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71" i="1" l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F1362" i="1" s="1"/>
  <c r="D1364" i="1"/>
  <c r="E1363" i="1"/>
  <c r="D1363" i="1"/>
  <c r="E1362" i="1"/>
  <c r="D1362" i="1"/>
  <c r="L1361" i="1" l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<sst xmlns="http://schemas.openxmlformats.org/spreadsheetml/2006/main" count="1395" uniqueCount="33">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</sst>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1"/>
  <sheetViews>
    <sheetView tabSelected="1" workbookViewId="0">
      <pane ySplit="1" topLeftCell="A1348" activePane="bottomLeft" state="frozen"/>
      <selection pane="bottomLeft" activeCell="A1371" sqref="A137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120.18159949467798</v>
      </c>
      <c r="K287" s="10"/>
      <c r="L287" s="14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93.034468644191747</v>
      </c>
      <c r="K288" s="10"/>
      <c r="L288" s="14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73.777428708534387</v>
      </c>
      <c r="K289" s="10"/>
      <c r="L289" s="14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88.761106347293691</v>
      </c>
      <c r="K290" s="10"/>
      <c r="L290" s="14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4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35.083373705283293</v>
      </c>
      <c r="K293" s="10"/>
      <c r="L293" s="14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98.252544176902916</v>
      </c>
      <c r="K298" s="10"/>
      <c r="L298" s="14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77.539450569026229</v>
      </c>
      <c r="K299" s="10"/>
      <c r="L299" s="14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93.717310255010602</v>
      </c>
      <c r="K300" s="10"/>
      <c r="L300" s="14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4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37.98762649545575</v>
      </c>
      <c r="K303" s="10"/>
      <c r="L303" s="14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103.47061970961407</v>
      </c>
      <c r="K308" s="10"/>
      <c r="L308" s="14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80.674468786102764</v>
      </c>
      <c r="K309" s="10"/>
      <c r="L309" s="14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95.069002229842482</v>
      </c>
      <c r="K310" s="10"/>
      <c r="L310" s="14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4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457.38799350245841</v>
      </c>
      <c r="K1282" s="10">
        <f>IF(B1282="Pending","",SUMIFS(E:E,A:A,"&lt;="&amp;A1282,A:A,"&gt;="&amp;A1282-30,B:B,B1282)/(VLOOKUP(B1282,Population!$A$2:$B$10,2,FALSE)/100000))</f>
        <v>270.60932692686885</v>
      </c>
      <c r="L1282" s="14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1177.3840811359146</v>
      </c>
      <c r="K1283" s="10">
        <f>IF(B1283="Pending","",SUMIFS(E:E,A:A,"&lt;="&amp;A1283,A:A,"&gt;="&amp;A1283-30,B:B,B1283)/(VLOOKUP(B1283,Population!$A$2:$B$10,2,FALSE)/100000))</f>
        <v>768.1167779448117</v>
      </c>
      <c r="L1283" s="14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2280.8023227852768</v>
      </c>
      <c r="K1284" s="10">
        <f>IF(B1284="Pending","",SUMIFS(E:E,A:A,"&lt;="&amp;A1284,A:A,"&gt;="&amp;A1284-30,B:B,B1284)/(VLOOKUP(B1284,Population!$A$2:$B$10,2,FALSE)/100000))</f>
        <v>1431.8240804308982</v>
      </c>
      <c r="L1284" s="14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1931.5200348792216</v>
      </c>
      <c r="K1285" s="10">
        <f>IF(B1285="Pending","",SUMIFS(E:E,A:A,"&lt;="&amp;A1285,A:A,"&gt;="&amp;A1285-30,B:B,B1285)/(VLOOKUP(B1285,Population!$A$2:$B$10,2,FALSE)/100000))</f>
        <v>1059.9361208950338</v>
      </c>
      <c r="L1285" s="14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1667.4003355534649</v>
      </c>
      <c r="K1286" s="10">
        <f>IF(B1286="Pending","",SUMIFS(E:E,A:A,"&lt;="&amp;A1286,A:A,"&gt;="&amp;A1286-30,B:B,B1286)/(VLOOKUP(B1286,Population!$A$2:$B$10,2,FALSE)/100000))</f>
        <v>927.7150372066377</v>
      </c>
      <c r="L1286" s="14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1261.3483300124522</v>
      </c>
      <c r="K1287" s="10">
        <f>IF(B1287="Pending","",SUMIFS(E:E,A:A,"&lt;="&amp;A1287,A:A,"&gt;="&amp;A1287-30,B:B,B1287)/(VLOOKUP(B1287,Population!$A$2:$B$10,2,FALSE)/100000))</f>
        <v>709.58522452573345</v>
      </c>
      <c r="L1287" s="14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859.45522127801212</v>
      </c>
      <c r="K1288" s="10">
        <f>IF(B1288="Pending","",SUMIFS(E:E,A:A,"&lt;="&amp;A1288,A:A,"&gt;="&amp;A1288-30,B:B,B1288)/(VLOOKUP(B1288,Population!$A$2:$B$10,2,FALSE)/100000))</f>
        <v>509.5896203164757</v>
      </c>
      <c r="L1288" s="14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743.20831866160984</v>
      </c>
      <c r="K1289" s="10">
        <f>IF(B1289="Pending","",SUMIFS(E:E,A:A,"&lt;="&amp;A1289,A:A,"&gt;="&amp;A1289-30,B:B,B1289)/(VLOOKUP(B1289,Population!$A$2:$B$10,2,FALSE)/100000))</f>
        <v>450.39761718666176</v>
      </c>
      <c r="L1289" s="14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890.76501141421136</v>
      </c>
      <c r="K1290" s="10">
        <f>IF(B1290="Pending","",SUMIFS(E:E,A:A,"&lt;="&amp;A1290,A:A,"&gt;="&amp;A1290-30,B:B,B1290)/(VLOOKUP(B1290,Population!$A$2:$B$10,2,FALSE)/100000))</f>
        <v>500.57659467940761</v>
      </c>
      <c r="L1290" s="14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4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479.69156368766113</v>
      </c>
      <c r="K1292" s="10">
        <f>IF(B1292="Pending","",SUMIFS(E:E,A:A,"&lt;="&amp;A1292,A:A,"&gt;="&amp;A1292-30,B:B,B1292)/(VLOOKUP(B1292,Population!$A$2:$B$10,2,FALSE)/100000))</f>
        <v>287.41940691867194</v>
      </c>
      <c r="L1292" s="14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1226.1755280108118</v>
      </c>
      <c r="K1293" s="10">
        <f>IF(B1293="Pending","",SUMIFS(E:E,A:A,"&lt;="&amp;A1293,A:A,"&gt;="&amp;A1293-30,B:B,B1293)/(VLOOKUP(B1293,Population!$A$2:$B$10,2,FALSE)/100000))</f>
        <v>807.73078600276403</v>
      </c>
      <c r="L1293" s="14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2355.933140692744</v>
      </c>
      <c r="K1294" s="10">
        <f>IF(B1294="Pending","",SUMIFS(E:E,A:A,"&lt;="&amp;A1294,A:A,"&gt;="&amp;A1294-30,B:B,B1294)/(VLOOKUP(B1294,Population!$A$2:$B$10,2,FALSE)/100000))</f>
        <v>1486.4261959805503</v>
      </c>
      <c r="L1294" s="14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1986.4560952282184</v>
      </c>
      <c r="K1295" s="10">
        <f>IF(B1295="Pending","",SUMIFS(E:E,A:A,"&lt;="&amp;A1295,A:A,"&gt;="&amp;A1295-30,B:B,B1295)/(VLOOKUP(B1295,Population!$A$2:$B$10,2,FALSE)/100000))</f>
        <v>1098.7212069799364</v>
      </c>
      <c r="L1295" s="14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1719.2463396557957</v>
      </c>
      <c r="K1296" s="10">
        <f>IF(B1296="Pending","",SUMIFS(E:E,A:A,"&lt;="&amp;A1296,A:A,"&gt;="&amp;A1296-30,B:B,B1296)/(VLOOKUP(B1296,Population!$A$2:$B$10,2,FALSE)/100000))</f>
        <v>966.42359230566285</v>
      </c>
      <c r="L1296" s="14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1302.7864093921226</v>
      </c>
      <c r="K1297" s="10">
        <f>IF(B1297="Pending","",SUMIFS(E:E,A:A,"&lt;="&amp;A1297,A:A,"&gt;="&amp;A1297-30,B:B,B1297)/(VLOOKUP(B1297,Population!$A$2:$B$10,2,FALSE)/100000))</f>
        <v>741.41771138073648</v>
      </c>
      <c r="L1297" s="14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895.2181291973252</v>
      </c>
      <c r="K1298" s="10">
        <f>IF(B1298="Pending","",SUMIFS(E:E,A:A,"&lt;="&amp;A1298,A:A,"&gt;="&amp;A1298-30,B:B,B1298)/(VLOOKUP(B1298,Population!$A$2:$B$10,2,FALSE)/100000))</f>
        <v>540.00718256813343</v>
      </c>
      <c r="L1298" s="14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774.97650326131873</v>
      </c>
      <c r="K1299" s="10">
        <f>IF(B1299="Pending","",SUMIFS(E:E,A:A,"&lt;="&amp;A1299,A:A,"&gt;="&amp;A1299-30,B:B,B1299)/(VLOOKUP(B1299,Population!$A$2:$B$10,2,FALSE)/100000))</f>
        <v>475.89576535221755</v>
      </c>
      <c r="L1299" s="14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922.30449082695532</v>
      </c>
      <c r="K1300" s="10">
        <f>IF(B1300="Pending","",SUMIFS(E:E,A:A,"&lt;="&amp;A1300,A:A,"&gt;="&amp;A1300-30,B:B,B1300)/(VLOOKUP(B1300,Population!$A$2:$B$10,2,FALSE)/100000))</f>
        <v>524.00592224316028</v>
      </c>
      <c r="L1300" s="14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4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493.75489858276438</v>
      </c>
      <c r="K1302" s="10">
        <f>IF(B1302="Pending","",SUMIFS(E:E,A:A,"&lt;="&amp;A1302,A:A,"&gt;="&amp;A1302-30,B:B,B1302)/(VLOOKUP(B1302,Population!$A$2:$B$10,2,FALSE)/100000))</f>
        <v>296.20899122811142</v>
      </c>
      <c r="L1302" s="14">
        <f>IF(B1302="Pending","",(G1302/C1302)/(VLOOKUP(B1302,Population!$A$2:$B$10,2,FALSE)/100000))</f>
        <v>7.334432834979563E-5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1261.2589017160951</v>
      </c>
      <c r="K1303" s="10">
        <f>IF(B1303="Pending","",SUMIFS(E:E,A:A,"&lt;="&amp;A1303,A:A,"&gt;="&amp;A1303-30,B:B,B1303)/(VLOOKUP(B1303,Population!$A$2:$B$10,2,FALSE)/100000))</f>
        <v>827.59587508754373</v>
      </c>
      <c r="L1303" s="14">
        <f>IF(B1303="Pending","",(G1303/C1303)/(VLOOKUP(B1303,Population!$A$2:$B$10,2,FALSE)/100000))</f>
        <v>1.0700019490365509E-5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2419.3181546738324</v>
      </c>
      <c r="K1304" s="10">
        <f>IF(B1304="Pending","",SUMIFS(E:E,A:A,"&lt;="&amp;A1304,A:A,"&gt;="&amp;A1304-30,B:B,B1304)/(VLOOKUP(B1304,Population!$A$2:$B$10,2,FALSE)/100000))</f>
        <v>1521.7694258130773</v>
      </c>
      <c r="L1304" s="14">
        <f>IF(B1304="Pending","",(G1304/C1304)/(VLOOKUP(B1304,Population!$A$2:$B$10,2,FALSE)/100000))</f>
        <v>5.5540245842172303E-5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2033.5441469559298</v>
      </c>
      <c r="K1305" s="10">
        <f>IF(B1305="Pending","",SUMIFS(E:E,A:A,"&lt;="&amp;A1305,A:A,"&gt;="&amp;A1305-30,B:B,B1305)/(VLOOKUP(B1305,Population!$A$2:$B$10,2,FALSE)/100000))</f>
        <v>1120.1041869915541</v>
      </c>
      <c r="L1305" s="14">
        <f>IF(B1305="Pending","",(G1305/C1305)/(VLOOKUP(B1305,Population!$A$2:$B$10,2,FALSE)/100000))</f>
        <v>9.5424175329391291E-5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1763.8198273455823</v>
      </c>
      <c r="K1306" s="10">
        <f>IF(B1306="Pending","",SUMIFS(E:E,A:A,"&lt;="&amp;A1306,A:A,"&gt;="&amp;A1306-30,B:B,B1306)/(VLOOKUP(B1306,Population!$A$2:$B$10,2,FALSE)/100000))</f>
        <v>992.1119970531978</v>
      </c>
      <c r="L1306" s="14">
        <f>IF(B1306="Pending","",(G1306/C1306)/(VLOOKUP(B1306,Population!$A$2:$B$10,2,FALSE)/100000))</f>
        <v>4.446381029106864E-4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1336.7410620374592</v>
      </c>
      <c r="K1307" s="10">
        <f>IF(B1307="Pending","",SUMIFS(E:E,A:A,"&lt;="&amp;A1307,A:A,"&gt;="&amp;A1307-30,B:B,B1307)/(VLOOKUP(B1307,Population!$A$2:$B$10,2,FALSE)/100000))</f>
        <v>760.18212468473826</v>
      </c>
      <c r="L1307" s="14">
        <f>IF(B1307="Pending","",(G1307/C1307)/(VLOOKUP(B1307,Population!$A$2:$B$10,2,FALSE)/100000))</f>
        <v>1.0452547517826294E-3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925.25388104415049</v>
      </c>
      <c r="K1308" s="10">
        <f>IF(B1308="Pending","",SUMIFS(E:E,A:A,"&lt;="&amp;A1308,A:A,"&gt;="&amp;A1308-30,B:B,B1308)/(VLOOKUP(B1308,Population!$A$2:$B$10,2,FALSE)/100000))</f>
        <v>559.22497294470384</v>
      </c>
      <c r="L1308" s="14">
        <f>IF(B1308="Pending","",(G1308/C1308)/(VLOOKUP(B1308,Population!$A$2:$B$10,2,FALSE)/100000))</f>
        <v>3.1686237173171429E-3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801.5196574992334</v>
      </c>
      <c r="K1309" s="10">
        <f>IF(B1309="Pending","",SUMIFS(E:E,A:A,"&lt;="&amp;A1309,A:A,"&gt;="&amp;A1309-30,B:B,B1309)/(VLOOKUP(B1309,Population!$A$2:$B$10,2,FALSE)/100000))</f>
        <v>495.54187951256387</v>
      </c>
      <c r="L1309" s="14">
        <f>IF(B1309="Pending","",(G1309/C1309)/(VLOOKUP(B1309,Population!$A$2:$B$10,2,FALSE)/100000))</f>
        <v>1.5205042721674967E-2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951.59115028164615</v>
      </c>
      <c r="K1310" s="10">
        <f>IF(B1310="Pending","",SUMIFS(E:E,A:A,"&lt;="&amp;A1310,A:A,"&gt;="&amp;A1310-30,B:B,B1310)/(VLOOKUP(B1310,Population!$A$2:$B$10,2,FALSE)/100000))</f>
        <v>546.98468581530221</v>
      </c>
      <c r="L1310" s="14">
        <f>IF(B1310="Pending","",(G1310/C1310)/(VLOOKUP(B1310,Population!$A$2:$B$10,2,FALSE)/100000))</f>
        <v>6.7840601009554774E-2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4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505.51096759663972</v>
      </c>
      <c r="K1312" s="10">
        <f>IF(B1312="Pending","",SUMIFS(E:E,A:A,"&lt;="&amp;A1312,A:A,"&gt;="&amp;A1312-30,B:B,B1312)/(VLOOKUP(B1312,Population!$A$2:$B$10,2,FALSE)/100000))</f>
        <v>303.68013789113502</v>
      </c>
      <c r="L1312" s="14">
        <f>IF(B1312="Pending","",(G1312/C1312)/(VLOOKUP(B1312,Population!$A$2:$B$10,2,FALSE)/100000))</f>
        <v>7.1638646295149228E-5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1294.3673835240611</v>
      </c>
      <c r="K1313" s="10">
        <f>IF(B1313="Pending","",SUMIFS(E:E,A:A,"&lt;="&amp;A1313,A:A,"&gt;="&amp;A1313-30,B:B,B1313)/(VLOOKUP(B1313,Population!$A$2:$B$10,2,FALSE)/100000))</f>
        <v>851.52691807856468</v>
      </c>
      <c r="L1313" s="14">
        <f>IF(B1313="Pending","",(G1313/C1313)/(VLOOKUP(B1313,Population!$A$2:$B$10,2,FALSE)/100000))</f>
        <v>1.0426324861505863E-5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2475.7191771311282</v>
      </c>
      <c r="K1314" s="10">
        <f>IF(B1314="Pending","",SUMIFS(E:E,A:A,"&lt;="&amp;A1314,A:A,"&gt;="&amp;A1314-30,B:B,B1314)/(VLOOKUP(B1314,Population!$A$2:$B$10,2,FALSE)/100000))</f>
        <v>1555.9486570583053</v>
      </c>
      <c r="L1314" s="14">
        <f>IF(B1314="Pending","",(G1314/C1314)/(VLOOKUP(B1314,Population!$A$2:$B$10,2,FALSE)/100000))</f>
        <v>5.4274946174114605E-5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2079.7222846405939</v>
      </c>
      <c r="K1315" s="10">
        <f>IF(B1315="Pending","",SUMIFS(E:E,A:A,"&lt;="&amp;A1315,A:A,"&gt;="&amp;A1315-30,B:B,B1315)/(VLOOKUP(B1315,Population!$A$2:$B$10,2,FALSE)/100000))</f>
        <v>1149.4489148798382</v>
      </c>
      <c r="L1315" s="14">
        <f>IF(B1315="Pending","",(G1315/C1315)/(VLOOKUP(B1315,Population!$A$2:$B$10,2,FALSE)/100000))</f>
        <v>9.3305377670997383E-5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1806.39923795451</v>
      </c>
      <c r="K1316" s="10">
        <f>IF(B1316="Pending","",SUMIFS(E:E,A:A,"&lt;="&amp;A1316,A:A,"&gt;="&amp;A1316-30,B:B,B1316)/(VLOOKUP(B1316,Population!$A$2:$B$10,2,FALSE)/100000))</f>
        <v>1021.6712573106353</v>
      </c>
      <c r="L1316" s="14">
        <f>IF(B1316="Pending","",(G1316/C1316)/(VLOOKUP(B1316,Population!$A$2:$B$10,2,FALSE)/100000))</f>
        <v>4.417741432002091E-4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1372.8178804731292</v>
      </c>
      <c r="K1317" s="10">
        <f>IF(B1317="Pending","",SUMIFS(E:E,A:A,"&lt;="&amp;A1317,A:A,"&gt;="&amp;A1317-30,B:B,B1317)/(VLOOKUP(B1317,Population!$A$2:$B$10,2,FALSE)/100000))</f>
        <v>783.8610271874071</v>
      </c>
      <c r="L1317" s="14">
        <f>IF(B1317="Pending","",(G1317/C1317)/(VLOOKUP(B1317,Population!$A$2:$B$10,2,FALSE)/100000))</f>
        <v>1.0723103480054165E-3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957.1986849151383</v>
      </c>
      <c r="K1318" s="10">
        <f>IF(B1318="Pending","",SUMIFS(E:E,A:A,"&lt;="&amp;A1318,A:A,"&gt;="&amp;A1318-30,B:B,B1318)/(VLOOKUP(B1318,Population!$A$2:$B$10,2,FALSE)/100000))</f>
        <v>584.80627006848295</v>
      </c>
      <c r="L1318" s="14">
        <f>IF(B1318="Pending","",(G1318/C1318)/(VLOOKUP(B1318,Population!$A$2:$B$10,2,FALSE)/100000))</f>
        <v>3.0967204753070045E-3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826.18180080690206</v>
      </c>
      <c r="K1319" s="10">
        <f>IF(B1319="Pending","",SUMIFS(E:E,A:A,"&lt;="&amp;A1319,A:A,"&gt;="&amp;A1319-30,B:B,B1319)/(VLOOKUP(B1319,Population!$A$2:$B$10,2,FALSE)/100000))</f>
        <v>513.93398638607948</v>
      </c>
      <c r="L1319" s="14">
        <f>IF(B1319="Pending","",(G1319/C1319)/(VLOOKUP(B1319,Population!$A$2:$B$10,2,FALSE)/100000))</f>
        <v>1.506839011496436E-2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982.68006570277942</v>
      </c>
      <c r="K1320" s="10">
        <f>IF(B1320="Pending","",SUMIFS(E:E,A:A,"&lt;="&amp;A1320,A:A,"&gt;="&amp;A1320-30,B:B,B1320)/(VLOOKUP(B1320,Population!$A$2:$B$10,2,FALSE)/100000))</f>
        <v>570.41401337905495</v>
      </c>
      <c r="L1320" s="14">
        <f>IF(B1320="Pending","",(G1320/C1320)/(VLOOKUP(B1320,Population!$A$2:$B$10,2,FALSE)/100000))</f>
        <v>6.6933852949034131E-2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4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517.81638562985506</v>
      </c>
      <c r="K1322" s="10">
        <f>IF(B1322="Pending","",SUMIFS(E:E,A:A,"&lt;="&amp;A1322,A:A,"&gt;="&amp;A1322-30,B:B,B1322)/(VLOOKUP(B1322,Population!$A$2:$B$10,2,FALSE)/100000))</f>
        <v>315.98555592435031</v>
      </c>
      <c r="L1322" s="14">
        <f>IF(B1322="Pending","",(G1322/C1322)/(VLOOKUP(B1322,Population!$A$2:$B$10,2,FALSE)/100000))</f>
        <v>6.9936221430931794E-5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1318.0660862918685</v>
      </c>
      <c r="K1323" s="10">
        <f>IF(B1323="Pending","",SUMIFS(E:E,A:A,"&lt;="&amp;A1323,A:A,"&gt;="&amp;A1323-30,B:B,B1323)/(VLOOKUP(B1323,Population!$A$2:$B$10,2,FALSE)/100000))</f>
        <v>875.22562084637195</v>
      </c>
      <c r="L1323" s="14">
        <f>IF(B1323="Pending","",(G1323/C1323)/(VLOOKUP(B1323,Population!$A$2:$B$10,2,FALSE)/100000))</f>
        <v>1.0238860532954198E-5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2508.6285917356668</v>
      </c>
      <c r="K1324" s="10">
        <f>IF(B1324="Pending","",SUMIFS(E:E,A:A,"&lt;="&amp;A1324,A:A,"&gt;="&amp;A1324-30,B:B,B1324)/(VLOOKUP(B1324,Population!$A$2:$B$10,2,FALSE)/100000))</f>
        <v>1588.8580716628437</v>
      </c>
      <c r="L1324" s="14">
        <f>IF(B1324="Pending","",(G1324/C1324)/(VLOOKUP(B1324,Population!$A$2:$B$10,2,FALSE)/100000))</f>
        <v>5.3562940932618442E-5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2115.8913678517347</v>
      </c>
      <c r="K1325" s="10">
        <f>IF(B1325="Pending","",SUMIFS(E:E,A:A,"&lt;="&amp;A1325,A:A,"&gt;="&amp;A1325-30,B:B,B1325)/(VLOOKUP(B1325,Population!$A$2:$B$10,2,FALSE)/100000))</f>
        <v>1185.617998090979</v>
      </c>
      <c r="L1325" s="14">
        <f>IF(B1325="Pending","",(G1325/C1325)/(VLOOKUP(B1325,Population!$A$2:$B$10,2,FALSE)/100000))</f>
        <v>1.1005249674015074E-4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1837.9525752928064</v>
      </c>
      <c r="K1326" s="10">
        <f>IF(B1326="Pending","",SUMIFS(E:E,A:A,"&lt;="&amp;A1326,A:A,"&gt;="&amp;A1326-30,B:B,B1326)/(VLOOKUP(B1326,Population!$A$2:$B$10,2,FALSE)/100000))</f>
        <v>1053.2245946489315</v>
      </c>
      <c r="L1326" s="14">
        <f>IF(B1326="Pending","",(G1326/C1326)/(VLOOKUP(B1326,Population!$A$2:$B$10,2,FALSE)/100000))</f>
        <v>4.3418991673260706E-4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1398.0604840844649</v>
      </c>
      <c r="K1327" s="10">
        <f>IF(B1327="Pending","",SUMIFS(E:E,A:A,"&lt;="&amp;A1327,A:A,"&gt;="&amp;A1327-30,B:B,B1327)/(VLOOKUP(B1327,Population!$A$2:$B$10,2,FALSE)/100000))</f>
        <v>809.10363079874276</v>
      </c>
      <c r="L1327" s="14">
        <f>IF(B1327="Pending","",(G1327/C1327)/(VLOOKUP(B1327,Population!$A$2:$B$10,2,FALSE)/100000))</f>
        <v>1.0707959063674412E-3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979.59822866531306</v>
      </c>
      <c r="K1328" s="10">
        <f>IF(B1328="Pending","",SUMIFS(E:E,A:A,"&lt;="&amp;A1328,A:A,"&gt;="&amp;A1328-30,B:B,B1328)/(VLOOKUP(B1328,Population!$A$2:$B$10,2,FALSE)/100000))</f>
        <v>607.2058138186577</v>
      </c>
      <c r="L1328" s="14">
        <f>IF(B1328="Pending","",(G1328/C1328)/(VLOOKUP(B1328,Population!$A$2:$B$10,2,FALSE)/100000))</f>
        <v>3.1416559230080816E-3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847.91792711196604</v>
      </c>
      <c r="K1329" s="10">
        <f>IF(B1329="Pending","",SUMIFS(E:E,A:A,"&lt;="&amp;A1329,A:A,"&gt;="&amp;A1329-30,B:B,B1329)/(VLOOKUP(B1329,Population!$A$2:$B$10,2,FALSE)/100000))</f>
        <v>535.67011269114346</v>
      </c>
      <c r="L1329" s="14">
        <f>IF(B1329="Pending","",(G1329/C1329)/(VLOOKUP(B1329,Population!$A$2:$B$10,2,FALSE)/100000))</f>
        <v>1.4939697361797623E-2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1017.3734930567978</v>
      </c>
      <c r="K1330" s="10">
        <f>IF(B1330="Pending","",SUMIFS(E:E,A:A,"&lt;="&amp;A1330,A:A,"&gt;="&amp;A1330-30,B:B,B1330)/(VLOOKUP(B1330,Population!$A$2:$B$10,2,FALSE)/100000))</f>
        <v>605.1074407330733</v>
      </c>
      <c r="L1330" s="14">
        <f>IF(B1330="Pending","",(G1330/C1330)/(VLOOKUP(B1330,Population!$A$2:$B$10,2,FALSE)/100000))</f>
        <v>6.5449508081614677E-2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4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531.44024130948628</v>
      </c>
      <c r="K1332" s="10">
        <f>IF(B1332="Pending","",SUMIFS(E:E,A:A,"&lt;="&amp;A1332,A:A,"&gt;="&amp;A1332-30,B:B,B1332)/(VLOOKUP(B1332,Population!$A$2:$B$10,2,FALSE)/100000))</f>
        <v>316.09542572821829</v>
      </c>
      <c r="L1332" s="14">
        <f>IF(B1332="Pending","",(G1332/C1332)/(VLOOKUP(B1332,Population!$A$2:$B$10,2,FALSE)/100000))</f>
        <v>6.8143355717176256E-5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1347.4571245284137</v>
      </c>
      <c r="K1333" s="10">
        <f>IF(B1333="Pending","",SUMIFS(E:E,A:A,"&lt;="&amp;A1333,A:A,"&gt;="&amp;A1333-30,B:B,B1333)/(VLOOKUP(B1333,Population!$A$2:$B$10,2,FALSE)/100000))</f>
        <v>877.43285296690306</v>
      </c>
      <c r="L1333" s="14">
        <f>IF(B1333="Pending","",(G1333/C1333)/(VLOOKUP(B1333,Population!$A$2:$B$10,2,FALSE)/100000))</f>
        <v>2.0031056402603384E-5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2552.3314477860667</v>
      </c>
      <c r="K1334" s="10">
        <f>IF(B1334="Pending","",SUMIFS(E:E,A:A,"&lt;="&amp;A1334,A:A,"&gt;="&amp;A1334-30,B:B,B1334)/(VLOOKUP(B1334,Population!$A$2:$B$10,2,FALSE)/100000))</f>
        <v>1570.234094266063</v>
      </c>
      <c r="L1334" s="14">
        <f>IF(B1334="Pending","",(G1334/C1334)/(VLOOKUP(B1334,Population!$A$2:$B$10,2,FALSE)/100000))</f>
        <v>5.2645797706865063E-5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2155.3588894689228</v>
      </c>
      <c r="K1335" s="10">
        <f>IF(B1335="Pending","",SUMIFS(E:E,A:A,"&lt;="&amp;A1335,A:A,"&gt;="&amp;A1335-30,B:B,B1335)/(VLOOKUP(B1335,Population!$A$2:$B$10,2,FALSE)/100000))</f>
        <v>1180.7272101095982</v>
      </c>
      <c r="L1335" s="14">
        <f>IF(B1335="Pending","",(G1335/C1335)/(VLOOKUP(B1335,Population!$A$2:$B$10,2,FALSE)/100000))</f>
        <v>1.0803728743308837E-4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1872.321080274668</v>
      </c>
      <c r="K1336" s="10">
        <f>IF(B1336="Pending","",SUMIFS(E:E,A:A,"&lt;="&amp;A1336,A:A,"&gt;="&amp;A1336-30,B:B,B1336)/(VLOOKUP(B1336,Population!$A$2:$B$10,2,FALSE)/100000))</f>
        <v>1045.2482863254961</v>
      </c>
      <c r="L1336" s="14">
        <f>IF(B1336="Pending","",(G1336/C1336)/(VLOOKUP(B1336,Population!$A$2:$B$10,2,FALSE)/100000))</f>
        <v>4.3356850376509508E-4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1427.7708051491343</v>
      </c>
      <c r="K1337" s="10">
        <f>IF(B1337="Pending","",SUMIFS(E:E,A:A,"&lt;="&amp;A1337,A:A,"&gt;="&amp;A1337-30,B:B,B1337)/(VLOOKUP(B1337,Population!$A$2:$B$10,2,FALSE)/100000))</f>
        <v>812.56611182507652</v>
      </c>
      <c r="L1337" s="14">
        <f>IF(B1337="Pending","",(G1337/C1337)/(VLOOKUP(B1337,Population!$A$2:$B$10,2,FALSE)/100000))</f>
        <v>1.0397762202665976E-3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1005.4340660589805</v>
      </c>
      <c r="K1338" s="10">
        <f>IF(B1338="Pending","",SUMIFS(E:E,A:A,"&lt;="&amp;A1338,A:A,"&gt;="&amp;A1338-30,B:B,B1338)/(VLOOKUP(B1338,Population!$A$2:$B$10,2,FALSE)/100000))</f>
        <v>613.6965907008107</v>
      </c>
      <c r="L1338" s="14">
        <f>IF(B1338="Pending","",(G1338/C1338)/(VLOOKUP(B1338,Population!$A$2:$B$10,2,FALSE)/100000))</f>
        <v>3.1092577271171805E-3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870.6990594893889</v>
      </c>
      <c r="K1339" s="10">
        <f>IF(B1339="Pending","",SUMIFS(E:E,A:A,"&lt;="&amp;A1339,A:A,"&gt;="&amp;A1339-30,B:B,B1339)/(VLOOKUP(B1339,Population!$A$2:$B$10,2,FALSE)/100000))</f>
        <v>540.68614183846591</v>
      </c>
      <c r="L1339" s="14">
        <f>IF(B1339="Pending","",(G1339/C1339)/(VLOOKUP(B1339,Population!$A$2:$B$10,2,FALSE)/100000))</f>
        <v>1.4799653929229908E-2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1043.0556405786035</v>
      </c>
      <c r="K1340" s="10">
        <f>IF(B1340="Pending","",SUMIFS(E:E,A:A,"&lt;="&amp;A1340,A:A,"&gt;="&amp;A1340-30,B:B,B1340)/(VLOOKUP(B1340,Population!$A$2:$B$10,2,FALSE)/100000))</f>
        <v>614.1187205652858</v>
      </c>
      <c r="L1340" s="14">
        <f>IF(B1340="Pending","",(G1340/C1340)/(VLOOKUP(B1340,Population!$A$2:$B$10,2,FALSE)/100000))</f>
        <v>6.4616520611113809E-2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4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547.59110247808132</v>
      </c>
      <c r="K1342" s="10">
        <f>IF(B1342="Pending","",SUMIFS(E:E,A:A,"&lt;="&amp;A1342,A:A,"&gt;="&amp;A1342-30,B:B,B1342)/(VLOOKUP(B1342,Population!$A$2:$B$10,2,FALSE)/100000))</f>
        <v>325.65409866473379</v>
      </c>
      <c r="L1342" s="14">
        <f>IF(B1342="Pending","",(G1342/C1342)/(VLOOKUP(B1342,Population!$A$2:$B$10,2,FALSE)/100000))</f>
        <v>6.6133509551360658E-5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1391.0209163810005</v>
      </c>
      <c r="K1343" s="10">
        <f>IF(B1343="Pending","",SUMIFS(E:E,A:A,"&lt;="&amp;A1343,A:A,"&gt;="&amp;A1343-30,B:B,B1343)/(VLOOKUP(B1343,Population!$A$2:$B$10,2,FALSE)/100000))</f>
        <v>907.63708198469658</v>
      </c>
      <c r="L1343" s="14">
        <f>IF(B1343="Pending","",(G1343/C1343)/(VLOOKUP(B1343,Population!$A$2:$B$10,2,FALSE)/100000))</f>
        <v>9.7018633378067749E-6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2621.8539088638213</v>
      </c>
      <c r="K1344" s="10">
        <f>IF(B1344="Pending","",SUMIFS(E:E,A:A,"&lt;="&amp;A1344,A:A,"&gt;="&amp;A1344-30,B:B,B1344)/(VLOOKUP(B1344,Population!$A$2:$B$10,2,FALSE)/100000))</f>
        <v>1607.3762310062334</v>
      </c>
      <c r="L1344" s="14">
        <f>IF(B1344="Pending","",(G1344/C1344)/(VLOOKUP(B1344,Population!$A$2:$B$10,2,FALSE)/100000))</f>
        <v>4.6978996137497945E-5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2212.9109526916814</v>
      </c>
      <c r="K1345" s="10">
        <f>IF(B1345="Pending","",SUMIFS(E:E,A:A,"&lt;="&amp;A1345,A:A,"&gt;="&amp;A1345-30,B:B,B1345)/(VLOOKUP(B1345,Population!$A$2:$B$10,2,FALSE)/100000))</f>
        <v>1210.0719379978823</v>
      </c>
      <c r="L1345" s="14">
        <f>IF(B1345="Pending","",(G1345/C1345)/(VLOOKUP(B1345,Population!$A$2:$B$10,2,FALSE)/100000))</f>
        <v>9.9381545100538576E-5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1930.8531075304668</v>
      </c>
      <c r="K1346" s="10">
        <f>IF(B1346="Pending","",SUMIFS(E:E,A:A,"&lt;="&amp;A1346,A:A,"&gt;="&amp;A1346-30,B:B,B1346)/(VLOOKUP(B1346,Population!$A$2:$B$10,2,FALSE)/100000))</f>
        <v>1079.7340899591729</v>
      </c>
      <c r="L1346" s="14">
        <f>IF(B1346="Pending","",(G1346/C1346)/(VLOOKUP(B1346,Population!$A$2:$B$10,2,FALSE)/100000))</f>
        <v>4.2755112744752294E-4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1474.4584525364721</v>
      </c>
      <c r="K1347" s="10">
        <f>IF(B1347="Pending","",SUMIFS(E:E,A:A,"&lt;="&amp;A1347,A:A,"&gt;="&amp;A1347-30,B:B,B1347)/(VLOOKUP(B1347,Population!$A$2:$B$10,2,FALSE)/100000))</f>
        <v>842.94659050774601</v>
      </c>
      <c r="L1347" s="14">
        <f>IF(B1347="Pending","",(G1347/C1347)/(VLOOKUP(B1347,Population!$A$2:$B$10,2,FALSE)/100000))</f>
        <v>1.0153134126203514E-3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1042.215135057847</v>
      </c>
      <c r="K1348" s="10">
        <f>IF(B1348="Pending","",SUMIFS(E:E,A:A,"&lt;="&amp;A1348,A:A,"&gt;="&amp;A1348-30,B:B,B1348)/(VLOOKUP(B1348,Population!$A$2:$B$10,2,FALSE)/100000))</f>
        <v>638.89607741975726</v>
      </c>
      <c r="L1348" s="14">
        <f>IF(B1348="Pending","",(G1348/C1348)/(VLOOKUP(B1348,Population!$A$2:$B$10,2,FALSE)/100000))</f>
        <v>3.0927777327989714E-3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899.9592295154365</v>
      </c>
      <c r="K1349" s="10">
        <f>IF(B1349="Pending","",SUMIFS(E:E,A:A,"&lt;="&amp;A1349,A:A,"&gt;="&amp;A1349-30,B:B,B1349)/(VLOOKUP(B1349,Population!$A$2:$B$10,2,FALSE)/100000))</f>
        <v>559.91425356986861</v>
      </c>
      <c r="L1349" s="14">
        <f>IF(B1349="Pending","",(G1349/C1349)/(VLOOKUP(B1349,Population!$A$2:$B$10,2,FALSE)/100000))</f>
        <v>1.4900922629547847E-2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1075.0456839829583</v>
      </c>
      <c r="K1350" s="10">
        <f>IF(B1350="Pending","",SUMIFS(E:E,A:A,"&lt;="&amp;A1350,A:A,"&gt;="&amp;A1350-30,B:B,B1350)/(VLOOKUP(B1350,Population!$A$2:$B$10,2,FALSE)/100000))</f>
        <v>637.09748413742784</v>
      </c>
      <c r="L1350" s="14">
        <f>IF(B1350="Pending","",(G1350/C1350)/(VLOOKUP(B1350,Population!$A$2:$B$10,2,FALSE)/100000))</f>
        <v>6.4582097707810024E-2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4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564.73079188148836</v>
      </c>
      <c r="K1352" s="10">
        <f>IF(B1352="Pending","",SUMIFS(E:E,A:A,"&lt;="&amp;A1352,A:A,"&gt;="&amp;A1352-30,B:B,B1352)/(VLOOKUP(B1352,Population!$A$2:$B$10,2,FALSE)/100000))</f>
        <v>334.11407356256927</v>
      </c>
      <c r="L1352" s="14">
        <f>IF(B1352="Pending","",(G1352/C1352)/(VLOOKUP(B1352,Population!$A$2:$B$10,2,FALSE)/100000))</f>
        <v>6.4126344670035326E-5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1427.3821613139598</v>
      </c>
      <c r="K1353" s="10">
        <f>IF(B1353="Pending","",SUMIFS(E:E,A:A,"&lt;="&amp;A1353,A:A,"&gt;="&amp;A1353-30,B:B,B1353)/(VLOOKUP(B1353,Population!$A$2:$B$10,2,FALSE)/100000))</f>
        <v>918.20856214092441</v>
      </c>
      <c r="L1353" s="14">
        <f>IF(B1353="Pending","",(G1353/C1353)/(VLOOKUP(B1353,Population!$A$2:$B$10,2,FALSE)/100000))</f>
        <v>9.4547173115405164E-6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2666.1916732345662</v>
      </c>
      <c r="K1354" s="10">
        <f>IF(B1354="Pending","",SUMIFS(E:E,A:A,"&lt;="&amp;A1354,A:A,"&gt;="&amp;A1354-30,B:B,B1354)/(VLOOKUP(B1354,Population!$A$2:$B$10,2,FALSE)/100000))</f>
        <v>1593.8315201722112</v>
      </c>
      <c r="L1354" s="14">
        <f>IF(B1354="Pending","",(G1354/C1354)/(VLOOKUP(B1354,Population!$A$2:$B$10,2,FALSE)/100000))</f>
        <v>4.6197753107587968E-5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2252.0372565427269</v>
      </c>
      <c r="K1355" s="10">
        <f>IF(B1355="Pending","",SUMIFS(E:E,A:A,"&lt;="&amp;A1355,A:A,"&gt;="&amp;A1355-30,B:B,B1355)/(VLOOKUP(B1355,Population!$A$2:$B$10,2,FALSE)/100000))</f>
        <v>1207.4559351241205</v>
      </c>
      <c r="L1355" s="14">
        <f>IF(B1355="Pending","",(G1355/C1355)/(VLOOKUP(B1355,Population!$A$2:$B$10,2,FALSE)/100000))</f>
        <v>1.0339932307358709E-4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1968.1540788077093</v>
      </c>
      <c r="K1356" s="10">
        <f>IF(B1356="Pending","",SUMIFS(E:E,A:A,"&lt;="&amp;A1356,A:A,"&gt;="&amp;A1356-30,B:B,B1356)/(VLOOKUP(B1356,Population!$A$2:$B$10,2,FALSE)/100000))</f>
        <v>1087.8276969344238</v>
      </c>
      <c r="L1356" s="14">
        <f>IF(B1356="Pending","",(G1356/C1356)/(VLOOKUP(B1356,Population!$A$2:$B$10,2,FALSE)/100000))</f>
        <v>4.1944806656616458E-4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1508.7481839908087</v>
      </c>
      <c r="K1357" s="10">
        <f>IF(B1357="Pending","",SUMIFS(E:E,A:A,"&lt;="&amp;A1357,A:A,"&gt;="&amp;A1357-30,B:B,B1357)/(VLOOKUP(B1357,Population!$A$2:$B$10,2,FALSE)/100000))</f>
        <v>859.47714508508091</v>
      </c>
      <c r="L1357" s="14">
        <f>IF(B1357="Pending","",(G1357/C1357)/(VLOOKUP(B1357,Population!$A$2:$B$10,2,FALSE)/100000))</f>
        <v>9.9223810778807089E-4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1066.9055412370169</v>
      </c>
      <c r="K1358" s="10">
        <f>IF(B1358="Pending","",SUMIFS(E:E,A:A,"&lt;="&amp;A1358,A:A,"&gt;="&amp;A1358-30,B:B,B1358)/(VLOOKUP(B1358,Population!$A$2:$B$10,2,FALSE)/100000))</f>
        <v>649.84130902495633</v>
      </c>
      <c r="L1358" s="14">
        <f>IF(B1358="Pending","",(G1358/C1358)/(VLOOKUP(B1358,Population!$A$2:$B$10,2,FALSE)/100000))</f>
        <v>3.0363863758600682E-3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924.62137282310516</v>
      </c>
      <c r="K1359" s="10">
        <f>IF(B1359="Pending","",SUMIFS(E:E,A:A,"&lt;="&amp;A1359,A:A,"&gt;="&amp;A1359-30,B:B,B1359)/(VLOOKUP(B1359,Population!$A$2:$B$10,2,FALSE)/100000))</f>
        <v>575.58934465525124</v>
      </c>
      <c r="L1359" s="14">
        <f>IF(B1359="Pending","",(G1359/C1359)/(VLOOKUP(B1359,Population!$A$2:$B$10,2,FALSE)/100000))</f>
        <v>1.455071746322441E-2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1098.0244475551001</v>
      </c>
      <c r="K1360" s="10">
        <f>IF(B1360="Pending","",SUMIFS(E:E,A:A,"&lt;="&amp;A1360,A:A,"&gt;="&amp;A1360-30,B:B,B1360)/(VLOOKUP(B1360,Population!$A$2:$B$10,2,FALSE)/100000))</f>
        <v>643.40538001997663</v>
      </c>
      <c r="L1360" s="14">
        <f>IF(B1360="Pending","",(G1360/C1360)/(VLOOKUP(B1360,Population!$A$2:$B$10,2,FALSE)/100000))</f>
        <v>6.3970103035403056E-2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4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573.30063658319193</v>
      </c>
      <c r="K1362" s="10">
        <f>IF(B1362="Pending","",SUMIFS(E:E,A:A,"&lt;="&amp;A1362,A:A,"&gt;="&amp;A1362-30,B:B,B1362)/(VLOOKUP(B1362,Population!$A$2:$B$10,2,FALSE)/100000))</f>
        <v>336.86081865926917</v>
      </c>
      <c r="L1362" s="14">
        <f>IF(B1362="Pending","",(G1362/C1362)/(VLOOKUP(B1362,Population!$A$2:$B$10,2,FALSE)/100000))</f>
        <v>6.3167767651203821E-5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1452.9395858674773</v>
      </c>
      <c r="K1363" s="10">
        <f>IF(B1363="Pending","",SUMIFS(E:E,A:A,"&lt;="&amp;A1363,A:A,"&gt;="&amp;A1363-30,B:B,B1363)/(VLOOKUP(B1363,Population!$A$2:$B$10,2,FALSE)/100000))</f>
        <v>922.39068615877272</v>
      </c>
      <c r="L1363" s="14">
        <f>IF(B1363="Pending","",(G1363/C1363)/(VLOOKUP(B1363,Population!$A$2:$B$10,2,FALSE)/100000))</f>
        <v>9.2884074203964429E-6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2695.714910130599</v>
      </c>
      <c r="K1364" s="10">
        <f>IF(B1364="Pending","",SUMIFS(E:E,A:A,"&lt;="&amp;A1364,A:A,"&gt;="&amp;A1364-30,B:B,B1364)/(VLOOKUP(B1364,Population!$A$2:$B$10,2,FALSE)/100000))</f>
        <v>1577.1122677364649</v>
      </c>
      <c r="L1364" s="14">
        <f>IF(B1364="Pending","",(G1364/C1364)/(VLOOKUP(B1364,Population!$A$2:$B$10,2,FALSE)/100000))</f>
        <v>4.5691799305153546E-5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2277.4011104926776</v>
      </c>
      <c r="K1365" s="10">
        <f>IF(B1365="Pending","",SUMIFS(E:E,A:A,"&lt;="&amp;A1365,A:A,"&gt;="&amp;A1365-30,B:B,B1365)/(VLOOKUP(B1365,Population!$A$2:$B$10,2,FALSE)/100000))</f>
        <v>1198.129316182883</v>
      </c>
      <c r="L1365" s="14">
        <f>IF(B1365="Pending","",(G1365/C1365)/(VLOOKUP(B1365,Population!$A$2:$B$10,2,FALSE)/100000))</f>
        <v>1.0224774493617462E-4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1992.200302429831</v>
      </c>
      <c r="K1366" s="10">
        <f>IF(B1366="Pending","",SUMIFS(E:E,A:A,"&lt;="&amp;A1366,A:A,"&gt;="&amp;A1366-30,B:B,B1366)/(VLOOKUP(B1366,Population!$A$2:$B$10,2,FALSE)/100000))</f>
        <v>1085.4817238981193</v>
      </c>
      <c r="L1366" s="14">
        <f>IF(B1366="Pending","",(G1366/C1366)/(VLOOKUP(B1366,Population!$A$2:$B$10,2,FALSE)/100000))</f>
        <v>4.1438525134913305E-4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1529.0762984034773</v>
      </c>
      <c r="K1367" s="10">
        <f>IF(B1367="Pending","",SUMIFS(E:E,A:A,"&lt;="&amp;A1367,A:A,"&gt;="&amp;A1367-30,B:B,B1367)/(VLOOKUP(B1367,Population!$A$2:$B$10,2,FALSE)/100000))</f>
        <v>858.58360159441418</v>
      </c>
      <c r="L1367" s="14">
        <f>IF(B1367="Pending","",(G1367/C1367)/(VLOOKUP(B1367,Population!$A$2:$B$10,2,FALSE)/100000))</f>
        <v>9.872056461895254E-4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1084.9779003990898</v>
      </c>
      <c r="K1368" s="10">
        <f>IF(B1368="Pending","",SUMIFS(E:E,A:A,"&lt;="&amp;A1368,A:A,"&gt;="&amp;A1368-30,B:B,B1368)/(VLOOKUP(B1368,Population!$A$2:$B$10,2,FALSE)/100000))</f>
        <v>654.93211442272332</v>
      </c>
      <c r="L1368" s="14">
        <f>IF(B1368="Pending","",(G1368/C1368)/(VLOOKUP(B1368,Population!$A$2:$B$10,2,FALSE)/100000))</f>
        <v>2.9858096174586453E-3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941.96847362426206</v>
      </c>
      <c r="K1369" s="10">
        <f>IF(B1369="Pending","",SUMIFS(E:E,A:A,"&lt;="&amp;A1369,A:A,"&gt;="&amp;A1369-30,B:B,B1369)/(VLOOKUP(B1369,Population!$A$2:$B$10,2,FALSE)/100000))</f>
        <v>582.06838230387609</v>
      </c>
      <c r="L1369" s="14">
        <f>IF(B1369="Pending","",(G1369/C1369)/(VLOOKUP(B1369,Population!$A$2:$B$10,2,FALSE)/100000))</f>
        <v>1.4468244711602367E-2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1111.9919312950296</v>
      </c>
      <c r="K1370" s="10">
        <f>IF(B1370="Pending","",SUMIFS(E:E,A:A,"&lt;="&amp;A1370,A:A,"&gt;="&amp;A1370-30,B:B,B1370)/(VLOOKUP(B1370,Population!$A$2:$B$10,2,FALSE)/100000))</f>
        <v>645.20763598641918</v>
      </c>
      <c r="L1370" s="14">
        <f>IF(B1370="Pending","",(G1370/C1370)/(VLOOKUP(B1370,Population!$A$2:$B$10,2,FALSE)/100000))</f>
        <v>6.3349151170538048E-2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4" t="str">
        <f>IF(B1371="Pending","",(G1371/C1371)/(VLOOKUP(B1371,Population!$A$2:$B$10,2,FALSE)/100000))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2020-08-02T19:38:00Z</dcterms:modified>
</cp:coreProperties>
</file>