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5" windowHeight="7935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30" i="1" l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G3130" i="1" l="1"/>
  <c r="Q3130" i="1" s="1"/>
  <c r="E3130" i="1"/>
  <c r="G3129" i="1"/>
  <c r="Q3129" i="1" s="1"/>
  <c r="E3129" i="1"/>
  <c r="G3128" i="1"/>
  <c r="Q3128" i="1" s="1"/>
  <c r="E3128" i="1"/>
  <c r="G3127" i="1"/>
  <c r="Q3127" i="1" s="1"/>
  <c r="E3127" i="1"/>
  <c r="G3126" i="1"/>
  <c r="Q3126" i="1" s="1"/>
  <c r="E3126" i="1"/>
  <c r="G3125" i="1"/>
  <c r="Q3125" i="1" s="1"/>
  <c r="E3125" i="1"/>
  <c r="G3124" i="1"/>
  <c r="Q3124" i="1" s="1"/>
  <c r="E3124" i="1"/>
  <c r="G3123" i="1"/>
  <c r="Q3123" i="1" s="1"/>
  <c r="E3123" i="1"/>
  <c r="G3122" i="1"/>
  <c r="Q3122" i="1" s="1"/>
  <c r="E3122" i="1"/>
  <c r="G3121" i="1"/>
  <c r="Q3121" i="1" s="1"/>
  <c r="E3121" i="1"/>
  <c r="G3120" i="1"/>
  <c r="Q3120" i="1" s="1"/>
  <c r="E3120" i="1"/>
  <c r="G3119" i="1"/>
  <c r="Q3119" i="1" s="1"/>
  <c r="E3119" i="1"/>
  <c r="G3118" i="1"/>
  <c r="Q3118" i="1" s="1"/>
  <c r="E3118" i="1"/>
  <c r="G3117" i="1"/>
  <c r="Q3117" i="1" s="1"/>
  <c r="E3117" i="1"/>
  <c r="G3116" i="1"/>
  <c r="Q3116" i="1" s="1"/>
  <c r="E3116" i="1"/>
  <c r="G3115" i="1"/>
  <c r="Q3115" i="1" s="1"/>
  <c r="E3115" i="1"/>
  <c r="G3114" i="1"/>
  <c r="Q3114" i="1" s="1"/>
  <c r="E3114" i="1"/>
  <c r="G3113" i="1"/>
  <c r="Q3113" i="1" s="1"/>
  <c r="E3113" i="1"/>
  <c r="G3112" i="1"/>
  <c r="Q3112" i="1" s="1"/>
  <c r="E3112" i="1"/>
  <c r="G3111" i="1"/>
  <c r="Q3111" i="1" s="1"/>
  <c r="E3111" i="1"/>
  <c r="G3110" i="1"/>
  <c r="Q3110" i="1" s="1"/>
  <c r="E3110" i="1"/>
  <c r="G3109" i="1"/>
  <c r="Q3109" i="1" s="1"/>
  <c r="E3109" i="1"/>
  <c r="G3108" i="1"/>
  <c r="Q3108" i="1" s="1"/>
  <c r="E3108" i="1"/>
  <c r="G3107" i="1"/>
  <c r="Q3107" i="1" s="1"/>
  <c r="E3107" i="1"/>
  <c r="G3106" i="1"/>
  <c r="Q3106" i="1" s="1"/>
  <c r="E3106" i="1"/>
  <c r="G3105" i="1"/>
  <c r="Q3105" i="1" s="1"/>
  <c r="E3105" i="1"/>
  <c r="G3104" i="1"/>
  <c r="Q3104" i="1" s="1"/>
  <c r="E3104" i="1"/>
  <c r="G3103" i="1"/>
  <c r="Q3103" i="1" s="1"/>
  <c r="E3103" i="1"/>
  <c r="G3102" i="1"/>
  <c r="Q3102" i="1" s="1"/>
  <c r="E3102" i="1"/>
  <c r="G3101" i="1"/>
  <c r="Q3101" i="1" s="1"/>
  <c r="E3101" i="1"/>
  <c r="G3100" i="1"/>
  <c r="Q3100" i="1" s="1"/>
  <c r="E3100" i="1"/>
  <c r="G3099" i="1"/>
  <c r="Q3099" i="1" s="1"/>
  <c r="E3099" i="1"/>
  <c r="G3098" i="1"/>
  <c r="Q3098" i="1" s="1"/>
  <c r="E3098" i="1"/>
  <c r="G3097" i="1"/>
  <c r="Q3097" i="1" s="1"/>
  <c r="E3097" i="1"/>
  <c r="G3096" i="1"/>
  <c r="Q3096" i="1" s="1"/>
  <c r="E3096" i="1"/>
  <c r="G3095" i="1"/>
  <c r="Q3095" i="1" s="1"/>
  <c r="E3095" i="1"/>
  <c r="G3094" i="1"/>
  <c r="Q3094" i="1" s="1"/>
  <c r="E3094" i="1"/>
  <c r="G3093" i="1"/>
  <c r="Q3093" i="1" s="1"/>
  <c r="E3093" i="1"/>
  <c r="G3092" i="1"/>
  <c r="Q3092" i="1" s="1"/>
  <c r="E3092" i="1"/>
  <c r="G3091" i="1"/>
  <c r="Q3091" i="1" s="1"/>
  <c r="E3091" i="1"/>
  <c r="G3090" i="1"/>
  <c r="Q3090" i="1" s="1"/>
  <c r="E3090" i="1"/>
  <c r="G3089" i="1"/>
  <c r="Q3089" i="1" s="1"/>
  <c r="E3089" i="1"/>
  <c r="G3088" i="1"/>
  <c r="Q3088" i="1" s="1"/>
  <c r="E3088" i="1"/>
  <c r="G3087" i="1"/>
  <c r="Q3087" i="1" s="1"/>
  <c r="E3087" i="1"/>
  <c r="G3086" i="1"/>
  <c r="Q3086" i="1" s="1"/>
  <c r="E3086" i="1"/>
  <c r="G3085" i="1"/>
  <c r="Q3085" i="1" s="1"/>
  <c r="E3085" i="1"/>
  <c r="G3084" i="1"/>
  <c r="Q3084" i="1" s="1"/>
  <c r="E3084" i="1"/>
  <c r="G3083" i="1"/>
  <c r="Q3083" i="1" s="1"/>
  <c r="E3083" i="1"/>
  <c r="G3082" i="1"/>
  <c r="Q3082" i="1" s="1"/>
  <c r="E3082" i="1"/>
  <c r="G3081" i="1"/>
  <c r="Q3081" i="1" s="1"/>
  <c r="E3081" i="1"/>
  <c r="G3080" i="1"/>
  <c r="Q3080" i="1" s="1"/>
  <c r="E3080" i="1"/>
  <c r="G3079" i="1"/>
  <c r="Q3079" i="1" s="1"/>
  <c r="E3079" i="1"/>
  <c r="G3078" i="1"/>
  <c r="Q3078" i="1" s="1"/>
  <c r="E3078" i="1"/>
  <c r="G3077" i="1"/>
  <c r="Q3077" i="1" s="1"/>
  <c r="E3077" i="1"/>
  <c r="G3076" i="1"/>
  <c r="Q3076" i="1" s="1"/>
  <c r="E3076" i="1"/>
  <c r="G3075" i="1"/>
  <c r="Q3075" i="1" s="1"/>
  <c r="E3075" i="1"/>
  <c r="G3074" i="1"/>
  <c r="Q3074" i="1" s="1"/>
  <c r="E3074" i="1"/>
  <c r="G3073" i="1"/>
  <c r="Q3073" i="1" s="1"/>
  <c r="E3073" i="1"/>
  <c r="G3072" i="1"/>
  <c r="Q3072" i="1" s="1"/>
  <c r="E3072" i="1"/>
  <c r="G3071" i="1"/>
  <c r="Q3071" i="1" s="1"/>
  <c r="E3071" i="1"/>
  <c r="G3070" i="1"/>
  <c r="Q3070" i="1" s="1"/>
  <c r="E3070" i="1"/>
  <c r="G3069" i="1"/>
  <c r="Q3069" i="1" s="1"/>
  <c r="E3069" i="1"/>
  <c r="G3068" i="1"/>
  <c r="Q3068" i="1" s="1"/>
  <c r="E3068" i="1"/>
  <c r="G3067" i="1"/>
  <c r="Q3067" i="1" s="1"/>
  <c r="E3067" i="1"/>
  <c r="G3066" i="1"/>
  <c r="Q3066" i="1" s="1"/>
  <c r="E3066" i="1"/>
  <c r="G3065" i="1"/>
  <c r="Q3065" i="1" s="1"/>
  <c r="E3065" i="1"/>
  <c r="G3064" i="1"/>
  <c r="Q3064" i="1" s="1"/>
  <c r="E3064" i="1"/>
  <c r="G3063" i="1"/>
  <c r="Q3063" i="1" s="1"/>
  <c r="E3063" i="1"/>
  <c r="G3062" i="1"/>
  <c r="Q3062" i="1" s="1"/>
  <c r="E3062" i="1"/>
  <c r="G3061" i="1"/>
  <c r="Q3061" i="1" s="1"/>
  <c r="E3061" i="1"/>
  <c r="G3060" i="1"/>
  <c r="Q3060" i="1" s="1"/>
  <c r="E3060" i="1"/>
  <c r="G3059" i="1"/>
  <c r="Q3059" i="1" s="1"/>
  <c r="E3059" i="1"/>
  <c r="G3058" i="1"/>
  <c r="Q3058" i="1" s="1"/>
  <c r="E3058" i="1"/>
  <c r="G3057" i="1"/>
  <c r="Q3057" i="1" s="1"/>
  <c r="E3057" i="1"/>
  <c r="G3056" i="1"/>
  <c r="Q3056" i="1" s="1"/>
  <c r="E3056" i="1"/>
  <c r="G3055" i="1"/>
  <c r="Q3055" i="1" s="1"/>
  <c r="E3055" i="1"/>
  <c r="G3054" i="1"/>
  <c r="Q3054" i="1" s="1"/>
  <c r="E3054" i="1"/>
  <c r="G3053" i="1"/>
  <c r="Q3053" i="1" s="1"/>
  <c r="E3053" i="1"/>
  <c r="G3052" i="1"/>
  <c r="Q3052" i="1" s="1"/>
  <c r="E3052" i="1"/>
  <c r="G3051" i="1"/>
  <c r="Q3051" i="1" s="1"/>
  <c r="E3051" i="1"/>
  <c r="G3050" i="1"/>
  <c r="Q3050" i="1" s="1"/>
  <c r="E3050" i="1"/>
  <c r="G3049" i="1"/>
  <c r="Q3049" i="1" s="1"/>
  <c r="E3049" i="1"/>
  <c r="G3048" i="1"/>
  <c r="Q3048" i="1" s="1"/>
  <c r="E3048" i="1"/>
  <c r="G3047" i="1"/>
  <c r="Q3047" i="1" s="1"/>
  <c r="E3047" i="1"/>
  <c r="G3046" i="1"/>
  <c r="Q3046" i="1" s="1"/>
  <c r="E3046" i="1"/>
  <c r="G3045" i="1"/>
  <c r="Q3045" i="1" s="1"/>
  <c r="E3045" i="1"/>
  <c r="G3044" i="1"/>
  <c r="Q3044" i="1" s="1"/>
  <c r="E3044" i="1"/>
  <c r="G3043" i="1"/>
  <c r="Q3043" i="1" s="1"/>
  <c r="E3043" i="1"/>
  <c r="G3042" i="1"/>
  <c r="Q3042" i="1" s="1"/>
  <c r="E3042" i="1"/>
  <c r="G3041" i="1"/>
  <c r="E3041" i="1"/>
  <c r="G3040" i="1"/>
  <c r="Q3040" i="1" s="1"/>
  <c r="E3040" i="1"/>
  <c r="G3039" i="1"/>
  <c r="Q3039" i="1" s="1"/>
  <c r="E3039" i="1"/>
  <c r="G3038" i="1"/>
  <c r="Q3038" i="1" s="1"/>
  <c r="E3038" i="1"/>
  <c r="G3037" i="1"/>
  <c r="E3037" i="1"/>
  <c r="G3036" i="1"/>
  <c r="Q3036" i="1" s="1"/>
  <c r="E3036" i="1"/>
  <c r="G3035" i="1"/>
  <c r="Q3035" i="1" s="1"/>
  <c r="E3035" i="1"/>
  <c r="G3034" i="1"/>
  <c r="Q3034" i="1" s="1"/>
  <c r="E3034" i="1"/>
  <c r="Q3037" i="1" l="1"/>
  <c r="Q3041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R3029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24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<sst xmlns="http://schemas.openxmlformats.org/spreadsheetml/2006/main" count="3248" uniqueCount="119">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</sst>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30"/>
  <sheetViews>
    <sheetView tabSelected="1" zoomScaleNormal="100" workbookViewId="0">
      <pane ySplit="1" topLeftCell="A3098" activePane="bottomLeft" state="frozen"/>
      <selection pane="bottomLeft" activeCell="A3130" sqref="A3130"/>
    </sheetView>
  </sheetViews>
  <sheetFormatPr defaultRowHeight="15" x14ac:dyDescent="0.25"/>
  <cols>
    <col min="1" max="1" width="11.140625" customWidth="1"/>
    <col min="2" max="2" width="21.42578125" bestFit="1" customWidth="1"/>
    <col min="3" max="3" width="14.42578125" style="3" customWidth="1"/>
    <col min="4" max="4" width="13.28515625" style="3" customWidth="1"/>
    <col min="5" max="5" width="14.7109375" style="4" customWidth="1"/>
    <col min="6" max="6" width="14.28515625" style="4" customWidth="1"/>
    <col min="7" max="7" width="16.7109375" style="4" bestFit="1" customWidth="1"/>
    <col min="8" max="8" width="17.5703125" style="4" bestFit="1" customWidth="1"/>
    <col min="9" max="9" width="15.28515625" style="5" bestFit="1" customWidth="1"/>
    <col min="10" max="10" width="15.28515625" style="6" bestFit="1" customWidth="1"/>
    <col min="11" max="11" width="17.28515625" style="3" bestFit="1" customWidth="1"/>
    <col min="12" max="12" width="18" style="11" bestFit="1" customWidth="1"/>
    <col min="13" max="13" width="11" style="3" bestFit="1" customWidth="1"/>
    <col min="14" max="14" width="11.7109375" style="11" bestFit="1" customWidth="1"/>
    <col min="15" max="15" width="11.7109375" style="3" bestFit="1" customWidth="1"/>
    <col min="16" max="16" width="12.5703125" style="11" bestFit="1" customWidth="1"/>
    <col min="17" max="17" width="11.28515625" style="12" bestFit="1" customWidth="1"/>
    <col min="18" max="18" width="12" style="12" bestFit="1" customWidth="1"/>
  </cols>
  <sheetData>
    <row r="1" spans="1:18" x14ac:dyDescent="0.25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25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25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25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25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25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25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25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25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25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25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25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25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25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25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25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25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25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25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25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25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25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25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25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25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25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25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25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25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25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25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25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25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25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25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25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25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25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25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25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25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25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25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25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25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25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25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25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25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25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25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25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25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25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25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25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25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25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25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25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25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25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25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25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25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25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25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25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25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25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25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25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25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25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25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25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25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25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25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25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25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25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25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25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25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25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25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25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25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25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25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25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25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25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25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25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25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25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25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25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25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25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25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25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25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25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25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25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25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25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25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25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25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25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25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25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25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25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25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25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25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25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25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25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25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25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25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25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25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25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25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25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25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25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25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25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25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25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25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25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25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25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25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25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25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25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25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25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25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25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25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25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25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25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25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25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25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25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25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25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25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25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25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25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25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25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25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25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25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25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25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25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25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25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25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25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25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25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25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25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25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25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25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25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25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25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25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25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25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25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25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25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25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25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25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25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25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25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25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25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25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25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25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25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25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25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25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25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25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25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25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25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25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25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25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25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25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25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25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25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25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25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25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25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25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25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25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25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25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25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25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25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25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25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25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25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25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25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25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25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25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25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25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25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25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25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25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25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25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25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25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25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25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25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25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25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25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25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25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25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25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25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25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25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25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25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25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25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25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25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25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25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25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25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25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25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25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25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25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25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25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25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25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25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25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25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25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25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25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25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25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25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25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25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25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25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25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25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25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25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25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25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25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25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25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25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25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25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25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25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25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25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25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25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25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25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25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25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25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25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25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25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25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25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25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25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25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25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25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25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25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25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25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25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25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25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25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25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25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25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25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25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25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25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25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25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25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25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25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25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25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25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25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25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25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25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25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25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25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25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25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25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25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25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25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25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25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25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25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25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25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25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25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25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25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25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25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25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25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25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25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25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25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25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25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25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25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25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25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25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25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25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25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25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25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25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25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25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25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25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25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25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25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25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25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25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25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25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25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25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25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25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25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25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25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25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25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25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25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25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25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25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25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25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25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25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25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25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25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25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25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25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25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25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25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25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25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25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25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25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25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25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25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25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25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25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25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25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25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25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25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25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25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25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25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25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25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25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25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25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25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25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25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25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25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25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25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25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25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25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25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25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25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25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25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25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25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25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25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25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25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25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25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25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25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25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25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25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25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25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25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25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25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25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25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25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25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25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25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25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25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25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25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25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25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25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25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25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25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25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25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25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25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25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25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25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25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25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25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25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25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25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25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25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25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25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25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25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25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25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25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25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25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25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25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25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25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25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25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25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25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25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25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25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25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25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25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25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25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25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25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25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25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25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25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25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25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25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25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25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25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25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25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25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25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25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25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25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25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25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25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25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25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25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25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25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25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25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25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25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25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25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25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25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25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25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25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25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25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25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25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25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25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25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25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25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25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25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25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25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25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25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25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25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25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25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25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25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25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25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25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25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25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25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25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25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25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25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25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25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25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25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25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25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25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25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25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25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25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25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25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25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25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25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25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25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25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25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25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25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25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25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25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25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25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25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25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25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25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25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25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25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25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25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25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25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25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25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25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25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25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25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25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25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25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25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25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25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25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25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25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25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25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25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25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25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25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25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25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25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25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25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25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25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25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25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25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25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25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25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25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25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25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25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25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25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25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25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25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25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25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25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25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25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25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25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25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25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25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25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25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25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25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25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25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25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25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25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25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25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25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25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25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25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25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25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25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25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25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25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25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25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25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25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25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25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25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25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25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25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25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25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25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25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25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25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25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25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25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25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25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25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25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25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25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25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25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25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25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25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25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25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25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25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25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25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25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25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25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25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25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25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25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25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25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25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25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25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25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25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25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25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25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25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25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25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25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25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25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25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25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25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25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25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25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25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25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25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25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25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25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25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25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25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25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25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25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25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25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25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25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25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25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25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25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25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25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25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25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25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25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25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25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25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25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25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25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25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25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25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25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25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25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25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25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25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25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25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25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25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25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25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25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25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25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25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25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25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25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25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25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25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25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25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25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25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25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25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25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25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25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25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25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25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25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25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25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25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25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25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25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25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25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25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25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25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25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25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25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25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25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25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25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25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25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25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25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25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25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25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25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25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25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25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25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25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25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25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25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25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25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25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25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25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25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25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25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25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25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25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25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25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25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25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25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25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25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25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25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25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25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25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25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25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25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25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25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25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25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25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25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25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25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25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25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25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25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25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25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25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25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25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25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25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25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25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25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25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25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25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25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25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25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25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25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25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25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25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25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25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25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25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25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25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25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25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25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25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25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25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25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25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25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25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25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25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25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25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25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25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25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25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25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25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25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25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25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25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25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25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25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25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25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25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25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25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25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25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25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25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25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25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25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25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25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25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25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25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25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25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25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25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25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25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25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25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25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25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25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25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25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25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25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25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25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25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25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25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25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25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25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25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25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25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25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25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25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25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25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25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25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25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25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25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25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25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25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25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25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25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25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25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25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25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25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25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25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25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25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25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25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25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25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25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25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25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25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25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25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25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25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25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25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25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25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25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25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25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25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25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25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25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25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25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25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25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25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25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25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25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25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25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25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25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25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25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25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25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25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25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25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25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25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25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25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25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25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25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25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25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25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25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25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25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25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25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25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25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25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25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25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25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25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25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25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25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25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25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25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25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25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25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25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25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25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25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25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25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25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25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25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25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25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25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25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25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25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25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25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25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25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25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25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25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25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25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25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25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25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25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25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25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25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25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25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25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25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25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25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25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25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25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25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25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25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25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25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25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25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25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25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25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25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25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25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25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25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25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25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25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25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25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25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25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25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25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25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25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25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25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25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25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25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25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25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25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25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25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25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25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25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25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25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25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25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25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25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25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25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25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25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25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25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25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25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25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25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25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25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25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25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25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25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25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25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25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25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25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25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25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25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25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25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25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25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25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25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25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25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25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25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25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25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25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25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25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25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25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25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25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25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25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25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25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25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25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25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25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25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25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25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25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25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25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25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25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25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25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25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25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25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25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25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25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25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25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25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25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25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25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25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25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25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25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25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25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25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25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25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25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25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25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25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25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25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25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25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25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25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25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25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25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25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25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25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25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25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25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25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25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25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25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25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25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25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25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25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25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25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25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25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25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25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25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25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25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25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25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25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25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25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25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25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25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25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25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25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25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25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25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25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25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25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25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25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25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25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25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25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25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25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25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25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25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25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25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25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25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25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25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25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25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25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25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25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25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25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25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25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25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25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25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25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25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25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25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25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25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25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25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25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25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25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25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25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25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25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25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25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25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25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25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25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25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25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25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25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25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25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25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25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25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25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25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25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25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25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25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25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25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25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25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25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25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25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25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25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25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25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25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25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25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25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25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25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25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25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25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25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25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25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25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25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25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25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25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25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25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25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25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25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25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25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25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25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25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25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25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25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25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25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25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25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25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25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25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25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25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25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25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25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25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25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25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25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25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25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25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25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25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25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25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25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25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25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25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25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25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25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25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25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25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25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25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25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25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25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25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25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25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25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25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25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25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25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25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25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25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25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25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25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25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25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25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25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25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25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25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25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25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25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25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25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25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25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25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25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25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25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25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25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25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25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25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25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25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25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25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25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25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25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25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25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25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25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25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25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25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25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25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25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25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25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25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25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25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25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25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25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25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25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25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25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25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25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25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25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25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25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25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25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25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25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25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25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25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25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25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25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25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25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25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25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25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25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25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25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25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25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25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25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25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25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25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25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25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25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25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25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25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25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25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25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25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25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25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25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25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25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25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25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25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25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25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25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25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25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25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25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25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25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25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25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25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25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25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25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25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25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25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25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25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25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25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25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25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25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25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25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25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25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25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25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25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25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25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25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25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25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25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25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25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25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25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25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25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25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25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25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25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25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25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25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25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25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25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25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25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25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25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25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25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25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25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25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25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25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25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25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25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25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25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25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25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25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25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25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25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25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25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25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25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25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25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25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25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25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25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25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25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25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25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25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25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25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25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25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25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25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25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25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25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25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25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25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25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25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25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25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25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25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25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25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25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25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25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25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25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25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25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25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25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25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25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25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25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25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25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25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25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25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25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25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25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25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25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25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25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25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25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25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25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25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25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25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25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25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25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25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25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25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25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25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25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25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25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25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25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25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25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25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25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25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25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25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25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25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25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25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25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25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25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25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25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25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25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25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25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25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25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25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25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25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25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25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25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25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25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25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25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25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25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25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25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25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25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25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25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25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25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25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25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25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25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25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25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25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25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25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25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25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25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25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25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25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25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25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25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25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25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25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25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25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25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25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25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25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25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25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25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25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25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25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25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25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25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25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25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25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25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25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25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25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25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25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25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25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25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25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25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25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25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25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25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25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25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25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25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25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25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25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25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25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25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25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25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25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25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25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25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25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25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25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25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25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25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25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25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25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25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25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25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25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25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25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25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25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25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25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25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25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25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25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25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25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25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25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25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25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25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25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25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25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25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25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25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25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25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25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25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25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25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25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25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25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25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25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25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25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25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25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25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25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25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25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25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25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25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25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25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25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25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25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25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25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25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25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25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25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25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25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25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25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25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25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25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25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25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25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25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25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25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25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25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25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25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25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25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25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25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25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25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25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25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25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25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25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25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25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25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25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25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25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25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25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25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25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25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25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25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25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25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25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25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25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25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25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25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25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25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25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25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25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25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25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25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25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25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25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25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25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25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25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25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25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25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25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25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25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25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25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25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25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25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25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25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25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25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25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25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25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25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25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25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25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25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25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25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25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25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25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25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25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25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25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25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25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25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25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25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25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25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25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25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25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25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25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25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25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25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25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25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25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25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25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25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25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25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25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25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25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25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25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25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25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25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25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25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25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25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25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25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25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25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25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25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25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25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25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25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25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25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25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25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25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25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25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25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25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25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25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25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25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25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25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25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25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25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25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25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25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25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25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25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25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25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25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25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25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25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25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25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25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25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25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25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25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25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25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25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25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25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25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25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25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25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25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25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25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25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25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25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25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25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25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25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25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25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25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25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25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25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25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25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25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25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25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25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25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25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25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25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25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25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25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25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25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25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25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25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25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25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25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25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25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25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25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25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25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25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25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25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25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25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25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25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25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25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25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25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25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25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25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25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25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25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25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25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25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25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25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25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25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25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25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25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25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25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25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25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25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25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25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25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25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25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25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25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25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25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25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25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25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25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25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25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25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25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25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25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25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25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25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25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25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25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25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25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25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25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25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25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25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25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25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25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25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25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25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25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25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25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25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25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25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25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25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25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25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25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25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25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25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25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25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25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25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25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25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25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25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25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25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25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25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25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25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25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25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25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25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25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25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25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25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25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25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25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25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25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25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25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25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25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25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25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25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25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25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25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25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25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25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25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25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25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25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25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25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25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25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25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25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25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25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25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25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25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25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25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25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25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25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25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25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25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25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25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25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25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25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25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25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25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25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25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25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25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25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25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25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25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25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25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25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25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25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25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25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25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25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25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25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25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25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25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25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25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25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25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25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25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25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25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25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25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25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25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25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25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25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25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25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25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25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25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25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25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25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25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25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25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25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25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25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25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25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25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25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25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25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25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25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25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25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25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25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25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25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25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25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25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25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25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25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25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25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25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25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25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25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25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25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25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25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25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25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25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25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25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25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25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25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25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25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25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25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25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25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25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25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25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25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25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25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25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25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25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25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25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25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25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25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25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25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25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25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25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25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25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25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25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25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25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25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25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25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25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25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25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25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25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25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25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25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25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25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25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25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25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25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25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25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25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25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25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25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25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25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25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25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25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25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25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25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25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25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25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25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25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25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25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25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25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25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25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25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25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25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25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25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25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25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25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25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25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25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25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25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25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25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25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25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25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25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25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25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25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25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25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25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25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25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25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25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25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25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25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25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25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25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25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25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25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25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25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25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25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25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25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25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25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25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25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25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25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25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25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25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25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25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25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25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25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25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25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25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25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25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25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25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25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25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25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25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25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25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25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25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25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25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25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25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25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25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25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25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25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25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25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25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25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25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25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25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25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25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25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25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25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25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25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25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25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25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25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25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25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25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25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25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25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25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25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25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25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25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25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25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25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25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25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25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25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25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25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25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25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25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25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25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25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25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25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25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25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25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25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25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25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25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25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25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25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25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25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25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25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25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25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25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25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25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25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25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25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25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25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25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25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25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25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25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25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25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25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25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25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25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25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25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25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25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25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25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25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25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25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25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25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25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25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25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25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25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25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25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25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25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25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25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25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25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25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25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25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25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25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25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25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25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25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25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25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25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25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25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25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25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25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25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25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25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25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25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25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25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25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25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25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25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25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25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25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25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25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25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25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25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25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25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25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25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25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25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25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25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25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25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25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25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25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25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25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25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25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25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25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25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25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25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25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  <row r="2743" spans="1:18" x14ac:dyDescent="0.25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116">SUM(C2743:D2743)</f>
        <v>976</v>
      </c>
      <c r="F2743" s="4">
        <f>E2743-SUMIFS(E:E,A:A,A2743-1,B:B,B2743)</f>
        <v>405</v>
      </c>
      <c r="G2743" s="4">
        <f t="shared" ref="G2743:G2806" si="117"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118">G2743-O2743-M2743</f>
        <v>7</v>
      </c>
      <c r="R2743" s="12">
        <f>Q2743-SUMIFS(Q:Q,B:B,B2743,A:A,A2743-1)</f>
        <v>4</v>
      </c>
    </row>
    <row r="2744" spans="1:18" x14ac:dyDescent="0.25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116"/>
        <v>820</v>
      </c>
      <c r="F2744" s="4">
        <f>E2744-SUMIFS(E:E,A:A,A2744-1,B:B,B2744)</f>
        <v>317</v>
      </c>
      <c r="G2744" s="4">
        <f t="shared" si="117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118"/>
        <v>93</v>
      </c>
      <c r="R2744" s="12">
        <f>Q2744-SUMIFS(Q:Q,B:B,B2744,A:A,A2744-1)</f>
        <v>28</v>
      </c>
    </row>
    <row r="2745" spans="1:18" x14ac:dyDescent="0.25">
      <c r="A2745" s="1">
        <v>43942</v>
      </c>
      <c r="B2745" t="s">
        <v>56</v>
      </c>
      <c r="C2745" s="3">
        <v>4</v>
      </c>
      <c r="D2745" s="3">
        <v>114</v>
      </c>
      <c r="E2745" s="4">
        <f t="shared" si="116"/>
        <v>118</v>
      </c>
      <c r="F2745" s="4">
        <f>E2745-SUMIFS(E:E,A:A,A2745-1,B:B,B2745)</f>
        <v>0</v>
      </c>
      <c r="G2745" s="4">
        <f t="shared" si="117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118"/>
        <v>0</v>
      </c>
      <c r="R2745" s="12">
        <f>Q2745-SUMIFS(Q:Q,B:B,B2745,A:A,A2745-1)</f>
        <v>0</v>
      </c>
    </row>
    <row r="2746" spans="1:18" x14ac:dyDescent="0.25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116"/>
        <v>1239</v>
      </c>
      <c r="F2746" s="4">
        <f>E2746-SUMIFS(E:E,A:A,A2746-1,B:B,B2746)</f>
        <v>217</v>
      </c>
      <c r="G2746" s="4">
        <f t="shared" si="117"/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118"/>
        <v>5</v>
      </c>
      <c r="R2746" s="12">
        <f>Q2746-SUMIFS(Q:Q,B:B,B2746,A:A,A2746-1)</f>
        <v>0</v>
      </c>
    </row>
    <row r="2747" spans="1:18" x14ac:dyDescent="0.25">
      <c r="A2747" s="1">
        <v>43942</v>
      </c>
      <c r="B2747" t="s">
        <v>20</v>
      </c>
      <c r="C2747" s="3">
        <v>46</v>
      </c>
      <c r="D2747" s="3">
        <v>732</v>
      </c>
      <c r="E2747" s="4">
        <f t="shared" si="116"/>
        <v>778</v>
      </c>
      <c r="F2747" s="4">
        <f>E2747-SUMIFS(E:E,A:A,A2747-1,B:B,B2747)</f>
        <v>75</v>
      </c>
      <c r="G2747" s="4">
        <f t="shared" si="117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118"/>
        <v>2</v>
      </c>
      <c r="R2747" s="12">
        <f>Q2747-SUMIFS(Q:Q,B:B,B2747,A:A,A2747-1)</f>
        <v>0</v>
      </c>
    </row>
    <row r="2748" spans="1:18" x14ac:dyDescent="0.25">
      <c r="A2748" s="1">
        <v>43942</v>
      </c>
      <c r="B2748" t="s">
        <v>21</v>
      </c>
      <c r="C2748" s="3">
        <v>37</v>
      </c>
      <c r="D2748" s="3">
        <v>497</v>
      </c>
      <c r="E2748" s="4">
        <f t="shared" si="116"/>
        <v>534</v>
      </c>
      <c r="F2748" s="4">
        <f>E2748-SUMIFS(E:E,A:A,A2748-1,B:B,B2748)</f>
        <v>18</v>
      </c>
      <c r="G2748" s="4">
        <f t="shared" si="117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118"/>
        <v>3</v>
      </c>
      <c r="R2748" s="12">
        <f>Q2748-SUMIFS(Q:Q,B:B,B2748,A:A,A2748-1)</f>
        <v>0</v>
      </c>
    </row>
    <row r="2749" spans="1:18" x14ac:dyDescent="0.25">
      <c r="A2749" s="1">
        <v>43942</v>
      </c>
      <c r="B2749" t="s">
        <v>10</v>
      </c>
      <c r="C2749" s="3">
        <v>13</v>
      </c>
      <c r="D2749" s="3">
        <v>209</v>
      </c>
      <c r="E2749" s="4">
        <f t="shared" si="116"/>
        <v>222</v>
      </c>
      <c r="F2749" s="4">
        <f>E2749-SUMIFS(E:E,A:A,A2749-1,B:B,B2749)</f>
        <v>20</v>
      </c>
      <c r="G2749" s="4">
        <f t="shared" si="117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118"/>
        <v>2</v>
      </c>
      <c r="R2749" s="12">
        <f>Q2749-SUMIFS(Q:Q,B:B,B2749,A:A,A2749-1)</f>
        <v>-1</v>
      </c>
    </row>
    <row r="2750" spans="1:18" x14ac:dyDescent="0.25">
      <c r="A2750" s="1">
        <v>43942</v>
      </c>
      <c r="B2750" t="s">
        <v>57</v>
      </c>
      <c r="C2750" s="3">
        <v>8</v>
      </c>
      <c r="D2750" s="3">
        <v>177</v>
      </c>
      <c r="E2750" s="4">
        <f t="shared" si="116"/>
        <v>185</v>
      </c>
      <c r="F2750" s="4">
        <f>E2750-SUMIFS(E:E,A:A,A2750-1,B:B,B2750)</f>
        <v>6</v>
      </c>
      <c r="G2750" s="4">
        <f t="shared" si="117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118"/>
        <v>4</v>
      </c>
      <c r="R2750" s="12">
        <f>Q2750-SUMIFS(Q:Q,B:B,B2750,A:A,A2750-1)</f>
        <v>0</v>
      </c>
    </row>
    <row r="2751" spans="1:18" x14ac:dyDescent="0.25">
      <c r="A2751" s="1">
        <v>43942</v>
      </c>
      <c r="B2751" t="s">
        <v>28</v>
      </c>
      <c r="C2751" s="3">
        <v>14</v>
      </c>
      <c r="D2751" s="3">
        <v>294</v>
      </c>
      <c r="E2751" s="4">
        <f t="shared" si="116"/>
        <v>308</v>
      </c>
      <c r="F2751" s="4">
        <f>E2751-SUMIFS(E:E,A:A,A2751-1,B:B,B2751)</f>
        <v>8</v>
      </c>
      <c r="G2751" s="4">
        <f t="shared" si="117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118"/>
        <v>2</v>
      </c>
      <c r="R2751" s="12">
        <f>Q2751-SUMIFS(Q:Q,B:B,B2751,A:A,A2751-1)</f>
        <v>-1</v>
      </c>
    </row>
    <row r="2752" spans="1:18" x14ac:dyDescent="0.25">
      <c r="A2752" s="1">
        <v>43942</v>
      </c>
      <c r="B2752" t="s">
        <v>63</v>
      </c>
      <c r="C2752" s="3">
        <v>5</v>
      </c>
      <c r="D2752" s="3">
        <v>216</v>
      </c>
      <c r="E2752" s="4">
        <f t="shared" si="116"/>
        <v>221</v>
      </c>
      <c r="F2752" s="4">
        <f>E2752-SUMIFS(E:E,A:A,A2752-1,B:B,B2752)</f>
        <v>6</v>
      </c>
      <c r="G2752" s="4">
        <f t="shared" si="117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118"/>
        <v>1</v>
      </c>
      <c r="R2752" s="12">
        <f>Q2752-SUMIFS(Q:Q,B:B,B2752,A:A,A2752-1)</f>
        <v>0</v>
      </c>
    </row>
    <row r="2753" spans="1:18" x14ac:dyDescent="0.25">
      <c r="A2753" s="1">
        <v>43942</v>
      </c>
      <c r="B2753" t="s">
        <v>12</v>
      </c>
      <c r="C2753" s="3">
        <v>22</v>
      </c>
      <c r="D2753" s="3">
        <v>577</v>
      </c>
      <c r="E2753" s="4">
        <f t="shared" si="116"/>
        <v>599</v>
      </c>
      <c r="F2753" s="4">
        <f>E2753-SUMIFS(E:E,A:A,A2753-1,B:B,B2753)</f>
        <v>23</v>
      </c>
      <c r="G2753" s="4">
        <f t="shared" si="117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118"/>
        <v>3</v>
      </c>
      <c r="R2753" s="12">
        <f>Q2753-SUMIFS(Q:Q,B:B,B2753,A:A,A2753-1)</f>
        <v>0</v>
      </c>
    </row>
    <row r="2754" spans="1:18" x14ac:dyDescent="0.25">
      <c r="A2754" s="1">
        <v>43942</v>
      </c>
      <c r="B2754" t="s">
        <v>35</v>
      </c>
      <c r="C2754" s="3">
        <v>9</v>
      </c>
      <c r="D2754" s="3">
        <v>167</v>
      </c>
      <c r="E2754" s="4">
        <f t="shared" si="116"/>
        <v>176</v>
      </c>
      <c r="F2754" s="4">
        <f>E2754-SUMIFS(E:E,A:A,A2754-1,B:B,B2754)</f>
        <v>3</v>
      </c>
      <c r="G2754" s="4">
        <f t="shared" si="117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118"/>
        <v>3</v>
      </c>
      <c r="R2754" s="12">
        <f>Q2754-SUMIFS(Q:Q,B:B,B2754,A:A,A2754-1)</f>
        <v>1</v>
      </c>
    </row>
    <row r="2755" spans="1:18" x14ac:dyDescent="0.25">
      <c r="A2755" s="1">
        <v>43942</v>
      </c>
      <c r="B2755" t="s">
        <v>43</v>
      </c>
      <c r="C2755" s="3">
        <v>5</v>
      </c>
      <c r="D2755" s="3">
        <v>151</v>
      </c>
      <c r="E2755" s="4">
        <f t="shared" si="116"/>
        <v>156</v>
      </c>
      <c r="F2755" s="4">
        <f>E2755-SUMIFS(E:E,A:A,A2755-1,B:B,B2755)</f>
        <v>6</v>
      </c>
      <c r="G2755" s="4">
        <f t="shared" si="117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118"/>
        <v>1</v>
      </c>
      <c r="R2755" s="12">
        <f>Q2755-SUMIFS(Q:Q,B:B,B2755,A:A,A2755-1)</f>
        <v>0</v>
      </c>
    </row>
    <row r="2756" spans="1:18" x14ac:dyDescent="0.25">
      <c r="A2756" s="1">
        <v>43942</v>
      </c>
      <c r="B2756" t="s">
        <v>82</v>
      </c>
      <c r="C2756" s="3">
        <v>5</v>
      </c>
      <c r="D2756" s="3">
        <v>180</v>
      </c>
      <c r="E2756" s="4">
        <f t="shared" si="116"/>
        <v>185</v>
      </c>
      <c r="F2756" s="4">
        <f>E2756-SUMIFS(E:E,A:A,A2756-1,B:B,B2756)</f>
        <v>0</v>
      </c>
      <c r="G2756" s="4">
        <f t="shared" si="117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118"/>
        <v>3</v>
      </c>
      <c r="R2756" s="12">
        <f>Q2756-SUMIFS(Q:Q,B:B,B2756,A:A,A2756-1)</f>
        <v>-1</v>
      </c>
    </row>
    <row r="2757" spans="1:18" x14ac:dyDescent="0.25">
      <c r="A2757" s="1">
        <v>43942</v>
      </c>
      <c r="B2757" t="s">
        <v>29</v>
      </c>
      <c r="C2757" s="3">
        <v>11</v>
      </c>
      <c r="D2757" s="3">
        <v>186</v>
      </c>
      <c r="E2757" s="4">
        <f t="shared" si="116"/>
        <v>197</v>
      </c>
      <c r="F2757" s="4">
        <f>E2757-SUMIFS(E:E,A:A,A2757-1,B:B,B2757)</f>
        <v>25</v>
      </c>
      <c r="G2757" s="4">
        <f t="shared" si="117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118"/>
        <v>5</v>
      </c>
      <c r="R2757" s="12">
        <f>Q2757-SUMIFS(Q:Q,B:B,B2757,A:A,A2757-1)</f>
        <v>-1</v>
      </c>
    </row>
    <row r="2758" spans="1:18" x14ac:dyDescent="0.25">
      <c r="A2758" s="1">
        <v>43942</v>
      </c>
      <c r="B2758" t="s">
        <v>70</v>
      </c>
      <c r="C2758" s="3">
        <v>21</v>
      </c>
      <c r="D2758" s="3">
        <v>522</v>
      </c>
      <c r="E2758" s="4">
        <f t="shared" si="116"/>
        <v>543</v>
      </c>
      <c r="F2758" s="4">
        <f>E2758-SUMIFS(E:E,A:A,A2758-1,B:B,B2758)</f>
        <v>36</v>
      </c>
      <c r="G2758" s="4">
        <f t="shared" si="117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118"/>
        <v>13</v>
      </c>
      <c r="R2758" s="12">
        <f>Q2758-SUMIFS(Q:Q,B:B,B2758,A:A,A2758-1)</f>
        <v>-1</v>
      </c>
    </row>
    <row r="2759" spans="1:18" x14ac:dyDescent="0.25">
      <c r="A2759" s="1">
        <v>43942</v>
      </c>
      <c r="B2759" t="s">
        <v>83</v>
      </c>
      <c r="C2759" s="3">
        <v>6</v>
      </c>
      <c r="D2759" s="3">
        <v>177</v>
      </c>
      <c r="E2759" s="4">
        <f t="shared" si="116"/>
        <v>183</v>
      </c>
      <c r="F2759" s="4">
        <f>E2759-SUMIFS(E:E,A:A,A2759-1,B:B,B2759)</f>
        <v>1</v>
      </c>
      <c r="G2759" s="4">
        <f t="shared" si="117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118"/>
        <v>5</v>
      </c>
      <c r="R2759" s="12">
        <f>Q2759-SUMIFS(Q:Q,B:B,B2759,A:A,A2759-1)</f>
        <v>0</v>
      </c>
    </row>
    <row r="2760" spans="1:18" x14ac:dyDescent="0.25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116"/>
        <v>1074</v>
      </c>
      <c r="F2760" s="4">
        <f>E2760-SUMIFS(E:E,A:A,A2760-1,B:B,B2760)</f>
        <v>20</v>
      </c>
      <c r="G2760" s="4">
        <f t="shared" si="117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118"/>
        <v>32</v>
      </c>
      <c r="R2760" s="12">
        <f>Q2760-SUMIFS(Q:Q,B:B,B2760,A:A,A2760-1)</f>
        <v>-2</v>
      </c>
    </row>
    <row r="2761" spans="1:18" x14ac:dyDescent="0.25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116"/>
        <v>11860</v>
      </c>
      <c r="F2761" s="4">
        <f>E2761-SUMIFS(E:E,A:A,A2761-1,B:B,B2761)</f>
        <v>812</v>
      </c>
      <c r="G2761" s="4">
        <f t="shared" si="117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118"/>
        <v>819</v>
      </c>
      <c r="R2761" s="12">
        <f>Q2761-SUMIFS(Q:Q,B:B,B2761,A:A,A2761-1)</f>
        <v>6</v>
      </c>
    </row>
    <row r="2762" spans="1:18" x14ac:dyDescent="0.25">
      <c r="A2762" s="1">
        <v>43942</v>
      </c>
      <c r="B2762" t="s">
        <v>84</v>
      </c>
      <c r="C2762" s="3">
        <v>4</v>
      </c>
      <c r="D2762" s="3">
        <v>103</v>
      </c>
      <c r="E2762" s="4">
        <f t="shared" si="116"/>
        <v>107</v>
      </c>
      <c r="F2762" s="4">
        <f>E2762-SUMIFS(E:E,A:A,A2762-1,B:B,B2762)</f>
        <v>3</v>
      </c>
      <c r="G2762" s="4">
        <f t="shared" si="117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118"/>
        <v>3</v>
      </c>
      <c r="R2762" s="12">
        <f>Q2762-SUMIFS(Q:Q,B:B,B2762,A:A,A2762-1)</f>
        <v>0</v>
      </c>
    </row>
    <row r="2763" spans="1:18" x14ac:dyDescent="0.25">
      <c r="A2763" s="1">
        <v>43942</v>
      </c>
      <c r="B2763" t="s">
        <v>64</v>
      </c>
      <c r="C2763" s="3">
        <v>12</v>
      </c>
      <c r="D2763" s="3">
        <v>339</v>
      </c>
      <c r="E2763" s="4">
        <f t="shared" si="116"/>
        <v>351</v>
      </c>
      <c r="F2763" s="4">
        <f>E2763-SUMIFS(E:E,A:A,A2763-1,B:B,B2763)</f>
        <v>1</v>
      </c>
      <c r="G2763" s="4">
        <f t="shared" si="117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118"/>
        <v>5</v>
      </c>
      <c r="R2763" s="12">
        <f>Q2763-SUMIFS(Q:Q,B:B,B2763,A:A,A2763-1)</f>
        <v>0</v>
      </c>
    </row>
    <row r="2764" spans="1:18" x14ac:dyDescent="0.25">
      <c r="A2764" s="1">
        <v>43942</v>
      </c>
      <c r="B2764" t="s">
        <v>22</v>
      </c>
      <c r="C2764" s="3">
        <v>46</v>
      </c>
      <c r="D2764" s="3">
        <v>524</v>
      </c>
      <c r="E2764" s="4">
        <f t="shared" si="116"/>
        <v>570</v>
      </c>
      <c r="F2764" s="4">
        <f>E2764-SUMIFS(E:E,A:A,A2764-1,B:B,B2764)</f>
        <v>16</v>
      </c>
      <c r="G2764" s="4">
        <f t="shared" si="117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118"/>
        <v>19</v>
      </c>
      <c r="R2764" s="12">
        <f>Q2764-SUMIFS(Q:Q,B:B,B2764,A:A,A2764-1)</f>
        <v>0</v>
      </c>
    </row>
    <row r="2765" spans="1:18" x14ac:dyDescent="0.25">
      <c r="A2765" s="1">
        <v>43942</v>
      </c>
      <c r="B2765" t="s">
        <v>16</v>
      </c>
      <c r="C2765" s="3">
        <v>28</v>
      </c>
      <c r="D2765" s="3">
        <v>405</v>
      </c>
      <c r="E2765" s="4">
        <f t="shared" si="116"/>
        <v>433</v>
      </c>
      <c r="F2765" s="4">
        <f>E2765-SUMIFS(E:E,A:A,A2765-1,B:B,B2765)</f>
        <v>5</v>
      </c>
      <c r="G2765" s="4">
        <f t="shared" si="117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118"/>
        <v>17</v>
      </c>
      <c r="R2765" s="12">
        <f>Q2765-SUMIFS(Q:Q,B:B,B2765,A:A,A2765-1)</f>
        <v>-1</v>
      </c>
    </row>
    <row r="2766" spans="1:18" x14ac:dyDescent="0.25">
      <c r="A2766" s="1">
        <v>43942</v>
      </c>
      <c r="B2766" t="s">
        <v>30</v>
      </c>
      <c r="C2766" s="3">
        <v>48</v>
      </c>
      <c r="D2766" s="3">
        <v>559</v>
      </c>
      <c r="E2766" s="4">
        <f t="shared" si="116"/>
        <v>607</v>
      </c>
      <c r="F2766" s="4">
        <f>E2766-SUMIFS(E:E,A:A,A2766-1,B:B,B2766)</f>
        <v>31</v>
      </c>
      <c r="G2766" s="4">
        <f t="shared" si="117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118"/>
        <v>20</v>
      </c>
      <c r="R2766" s="12">
        <f>Q2766-SUMIFS(Q:Q,B:B,B2766,A:A,A2766-1)</f>
        <v>-2</v>
      </c>
    </row>
    <row r="2767" spans="1:18" x14ac:dyDescent="0.25">
      <c r="A2767" s="1">
        <v>43942</v>
      </c>
      <c r="B2767" t="s">
        <v>75</v>
      </c>
      <c r="C2767" s="3">
        <v>4</v>
      </c>
      <c r="D2767" s="3">
        <v>165</v>
      </c>
      <c r="E2767" s="4">
        <f t="shared" si="116"/>
        <v>169</v>
      </c>
      <c r="F2767" s="4">
        <f>E2767-SUMIFS(E:E,A:A,A2767-1,B:B,B2767)</f>
        <v>7</v>
      </c>
      <c r="G2767" s="4">
        <f t="shared" si="117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118"/>
        <v>3</v>
      </c>
      <c r="R2767" s="12">
        <f>Q2767-SUMIFS(Q:Q,B:B,B2767,A:A,A2767-1)</f>
        <v>0</v>
      </c>
    </row>
    <row r="2768" spans="1:18" x14ac:dyDescent="0.25">
      <c r="A2768" s="1">
        <v>43942</v>
      </c>
      <c r="B2768" t="s">
        <v>36</v>
      </c>
      <c r="C2768" s="3">
        <v>27</v>
      </c>
      <c r="D2768" s="3">
        <v>423</v>
      </c>
      <c r="E2768" s="4">
        <f t="shared" si="116"/>
        <v>450</v>
      </c>
      <c r="F2768" s="4">
        <f>E2768-SUMIFS(E:E,A:A,A2768-1,B:B,B2768)</f>
        <v>21</v>
      </c>
      <c r="G2768" s="4">
        <f t="shared" si="117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118"/>
        <v>4</v>
      </c>
      <c r="R2768" s="12">
        <f>Q2768-SUMIFS(Q:Q,B:B,B2768,A:A,A2768-1)</f>
        <v>0</v>
      </c>
    </row>
    <row r="2769" spans="1:18" x14ac:dyDescent="0.25">
      <c r="A2769" s="1">
        <v>43942</v>
      </c>
      <c r="B2769" t="s">
        <v>37</v>
      </c>
      <c r="C2769" s="3">
        <v>32</v>
      </c>
      <c r="D2769" s="3">
        <v>537</v>
      </c>
      <c r="E2769" s="4">
        <f t="shared" si="116"/>
        <v>569</v>
      </c>
      <c r="F2769" s="4">
        <f>E2769-SUMIFS(E:E,A:A,A2769-1,B:B,B2769)</f>
        <v>17</v>
      </c>
      <c r="G2769" s="4">
        <f t="shared" si="117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118"/>
        <v>16</v>
      </c>
      <c r="R2769" s="12">
        <f>Q2769-SUMIFS(Q:Q,B:B,B2769,A:A,A2769-1)</f>
        <v>0</v>
      </c>
    </row>
    <row r="2770" spans="1:18" x14ac:dyDescent="0.25">
      <c r="A2770" s="1">
        <v>43942</v>
      </c>
      <c r="B2770" t="s">
        <v>76</v>
      </c>
      <c r="C2770" s="3">
        <v>6</v>
      </c>
      <c r="D2770" s="3">
        <v>236</v>
      </c>
      <c r="E2770" s="4">
        <f t="shared" si="116"/>
        <v>242</v>
      </c>
      <c r="F2770" s="4">
        <f>E2770-SUMIFS(E:E,A:A,A2770-1,B:B,B2770)</f>
        <v>11</v>
      </c>
      <c r="G2770" s="4">
        <f t="shared" si="117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118"/>
        <v>3</v>
      </c>
      <c r="R2770" s="12">
        <f>Q2770-SUMIFS(Q:Q,B:B,B2770,A:A,A2770-1)</f>
        <v>1</v>
      </c>
    </row>
    <row r="2771" spans="1:18" x14ac:dyDescent="0.25">
      <c r="A2771" s="1">
        <v>43942</v>
      </c>
      <c r="B2771" t="s">
        <v>85</v>
      </c>
      <c r="C2771" s="3">
        <v>4</v>
      </c>
      <c r="D2771" s="3">
        <v>135</v>
      </c>
      <c r="E2771" s="4">
        <f t="shared" si="116"/>
        <v>139</v>
      </c>
      <c r="F2771" s="4">
        <f>E2771-SUMIFS(E:E,A:A,A2771-1,B:B,B2771)</f>
        <v>14</v>
      </c>
      <c r="G2771" s="4">
        <f t="shared" si="117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118"/>
        <v>0</v>
      </c>
      <c r="R2771" s="12">
        <f>Q2771-SUMIFS(Q:Q,B:B,B2771,A:A,A2771-1)</f>
        <v>0</v>
      </c>
    </row>
    <row r="2772" spans="1:18" x14ac:dyDescent="0.25">
      <c r="A2772" s="1">
        <v>43942</v>
      </c>
      <c r="B2772" t="s">
        <v>23</v>
      </c>
      <c r="C2772" s="3">
        <v>37</v>
      </c>
      <c r="D2772" s="3">
        <v>377</v>
      </c>
      <c r="E2772" s="4">
        <f t="shared" si="116"/>
        <v>414</v>
      </c>
      <c r="F2772" s="4">
        <f>E2772-SUMIFS(E:E,A:A,A2772-1,B:B,B2772)</f>
        <v>30</v>
      </c>
      <c r="G2772" s="4">
        <f t="shared" si="117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118"/>
        <v>11</v>
      </c>
      <c r="R2772" s="12">
        <f>Q2772-SUMIFS(Q:Q,B:B,B2772,A:A,A2772-1)</f>
        <v>1</v>
      </c>
    </row>
    <row r="2773" spans="1:18" x14ac:dyDescent="0.25">
      <c r="A2773" s="1">
        <v>43942</v>
      </c>
      <c r="B2773" t="s">
        <v>49</v>
      </c>
      <c r="C2773" s="3">
        <v>26</v>
      </c>
      <c r="D2773" s="3">
        <v>224</v>
      </c>
      <c r="E2773" s="4">
        <f t="shared" si="116"/>
        <v>250</v>
      </c>
      <c r="F2773" s="4">
        <f>E2773-SUMIFS(E:E,A:A,A2773-1,B:B,B2773)</f>
        <v>11</v>
      </c>
      <c r="G2773" s="4">
        <f t="shared" si="117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118"/>
        <v>5</v>
      </c>
      <c r="R2773" s="12">
        <f>Q2773-SUMIFS(Q:Q,B:B,B2773,A:A,A2773-1)</f>
        <v>1</v>
      </c>
    </row>
    <row r="2774" spans="1:18" x14ac:dyDescent="0.25">
      <c r="A2774" s="1">
        <v>43942</v>
      </c>
      <c r="B2774" t="s">
        <v>24</v>
      </c>
      <c r="C2774" s="3">
        <v>13</v>
      </c>
      <c r="D2774" s="3">
        <v>345</v>
      </c>
      <c r="E2774" s="4">
        <f t="shared" si="116"/>
        <v>358</v>
      </c>
      <c r="F2774" s="4">
        <f>E2774-SUMIFS(E:E,A:A,A2774-1,B:B,B2774)</f>
        <v>41</v>
      </c>
      <c r="G2774" s="4">
        <f t="shared" si="117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118"/>
        <v>7</v>
      </c>
      <c r="R2774" s="12">
        <f>Q2774-SUMIFS(Q:Q,B:B,B2774,A:A,A2774-1)</f>
        <v>5</v>
      </c>
    </row>
    <row r="2775" spans="1:18" x14ac:dyDescent="0.25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116"/>
        <v>1740</v>
      </c>
      <c r="F2775" s="4">
        <f>E2775-SUMIFS(E:E,A:A,A2775-1,B:B,B2775)</f>
        <v>72</v>
      </c>
      <c r="G2775" s="4">
        <f t="shared" si="117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118"/>
        <v>41</v>
      </c>
      <c r="R2775" s="12">
        <f>Q2775-SUMIFS(Q:Q,B:B,B2775,A:A,A2775-1)</f>
        <v>1</v>
      </c>
    </row>
    <row r="2776" spans="1:18" x14ac:dyDescent="0.25">
      <c r="A2776" s="1">
        <v>43942</v>
      </c>
      <c r="B2776" t="s">
        <v>86</v>
      </c>
      <c r="C2776" s="3">
        <v>0</v>
      </c>
      <c r="D2776" s="3">
        <v>24</v>
      </c>
      <c r="E2776" s="4">
        <f t="shared" si="116"/>
        <v>24</v>
      </c>
      <c r="F2776" s="4">
        <f>E2776-SUMIFS(E:E,A:A,A2776-1,B:B,B2776)</f>
        <v>2</v>
      </c>
      <c r="G2776" s="4">
        <f t="shared" si="117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118"/>
        <v>0</v>
      </c>
      <c r="R2776" s="12">
        <f>Q2776-SUMIFS(Q:Q,B:B,B2776,A:A,A2776-1)</f>
        <v>0</v>
      </c>
    </row>
    <row r="2777" spans="1:18" x14ac:dyDescent="0.25">
      <c r="A2777" s="1">
        <v>43942</v>
      </c>
      <c r="B2777" t="s">
        <v>65</v>
      </c>
      <c r="C2777" s="3">
        <v>8</v>
      </c>
      <c r="D2777" s="3">
        <v>214</v>
      </c>
      <c r="E2777" s="4">
        <f t="shared" si="116"/>
        <v>222</v>
      </c>
      <c r="F2777" s="4">
        <f>E2777-SUMIFS(E:E,A:A,A2777-1,B:B,B2777)</f>
        <v>3</v>
      </c>
      <c r="G2777" s="4">
        <f t="shared" si="117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118"/>
        <v>2</v>
      </c>
      <c r="R2777" s="12">
        <f>Q2777-SUMIFS(Q:Q,B:B,B2777,A:A,A2777-1)</f>
        <v>1</v>
      </c>
    </row>
    <row r="2778" spans="1:18" x14ac:dyDescent="0.25">
      <c r="A2778" s="1">
        <v>43942</v>
      </c>
      <c r="B2778" t="s">
        <v>45</v>
      </c>
      <c r="C2778" s="3">
        <v>4</v>
      </c>
      <c r="D2778" s="3">
        <v>572</v>
      </c>
      <c r="E2778" s="4">
        <f t="shared" si="116"/>
        <v>576</v>
      </c>
      <c r="F2778" s="4">
        <f>E2778-SUMIFS(E:E,A:A,A2778-1,B:B,B2778)</f>
        <v>5</v>
      </c>
      <c r="G2778" s="4">
        <f t="shared" si="117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118"/>
        <v>1</v>
      </c>
      <c r="R2778" s="12">
        <f>Q2778-SUMIFS(Q:Q,B:B,B2778,A:A,A2778-1)</f>
        <v>0</v>
      </c>
    </row>
    <row r="2779" spans="1:18" x14ac:dyDescent="0.25">
      <c r="A2779" s="1">
        <v>43942</v>
      </c>
      <c r="B2779" t="s">
        <v>53</v>
      </c>
      <c r="C2779" s="3">
        <v>28</v>
      </c>
      <c r="D2779" s="3">
        <v>339</v>
      </c>
      <c r="E2779" s="4">
        <f t="shared" si="116"/>
        <v>367</v>
      </c>
      <c r="F2779" s="4">
        <f>E2779-SUMIFS(E:E,A:A,A2779-1,B:B,B2779)</f>
        <v>42</v>
      </c>
      <c r="G2779" s="4">
        <f t="shared" si="117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118"/>
        <v>2</v>
      </c>
      <c r="R2779" s="12">
        <f>Q2779-SUMIFS(Q:Q,B:B,B2779,A:A,A2779-1)</f>
        <v>0</v>
      </c>
    </row>
    <row r="2780" spans="1:18" x14ac:dyDescent="0.25">
      <c r="A2780" s="1">
        <v>43942</v>
      </c>
      <c r="B2780" t="s">
        <v>71</v>
      </c>
      <c r="C2780" s="3">
        <v>13</v>
      </c>
      <c r="D2780" s="3">
        <v>181</v>
      </c>
      <c r="E2780" s="4">
        <f t="shared" si="116"/>
        <v>194</v>
      </c>
      <c r="F2780" s="4">
        <f>E2780-SUMIFS(E:E,A:A,A2780-1,B:B,B2780)</f>
        <v>1</v>
      </c>
      <c r="G2780" s="4">
        <f t="shared" si="117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118"/>
        <v>7</v>
      </c>
      <c r="R2780" s="12">
        <f>Q2780-SUMIFS(Q:Q,B:B,B2780,A:A,A2780-1)</f>
        <v>0</v>
      </c>
    </row>
    <row r="2781" spans="1:18" x14ac:dyDescent="0.25">
      <c r="A2781" s="1">
        <v>43942</v>
      </c>
      <c r="B2781" t="s">
        <v>87</v>
      </c>
      <c r="C2781" s="3">
        <v>5</v>
      </c>
      <c r="D2781" s="3">
        <v>245</v>
      </c>
      <c r="E2781" s="4">
        <f t="shared" si="116"/>
        <v>250</v>
      </c>
      <c r="F2781" s="4">
        <f>E2781-SUMIFS(E:E,A:A,A2781-1,B:B,B2781)</f>
        <v>7</v>
      </c>
      <c r="G2781" s="4">
        <f t="shared" si="117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118"/>
        <v>4</v>
      </c>
      <c r="R2781" s="12">
        <f>Q2781-SUMIFS(Q:Q,B:B,B2781,A:A,A2781-1)</f>
        <v>1</v>
      </c>
    </row>
    <row r="2782" spans="1:18" x14ac:dyDescent="0.25">
      <c r="A2782" s="1">
        <v>43942</v>
      </c>
      <c r="B2782" t="s">
        <v>72</v>
      </c>
      <c r="C2782" s="3">
        <v>9</v>
      </c>
      <c r="D2782" s="3">
        <v>258</v>
      </c>
      <c r="E2782" s="4">
        <f t="shared" si="116"/>
        <v>267</v>
      </c>
      <c r="F2782" s="4">
        <f>E2782-SUMIFS(E:E,A:A,A2782-1,B:B,B2782)</f>
        <v>3</v>
      </c>
      <c r="G2782" s="4">
        <f t="shared" si="117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118"/>
        <v>4</v>
      </c>
      <c r="R2782" s="12">
        <f>Q2782-SUMIFS(Q:Q,B:B,B2782,A:A,A2782-1)</f>
        <v>0</v>
      </c>
    </row>
    <row r="2783" spans="1:18" x14ac:dyDescent="0.25">
      <c r="A2783" s="1">
        <v>43942</v>
      </c>
      <c r="B2783" t="s">
        <v>88</v>
      </c>
      <c r="C2783" s="3">
        <v>3</v>
      </c>
      <c r="D2783" s="3">
        <v>172</v>
      </c>
      <c r="E2783" s="4">
        <f t="shared" si="116"/>
        <v>175</v>
      </c>
      <c r="F2783" s="4">
        <f>E2783-SUMIFS(E:E,A:A,A2783-1,B:B,B2783)</f>
        <v>4</v>
      </c>
      <c r="G2783" s="4">
        <f t="shared" si="117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118"/>
        <v>1</v>
      </c>
      <c r="R2783" s="12">
        <f>Q2783-SUMIFS(Q:Q,B:B,B2783,A:A,A2783-1)</f>
        <v>0</v>
      </c>
    </row>
    <row r="2784" spans="1:18" x14ac:dyDescent="0.25">
      <c r="A2784" s="1">
        <v>43942</v>
      </c>
      <c r="B2784" t="s">
        <v>38</v>
      </c>
      <c r="C2784" s="3">
        <v>4</v>
      </c>
      <c r="D2784" s="3">
        <v>135</v>
      </c>
      <c r="E2784" s="4">
        <f t="shared" si="116"/>
        <v>139</v>
      </c>
      <c r="F2784" s="4">
        <f>E2784-SUMIFS(E:E,A:A,A2784-1,B:B,B2784)</f>
        <v>2</v>
      </c>
      <c r="G2784" s="4">
        <f t="shared" si="117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118"/>
        <v>0</v>
      </c>
      <c r="R2784" s="12">
        <f>Q2784-SUMIFS(Q:Q,B:B,B2784,A:A,A2784-1)</f>
        <v>0</v>
      </c>
    </row>
    <row r="2785" spans="1:18" x14ac:dyDescent="0.25">
      <c r="A2785" s="1">
        <v>43942</v>
      </c>
      <c r="B2785" t="s">
        <v>89</v>
      </c>
      <c r="C2785" s="3">
        <v>6</v>
      </c>
      <c r="D2785" s="3">
        <v>163</v>
      </c>
      <c r="E2785" s="4">
        <f t="shared" si="116"/>
        <v>169</v>
      </c>
      <c r="F2785" s="4">
        <f>E2785-SUMIFS(E:E,A:A,A2785-1,B:B,B2785)</f>
        <v>4</v>
      </c>
      <c r="G2785" s="4">
        <f t="shared" si="117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118"/>
        <v>2</v>
      </c>
      <c r="R2785" s="12">
        <f>Q2785-SUMIFS(Q:Q,B:B,B2785,A:A,A2785-1)</f>
        <v>0</v>
      </c>
    </row>
    <row r="2786" spans="1:18" x14ac:dyDescent="0.25">
      <c r="A2786" s="1">
        <v>43942</v>
      </c>
      <c r="B2786" t="s">
        <v>90</v>
      </c>
      <c r="C2786" s="3">
        <v>6</v>
      </c>
      <c r="D2786" s="3">
        <v>168</v>
      </c>
      <c r="E2786" s="4">
        <f t="shared" si="116"/>
        <v>174</v>
      </c>
      <c r="F2786" s="4">
        <f>E2786-SUMIFS(E:E,A:A,A2786-1,B:B,B2786)</f>
        <v>1</v>
      </c>
      <c r="G2786" s="4">
        <f t="shared" si="117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118"/>
        <v>0</v>
      </c>
      <c r="R2786" s="12">
        <f>Q2786-SUMIFS(Q:Q,B:B,B2786,A:A,A2786-1)</f>
        <v>-2</v>
      </c>
    </row>
    <row r="2787" spans="1:18" x14ac:dyDescent="0.25">
      <c r="A2787" s="1">
        <v>43942</v>
      </c>
      <c r="B2787" t="s">
        <v>8</v>
      </c>
      <c r="C2787" s="3">
        <v>16</v>
      </c>
      <c r="D2787" s="3">
        <v>321</v>
      </c>
      <c r="E2787" s="4">
        <f t="shared" si="116"/>
        <v>337</v>
      </c>
      <c r="F2787" s="4">
        <f>E2787-SUMIFS(E:E,A:A,A2787-1,B:B,B2787)</f>
        <v>41</v>
      </c>
      <c r="G2787" s="4">
        <f t="shared" si="117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118"/>
        <v>3</v>
      </c>
      <c r="R2787" s="12">
        <f>Q2787-SUMIFS(Q:Q,B:B,B2787,A:A,A2787-1)</f>
        <v>0</v>
      </c>
    </row>
    <row r="2788" spans="1:18" x14ac:dyDescent="0.25">
      <c r="A2788" s="1">
        <v>43942</v>
      </c>
      <c r="B2788" t="s">
        <v>66</v>
      </c>
      <c r="C2788" s="3">
        <v>2</v>
      </c>
      <c r="D2788" s="3">
        <v>40</v>
      </c>
      <c r="E2788" s="4">
        <f t="shared" si="116"/>
        <v>42</v>
      </c>
      <c r="F2788" s="4">
        <f>E2788-SUMIFS(E:E,A:A,A2788-1,B:B,B2788)</f>
        <v>1</v>
      </c>
      <c r="G2788" s="4">
        <f t="shared" si="117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118"/>
        <v>0</v>
      </c>
      <c r="R2788" s="12">
        <f>Q2788-SUMIFS(Q:Q,B:B,B2788,A:A,A2788-1)</f>
        <v>0</v>
      </c>
    </row>
    <row r="2789" spans="1:18" x14ac:dyDescent="0.25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116"/>
        <v>3777</v>
      </c>
      <c r="F2789" s="4">
        <f>E2789-SUMIFS(E:E,A:A,A2789-1,B:B,B2789)</f>
        <v>437</v>
      </c>
      <c r="G2789" s="4">
        <f t="shared" si="117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118"/>
        <v>24</v>
      </c>
      <c r="R2789" s="12">
        <f>Q2789-SUMIFS(Q:Q,B:B,B2789,A:A,A2789-1)</f>
        <v>-18</v>
      </c>
    </row>
    <row r="2790" spans="1:18" x14ac:dyDescent="0.25">
      <c r="A2790" s="1">
        <v>43942</v>
      </c>
      <c r="B2790" t="s">
        <v>91</v>
      </c>
      <c r="C2790" s="3">
        <v>4</v>
      </c>
      <c r="D2790" s="3">
        <v>799</v>
      </c>
      <c r="E2790" s="4">
        <f t="shared" si="116"/>
        <v>803</v>
      </c>
      <c r="F2790" s="4">
        <f>E2790-SUMIFS(E:E,A:A,A2790-1,B:B,B2790)</f>
        <v>236</v>
      </c>
      <c r="G2790" s="4">
        <f t="shared" si="117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118"/>
        <v>4</v>
      </c>
      <c r="R2790" s="12">
        <f>Q2790-SUMIFS(Q:Q,B:B,B2790,A:A,A2790-1)</f>
        <v>0</v>
      </c>
    </row>
    <row r="2791" spans="1:18" x14ac:dyDescent="0.25">
      <c r="A2791" s="1">
        <v>43942</v>
      </c>
      <c r="B2791" t="s">
        <v>92</v>
      </c>
      <c r="C2791" s="3">
        <v>16</v>
      </c>
      <c r="D2791" s="3">
        <v>192</v>
      </c>
      <c r="E2791" s="4">
        <f t="shared" si="116"/>
        <v>208</v>
      </c>
      <c r="F2791" s="4">
        <f>E2791-SUMIFS(E:E,A:A,A2791-1,B:B,B2791)</f>
        <v>7</v>
      </c>
      <c r="G2791" s="4">
        <f t="shared" si="117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118"/>
        <v>14</v>
      </c>
      <c r="R2791" s="12">
        <f>Q2791-SUMIFS(Q:Q,B:B,B2791,A:A,A2791-1)</f>
        <v>0</v>
      </c>
    </row>
    <row r="2792" spans="1:18" x14ac:dyDescent="0.25">
      <c r="A2792" s="1">
        <v>43942</v>
      </c>
      <c r="B2792" t="s">
        <v>77</v>
      </c>
      <c r="C2792" s="3">
        <v>16</v>
      </c>
      <c r="D2792" s="3">
        <v>404</v>
      </c>
      <c r="E2792" s="4">
        <f t="shared" si="116"/>
        <v>420</v>
      </c>
      <c r="F2792" s="4">
        <f>E2792-SUMIFS(E:E,A:A,A2792-1,B:B,B2792)</f>
        <v>18</v>
      </c>
      <c r="G2792" s="4">
        <f t="shared" si="117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118"/>
        <v>3</v>
      </c>
      <c r="R2792" s="12">
        <f>Q2792-SUMIFS(Q:Q,B:B,B2792,A:A,A2792-1)</f>
        <v>1</v>
      </c>
    </row>
    <row r="2793" spans="1:18" x14ac:dyDescent="0.25">
      <c r="A2793" s="1">
        <v>43942</v>
      </c>
      <c r="B2793" t="s">
        <v>54</v>
      </c>
      <c r="C2793" s="3">
        <v>2</v>
      </c>
      <c r="D2793" s="3">
        <v>55</v>
      </c>
      <c r="E2793" s="4">
        <f t="shared" si="116"/>
        <v>57</v>
      </c>
      <c r="F2793" s="4">
        <f>E2793-SUMIFS(E:E,A:A,A2793-1,B:B,B2793)</f>
        <v>4</v>
      </c>
      <c r="G2793" s="4">
        <f t="shared" si="117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118"/>
        <v>0</v>
      </c>
      <c r="R2793" s="12">
        <f>Q2793-SUMIFS(Q:Q,B:B,B2793,A:A,A2793-1)</f>
        <v>0</v>
      </c>
    </row>
    <row r="2794" spans="1:18" x14ac:dyDescent="0.25">
      <c r="A2794" s="1">
        <v>43942</v>
      </c>
      <c r="B2794" t="s">
        <v>46</v>
      </c>
      <c r="C2794" s="3">
        <v>11</v>
      </c>
      <c r="D2794" s="3">
        <v>195</v>
      </c>
      <c r="E2794" s="4">
        <f t="shared" si="116"/>
        <v>206</v>
      </c>
      <c r="F2794" s="4">
        <f>E2794-SUMIFS(E:E,A:A,A2794-1,B:B,B2794)</f>
        <v>11</v>
      </c>
      <c r="G2794" s="4">
        <f t="shared" si="117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118"/>
        <v>6</v>
      </c>
      <c r="R2794" s="12">
        <f>Q2794-SUMIFS(Q:Q,B:B,B2794,A:A,A2794-1)</f>
        <v>1</v>
      </c>
    </row>
    <row r="2795" spans="1:18" x14ac:dyDescent="0.25">
      <c r="A2795" s="1">
        <v>43942</v>
      </c>
      <c r="B2795" t="s">
        <v>39</v>
      </c>
      <c r="C2795" s="3">
        <v>23</v>
      </c>
      <c r="D2795" s="3">
        <v>349</v>
      </c>
      <c r="E2795" s="4">
        <f t="shared" si="116"/>
        <v>372</v>
      </c>
      <c r="F2795" s="4">
        <f>E2795-SUMIFS(E:E,A:A,A2795-1,B:B,B2795)</f>
        <v>21</v>
      </c>
      <c r="G2795" s="4">
        <f t="shared" si="117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118"/>
        <v>6</v>
      </c>
      <c r="R2795" s="12">
        <f>Q2795-SUMIFS(Q:Q,B:B,B2795,A:A,A2795-1)</f>
        <v>0</v>
      </c>
    </row>
    <row r="2796" spans="1:18" x14ac:dyDescent="0.25">
      <c r="A2796" s="1">
        <v>43942</v>
      </c>
      <c r="B2796" t="s">
        <v>58</v>
      </c>
      <c r="C2796" s="3">
        <v>34</v>
      </c>
      <c r="D2796" s="3">
        <v>523</v>
      </c>
      <c r="E2796" s="4">
        <f t="shared" si="116"/>
        <v>557</v>
      </c>
      <c r="F2796" s="4">
        <f>E2796-SUMIFS(E:E,A:A,A2796-1,B:B,B2796)</f>
        <v>4</v>
      </c>
      <c r="G2796" s="4">
        <f t="shared" si="117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118"/>
        <v>19</v>
      </c>
      <c r="R2796" s="12">
        <f>Q2796-SUMIFS(Q:Q,B:B,B2796,A:A,A2796-1)</f>
        <v>0</v>
      </c>
    </row>
    <row r="2797" spans="1:18" x14ac:dyDescent="0.25">
      <c r="A2797" s="1">
        <v>43942</v>
      </c>
      <c r="B2797" t="s">
        <v>50</v>
      </c>
      <c r="C2797" s="3">
        <v>90</v>
      </c>
      <c r="D2797" s="3">
        <v>958</v>
      </c>
      <c r="E2797" s="4">
        <f t="shared" si="116"/>
        <v>1048</v>
      </c>
      <c r="F2797" s="4">
        <f>E2797-SUMIFS(E:E,A:A,A2797-1,B:B,B2797)</f>
        <v>30</v>
      </c>
      <c r="G2797" s="4">
        <f t="shared" si="117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118"/>
        <v>46</v>
      </c>
      <c r="R2797" s="12">
        <f>Q2797-SUMIFS(Q:Q,B:B,B2797,A:A,A2797-1)</f>
        <v>-1</v>
      </c>
    </row>
    <row r="2798" spans="1:18" x14ac:dyDescent="0.25">
      <c r="A2798" s="1">
        <v>43942</v>
      </c>
      <c r="B2798" t="s">
        <v>40</v>
      </c>
      <c r="C2798" s="3">
        <v>28</v>
      </c>
      <c r="D2798" s="3">
        <v>411</v>
      </c>
      <c r="E2798" s="4">
        <f t="shared" si="116"/>
        <v>439</v>
      </c>
      <c r="F2798" s="4">
        <f>E2798-SUMIFS(E:E,A:A,A2798-1,B:B,B2798)</f>
        <v>229</v>
      </c>
      <c r="G2798" s="4">
        <f t="shared" si="117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118"/>
        <v>6</v>
      </c>
      <c r="R2798" s="12">
        <f>Q2798-SUMIFS(Q:Q,B:B,B2798,A:A,A2798-1)</f>
        <v>0</v>
      </c>
    </row>
    <row r="2799" spans="1:18" x14ac:dyDescent="0.25">
      <c r="A2799" s="1">
        <v>43942</v>
      </c>
      <c r="B2799" t="s">
        <v>78</v>
      </c>
      <c r="C2799" s="3">
        <v>22</v>
      </c>
      <c r="D2799" s="3">
        <v>297</v>
      </c>
      <c r="E2799" s="4">
        <f t="shared" si="116"/>
        <v>319</v>
      </c>
      <c r="F2799" s="4">
        <f>E2799-SUMIFS(E:E,A:A,A2799-1,B:B,B2799)</f>
        <v>19</v>
      </c>
      <c r="G2799" s="4">
        <f t="shared" si="117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118"/>
        <v>15</v>
      </c>
      <c r="R2799" s="12">
        <f>Q2799-SUMIFS(Q:Q,B:B,B2799,A:A,A2799-1)</f>
        <v>7</v>
      </c>
    </row>
    <row r="2800" spans="1:18" x14ac:dyDescent="0.25">
      <c r="A2800" s="1">
        <v>43942</v>
      </c>
      <c r="B2800" t="s">
        <v>25</v>
      </c>
      <c r="C2800" s="3">
        <v>34</v>
      </c>
      <c r="D2800" s="3">
        <v>888</v>
      </c>
      <c r="E2800" s="4">
        <f t="shared" si="116"/>
        <v>922</v>
      </c>
      <c r="F2800" s="4">
        <f>E2800-SUMIFS(E:E,A:A,A2800-1,B:B,B2800)</f>
        <v>67</v>
      </c>
      <c r="G2800" s="4">
        <f t="shared" si="117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118"/>
        <v>4</v>
      </c>
      <c r="R2800" s="12">
        <f>Q2800-SUMIFS(Q:Q,B:B,B2800,A:A,A2800-1)</f>
        <v>0</v>
      </c>
    </row>
    <row r="2801" spans="1:18" x14ac:dyDescent="0.25">
      <c r="A2801" s="1">
        <v>43942</v>
      </c>
      <c r="B2801" t="s">
        <v>41</v>
      </c>
      <c r="C2801" s="3">
        <v>6</v>
      </c>
      <c r="D2801" s="3">
        <v>587</v>
      </c>
      <c r="E2801" s="4">
        <f t="shared" si="116"/>
        <v>593</v>
      </c>
      <c r="F2801" s="4">
        <f>E2801-SUMIFS(E:E,A:A,A2801-1,B:B,B2801)</f>
        <v>22</v>
      </c>
      <c r="G2801" s="4">
        <f t="shared" si="117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118"/>
        <v>2</v>
      </c>
      <c r="R2801" s="12">
        <f>Q2801-SUMIFS(Q:Q,B:B,B2801,A:A,A2801-1)</f>
        <v>0</v>
      </c>
    </row>
    <row r="2802" spans="1:18" x14ac:dyDescent="0.25">
      <c r="A2802" s="1">
        <v>43942</v>
      </c>
      <c r="B2802" t="s">
        <v>73</v>
      </c>
      <c r="C2802" s="3">
        <v>9</v>
      </c>
      <c r="D2802" s="3">
        <v>182</v>
      </c>
      <c r="E2802" s="4">
        <f t="shared" si="116"/>
        <v>191</v>
      </c>
      <c r="F2802" s="4">
        <f>E2802-SUMIFS(E:E,A:A,A2802-1,B:B,B2802)</f>
        <v>3</v>
      </c>
      <c r="G2802" s="4">
        <f t="shared" si="117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118"/>
        <v>3</v>
      </c>
      <c r="R2802" s="12">
        <f>Q2802-SUMIFS(Q:Q,B:B,B2802,A:A,A2802-1)</f>
        <v>0</v>
      </c>
    </row>
    <row r="2803" spans="1:18" x14ac:dyDescent="0.25">
      <c r="A2803" s="1">
        <v>43942</v>
      </c>
      <c r="B2803" t="s">
        <v>59</v>
      </c>
      <c r="C2803" s="3">
        <v>3</v>
      </c>
      <c r="D2803" s="3">
        <v>96</v>
      </c>
      <c r="E2803" s="4">
        <f t="shared" si="116"/>
        <v>99</v>
      </c>
      <c r="F2803" s="4">
        <f>E2803-SUMIFS(E:E,A:A,A2803-1,B:B,B2803)</f>
        <v>2</v>
      </c>
      <c r="G2803" s="4">
        <f t="shared" si="117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118"/>
        <v>1</v>
      </c>
      <c r="R2803" s="12">
        <f>Q2803-SUMIFS(Q:Q,B:B,B2803,A:A,A2803-1)</f>
        <v>0</v>
      </c>
    </row>
    <row r="2804" spans="1:18" x14ac:dyDescent="0.25">
      <c r="A2804" s="1">
        <v>43942</v>
      </c>
      <c r="B2804" t="s">
        <v>31</v>
      </c>
      <c r="C2804" s="3">
        <v>11</v>
      </c>
      <c r="D2804" s="3">
        <v>286</v>
      </c>
      <c r="E2804" s="4">
        <f t="shared" si="116"/>
        <v>297</v>
      </c>
      <c r="F2804" s="4">
        <f>E2804-SUMIFS(E:E,A:A,A2804-1,B:B,B2804)</f>
        <v>13</v>
      </c>
      <c r="G2804" s="4">
        <f t="shared" si="117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118"/>
        <v>3</v>
      </c>
      <c r="R2804" s="12">
        <f>Q2804-SUMIFS(Q:Q,B:B,B2804,A:A,A2804-1)</f>
        <v>0</v>
      </c>
    </row>
    <row r="2805" spans="1:18" x14ac:dyDescent="0.25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116"/>
        <v>2089</v>
      </c>
      <c r="F2805" s="4">
        <f>E2805-SUMIFS(E:E,A:A,A2805-1,B:B,B2805)</f>
        <v>257</v>
      </c>
      <c r="G2805" s="4">
        <f t="shared" si="117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118"/>
        <v>66</v>
      </c>
      <c r="R2805" s="12">
        <f>Q2805-SUMIFS(Q:Q,B:B,B2805,A:A,A2805-1)</f>
        <v>1</v>
      </c>
    </row>
    <row r="2806" spans="1:18" x14ac:dyDescent="0.25">
      <c r="A2806" s="1">
        <v>43942</v>
      </c>
      <c r="B2806" t="s">
        <v>93</v>
      </c>
      <c r="C2806" s="3">
        <v>2</v>
      </c>
      <c r="D2806" s="3">
        <v>88</v>
      </c>
      <c r="E2806" s="4">
        <f t="shared" si="116"/>
        <v>90</v>
      </c>
      <c r="F2806" s="4">
        <f>E2806-SUMIFS(E:E,A:A,A2806-1,B:B,B2806)</f>
        <v>4</v>
      </c>
      <c r="G2806" s="4">
        <f t="shared" si="117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118"/>
        <v>2</v>
      </c>
      <c r="R2806" s="12">
        <f>Q2806-SUMIFS(Q:Q,B:B,B2806,A:A,A2806-1)</f>
        <v>0</v>
      </c>
    </row>
    <row r="2807" spans="1:18" x14ac:dyDescent="0.25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119">SUM(C2807:D2807)</f>
        <v>142</v>
      </c>
      <c r="F2807" s="4">
        <f>E2807-SUMIFS(E:E,A:A,A2807-1,B:B,B2807)</f>
        <v>11</v>
      </c>
      <c r="G2807" s="4">
        <f t="shared" ref="G2807:G2839" si="120"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121">G2807-O2807-M2807</f>
        <v>0</v>
      </c>
      <c r="R2807" s="12">
        <f>Q2807-SUMIFS(Q:Q,B:B,B2807,A:A,A2807-1)</f>
        <v>0</v>
      </c>
    </row>
    <row r="2808" spans="1:18" x14ac:dyDescent="0.25">
      <c r="A2808" s="1">
        <v>43942</v>
      </c>
      <c r="B2808" t="s">
        <v>74</v>
      </c>
      <c r="C2808" s="3">
        <v>9</v>
      </c>
      <c r="D2808" s="3">
        <v>205</v>
      </c>
      <c r="E2808" s="4">
        <f t="shared" si="119"/>
        <v>214</v>
      </c>
      <c r="F2808" s="4">
        <f>E2808-SUMIFS(E:E,A:A,A2808-1,B:B,B2808)</f>
        <v>17</v>
      </c>
      <c r="G2808" s="4">
        <f t="shared" si="120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121"/>
        <v>5</v>
      </c>
      <c r="R2808" s="12">
        <f>Q2808-SUMIFS(Q:Q,B:B,B2808,A:A,A2808-1)</f>
        <v>0</v>
      </c>
    </row>
    <row r="2809" spans="1:18" x14ac:dyDescent="0.25">
      <c r="A2809" s="1">
        <v>43942</v>
      </c>
      <c r="B2809" t="s">
        <v>51</v>
      </c>
      <c r="C2809" s="3">
        <v>7</v>
      </c>
      <c r="D2809" s="3">
        <v>454</v>
      </c>
      <c r="E2809" s="4">
        <f t="shared" si="119"/>
        <v>461</v>
      </c>
      <c r="F2809" s="4">
        <f>E2809-SUMIFS(E:E,A:A,A2809-1,B:B,B2809)</f>
        <v>1</v>
      </c>
      <c r="G2809" s="4">
        <f t="shared" si="120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121"/>
        <v>2</v>
      </c>
      <c r="R2809" s="12">
        <f>Q2809-SUMIFS(Q:Q,B:B,B2809,A:A,A2809-1)</f>
        <v>-1</v>
      </c>
    </row>
    <row r="2810" spans="1:18" x14ac:dyDescent="0.25">
      <c r="A2810" s="1">
        <v>43942</v>
      </c>
      <c r="B2810" t="s">
        <v>42</v>
      </c>
      <c r="C2810" s="3">
        <v>6</v>
      </c>
      <c r="D2810" s="3">
        <v>53</v>
      </c>
      <c r="E2810" s="4">
        <f t="shared" si="119"/>
        <v>59</v>
      </c>
      <c r="F2810" s="4">
        <f>E2810-SUMIFS(E:E,A:A,A2810-1,B:B,B2810)</f>
        <v>0</v>
      </c>
      <c r="G2810" s="4">
        <f t="shared" si="120"/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121"/>
        <v>3</v>
      </c>
      <c r="R2810" s="12">
        <f>Q2810-SUMIFS(Q:Q,B:B,B2810,A:A,A2810-1)</f>
        <v>0</v>
      </c>
    </row>
    <row r="2811" spans="1:18" x14ac:dyDescent="0.25">
      <c r="A2811" s="1">
        <v>43942</v>
      </c>
      <c r="B2811" t="s">
        <v>94</v>
      </c>
      <c r="C2811" s="3">
        <v>0</v>
      </c>
      <c r="D2811" s="3">
        <v>53</v>
      </c>
      <c r="E2811" s="4">
        <f t="shared" si="119"/>
        <v>53</v>
      </c>
      <c r="F2811" s="4">
        <f>E2811-SUMIFS(E:E,A:A,A2811-1,B:B,B2811)</f>
        <v>0</v>
      </c>
      <c r="G2811" s="4">
        <f t="shared" si="120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121"/>
        <v>0</v>
      </c>
      <c r="R2811" s="12">
        <f>Q2811-SUMIFS(Q:Q,B:B,B2811,A:A,A2811-1)</f>
        <v>0</v>
      </c>
    </row>
    <row r="2812" spans="1:18" x14ac:dyDescent="0.25">
      <c r="A2812" s="1">
        <v>43942</v>
      </c>
      <c r="B2812" t="s">
        <v>95</v>
      </c>
      <c r="C2812" s="3">
        <v>5</v>
      </c>
      <c r="D2812" s="3">
        <v>80</v>
      </c>
      <c r="E2812" s="4">
        <f t="shared" si="119"/>
        <v>85</v>
      </c>
      <c r="F2812" s="4">
        <f>E2812-SUMIFS(E:E,A:A,A2812-1,B:B,B2812)</f>
        <v>3</v>
      </c>
      <c r="G2812" s="4">
        <f t="shared" si="120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121"/>
        <v>1</v>
      </c>
      <c r="R2812" s="12">
        <f>Q2812-SUMIFS(Q:Q,B:B,B2812,A:A,A2812-1)</f>
        <v>0</v>
      </c>
    </row>
    <row r="2813" spans="1:18" x14ac:dyDescent="0.25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119"/>
        <v>1179</v>
      </c>
      <c r="F2813" s="4">
        <f>E2813-SUMIFS(E:E,A:A,A2813-1,B:B,B2813)</f>
        <v>15</v>
      </c>
      <c r="G2813" s="4">
        <f t="shared" si="120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121"/>
        <v>18</v>
      </c>
      <c r="R2813" s="12">
        <f>Q2813-SUMIFS(Q:Q,B:B,B2813,A:A,A2813-1)</f>
        <v>-30</v>
      </c>
    </row>
    <row r="2814" spans="1:18" x14ac:dyDescent="0.25">
      <c r="A2814" s="1">
        <v>43942</v>
      </c>
      <c r="B2814" t="s">
        <v>96</v>
      </c>
      <c r="C2814" s="3">
        <v>3</v>
      </c>
      <c r="D2814" s="3">
        <v>292</v>
      </c>
      <c r="E2814" s="4">
        <f t="shared" si="119"/>
        <v>295</v>
      </c>
      <c r="F2814" s="4">
        <f>E2814-SUMIFS(E:E,A:A,A2814-1,B:B,B2814)</f>
        <v>5</v>
      </c>
      <c r="G2814" s="4">
        <f t="shared" si="120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121"/>
        <v>1</v>
      </c>
      <c r="R2814" s="12">
        <f>Q2814-SUMIFS(Q:Q,B:B,B2814,A:A,A2814-1)</f>
        <v>0</v>
      </c>
    </row>
    <row r="2815" spans="1:18" x14ac:dyDescent="0.25">
      <c r="A2815" s="1">
        <v>43942</v>
      </c>
      <c r="B2815" t="s">
        <v>33</v>
      </c>
      <c r="C2815" s="3">
        <v>8</v>
      </c>
      <c r="D2815" s="3">
        <v>547</v>
      </c>
      <c r="E2815" s="4">
        <f t="shared" si="119"/>
        <v>555</v>
      </c>
      <c r="F2815" s="4">
        <f>E2815-SUMIFS(E:E,A:A,A2815-1,B:B,B2815)</f>
        <v>96</v>
      </c>
      <c r="G2815" s="4">
        <f t="shared" si="120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121"/>
        <v>1</v>
      </c>
      <c r="R2815" s="12">
        <f>Q2815-SUMIFS(Q:Q,B:B,B2815,A:A,A2815-1)</f>
        <v>0</v>
      </c>
    </row>
    <row r="2816" spans="1:18" x14ac:dyDescent="0.25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119"/>
        <v>1098</v>
      </c>
      <c r="F2816" s="4">
        <f>E2816-SUMIFS(E:E,A:A,A2816-1,B:B,B2816)</f>
        <v>68</v>
      </c>
      <c r="G2816" s="4">
        <f t="shared" si="120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121"/>
        <v>39</v>
      </c>
      <c r="R2816" s="12">
        <f>Q2816-SUMIFS(Q:Q,B:B,B2816,A:A,A2816-1)</f>
        <v>-2</v>
      </c>
    </row>
    <row r="2817" spans="1:18" x14ac:dyDescent="0.25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119"/>
        <v>3414</v>
      </c>
      <c r="F2817" s="4">
        <f>E2817-SUMIFS(E:E,A:A,A2817-1,B:B,B2817)</f>
        <v>456</v>
      </c>
      <c r="G2817" s="4">
        <f t="shared" si="120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121"/>
        <v>170</v>
      </c>
      <c r="R2817" s="12">
        <f>Q2817-SUMIFS(Q:Q,B:B,B2817,A:A,A2817-1)</f>
        <v>-1</v>
      </c>
    </row>
    <row r="2818" spans="1:18" x14ac:dyDescent="0.25">
      <c r="A2818" s="1">
        <v>43942</v>
      </c>
      <c r="B2818" t="s">
        <v>34</v>
      </c>
      <c r="C2818" s="3">
        <v>12</v>
      </c>
      <c r="D2818" s="3">
        <v>165</v>
      </c>
      <c r="E2818" s="4">
        <f t="shared" si="119"/>
        <v>177</v>
      </c>
      <c r="F2818" s="4">
        <f>E2818-SUMIFS(E:E,A:A,A2818-1,B:B,B2818)</f>
        <v>29</v>
      </c>
      <c r="G2818" s="4">
        <f t="shared" si="120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121"/>
        <v>2</v>
      </c>
      <c r="R2818" s="12">
        <f>Q2818-SUMIFS(Q:Q,B:B,B2818,A:A,A2818-1)</f>
        <v>-4</v>
      </c>
    </row>
    <row r="2819" spans="1:18" x14ac:dyDescent="0.25">
      <c r="A2819" s="1">
        <v>43942</v>
      </c>
      <c r="B2819" t="s">
        <v>97</v>
      </c>
      <c r="C2819" s="3">
        <v>3</v>
      </c>
      <c r="D2819" s="3">
        <v>196</v>
      </c>
      <c r="E2819" s="4">
        <f t="shared" si="119"/>
        <v>199</v>
      </c>
      <c r="F2819" s="4">
        <f>E2819-SUMIFS(E:E,A:A,A2819-1,B:B,B2819)</f>
        <v>13</v>
      </c>
      <c r="G2819" s="4">
        <f t="shared" si="120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121"/>
        <v>1</v>
      </c>
      <c r="R2819" s="12">
        <f>Q2819-SUMIFS(Q:Q,B:B,B2819,A:A,A2819-1)</f>
        <v>0</v>
      </c>
    </row>
    <row r="2820" spans="1:18" x14ac:dyDescent="0.25">
      <c r="A2820" s="1">
        <v>43942</v>
      </c>
      <c r="B2820" t="s">
        <v>11</v>
      </c>
      <c r="C2820" s="3">
        <v>29</v>
      </c>
      <c r="D2820" s="3">
        <v>801</v>
      </c>
      <c r="E2820" s="4">
        <f t="shared" si="119"/>
        <v>830</v>
      </c>
      <c r="F2820" s="4">
        <f>E2820-SUMIFS(E:E,A:A,A2820-1,B:B,B2820)</f>
        <v>150</v>
      </c>
      <c r="G2820" s="4">
        <f t="shared" si="120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121"/>
        <v>5</v>
      </c>
      <c r="R2820" s="12">
        <f>Q2820-SUMIFS(Q:Q,B:B,B2820,A:A,A2820-1)</f>
        <v>3</v>
      </c>
    </row>
    <row r="2821" spans="1:18" x14ac:dyDescent="0.25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119"/>
        <v>13124</v>
      </c>
      <c r="F2821" s="4">
        <f>E2821-SUMIFS(E:E,A:A,A2821-1,B:B,B2821)</f>
        <v>429</v>
      </c>
      <c r="G2821" s="4">
        <f t="shared" si="120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121"/>
        <v>1104</v>
      </c>
      <c r="R2821" s="12">
        <f>Q2821-SUMIFS(Q:Q,B:B,B2821,A:A,A2821-1)</f>
        <v>-43</v>
      </c>
    </row>
    <row r="2822" spans="1:18" x14ac:dyDescent="0.25">
      <c r="A2822" s="1">
        <v>43942</v>
      </c>
      <c r="B2822" t="s">
        <v>61</v>
      </c>
      <c r="C2822" s="3">
        <v>14</v>
      </c>
      <c r="D2822" s="3">
        <v>258</v>
      </c>
      <c r="E2822" s="4">
        <f t="shared" si="119"/>
        <v>272</v>
      </c>
      <c r="F2822" s="4">
        <f>E2822-SUMIFS(E:E,A:A,A2822-1,B:B,B2822)</f>
        <v>6</v>
      </c>
      <c r="G2822" s="4">
        <f t="shared" si="120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121"/>
        <v>9</v>
      </c>
      <c r="R2822" s="12">
        <f>Q2822-SUMIFS(Q:Q,B:B,B2822,A:A,A2822-1)</f>
        <v>-1</v>
      </c>
    </row>
    <row r="2823" spans="1:18" x14ac:dyDescent="0.25">
      <c r="A2823" s="1">
        <v>43942</v>
      </c>
      <c r="B2823" t="s">
        <v>98</v>
      </c>
      <c r="C2823" s="3">
        <v>6</v>
      </c>
      <c r="D2823" s="3">
        <v>125</v>
      </c>
      <c r="E2823" s="4">
        <f t="shared" si="119"/>
        <v>131</v>
      </c>
      <c r="F2823" s="4">
        <f>E2823-SUMIFS(E:E,A:A,A2823-1,B:B,B2823)</f>
        <v>2</v>
      </c>
      <c r="G2823" s="4">
        <f t="shared" si="120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121"/>
        <v>5</v>
      </c>
      <c r="R2823" s="12">
        <f>Q2823-SUMIFS(Q:Q,B:B,B2823,A:A,A2823-1)</f>
        <v>-1</v>
      </c>
    </row>
    <row r="2824" spans="1:18" x14ac:dyDescent="0.25">
      <c r="A2824" s="1">
        <v>43942</v>
      </c>
      <c r="B2824" t="s">
        <v>5</v>
      </c>
      <c r="C2824" s="3">
        <v>45</v>
      </c>
      <c r="D2824" s="3">
        <v>557</v>
      </c>
      <c r="E2824" s="4">
        <f t="shared" si="119"/>
        <v>602</v>
      </c>
      <c r="F2824" s="4">
        <f>E2824-SUMIFS(E:E,A:A,A2824-1,B:B,B2824)</f>
        <v>37</v>
      </c>
      <c r="G2824" s="4">
        <f t="shared" si="120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121"/>
        <v>9</v>
      </c>
      <c r="R2824" s="12">
        <f>Q2824-SUMIFS(Q:Q,B:B,B2824,A:A,A2824-1)</f>
        <v>0</v>
      </c>
    </row>
    <row r="2825" spans="1:18" x14ac:dyDescent="0.25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119"/>
        <v>2725</v>
      </c>
      <c r="F2825" s="4">
        <f>E2825-SUMIFS(E:E,A:A,A2825-1,B:B,B2825)</f>
        <v>102</v>
      </c>
      <c r="G2825" s="4">
        <f t="shared" si="120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121"/>
        <v>201</v>
      </c>
      <c r="R2825" s="12">
        <f>Q2825-SUMIFS(Q:Q,B:B,B2825,A:A,A2825-1)</f>
        <v>-1</v>
      </c>
    </row>
    <row r="2826" spans="1:18" x14ac:dyDescent="0.25">
      <c r="A2826" s="1">
        <v>43942</v>
      </c>
      <c r="B2826" t="s">
        <v>26</v>
      </c>
      <c r="C2826" s="3">
        <v>83</v>
      </c>
      <c r="D2826" s="3">
        <v>901</v>
      </c>
      <c r="E2826" s="4">
        <f t="shared" si="119"/>
        <v>984</v>
      </c>
      <c r="F2826" s="4">
        <f>E2826-SUMIFS(E:E,A:A,A2826-1,B:B,B2826)</f>
        <v>147</v>
      </c>
      <c r="G2826" s="4">
        <f t="shared" si="120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121"/>
        <v>45</v>
      </c>
      <c r="R2826" s="12">
        <f>Q2826-SUMIFS(Q:Q,B:B,B2826,A:A,A2826-1)</f>
        <v>-4</v>
      </c>
    </row>
    <row r="2827" spans="1:18" x14ac:dyDescent="0.25">
      <c r="A2827" s="1">
        <v>43942</v>
      </c>
      <c r="B2827" t="s">
        <v>68</v>
      </c>
      <c r="C2827" s="3">
        <v>23</v>
      </c>
      <c r="D2827" s="3">
        <v>135</v>
      </c>
      <c r="E2827" s="4">
        <f t="shared" si="119"/>
        <v>158</v>
      </c>
      <c r="F2827" s="4">
        <f>E2827-SUMIFS(E:E,A:A,A2827-1,B:B,B2827)</f>
        <v>7</v>
      </c>
      <c r="G2827" s="4">
        <f t="shared" si="120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121"/>
        <v>16</v>
      </c>
      <c r="R2827" s="12">
        <f>Q2827-SUMIFS(Q:Q,B:B,B2827,A:A,A2827-1)</f>
        <v>-1</v>
      </c>
    </row>
    <row r="2828" spans="1:18" x14ac:dyDescent="0.25">
      <c r="A2828" s="1">
        <v>43942</v>
      </c>
      <c r="B2828" t="s">
        <v>60</v>
      </c>
      <c r="C2828" s="3">
        <v>1</v>
      </c>
      <c r="D2828" s="3">
        <v>82</v>
      </c>
      <c r="E2828" s="4">
        <f t="shared" si="119"/>
        <v>83</v>
      </c>
      <c r="F2828" s="4">
        <f>E2828-SUMIFS(E:E,A:A,A2828-1,B:B,B2828)</f>
        <v>15</v>
      </c>
      <c r="G2828" s="4">
        <f t="shared" si="120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121"/>
        <v>0</v>
      </c>
      <c r="R2828" s="12">
        <f>Q2828-SUMIFS(Q:Q,B:B,B2828,A:A,A2828-1)</f>
        <v>0</v>
      </c>
    </row>
    <row r="2829" spans="1:18" x14ac:dyDescent="0.25">
      <c r="A2829" s="1">
        <v>43942</v>
      </c>
      <c r="B2829" t="s">
        <v>69</v>
      </c>
      <c r="C2829" s="3">
        <v>3</v>
      </c>
      <c r="D2829" s="3">
        <v>84</v>
      </c>
      <c r="E2829" s="4">
        <f t="shared" si="119"/>
        <v>87</v>
      </c>
      <c r="F2829" s="4">
        <f>E2829-SUMIFS(E:E,A:A,A2829-1,B:B,B2829)</f>
        <v>7</v>
      </c>
      <c r="G2829" s="4">
        <f t="shared" si="120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121"/>
        <v>1</v>
      </c>
      <c r="R2829" s="12">
        <f>Q2829-SUMIFS(Q:Q,B:B,B2829,A:A,A2829-1)</f>
        <v>0</v>
      </c>
    </row>
    <row r="2830" spans="1:18" x14ac:dyDescent="0.25">
      <c r="A2830" s="1">
        <v>43942</v>
      </c>
      <c r="B2830" t="s">
        <v>99</v>
      </c>
      <c r="C2830" s="3">
        <v>1</v>
      </c>
      <c r="D2830" s="3">
        <v>106</v>
      </c>
      <c r="E2830" s="4">
        <f t="shared" si="119"/>
        <v>107</v>
      </c>
      <c r="F2830" s="4">
        <f>E2830-SUMIFS(E:E,A:A,A2830-1,B:B,B2830)</f>
        <v>36</v>
      </c>
      <c r="G2830" s="4">
        <f t="shared" si="120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121"/>
        <v>1</v>
      </c>
      <c r="R2830" s="12">
        <f>Q2830-SUMIFS(Q:Q,B:B,B2830,A:A,A2830-1)</f>
        <v>0</v>
      </c>
    </row>
    <row r="2831" spans="1:18" x14ac:dyDescent="0.25">
      <c r="A2831" s="1">
        <v>43942</v>
      </c>
      <c r="B2831" t="s">
        <v>79</v>
      </c>
      <c r="C2831" s="3">
        <v>4</v>
      </c>
      <c r="D2831" s="3">
        <v>377</v>
      </c>
      <c r="E2831" s="4">
        <f t="shared" si="119"/>
        <v>381</v>
      </c>
      <c r="F2831" s="4">
        <f>E2831-SUMIFS(E:E,A:A,A2831-1,B:B,B2831)</f>
        <v>31</v>
      </c>
      <c r="G2831" s="4">
        <f t="shared" si="120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121"/>
        <v>1</v>
      </c>
      <c r="R2831" s="12">
        <f>Q2831-SUMIFS(Q:Q,B:B,B2831,A:A,A2831-1)</f>
        <v>-1</v>
      </c>
    </row>
    <row r="2832" spans="1:18" x14ac:dyDescent="0.25">
      <c r="A2832" s="1">
        <v>43942</v>
      </c>
      <c r="B2832" t="s">
        <v>27</v>
      </c>
      <c r="C2832" s="3">
        <v>46</v>
      </c>
      <c r="D2832" s="3">
        <v>719</v>
      </c>
      <c r="E2832" s="4">
        <f t="shared" si="119"/>
        <v>765</v>
      </c>
      <c r="F2832" s="4">
        <f>E2832-SUMIFS(E:E,A:A,A2832-1,B:B,B2832)</f>
        <v>44</v>
      </c>
      <c r="G2832" s="4">
        <f t="shared" si="120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121"/>
        <v>9</v>
      </c>
      <c r="R2832" s="12">
        <f>Q2832-SUMIFS(Q:Q,B:B,B2832,A:A,A2832-1)</f>
        <v>0</v>
      </c>
    </row>
    <row r="2833" spans="1:18" x14ac:dyDescent="0.25">
      <c r="A2833" s="1">
        <v>43942</v>
      </c>
      <c r="B2833" t="s">
        <v>80</v>
      </c>
      <c r="C2833" s="3">
        <v>2</v>
      </c>
      <c r="D2833" s="3">
        <v>111</v>
      </c>
      <c r="E2833" s="4">
        <f t="shared" si="119"/>
        <v>113</v>
      </c>
      <c r="F2833" s="4">
        <f>E2833-SUMIFS(E:E,A:A,A2833-1,B:B,B2833)</f>
        <v>1</v>
      </c>
      <c r="G2833" s="4">
        <f t="shared" si="120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121"/>
        <v>0</v>
      </c>
      <c r="R2833" s="12">
        <f>Q2833-SUMIFS(Q:Q,B:B,B2833,A:A,A2833-1)</f>
        <v>0</v>
      </c>
    </row>
    <row r="2834" spans="1:18" x14ac:dyDescent="0.25">
      <c r="A2834" s="1">
        <v>43942</v>
      </c>
      <c r="B2834" t="s">
        <v>47</v>
      </c>
      <c r="C2834" s="3">
        <v>8</v>
      </c>
      <c r="D2834" s="3">
        <v>291</v>
      </c>
      <c r="E2834" s="4">
        <f t="shared" si="119"/>
        <v>299</v>
      </c>
      <c r="F2834" s="4">
        <f>E2834-SUMIFS(E:E,A:A,A2834-1,B:B,B2834)</f>
        <v>78</v>
      </c>
      <c r="G2834" s="4">
        <f t="shared" si="120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121"/>
        <v>6</v>
      </c>
      <c r="R2834" s="12">
        <f>Q2834-SUMIFS(Q:Q,B:B,B2834,A:A,A2834-1)</f>
        <v>0</v>
      </c>
    </row>
    <row r="2835" spans="1:18" x14ac:dyDescent="0.25">
      <c r="A2835" s="1">
        <v>43942</v>
      </c>
      <c r="B2835" t="s">
        <v>55</v>
      </c>
      <c r="C2835" s="3">
        <v>4</v>
      </c>
      <c r="D2835" s="3">
        <v>372</v>
      </c>
      <c r="E2835" s="4">
        <f t="shared" si="119"/>
        <v>376</v>
      </c>
      <c r="F2835" s="4">
        <f>E2835-SUMIFS(E:E,A:A,A2835-1,B:B,B2835)</f>
        <v>12</v>
      </c>
      <c r="G2835" s="4">
        <f t="shared" si="120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121"/>
        <v>1</v>
      </c>
      <c r="R2835" s="12">
        <f>Q2835-SUMIFS(Q:Q,B:B,B2835,A:A,A2835-1)</f>
        <v>0</v>
      </c>
    </row>
    <row r="2836" spans="1:18" x14ac:dyDescent="0.25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119"/>
        <v>3592</v>
      </c>
      <c r="F2836" s="4">
        <f>E2836-SUMIFS(E:E,A:A,A2836-1,B:B,B2836)</f>
        <v>311</v>
      </c>
      <c r="G2836" s="4">
        <f t="shared" si="120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121"/>
        <v>114</v>
      </c>
      <c r="R2836" s="12">
        <f>Q2836-SUMIFS(Q:Q,B:B,B2836,A:A,A2836-1)</f>
        <v>-10</v>
      </c>
    </row>
    <row r="2837" spans="1:18" x14ac:dyDescent="0.25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119"/>
        <v>2010</v>
      </c>
      <c r="F2837" s="4">
        <f>E2837-SUMIFS(E:E,A:A,A2837-1,B:B,B2837)</f>
        <v>202</v>
      </c>
      <c r="G2837" s="4">
        <f t="shared" si="120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121"/>
        <v>84</v>
      </c>
      <c r="R2837" s="12">
        <f>Q2837-SUMIFS(Q:Q,B:B,B2837,A:A,A2837-1)</f>
        <v>-3</v>
      </c>
    </row>
    <row r="2838" spans="1:18" x14ac:dyDescent="0.25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119"/>
        <v>18039</v>
      </c>
      <c r="F2838" s="4">
        <f>E2838-SUMIFS(E:E,A:A,A2838-1,B:B,B2838)</f>
        <v>661</v>
      </c>
      <c r="G2838" s="4">
        <f t="shared" si="120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121"/>
        <v>114</v>
      </c>
      <c r="R2838" s="12">
        <f>Q2838-SUMIFS(Q:Q,B:B,B2838,A:A,A2838-1)</f>
        <v>-10</v>
      </c>
    </row>
    <row r="2839" spans="1:18" x14ac:dyDescent="0.25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119"/>
        <v>13377</v>
      </c>
      <c r="F2839" s="4">
        <f>E2839-SUMIFS(E:E,A:A,A2839-1,B:B,B2839)</f>
        <v>723</v>
      </c>
      <c r="G2839" s="4">
        <f t="shared" si="120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121"/>
        <v>34</v>
      </c>
      <c r="R2839" s="12">
        <f>Q2839-SUMIFS(Q:Q,B:B,B2839,A:A,A2839-1)</f>
        <v>-21</v>
      </c>
    </row>
    <row r="2840" spans="1:18" x14ac:dyDescent="0.25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122">SUM(C2840:D2840)</f>
        <v>1025</v>
      </c>
      <c r="F2840" s="4">
        <f>E2840-SUMIFS(E:E,A:A,A2840-1,B:B,B2840)</f>
        <v>49</v>
      </c>
      <c r="G2840" s="4">
        <f t="shared" ref="G2840:G2903" si="123">C2840</f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124">G2840-O2840-M2840</f>
        <v>8</v>
      </c>
      <c r="R2840" s="12">
        <f>Q2840-SUMIFS(Q:Q,B:B,B2840,A:A,A2840-1)</f>
        <v>1</v>
      </c>
    </row>
    <row r="2841" spans="1:18" x14ac:dyDescent="0.25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122"/>
        <v>846</v>
      </c>
      <c r="F2841" s="4">
        <f>E2841-SUMIFS(E:E,A:A,A2841-1,B:B,B2841)</f>
        <v>26</v>
      </c>
      <c r="G2841" s="4">
        <f t="shared" si="123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124"/>
        <v>102</v>
      </c>
      <c r="R2841" s="12">
        <f>Q2841-SUMIFS(Q:Q,B:B,B2841,A:A,A2841-1)</f>
        <v>9</v>
      </c>
    </row>
    <row r="2842" spans="1:18" x14ac:dyDescent="0.25">
      <c r="A2842" s="1">
        <v>43943</v>
      </c>
      <c r="B2842" t="s">
        <v>56</v>
      </c>
      <c r="C2842" s="3">
        <v>4</v>
      </c>
      <c r="D2842" s="3">
        <v>122</v>
      </c>
      <c r="E2842" s="4">
        <f t="shared" si="122"/>
        <v>126</v>
      </c>
      <c r="F2842" s="4">
        <f>E2842-SUMIFS(E:E,A:A,A2842-1,B:B,B2842)</f>
        <v>8</v>
      </c>
      <c r="G2842" s="4">
        <f t="shared" si="123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124"/>
        <v>0</v>
      </c>
      <c r="R2842" s="12">
        <f>Q2842-SUMIFS(Q:Q,B:B,B2842,A:A,A2842-1)</f>
        <v>0</v>
      </c>
    </row>
    <row r="2843" spans="1:18" x14ac:dyDescent="0.25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122"/>
        <v>1538</v>
      </c>
      <c r="F2843" s="4">
        <f>E2843-SUMIFS(E:E,A:A,A2843-1,B:B,B2843)</f>
        <v>299</v>
      </c>
      <c r="G2843" s="4">
        <f t="shared" si="123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124"/>
        <v>84</v>
      </c>
      <c r="R2843" s="12">
        <f>Q2843-SUMIFS(Q:Q,B:B,B2843,A:A,A2843-1)</f>
        <v>79</v>
      </c>
    </row>
    <row r="2844" spans="1:18" x14ac:dyDescent="0.25">
      <c r="A2844" s="1">
        <v>43943</v>
      </c>
      <c r="B2844" t="s">
        <v>20</v>
      </c>
      <c r="C2844" s="3">
        <v>47</v>
      </c>
      <c r="D2844" s="3">
        <v>777</v>
      </c>
      <c r="E2844" s="4">
        <f t="shared" si="122"/>
        <v>824</v>
      </c>
      <c r="F2844" s="4">
        <f>E2844-SUMIFS(E:E,A:A,A2844-1,B:B,B2844)</f>
        <v>46</v>
      </c>
      <c r="G2844" s="4">
        <f t="shared" si="123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124"/>
        <v>3</v>
      </c>
      <c r="R2844" s="12">
        <f>Q2844-SUMIFS(Q:Q,B:B,B2844,A:A,A2844-1)</f>
        <v>1</v>
      </c>
    </row>
    <row r="2845" spans="1:18" x14ac:dyDescent="0.25">
      <c r="A2845" s="1">
        <v>43943</v>
      </c>
      <c r="B2845" t="s">
        <v>21</v>
      </c>
      <c r="C2845" s="3">
        <v>38</v>
      </c>
      <c r="D2845" s="3">
        <v>518</v>
      </c>
      <c r="E2845" s="4">
        <f t="shared" si="122"/>
        <v>556</v>
      </c>
      <c r="F2845" s="4">
        <f>E2845-SUMIFS(E:E,A:A,A2845-1,B:B,B2845)</f>
        <v>22</v>
      </c>
      <c r="G2845" s="4">
        <f t="shared" si="123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124"/>
        <v>4</v>
      </c>
      <c r="R2845" s="12">
        <f>Q2845-SUMIFS(Q:Q,B:B,B2845,A:A,A2845-1)</f>
        <v>1</v>
      </c>
    </row>
    <row r="2846" spans="1:18" x14ac:dyDescent="0.25">
      <c r="A2846" s="1">
        <v>43943</v>
      </c>
      <c r="B2846" t="s">
        <v>10</v>
      </c>
      <c r="C2846" s="3">
        <v>13</v>
      </c>
      <c r="D2846" s="3">
        <v>217</v>
      </c>
      <c r="E2846" s="4">
        <f t="shared" si="122"/>
        <v>230</v>
      </c>
      <c r="F2846" s="4">
        <f>E2846-SUMIFS(E:E,A:A,A2846-1,B:B,B2846)</f>
        <v>8</v>
      </c>
      <c r="G2846" s="4">
        <f t="shared" si="123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124"/>
        <v>1</v>
      </c>
      <c r="R2846" s="12">
        <f>Q2846-SUMIFS(Q:Q,B:B,B2846,A:A,A2846-1)</f>
        <v>-1</v>
      </c>
    </row>
    <row r="2847" spans="1:18" x14ac:dyDescent="0.25">
      <c r="A2847" s="1">
        <v>43943</v>
      </c>
      <c r="B2847" t="s">
        <v>57</v>
      </c>
      <c r="C2847" s="3">
        <v>10</v>
      </c>
      <c r="D2847" s="3">
        <v>182</v>
      </c>
      <c r="E2847" s="4">
        <f t="shared" si="122"/>
        <v>192</v>
      </c>
      <c r="F2847" s="4">
        <f>E2847-SUMIFS(E:E,A:A,A2847-1,B:B,B2847)</f>
        <v>7</v>
      </c>
      <c r="G2847" s="4">
        <f t="shared" si="123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124"/>
        <v>6</v>
      </c>
      <c r="R2847" s="12">
        <f>Q2847-SUMIFS(Q:Q,B:B,B2847,A:A,A2847-1)</f>
        <v>2</v>
      </c>
    </row>
    <row r="2848" spans="1:18" x14ac:dyDescent="0.25">
      <c r="A2848" s="1">
        <v>43943</v>
      </c>
      <c r="B2848" t="s">
        <v>28</v>
      </c>
      <c r="C2848" s="3">
        <v>14</v>
      </c>
      <c r="D2848" s="3">
        <v>304</v>
      </c>
      <c r="E2848" s="4">
        <f t="shared" si="122"/>
        <v>318</v>
      </c>
      <c r="F2848" s="4">
        <f>E2848-SUMIFS(E:E,A:A,A2848-1,B:B,B2848)</f>
        <v>10</v>
      </c>
      <c r="G2848" s="4">
        <f t="shared" si="123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124"/>
        <v>2</v>
      </c>
      <c r="R2848" s="12">
        <f>Q2848-SUMIFS(Q:Q,B:B,B2848,A:A,A2848-1)</f>
        <v>0</v>
      </c>
    </row>
    <row r="2849" spans="1:18" x14ac:dyDescent="0.25">
      <c r="A2849" s="1">
        <v>43943</v>
      </c>
      <c r="B2849" t="s">
        <v>63</v>
      </c>
      <c r="C2849" s="3">
        <v>5</v>
      </c>
      <c r="D2849" s="3">
        <v>218</v>
      </c>
      <c r="E2849" s="4">
        <f t="shared" si="122"/>
        <v>223</v>
      </c>
      <c r="F2849" s="4">
        <f>E2849-SUMIFS(E:E,A:A,A2849-1,B:B,B2849)</f>
        <v>2</v>
      </c>
      <c r="G2849" s="4">
        <f t="shared" si="123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124"/>
        <v>1</v>
      </c>
      <c r="R2849" s="12">
        <f>Q2849-SUMIFS(Q:Q,B:B,B2849,A:A,A2849-1)</f>
        <v>0</v>
      </c>
    </row>
    <row r="2850" spans="1:18" x14ac:dyDescent="0.25">
      <c r="A2850" s="1">
        <v>43943</v>
      </c>
      <c r="B2850" t="s">
        <v>12</v>
      </c>
      <c r="C2850" s="3">
        <v>26</v>
      </c>
      <c r="D2850" s="3">
        <v>620</v>
      </c>
      <c r="E2850" s="4">
        <f t="shared" si="122"/>
        <v>646</v>
      </c>
      <c r="F2850" s="4">
        <f>E2850-SUMIFS(E:E,A:A,A2850-1,B:B,B2850)</f>
        <v>47</v>
      </c>
      <c r="G2850" s="4">
        <f t="shared" si="123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124"/>
        <v>7</v>
      </c>
      <c r="R2850" s="12">
        <f>Q2850-SUMIFS(Q:Q,B:B,B2850,A:A,A2850-1)</f>
        <v>4</v>
      </c>
    </row>
    <row r="2851" spans="1:18" x14ac:dyDescent="0.25">
      <c r="A2851" s="1">
        <v>43943</v>
      </c>
      <c r="B2851" t="s">
        <v>35</v>
      </c>
      <c r="C2851" s="3">
        <v>9</v>
      </c>
      <c r="D2851" s="3">
        <v>179</v>
      </c>
      <c r="E2851" s="4">
        <f t="shared" si="122"/>
        <v>188</v>
      </c>
      <c r="F2851" s="4">
        <f>E2851-SUMIFS(E:E,A:A,A2851-1,B:B,B2851)</f>
        <v>12</v>
      </c>
      <c r="G2851" s="4">
        <f t="shared" si="123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124"/>
        <v>4</v>
      </c>
      <c r="R2851" s="12">
        <f>Q2851-SUMIFS(Q:Q,B:B,B2851,A:A,A2851-1)</f>
        <v>1</v>
      </c>
    </row>
    <row r="2852" spans="1:18" x14ac:dyDescent="0.25">
      <c r="A2852" s="1">
        <v>43943</v>
      </c>
      <c r="B2852" t="s">
        <v>43</v>
      </c>
      <c r="C2852" s="3">
        <v>5</v>
      </c>
      <c r="D2852" s="3">
        <v>154</v>
      </c>
      <c r="E2852" s="4">
        <f t="shared" si="122"/>
        <v>159</v>
      </c>
      <c r="F2852" s="4">
        <f>E2852-SUMIFS(E:E,A:A,A2852-1,B:B,B2852)</f>
        <v>3</v>
      </c>
      <c r="G2852" s="4">
        <f t="shared" si="123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124"/>
        <v>1</v>
      </c>
      <c r="R2852" s="12">
        <f>Q2852-SUMIFS(Q:Q,B:B,B2852,A:A,A2852-1)</f>
        <v>0</v>
      </c>
    </row>
    <row r="2853" spans="1:18" x14ac:dyDescent="0.25">
      <c r="A2853" s="1">
        <v>43943</v>
      </c>
      <c r="B2853" t="s">
        <v>82</v>
      </c>
      <c r="C2853" s="3">
        <v>5</v>
      </c>
      <c r="D2853" s="3">
        <v>181</v>
      </c>
      <c r="E2853" s="4">
        <f t="shared" si="122"/>
        <v>186</v>
      </c>
      <c r="F2853" s="4">
        <f>E2853-SUMIFS(E:E,A:A,A2853-1,B:B,B2853)</f>
        <v>1</v>
      </c>
      <c r="G2853" s="4">
        <f t="shared" si="123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124"/>
        <v>2</v>
      </c>
      <c r="R2853" s="12">
        <f>Q2853-SUMIFS(Q:Q,B:B,B2853,A:A,A2853-1)</f>
        <v>-1</v>
      </c>
    </row>
    <row r="2854" spans="1:18" x14ac:dyDescent="0.25">
      <c r="A2854" s="1">
        <v>43943</v>
      </c>
      <c r="B2854" t="s">
        <v>29</v>
      </c>
      <c r="C2854" s="3">
        <v>13</v>
      </c>
      <c r="D2854" s="3">
        <v>201</v>
      </c>
      <c r="E2854" s="4">
        <f t="shared" si="122"/>
        <v>214</v>
      </c>
      <c r="F2854" s="4">
        <f>E2854-SUMIFS(E:E,A:A,A2854-1,B:B,B2854)</f>
        <v>17</v>
      </c>
      <c r="G2854" s="4">
        <f t="shared" si="123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124"/>
        <v>3</v>
      </c>
      <c r="R2854" s="12">
        <f>Q2854-SUMIFS(Q:Q,B:B,B2854,A:A,A2854-1)</f>
        <v>-2</v>
      </c>
    </row>
    <row r="2855" spans="1:18" x14ac:dyDescent="0.25">
      <c r="A2855" s="1">
        <v>43943</v>
      </c>
      <c r="B2855" t="s">
        <v>70</v>
      </c>
      <c r="C2855" s="3">
        <v>23</v>
      </c>
      <c r="D2855" s="3">
        <v>726</v>
      </c>
      <c r="E2855" s="4">
        <f t="shared" si="122"/>
        <v>749</v>
      </c>
      <c r="F2855" s="4">
        <f>E2855-SUMIFS(E:E,A:A,A2855-1,B:B,B2855)</f>
        <v>206</v>
      </c>
      <c r="G2855" s="4">
        <f t="shared" si="123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124"/>
        <v>14</v>
      </c>
      <c r="R2855" s="12">
        <f>Q2855-SUMIFS(Q:Q,B:B,B2855,A:A,A2855-1)</f>
        <v>1</v>
      </c>
    </row>
    <row r="2856" spans="1:18" x14ac:dyDescent="0.25">
      <c r="A2856" s="1">
        <v>43943</v>
      </c>
      <c r="B2856" t="s">
        <v>83</v>
      </c>
      <c r="C2856" s="3">
        <v>6</v>
      </c>
      <c r="D2856" s="3">
        <v>179</v>
      </c>
      <c r="E2856" s="4">
        <f t="shared" si="122"/>
        <v>185</v>
      </c>
      <c r="F2856" s="4">
        <f>E2856-SUMIFS(E:E,A:A,A2856-1,B:B,B2856)</f>
        <v>2</v>
      </c>
      <c r="G2856" s="4">
        <f t="shared" si="123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124"/>
        <v>5</v>
      </c>
      <c r="R2856" s="12">
        <f>Q2856-SUMIFS(Q:Q,B:B,B2856,A:A,A2856-1)</f>
        <v>0</v>
      </c>
    </row>
    <row r="2857" spans="1:18" x14ac:dyDescent="0.25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122"/>
        <v>1084</v>
      </c>
      <c r="F2857" s="4">
        <f>E2857-SUMIFS(E:E,A:A,A2857-1,B:B,B2857)</f>
        <v>10</v>
      </c>
      <c r="G2857" s="4">
        <f t="shared" si="123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124"/>
        <v>31</v>
      </c>
      <c r="R2857" s="12">
        <f>Q2857-SUMIFS(Q:Q,B:B,B2857,A:A,A2857-1)</f>
        <v>-1</v>
      </c>
    </row>
    <row r="2858" spans="1:18" x14ac:dyDescent="0.25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122"/>
        <v>12373</v>
      </c>
      <c r="F2858" s="4">
        <f>E2858-SUMIFS(E:E,A:A,A2858-1,B:B,B2858)</f>
        <v>513</v>
      </c>
      <c r="G2858" s="4">
        <f t="shared" si="123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124"/>
        <v>940</v>
      </c>
      <c r="R2858" s="12">
        <f>Q2858-SUMIFS(Q:Q,B:B,B2858,A:A,A2858-1)</f>
        <v>121</v>
      </c>
    </row>
    <row r="2859" spans="1:18" x14ac:dyDescent="0.25">
      <c r="A2859" s="1">
        <v>43943</v>
      </c>
      <c r="B2859" t="s">
        <v>84</v>
      </c>
      <c r="C2859" s="3">
        <v>4</v>
      </c>
      <c r="D2859" s="3">
        <v>105</v>
      </c>
      <c r="E2859" s="4">
        <f t="shared" si="122"/>
        <v>109</v>
      </c>
      <c r="F2859" s="4">
        <f>E2859-SUMIFS(E:E,A:A,A2859-1,B:B,B2859)</f>
        <v>2</v>
      </c>
      <c r="G2859" s="4">
        <f t="shared" si="123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124"/>
        <v>2</v>
      </c>
      <c r="R2859" s="12">
        <f>Q2859-SUMIFS(Q:Q,B:B,B2859,A:A,A2859-1)</f>
        <v>-1</v>
      </c>
    </row>
    <row r="2860" spans="1:18" x14ac:dyDescent="0.25">
      <c r="A2860" s="1">
        <v>43943</v>
      </c>
      <c r="B2860" t="s">
        <v>44</v>
      </c>
      <c r="C2860" s="3">
        <v>10</v>
      </c>
      <c r="D2860" s="3">
        <v>343</v>
      </c>
      <c r="E2860" s="4">
        <f t="shared" si="122"/>
        <v>353</v>
      </c>
      <c r="F2860" s="4">
        <f>E2860-SUMIFS(E:E,A:A,A2860-1,B:B,B2860)</f>
        <v>2</v>
      </c>
      <c r="G2860" s="4">
        <f t="shared" si="123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124"/>
        <v>3</v>
      </c>
      <c r="R2860" s="12">
        <f>Q2860-SUMIFS(Q:Q,B:B,B2860,A:A,A2860-1)</f>
        <v>-2</v>
      </c>
    </row>
    <row r="2861" spans="1:18" x14ac:dyDescent="0.25">
      <c r="A2861" s="1">
        <v>43943</v>
      </c>
      <c r="B2861" t="s">
        <v>22</v>
      </c>
      <c r="C2861" s="3">
        <v>50</v>
      </c>
      <c r="D2861" s="3">
        <v>546</v>
      </c>
      <c r="E2861" s="4">
        <f t="shared" si="122"/>
        <v>596</v>
      </c>
      <c r="F2861" s="4">
        <f>E2861-SUMIFS(E:E,A:A,A2861-1,B:B,B2861)</f>
        <v>26</v>
      </c>
      <c r="G2861" s="4">
        <f t="shared" si="123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124"/>
        <v>22</v>
      </c>
      <c r="R2861" s="12">
        <f>Q2861-SUMIFS(Q:Q,B:B,B2861,A:A,A2861-1)</f>
        <v>3</v>
      </c>
    </row>
    <row r="2862" spans="1:18" x14ac:dyDescent="0.25">
      <c r="A2862" s="1">
        <v>43943</v>
      </c>
      <c r="B2862" t="s">
        <v>16</v>
      </c>
      <c r="C2862" s="3">
        <v>29</v>
      </c>
      <c r="D2862" s="3">
        <v>411</v>
      </c>
      <c r="E2862" s="4">
        <f t="shared" si="122"/>
        <v>440</v>
      </c>
      <c r="F2862" s="4">
        <f>E2862-SUMIFS(E:E,A:A,A2862-1,B:B,B2862)</f>
        <v>7</v>
      </c>
      <c r="G2862" s="4">
        <f t="shared" si="123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124"/>
        <v>17</v>
      </c>
      <c r="R2862" s="12">
        <f>Q2862-SUMIFS(Q:Q,B:B,B2862,A:A,A2862-1)</f>
        <v>0</v>
      </c>
    </row>
    <row r="2863" spans="1:18" x14ac:dyDescent="0.25">
      <c r="A2863" s="1">
        <v>43943</v>
      </c>
      <c r="B2863" t="s">
        <v>30</v>
      </c>
      <c r="C2863" s="3">
        <v>48</v>
      </c>
      <c r="D2863" s="3">
        <v>738</v>
      </c>
      <c r="E2863" s="4">
        <f t="shared" si="122"/>
        <v>786</v>
      </c>
      <c r="F2863" s="4">
        <f>E2863-SUMIFS(E:E,A:A,A2863-1,B:B,B2863)</f>
        <v>179</v>
      </c>
      <c r="G2863" s="4">
        <f t="shared" si="123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124"/>
        <v>19</v>
      </c>
      <c r="R2863" s="12">
        <f>Q2863-SUMIFS(Q:Q,B:B,B2863,A:A,A2863-1)</f>
        <v>-1</v>
      </c>
    </row>
    <row r="2864" spans="1:18" x14ac:dyDescent="0.25">
      <c r="A2864" s="1">
        <v>43943</v>
      </c>
      <c r="B2864" t="s">
        <v>75</v>
      </c>
      <c r="C2864" s="3">
        <v>4</v>
      </c>
      <c r="D2864" s="3">
        <v>166</v>
      </c>
      <c r="E2864" s="4">
        <f t="shared" si="122"/>
        <v>170</v>
      </c>
      <c r="F2864" s="4">
        <f>E2864-SUMIFS(E:E,A:A,A2864-1,B:B,B2864)</f>
        <v>1</v>
      </c>
      <c r="G2864" s="4">
        <f t="shared" si="123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124"/>
        <v>3</v>
      </c>
      <c r="R2864" s="12">
        <f>Q2864-SUMIFS(Q:Q,B:B,B2864,A:A,A2864-1)</f>
        <v>0</v>
      </c>
    </row>
    <row r="2865" spans="1:18" x14ac:dyDescent="0.25">
      <c r="A2865" s="1">
        <v>43943</v>
      </c>
      <c r="B2865" t="s">
        <v>36</v>
      </c>
      <c r="C2865" s="3">
        <v>28</v>
      </c>
      <c r="D2865" s="3">
        <v>447</v>
      </c>
      <c r="E2865" s="4">
        <f t="shared" si="122"/>
        <v>475</v>
      </c>
      <c r="F2865" s="4">
        <f>E2865-SUMIFS(E:E,A:A,A2865-1,B:B,B2865)</f>
        <v>25</v>
      </c>
      <c r="G2865" s="4">
        <f t="shared" si="123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124"/>
        <v>4</v>
      </c>
      <c r="R2865" s="12">
        <f>Q2865-SUMIFS(Q:Q,B:B,B2865,A:A,A2865-1)</f>
        <v>0</v>
      </c>
    </row>
    <row r="2866" spans="1:18" x14ac:dyDescent="0.25">
      <c r="A2866" s="1">
        <v>43943</v>
      </c>
      <c r="B2866" t="s">
        <v>37</v>
      </c>
      <c r="C2866" s="3">
        <v>33</v>
      </c>
      <c r="D2866" s="3">
        <v>566</v>
      </c>
      <c r="E2866" s="4">
        <f t="shared" si="122"/>
        <v>599</v>
      </c>
      <c r="F2866" s="4">
        <f>E2866-SUMIFS(E:E,A:A,A2866-1,B:B,B2866)</f>
        <v>30</v>
      </c>
      <c r="G2866" s="4">
        <f t="shared" si="123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124"/>
        <v>16</v>
      </c>
      <c r="R2866" s="12">
        <f>Q2866-SUMIFS(Q:Q,B:B,B2866,A:A,A2866-1)</f>
        <v>0</v>
      </c>
    </row>
    <row r="2867" spans="1:18" x14ac:dyDescent="0.25">
      <c r="A2867" s="1">
        <v>43943</v>
      </c>
      <c r="B2867" t="s">
        <v>76</v>
      </c>
      <c r="C2867" s="3">
        <v>6</v>
      </c>
      <c r="D2867" s="3">
        <v>239</v>
      </c>
      <c r="E2867" s="4">
        <f t="shared" si="122"/>
        <v>245</v>
      </c>
      <c r="F2867" s="4">
        <f>E2867-SUMIFS(E:E,A:A,A2867-1,B:B,B2867)</f>
        <v>3</v>
      </c>
      <c r="G2867" s="4">
        <f t="shared" si="123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124"/>
        <v>3</v>
      </c>
      <c r="R2867" s="12">
        <f>Q2867-SUMIFS(Q:Q,B:B,B2867,A:A,A2867-1)</f>
        <v>0</v>
      </c>
    </row>
    <row r="2868" spans="1:18" x14ac:dyDescent="0.25">
      <c r="A2868" s="1">
        <v>43943</v>
      </c>
      <c r="B2868" t="s">
        <v>85</v>
      </c>
      <c r="C2868" s="3">
        <v>4</v>
      </c>
      <c r="D2868" s="3">
        <v>200</v>
      </c>
      <c r="E2868" s="4">
        <f t="shared" si="122"/>
        <v>204</v>
      </c>
      <c r="F2868" s="4">
        <f>E2868-SUMIFS(E:E,A:A,A2868-1,B:B,B2868)</f>
        <v>65</v>
      </c>
      <c r="G2868" s="4">
        <f t="shared" si="123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124"/>
        <v>0</v>
      </c>
      <c r="R2868" s="12">
        <f>Q2868-SUMIFS(Q:Q,B:B,B2868,A:A,A2868-1)</f>
        <v>0</v>
      </c>
    </row>
    <row r="2869" spans="1:18" x14ac:dyDescent="0.25">
      <c r="A2869" s="1">
        <v>43943</v>
      </c>
      <c r="B2869" t="s">
        <v>23</v>
      </c>
      <c r="C2869" s="3">
        <v>37</v>
      </c>
      <c r="D2869" s="3">
        <v>388</v>
      </c>
      <c r="E2869" s="4">
        <f t="shared" si="122"/>
        <v>425</v>
      </c>
      <c r="F2869" s="4">
        <f>E2869-SUMIFS(E:E,A:A,A2869-1,B:B,B2869)</f>
        <v>11</v>
      </c>
      <c r="G2869" s="4">
        <f t="shared" si="123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124"/>
        <v>11</v>
      </c>
      <c r="R2869" s="12">
        <f>Q2869-SUMIFS(Q:Q,B:B,B2869,A:A,A2869-1)</f>
        <v>0</v>
      </c>
    </row>
    <row r="2870" spans="1:18" x14ac:dyDescent="0.25">
      <c r="A2870" s="1">
        <v>43943</v>
      </c>
      <c r="B2870" t="s">
        <v>49</v>
      </c>
      <c r="C2870" s="3">
        <v>26</v>
      </c>
      <c r="D2870" s="3">
        <v>228</v>
      </c>
      <c r="E2870" s="4">
        <f t="shared" si="122"/>
        <v>254</v>
      </c>
      <c r="F2870" s="4">
        <f>E2870-SUMIFS(E:E,A:A,A2870-1,B:B,B2870)</f>
        <v>4</v>
      </c>
      <c r="G2870" s="4">
        <f t="shared" si="123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124"/>
        <v>5</v>
      </c>
      <c r="R2870" s="12">
        <f>Q2870-SUMIFS(Q:Q,B:B,B2870,A:A,A2870-1)</f>
        <v>0</v>
      </c>
    </row>
    <row r="2871" spans="1:18" x14ac:dyDescent="0.25">
      <c r="A2871" s="1">
        <v>43943</v>
      </c>
      <c r="B2871" t="s">
        <v>24</v>
      </c>
      <c r="C2871" s="3">
        <v>13</v>
      </c>
      <c r="D2871" s="3">
        <v>374</v>
      </c>
      <c r="E2871" s="4">
        <f t="shared" si="122"/>
        <v>387</v>
      </c>
      <c r="F2871" s="4">
        <f>E2871-SUMIFS(E:E,A:A,A2871-1,B:B,B2871)</f>
        <v>29</v>
      </c>
      <c r="G2871" s="4">
        <f t="shared" si="123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124"/>
        <v>6</v>
      </c>
      <c r="R2871" s="12">
        <f>Q2871-SUMIFS(Q:Q,B:B,B2871,A:A,A2871-1)</f>
        <v>-1</v>
      </c>
    </row>
    <row r="2872" spans="1:18" x14ac:dyDescent="0.25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122"/>
        <v>1792</v>
      </c>
      <c r="F2872" s="4">
        <f>E2872-SUMIFS(E:E,A:A,A2872-1,B:B,B2872)</f>
        <v>52</v>
      </c>
      <c r="G2872" s="4">
        <f t="shared" si="123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124"/>
        <v>40</v>
      </c>
      <c r="R2872" s="12">
        <f>Q2872-SUMIFS(Q:Q,B:B,B2872,A:A,A2872-1)</f>
        <v>-1</v>
      </c>
    </row>
    <row r="2873" spans="1:18" x14ac:dyDescent="0.25">
      <c r="A2873" s="1">
        <v>43943</v>
      </c>
      <c r="B2873" t="s">
        <v>86</v>
      </c>
      <c r="C2873" s="3">
        <v>0</v>
      </c>
      <c r="D2873" s="3">
        <v>25</v>
      </c>
      <c r="E2873" s="4">
        <f t="shared" si="122"/>
        <v>25</v>
      </c>
      <c r="F2873" s="4">
        <f>E2873-SUMIFS(E:E,A:A,A2873-1,B:B,B2873)</f>
        <v>1</v>
      </c>
      <c r="G2873" s="4">
        <f t="shared" si="123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124"/>
        <v>0</v>
      </c>
      <c r="R2873" s="12">
        <f>Q2873-SUMIFS(Q:Q,B:B,B2873,A:A,A2873-1)</f>
        <v>0</v>
      </c>
    </row>
    <row r="2874" spans="1:18" x14ac:dyDescent="0.25">
      <c r="A2874" s="1">
        <v>43943</v>
      </c>
      <c r="B2874" t="s">
        <v>65</v>
      </c>
      <c r="C2874" s="3">
        <v>8</v>
      </c>
      <c r="D2874" s="3">
        <v>221</v>
      </c>
      <c r="E2874" s="4">
        <f t="shared" si="122"/>
        <v>229</v>
      </c>
      <c r="F2874" s="4">
        <f>E2874-SUMIFS(E:E,A:A,A2874-1,B:B,B2874)</f>
        <v>7</v>
      </c>
      <c r="G2874" s="4">
        <f t="shared" si="123"/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124"/>
        <v>2</v>
      </c>
      <c r="R2874" s="12">
        <f>Q2874-SUMIFS(Q:Q,B:B,B2874,A:A,A2874-1)</f>
        <v>0</v>
      </c>
    </row>
    <row r="2875" spans="1:18" x14ac:dyDescent="0.25">
      <c r="A2875" s="1">
        <v>43943</v>
      </c>
      <c r="B2875" t="s">
        <v>45</v>
      </c>
      <c r="C2875" s="3">
        <v>4</v>
      </c>
      <c r="D2875" s="3">
        <v>577</v>
      </c>
      <c r="E2875" s="4">
        <f t="shared" si="122"/>
        <v>581</v>
      </c>
      <c r="F2875" s="4">
        <f>E2875-SUMIFS(E:E,A:A,A2875-1,B:B,B2875)</f>
        <v>5</v>
      </c>
      <c r="G2875" s="4">
        <f t="shared" si="123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124"/>
        <v>1</v>
      </c>
      <c r="R2875" s="12">
        <f>Q2875-SUMIFS(Q:Q,B:B,B2875,A:A,A2875-1)</f>
        <v>0</v>
      </c>
    </row>
    <row r="2876" spans="1:18" x14ac:dyDescent="0.25">
      <c r="A2876" s="1">
        <v>43943</v>
      </c>
      <c r="B2876" t="s">
        <v>53</v>
      </c>
      <c r="C2876" s="3">
        <v>28</v>
      </c>
      <c r="D2876" s="3">
        <v>559</v>
      </c>
      <c r="E2876" s="4">
        <f t="shared" si="122"/>
        <v>587</v>
      </c>
      <c r="F2876" s="4">
        <f>E2876-SUMIFS(E:E,A:A,A2876-1,B:B,B2876)</f>
        <v>220</v>
      </c>
      <c r="G2876" s="4">
        <f t="shared" si="123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124"/>
        <v>2</v>
      </c>
      <c r="R2876" s="12">
        <f>Q2876-SUMIFS(Q:Q,B:B,B2876,A:A,A2876-1)</f>
        <v>0</v>
      </c>
    </row>
    <row r="2877" spans="1:18" x14ac:dyDescent="0.25">
      <c r="A2877" s="1">
        <v>43943</v>
      </c>
      <c r="B2877" t="s">
        <v>71</v>
      </c>
      <c r="C2877" s="3">
        <v>14</v>
      </c>
      <c r="D2877" s="3">
        <v>187</v>
      </c>
      <c r="E2877" s="4">
        <f t="shared" si="122"/>
        <v>201</v>
      </c>
      <c r="F2877" s="4">
        <f>E2877-SUMIFS(E:E,A:A,A2877-1,B:B,B2877)</f>
        <v>7</v>
      </c>
      <c r="G2877" s="4">
        <f t="shared" si="123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124"/>
        <v>8</v>
      </c>
      <c r="R2877" s="12">
        <f>Q2877-SUMIFS(Q:Q,B:B,B2877,A:A,A2877-1)</f>
        <v>1</v>
      </c>
    </row>
    <row r="2878" spans="1:18" x14ac:dyDescent="0.25">
      <c r="A2878" s="1">
        <v>43943</v>
      </c>
      <c r="B2878" t="s">
        <v>87</v>
      </c>
      <c r="C2878" s="3">
        <v>5</v>
      </c>
      <c r="D2878" s="3">
        <v>249</v>
      </c>
      <c r="E2878" s="4">
        <f t="shared" si="122"/>
        <v>254</v>
      </c>
      <c r="F2878" s="4">
        <f>E2878-SUMIFS(E:E,A:A,A2878-1,B:B,B2878)</f>
        <v>4</v>
      </c>
      <c r="G2878" s="4">
        <f t="shared" si="123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124"/>
        <v>2</v>
      </c>
      <c r="R2878" s="12">
        <f>Q2878-SUMIFS(Q:Q,B:B,B2878,A:A,A2878-1)</f>
        <v>-2</v>
      </c>
    </row>
    <row r="2879" spans="1:18" x14ac:dyDescent="0.25">
      <c r="A2879" s="1">
        <v>43943</v>
      </c>
      <c r="B2879" t="s">
        <v>72</v>
      </c>
      <c r="C2879" s="3">
        <v>11</v>
      </c>
      <c r="D2879" s="3">
        <v>264</v>
      </c>
      <c r="E2879" s="4">
        <f t="shared" si="122"/>
        <v>275</v>
      </c>
      <c r="F2879" s="4">
        <f>E2879-SUMIFS(E:E,A:A,A2879-1,B:B,B2879)</f>
        <v>8</v>
      </c>
      <c r="G2879" s="4">
        <f t="shared" si="123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124"/>
        <v>6</v>
      </c>
      <c r="R2879" s="12">
        <f>Q2879-SUMIFS(Q:Q,B:B,B2879,A:A,A2879-1)</f>
        <v>2</v>
      </c>
    </row>
    <row r="2880" spans="1:18" x14ac:dyDescent="0.25">
      <c r="A2880" s="1">
        <v>43943</v>
      </c>
      <c r="B2880" t="s">
        <v>88</v>
      </c>
      <c r="C2880" s="3">
        <v>10</v>
      </c>
      <c r="D2880" s="3">
        <v>176</v>
      </c>
      <c r="E2880" s="4">
        <f t="shared" si="122"/>
        <v>186</v>
      </c>
      <c r="F2880" s="4">
        <f>E2880-SUMIFS(E:E,A:A,A2880-1,B:B,B2880)</f>
        <v>11</v>
      </c>
      <c r="G2880" s="4">
        <f t="shared" si="123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124"/>
        <v>8</v>
      </c>
      <c r="R2880" s="12">
        <f>Q2880-SUMIFS(Q:Q,B:B,B2880,A:A,A2880-1)</f>
        <v>7</v>
      </c>
    </row>
    <row r="2881" spans="1:18" x14ac:dyDescent="0.25">
      <c r="A2881" s="1">
        <v>43943</v>
      </c>
      <c r="B2881" t="s">
        <v>38</v>
      </c>
      <c r="C2881" s="3">
        <v>4</v>
      </c>
      <c r="D2881" s="3">
        <v>136</v>
      </c>
      <c r="E2881" s="4">
        <f t="shared" si="122"/>
        <v>140</v>
      </c>
      <c r="F2881" s="4">
        <f>E2881-SUMIFS(E:E,A:A,A2881-1,B:B,B2881)</f>
        <v>1</v>
      </c>
      <c r="G2881" s="4">
        <f t="shared" si="123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124"/>
        <v>0</v>
      </c>
      <c r="R2881" s="12">
        <f>Q2881-SUMIFS(Q:Q,B:B,B2881,A:A,A2881-1)</f>
        <v>0</v>
      </c>
    </row>
    <row r="2882" spans="1:18" x14ac:dyDescent="0.25">
      <c r="A2882" s="1">
        <v>43943</v>
      </c>
      <c r="B2882" t="s">
        <v>89</v>
      </c>
      <c r="C2882" s="3">
        <v>7</v>
      </c>
      <c r="D2882" s="3">
        <v>166</v>
      </c>
      <c r="E2882" s="4">
        <f t="shared" si="122"/>
        <v>173</v>
      </c>
      <c r="F2882" s="4">
        <f>E2882-SUMIFS(E:E,A:A,A2882-1,B:B,B2882)</f>
        <v>4</v>
      </c>
      <c r="G2882" s="4">
        <f t="shared" si="123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124"/>
        <v>3</v>
      </c>
      <c r="R2882" s="12">
        <f>Q2882-SUMIFS(Q:Q,B:B,B2882,A:A,A2882-1)</f>
        <v>1</v>
      </c>
    </row>
    <row r="2883" spans="1:18" x14ac:dyDescent="0.25">
      <c r="A2883" s="1">
        <v>43943</v>
      </c>
      <c r="B2883" t="s">
        <v>90</v>
      </c>
      <c r="C2883" s="3">
        <v>6</v>
      </c>
      <c r="D2883" s="3">
        <v>169</v>
      </c>
      <c r="E2883" s="4">
        <f t="shared" si="122"/>
        <v>175</v>
      </c>
      <c r="F2883" s="4">
        <f>E2883-SUMIFS(E:E,A:A,A2883-1,B:B,B2883)</f>
        <v>1</v>
      </c>
      <c r="G2883" s="4">
        <f t="shared" si="123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124"/>
        <v>0</v>
      </c>
      <c r="R2883" s="12">
        <f>Q2883-SUMIFS(Q:Q,B:B,B2883,A:A,A2883-1)</f>
        <v>0</v>
      </c>
    </row>
    <row r="2884" spans="1:18" x14ac:dyDescent="0.25">
      <c r="A2884" s="1">
        <v>43943</v>
      </c>
      <c r="B2884" t="s">
        <v>8</v>
      </c>
      <c r="C2884" s="3">
        <v>17</v>
      </c>
      <c r="D2884" s="3">
        <v>410</v>
      </c>
      <c r="E2884" s="4">
        <f t="shared" si="122"/>
        <v>427</v>
      </c>
      <c r="F2884" s="4">
        <f>E2884-SUMIFS(E:E,A:A,A2884-1,B:B,B2884)</f>
        <v>90</v>
      </c>
      <c r="G2884" s="4">
        <f t="shared" si="123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124"/>
        <v>4</v>
      </c>
      <c r="R2884" s="12">
        <f>Q2884-SUMIFS(Q:Q,B:B,B2884,A:A,A2884-1)</f>
        <v>1</v>
      </c>
    </row>
    <row r="2885" spans="1:18" x14ac:dyDescent="0.25">
      <c r="A2885" s="1">
        <v>43943</v>
      </c>
      <c r="B2885" t="s">
        <v>66</v>
      </c>
      <c r="C2885" s="3">
        <v>2</v>
      </c>
      <c r="D2885" s="3">
        <v>42</v>
      </c>
      <c r="E2885" s="4">
        <f t="shared" si="122"/>
        <v>44</v>
      </c>
      <c r="F2885" s="4">
        <f>E2885-SUMIFS(E:E,A:A,A2885-1,B:B,B2885)</f>
        <v>2</v>
      </c>
      <c r="G2885" s="4">
        <f t="shared" si="123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124"/>
        <v>0</v>
      </c>
      <c r="R2885" s="12">
        <f>Q2885-SUMIFS(Q:Q,B:B,B2885,A:A,A2885-1)</f>
        <v>0</v>
      </c>
    </row>
    <row r="2886" spans="1:18" x14ac:dyDescent="0.25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122"/>
        <v>4001</v>
      </c>
      <c r="F2886" s="4">
        <f>E2886-SUMIFS(E:E,A:A,A2886-1,B:B,B2886)</f>
        <v>224</v>
      </c>
      <c r="G2886" s="4">
        <f t="shared" si="123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124"/>
        <v>26</v>
      </c>
      <c r="R2886" s="12">
        <f>Q2886-SUMIFS(Q:Q,B:B,B2886,A:A,A2886-1)</f>
        <v>2</v>
      </c>
    </row>
    <row r="2887" spans="1:18" x14ac:dyDescent="0.25">
      <c r="A2887" s="1">
        <v>43943</v>
      </c>
      <c r="B2887" t="s">
        <v>91</v>
      </c>
      <c r="C2887" s="3">
        <v>9</v>
      </c>
      <c r="D2887" s="3">
        <v>1007</v>
      </c>
      <c r="E2887" s="4">
        <f t="shared" si="122"/>
        <v>1016</v>
      </c>
      <c r="F2887" s="4">
        <f>E2887-SUMIFS(E:E,A:A,A2887-1,B:B,B2887)</f>
        <v>213</v>
      </c>
      <c r="G2887" s="4">
        <f t="shared" si="123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124"/>
        <v>9</v>
      </c>
      <c r="R2887" s="12">
        <f>Q2887-SUMIFS(Q:Q,B:B,B2887,A:A,A2887-1)</f>
        <v>5</v>
      </c>
    </row>
    <row r="2888" spans="1:18" x14ac:dyDescent="0.25">
      <c r="A2888" s="1">
        <v>43943</v>
      </c>
      <c r="B2888" t="s">
        <v>92</v>
      </c>
      <c r="C2888" s="3">
        <v>16</v>
      </c>
      <c r="D2888" s="3">
        <v>198</v>
      </c>
      <c r="E2888" s="4">
        <f t="shared" si="122"/>
        <v>214</v>
      </c>
      <c r="F2888" s="4">
        <f>E2888-SUMIFS(E:E,A:A,A2888-1,B:B,B2888)</f>
        <v>6</v>
      </c>
      <c r="G2888" s="4">
        <f t="shared" si="123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124"/>
        <v>14</v>
      </c>
      <c r="R2888" s="12">
        <f>Q2888-SUMIFS(Q:Q,B:B,B2888,A:A,A2888-1)</f>
        <v>0</v>
      </c>
    </row>
    <row r="2889" spans="1:18" x14ac:dyDescent="0.25">
      <c r="A2889" s="1">
        <v>43943</v>
      </c>
      <c r="B2889" t="s">
        <v>77</v>
      </c>
      <c r="C2889" s="3">
        <v>16</v>
      </c>
      <c r="D2889" s="3">
        <v>408</v>
      </c>
      <c r="E2889" s="4">
        <f t="shared" si="122"/>
        <v>424</v>
      </c>
      <c r="F2889" s="4">
        <f>E2889-SUMIFS(E:E,A:A,A2889-1,B:B,B2889)</f>
        <v>4</v>
      </c>
      <c r="G2889" s="4">
        <f t="shared" si="123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124"/>
        <v>3</v>
      </c>
      <c r="R2889" s="12">
        <f>Q2889-SUMIFS(Q:Q,B:B,B2889,A:A,A2889-1)</f>
        <v>0</v>
      </c>
    </row>
    <row r="2890" spans="1:18" x14ac:dyDescent="0.25">
      <c r="A2890" s="1">
        <v>43943</v>
      </c>
      <c r="B2890" t="s">
        <v>54</v>
      </c>
      <c r="C2890" s="3">
        <v>2</v>
      </c>
      <c r="D2890" s="3">
        <v>55</v>
      </c>
      <c r="E2890" s="4">
        <f t="shared" si="122"/>
        <v>57</v>
      </c>
      <c r="F2890" s="4">
        <f>E2890-SUMIFS(E:E,A:A,A2890-1,B:B,B2890)</f>
        <v>0</v>
      </c>
      <c r="G2890" s="4">
        <f t="shared" si="123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124"/>
        <v>0</v>
      </c>
      <c r="R2890" s="12">
        <f>Q2890-SUMIFS(Q:Q,B:B,B2890,A:A,A2890-1)</f>
        <v>0</v>
      </c>
    </row>
    <row r="2891" spans="1:18" x14ac:dyDescent="0.25">
      <c r="A2891" s="1">
        <v>43943</v>
      </c>
      <c r="B2891" t="s">
        <v>46</v>
      </c>
      <c r="C2891" s="3">
        <v>11</v>
      </c>
      <c r="D2891" s="3">
        <v>199</v>
      </c>
      <c r="E2891" s="4">
        <f t="shared" si="122"/>
        <v>210</v>
      </c>
      <c r="F2891" s="4">
        <f>E2891-SUMIFS(E:E,A:A,A2891-1,B:B,B2891)</f>
        <v>4</v>
      </c>
      <c r="G2891" s="4">
        <f t="shared" si="123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124"/>
        <v>5</v>
      </c>
      <c r="R2891" s="12">
        <f>Q2891-SUMIFS(Q:Q,B:B,B2891,A:A,A2891-1)</f>
        <v>-1</v>
      </c>
    </row>
    <row r="2892" spans="1:18" x14ac:dyDescent="0.25">
      <c r="A2892" s="1">
        <v>43943</v>
      </c>
      <c r="B2892" t="s">
        <v>39</v>
      </c>
      <c r="C2892" s="3">
        <v>23</v>
      </c>
      <c r="D2892" s="3">
        <v>361</v>
      </c>
      <c r="E2892" s="4">
        <f t="shared" si="122"/>
        <v>384</v>
      </c>
      <c r="F2892" s="4">
        <f>E2892-SUMIFS(E:E,A:A,A2892-1,B:B,B2892)</f>
        <v>12</v>
      </c>
      <c r="G2892" s="4">
        <f t="shared" si="123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124"/>
        <v>5</v>
      </c>
      <c r="R2892" s="12">
        <f>Q2892-SUMIFS(Q:Q,B:B,B2892,A:A,A2892-1)</f>
        <v>-1</v>
      </c>
    </row>
    <row r="2893" spans="1:18" x14ac:dyDescent="0.25">
      <c r="A2893" s="1">
        <v>43943</v>
      </c>
      <c r="B2893" t="s">
        <v>58</v>
      </c>
      <c r="C2893" s="3">
        <v>35</v>
      </c>
      <c r="D2893" s="3">
        <v>529</v>
      </c>
      <c r="E2893" s="4">
        <f t="shared" si="122"/>
        <v>564</v>
      </c>
      <c r="F2893" s="4">
        <f>E2893-SUMIFS(E:E,A:A,A2893-1,B:B,B2893)</f>
        <v>7</v>
      </c>
      <c r="G2893" s="4">
        <f t="shared" si="123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124"/>
        <v>16</v>
      </c>
      <c r="R2893" s="12">
        <f>Q2893-SUMIFS(Q:Q,B:B,B2893,A:A,A2893-1)</f>
        <v>-3</v>
      </c>
    </row>
    <row r="2894" spans="1:18" x14ac:dyDescent="0.25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122"/>
        <v>1320</v>
      </c>
      <c r="F2894" s="4">
        <f>E2894-SUMIFS(E:E,A:A,A2894-1,B:B,B2894)</f>
        <v>272</v>
      </c>
      <c r="G2894" s="4">
        <f t="shared" si="123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124"/>
        <v>43</v>
      </c>
      <c r="R2894" s="12">
        <f>Q2894-SUMIFS(Q:Q,B:B,B2894,A:A,A2894-1)</f>
        <v>-3</v>
      </c>
    </row>
    <row r="2895" spans="1:18" x14ac:dyDescent="0.25">
      <c r="A2895" s="1">
        <v>43943</v>
      </c>
      <c r="B2895" t="s">
        <v>40</v>
      </c>
      <c r="C2895" s="3">
        <v>28</v>
      </c>
      <c r="D2895" s="3">
        <v>414</v>
      </c>
      <c r="E2895" s="4">
        <f t="shared" si="122"/>
        <v>442</v>
      </c>
      <c r="F2895" s="4">
        <f>E2895-SUMIFS(E:E,A:A,A2895-1,B:B,B2895)</f>
        <v>3</v>
      </c>
      <c r="G2895" s="4">
        <f t="shared" si="123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124"/>
        <v>6</v>
      </c>
      <c r="R2895" s="12">
        <f>Q2895-SUMIFS(Q:Q,B:B,B2895,A:A,A2895-1)</f>
        <v>0</v>
      </c>
    </row>
    <row r="2896" spans="1:18" x14ac:dyDescent="0.25">
      <c r="A2896" s="1">
        <v>43943</v>
      </c>
      <c r="B2896" t="s">
        <v>78</v>
      </c>
      <c r="C2896" s="3">
        <v>24</v>
      </c>
      <c r="D2896" s="3">
        <v>301</v>
      </c>
      <c r="E2896" s="4">
        <f t="shared" si="122"/>
        <v>325</v>
      </c>
      <c r="F2896" s="4">
        <f>E2896-SUMIFS(E:E,A:A,A2896-1,B:B,B2896)</f>
        <v>6</v>
      </c>
      <c r="G2896" s="4">
        <f t="shared" si="123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124"/>
        <v>12</v>
      </c>
      <c r="R2896" s="12">
        <f>Q2896-SUMIFS(Q:Q,B:B,B2896,A:A,A2896-1)</f>
        <v>-3</v>
      </c>
    </row>
    <row r="2897" spans="1:18" x14ac:dyDescent="0.25">
      <c r="A2897" s="1">
        <v>43943</v>
      </c>
      <c r="B2897" t="s">
        <v>25</v>
      </c>
      <c r="C2897" s="3">
        <v>34</v>
      </c>
      <c r="D2897" s="3">
        <v>903</v>
      </c>
      <c r="E2897" s="4">
        <f t="shared" si="122"/>
        <v>937</v>
      </c>
      <c r="F2897" s="4">
        <f>E2897-SUMIFS(E:E,A:A,A2897-1,B:B,B2897)</f>
        <v>15</v>
      </c>
      <c r="G2897" s="4">
        <f t="shared" si="123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124"/>
        <v>4</v>
      </c>
      <c r="R2897" s="12">
        <f>Q2897-SUMIFS(Q:Q,B:B,B2897,A:A,A2897-1)</f>
        <v>0</v>
      </c>
    </row>
    <row r="2898" spans="1:18" x14ac:dyDescent="0.25">
      <c r="A2898" s="1">
        <v>43943</v>
      </c>
      <c r="B2898" t="s">
        <v>41</v>
      </c>
      <c r="C2898" s="3">
        <v>6</v>
      </c>
      <c r="D2898" s="3">
        <v>743</v>
      </c>
      <c r="E2898" s="4">
        <f t="shared" si="122"/>
        <v>749</v>
      </c>
      <c r="F2898" s="4">
        <f>E2898-SUMIFS(E:E,A:A,A2898-1,B:B,B2898)</f>
        <v>156</v>
      </c>
      <c r="G2898" s="4">
        <f t="shared" si="123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124"/>
        <v>2</v>
      </c>
      <c r="R2898" s="12">
        <f>Q2898-SUMIFS(Q:Q,B:B,B2898,A:A,A2898-1)</f>
        <v>0</v>
      </c>
    </row>
    <row r="2899" spans="1:18" x14ac:dyDescent="0.25">
      <c r="A2899" s="1">
        <v>43943</v>
      </c>
      <c r="B2899" t="s">
        <v>73</v>
      </c>
      <c r="C2899" s="3">
        <v>10</v>
      </c>
      <c r="D2899" s="3">
        <v>186</v>
      </c>
      <c r="E2899" s="4">
        <f t="shared" si="122"/>
        <v>196</v>
      </c>
      <c r="F2899" s="4">
        <f>E2899-SUMIFS(E:E,A:A,A2899-1,B:B,B2899)</f>
        <v>5</v>
      </c>
      <c r="G2899" s="4">
        <f t="shared" si="123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124"/>
        <v>4</v>
      </c>
      <c r="R2899" s="12">
        <f>Q2899-SUMIFS(Q:Q,B:B,B2899,A:A,A2899-1)</f>
        <v>1</v>
      </c>
    </row>
    <row r="2900" spans="1:18" x14ac:dyDescent="0.25">
      <c r="A2900" s="1">
        <v>43943</v>
      </c>
      <c r="B2900" t="s">
        <v>59</v>
      </c>
      <c r="C2900" s="3">
        <v>5</v>
      </c>
      <c r="D2900" s="3">
        <v>106</v>
      </c>
      <c r="E2900" s="4">
        <f t="shared" si="122"/>
        <v>111</v>
      </c>
      <c r="F2900" s="4">
        <f>E2900-SUMIFS(E:E,A:A,A2900-1,B:B,B2900)</f>
        <v>12</v>
      </c>
      <c r="G2900" s="4">
        <f t="shared" si="123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124"/>
        <v>3</v>
      </c>
      <c r="R2900" s="12">
        <f>Q2900-SUMIFS(Q:Q,B:B,B2900,A:A,A2900-1)</f>
        <v>2</v>
      </c>
    </row>
    <row r="2901" spans="1:18" x14ac:dyDescent="0.25">
      <c r="A2901" s="1">
        <v>43943</v>
      </c>
      <c r="B2901" t="s">
        <v>31</v>
      </c>
      <c r="C2901" s="3">
        <v>11</v>
      </c>
      <c r="D2901" s="3">
        <v>305</v>
      </c>
      <c r="E2901" s="4">
        <f t="shared" si="122"/>
        <v>316</v>
      </c>
      <c r="F2901" s="4">
        <f>E2901-SUMIFS(E:E,A:A,A2901-1,B:B,B2901)</f>
        <v>19</v>
      </c>
      <c r="G2901" s="4">
        <f t="shared" si="123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124"/>
        <v>3</v>
      </c>
      <c r="R2901" s="12">
        <f>Q2901-SUMIFS(Q:Q,B:B,B2901,A:A,A2901-1)</f>
        <v>0</v>
      </c>
    </row>
    <row r="2902" spans="1:18" x14ac:dyDescent="0.25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122"/>
        <v>2121</v>
      </c>
      <c r="F2902" s="4">
        <f>E2902-SUMIFS(E:E,A:A,A2902-1,B:B,B2902)</f>
        <v>32</v>
      </c>
      <c r="G2902" s="4">
        <f t="shared" si="123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124"/>
        <v>66</v>
      </c>
      <c r="R2902" s="12">
        <f>Q2902-SUMIFS(Q:Q,B:B,B2902,A:A,A2902-1)</f>
        <v>0</v>
      </c>
    </row>
    <row r="2903" spans="1:18" x14ac:dyDescent="0.25">
      <c r="A2903" s="1">
        <v>43943</v>
      </c>
      <c r="B2903" t="s">
        <v>93</v>
      </c>
      <c r="C2903" s="3">
        <v>3</v>
      </c>
      <c r="D2903" s="3">
        <v>90</v>
      </c>
      <c r="E2903" s="4">
        <f t="shared" si="122"/>
        <v>93</v>
      </c>
      <c r="F2903" s="4">
        <f>E2903-SUMIFS(E:E,A:A,A2903-1,B:B,B2903)</f>
        <v>3</v>
      </c>
      <c r="G2903" s="4">
        <f t="shared" si="123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124"/>
        <v>3</v>
      </c>
      <c r="R2903" s="12">
        <f>Q2903-SUMIFS(Q:Q,B:B,B2903,A:A,A2903-1)</f>
        <v>1</v>
      </c>
    </row>
    <row r="2904" spans="1:18" x14ac:dyDescent="0.25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125">SUM(C2904:D2904)</f>
        <v>148</v>
      </c>
      <c r="F2904" s="4">
        <f>E2904-SUMIFS(E:E,A:A,A2904-1,B:B,B2904)</f>
        <v>6</v>
      </c>
      <c r="G2904" s="4">
        <f t="shared" ref="G2904:G2934" si="126">C2904</f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127">G2904-O2904-M2904</f>
        <v>0</v>
      </c>
      <c r="R2904" s="12">
        <f>Q2904-SUMIFS(Q:Q,B:B,B2904,A:A,A2904-1)</f>
        <v>0</v>
      </c>
    </row>
    <row r="2905" spans="1:18" x14ac:dyDescent="0.25">
      <c r="A2905" s="1">
        <v>43943</v>
      </c>
      <c r="B2905" t="s">
        <v>74</v>
      </c>
      <c r="C2905" s="3">
        <v>10</v>
      </c>
      <c r="D2905" s="3">
        <v>214</v>
      </c>
      <c r="E2905" s="4">
        <f t="shared" si="125"/>
        <v>224</v>
      </c>
      <c r="F2905" s="4">
        <f>E2905-SUMIFS(E:E,A:A,A2905-1,B:B,B2905)</f>
        <v>10</v>
      </c>
      <c r="G2905" s="4">
        <f t="shared" si="126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127"/>
        <v>6</v>
      </c>
      <c r="R2905" s="12">
        <f>Q2905-SUMIFS(Q:Q,B:B,B2905,A:A,A2905-1)</f>
        <v>1</v>
      </c>
    </row>
    <row r="2906" spans="1:18" x14ac:dyDescent="0.25">
      <c r="A2906" s="1">
        <v>43943</v>
      </c>
      <c r="B2906" t="s">
        <v>51</v>
      </c>
      <c r="C2906" s="3">
        <v>7</v>
      </c>
      <c r="D2906" s="3">
        <v>457</v>
      </c>
      <c r="E2906" s="4">
        <f t="shared" si="125"/>
        <v>464</v>
      </c>
      <c r="F2906" s="4">
        <f>E2906-SUMIFS(E:E,A:A,A2906-1,B:B,B2906)</f>
        <v>3</v>
      </c>
      <c r="G2906" s="4">
        <f t="shared" si="126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127"/>
        <v>2</v>
      </c>
      <c r="R2906" s="12">
        <f>Q2906-SUMIFS(Q:Q,B:B,B2906,A:A,A2906-1)</f>
        <v>0</v>
      </c>
    </row>
    <row r="2907" spans="1:18" x14ac:dyDescent="0.25">
      <c r="A2907" s="1">
        <v>43943</v>
      </c>
      <c r="B2907" t="s">
        <v>42</v>
      </c>
      <c r="C2907" s="3">
        <v>8</v>
      </c>
      <c r="D2907" s="3">
        <v>54</v>
      </c>
      <c r="E2907" s="4">
        <f t="shared" si="125"/>
        <v>62</v>
      </c>
      <c r="F2907" s="4">
        <f>E2907-SUMIFS(E:E,A:A,A2907-1,B:B,B2907)</f>
        <v>3</v>
      </c>
      <c r="G2907" s="4">
        <f t="shared" si="126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127"/>
        <v>5</v>
      </c>
      <c r="R2907" s="12">
        <f>Q2907-SUMIFS(Q:Q,B:B,B2907,A:A,A2907-1)</f>
        <v>2</v>
      </c>
    </row>
    <row r="2908" spans="1:18" x14ac:dyDescent="0.25">
      <c r="A2908" s="1">
        <v>43943</v>
      </c>
      <c r="B2908" t="s">
        <v>94</v>
      </c>
      <c r="C2908" s="3">
        <v>0</v>
      </c>
      <c r="D2908" s="3">
        <v>68</v>
      </c>
      <c r="E2908" s="4">
        <f t="shared" si="125"/>
        <v>68</v>
      </c>
      <c r="F2908" s="4">
        <f>E2908-SUMIFS(E:E,A:A,A2908-1,B:B,B2908)</f>
        <v>15</v>
      </c>
      <c r="G2908" s="4">
        <f t="shared" si="126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127"/>
        <v>0</v>
      </c>
      <c r="R2908" s="12">
        <f>Q2908-SUMIFS(Q:Q,B:B,B2908,A:A,A2908-1)</f>
        <v>0</v>
      </c>
    </row>
    <row r="2909" spans="1:18" x14ac:dyDescent="0.25">
      <c r="A2909" s="1">
        <v>43943</v>
      </c>
      <c r="B2909" t="s">
        <v>95</v>
      </c>
      <c r="C2909" s="3">
        <v>6</v>
      </c>
      <c r="D2909" s="3">
        <v>84</v>
      </c>
      <c r="E2909" s="4">
        <f t="shared" si="125"/>
        <v>90</v>
      </c>
      <c r="F2909" s="4">
        <f>E2909-SUMIFS(E:E,A:A,A2909-1,B:B,B2909)</f>
        <v>5</v>
      </c>
      <c r="G2909" s="4">
        <f t="shared" si="126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127"/>
        <v>2</v>
      </c>
      <c r="R2909" s="12">
        <f>Q2909-SUMIFS(Q:Q,B:B,B2909,A:A,A2909-1)</f>
        <v>1</v>
      </c>
    </row>
    <row r="2910" spans="1:18" x14ac:dyDescent="0.25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125"/>
        <v>1197</v>
      </c>
      <c r="F2910" s="4">
        <f>E2910-SUMIFS(E:E,A:A,A2910-1,B:B,B2910)</f>
        <v>18</v>
      </c>
      <c r="G2910" s="4">
        <f t="shared" si="126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127"/>
        <v>22</v>
      </c>
      <c r="R2910" s="12">
        <f>Q2910-SUMIFS(Q:Q,B:B,B2910,A:A,A2910-1)</f>
        <v>4</v>
      </c>
    </row>
    <row r="2911" spans="1:18" x14ac:dyDescent="0.25">
      <c r="A2911" s="1">
        <v>43943</v>
      </c>
      <c r="B2911" t="s">
        <v>96</v>
      </c>
      <c r="C2911" s="3">
        <v>4</v>
      </c>
      <c r="D2911" s="3">
        <v>297</v>
      </c>
      <c r="E2911" s="4">
        <f t="shared" si="125"/>
        <v>301</v>
      </c>
      <c r="F2911" s="4">
        <f>E2911-SUMIFS(E:E,A:A,A2911-1,B:B,B2911)</f>
        <v>6</v>
      </c>
      <c r="G2911" s="4">
        <f t="shared" si="126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127"/>
        <v>1</v>
      </c>
      <c r="R2911" s="12">
        <f>Q2911-SUMIFS(Q:Q,B:B,B2911,A:A,A2911-1)</f>
        <v>0</v>
      </c>
    </row>
    <row r="2912" spans="1:18" x14ac:dyDescent="0.25">
      <c r="A2912" s="1">
        <v>43943</v>
      </c>
      <c r="B2912" t="s">
        <v>33</v>
      </c>
      <c r="C2912" s="3">
        <v>8</v>
      </c>
      <c r="D2912" s="3">
        <v>561</v>
      </c>
      <c r="E2912" s="4">
        <f t="shared" si="125"/>
        <v>569</v>
      </c>
      <c r="F2912" s="4">
        <f>E2912-SUMIFS(E:E,A:A,A2912-1,B:B,B2912)</f>
        <v>14</v>
      </c>
      <c r="G2912" s="4">
        <f t="shared" si="126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127"/>
        <v>1</v>
      </c>
      <c r="R2912" s="12">
        <f>Q2912-SUMIFS(Q:Q,B:B,B2912,A:A,A2912-1)</f>
        <v>0</v>
      </c>
    </row>
    <row r="2913" spans="1:18" x14ac:dyDescent="0.25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125"/>
        <v>1162</v>
      </c>
      <c r="F2913" s="4">
        <f>E2913-SUMIFS(E:E,A:A,A2913-1,B:B,B2913)</f>
        <v>64</v>
      </c>
      <c r="G2913" s="4">
        <f t="shared" si="126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127"/>
        <v>44</v>
      </c>
      <c r="R2913" s="12">
        <f>Q2913-SUMIFS(Q:Q,B:B,B2913,A:A,A2913-1)</f>
        <v>5</v>
      </c>
    </row>
    <row r="2914" spans="1:18" x14ac:dyDescent="0.25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125"/>
        <v>3484</v>
      </c>
      <c r="F2914" s="4">
        <f>E2914-SUMIFS(E:E,A:A,A2914-1,B:B,B2914)</f>
        <v>70</v>
      </c>
      <c r="G2914" s="4">
        <f t="shared" si="126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127"/>
        <v>174</v>
      </c>
      <c r="R2914" s="12">
        <f>Q2914-SUMIFS(Q:Q,B:B,B2914,A:A,A2914-1)</f>
        <v>4</v>
      </c>
    </row>
    <row r="2915" spans="1:18" x14ac:dyDescent="0.25">
      <c r="A2915" s="1">
        <v>43943</v>
      </c>
      <c r="B2915" t="s">
        <v>34</v>
      </c>
      <c r="C2915" s="3">
        <v>11</v>
      </c>
      <c r="D2915" s="3">
        <v>185</v>
      </c>
      <c r="E2915" s="4">
        <f t="shared" si="125"/>
        <v>196</v>
      </c>
      <c r="F2915" s="4">
        <f>E2915-SUMIFS(E:E,A:A,A2915-1,B:B,B2915)</f>
        <v>19</v>
      </c>
      <c r="G2915" s="4">
        <f t="shared" si="126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127"/>
        <v>1</v>
      </c>
      <c r="R2915" s="12">
        <f>Q2915-SUMIFS(Q:Q,B:B,B2915,A:A,A2915-1)</f>
        <v>-1</v>
      </c>
    </row>
    <row r="2916" spans="1:18" x14ac:dyDescent="0.25">
      <c r="A2916" s="1">
        <v>43943</v>
      </c>
      <c r="B2916" t="s">
        <v>97</v>
      </c>
      <c r="C2916" s="3">
        <v>3</v>
      </c>
      <c r="D2916" s="3">
        <v>200</v>
      </c>
      <c r="E2916" s="4">
        <f t="shared" si="125"/>
        <v>203</v>
      </c>
      <c r="F2916" s="4">
        <f>E2916-SUMIFS(E:E,A:A,A2916-1,B:B,B2916)</f>
        <v>4</v>
      </c>
      <c r="G2916" s="4">
        <f t="shared" si="126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127"/>
        <v>1</v>
      </c>
      <c r="R2916" s="12">
        <f>Q2916-SUMIFS(Q:Q,B:B,B2916,A:A,A2916-1)</f>
        <v>0</v>
      </c>
    </row>
    <row r="2917" spans="1:18" x14ac:dyDescent="0.25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125"/>
        <v>1111</v>
      </c>
      <c r="F2917" s="4">
        <f>E2917-SUMIFS(E:E,A:A,A2917-1,B:B,B2917)</f>
        <v>281</v>
      </c>
      <c r="G2917" s="4">
        <f t="shared" si="126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127"/>
        <v>9</v>
      </c>
      <c r="R2917" s="12">
        <f>Q2917-SUMIFS(Q:Q,B:B,B2917,A:A,A2917-1)</f>
        <v>4</v>
      </c>
    </row>
    <row r="2918" spans="1:18" x14ac:dyDescent="0.25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125"/>
        <v>13509</v>
      </c>
      <c r="F2918" s="4">
        <f>E2918-SUMIFS(E:E,A:A,A2918-1,B:B,B2918)</f>
        <v>385</v>
      </c>
      <c r="G2918" s="4">
        <f t="shared" si="126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127"/>
        <v>1082</v>
      </c>
      <c r="R2918" s="12">
        <f>Q2918-SUMIFS(Q:Q,B:B,B2918,A:A,A2918-1)</f>
        <v>-22</v>
      </c>
    </row>
    <row r="2919" spans="1:18" x14ac:dyDescent="0.25">
      <c r="A2919" s="1">
        <v>43943</v>
      </c>
      <c r="B2919" t="s">
        <v>61</v>
      </c>
      <c r="C2919" s="3">
        <v>18</v>
      </c>
      <c r="D2919" s="3">
        <v>260</v>
      </c>
      <c r="E2919" s="4">
        <f t="shared" si="125"/>
        <v>278</v>
      </c>
      <c r="F2919" s="4">
        <f>E2919-SUMIFS(E:E,A:A,A2919-1,B:B,B2919)</f>
        <v>6</v>
      </c>
      <c r="G2919" s="4">
        <f t="shared" si="126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127"/>
        <v>13</v>
      </c>
      <c r="R2919" s="12">
        <f>Q2919-SUMIFS(Q:Q,B:B,B2919,A:A,A2919-1)</f>
        <v>4</v>
      </c>
    </row>
    <row r="2920" spans="1:18" x14ac:dyDescent="0.25">
      <c r="A2920" s="1">
        <v>43943</v>
      </c>
      <c r="B2920" t="s">
        <v>98</v>
      </c>
      <c r="C2920" s="3">
        <v>6</v>
      </c>
      <c r="D2920" s="3">
        <v>125</v>
      </c>
      <c r="E2920" s="4">
        <f t="shared" si="125"/>
        <v>131</v>
      </c>
      <c r="F2920" s="4">
        <f>E2920-SUMIFS(E:E,A:A,A2920-1,B:B,B2920)</f>
        <v>0</v>
      </c>
      <c r="G2920" s="4">
        <f t="shared" si="126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127"/>
        <v>5</v>
      </c>
      <c r="R2920" s="12">
        <f>Q2920-SUMIFS(Q:Q,B:B,B2920,A:A,A2920-1)</f>
        <v>0</v>
      </c>
    </row>
    <row r="2921" spans="1:18" x14ac:dyDescent="0.25">
      <c r="A2921" s="1">
        <v>43943</v>
      </c>
      <c r="B2921" t="s">
        <v>5</v>
      </c>
      <c r="C2921" s="3">
        <v>47</v>
      </c>
      <c r="D2921" s="3">
        <v>646</v>
      </c>
      <c r="E2921" s="4">
        <f t="shared" si="125"/>
        <v>693</v>
      </c>
      <c r="F2921" s="4">
        <f>E2921-SUMIFS(E:E,A:A,A2921-1,B:B,B2921)</f>
        <v>91</v>
      </c>
      <c r="G2921" s="4">
        <f t="shared" si="126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127"/>
        <v>6</v>
      </c>
      <c r="R2921" s="12">
        <f>Q2921-SUMIFS(Q:Q,B:B,B2921,A:A,A2921-1)</f>
        <v>-3</v>
      </c>
    </row>
    <row r="2922" spans="1:18" x14ac:dyDescent="0.25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125"/>
        <v>3037</v>
      </c>
      <c r="F2922" s="4">
        <f>E2922-SUMIFS(E:E,A:A,A2922-1,B:B,B2922)</f>
        <v>312</v>
      </c>
      <c r="G2922" s="4">
        <f t="shared" si="126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127"/>
        <v>209</v>
      </c>
      <c r="R2922" s="12">
        <f>Q2922-SUMIFS(Q:Q,B:B,B2922,A:A,A2922-1)</f>
        <v>8</v>
      </c>
    </row>
    <row r="2923" spans="1:18" x14ac:dyDescent="0.25">
      <c r="A2923" s="1">
        <v>43943</v>
      </c>
      <c r="B2923" t="s">
        <v>26</v>
      </c>
      <c r="C2923" s="3">
        <v>83</v>
      </c>
      <c r="D2923" s="3">
        <v>911</v>
      </c>
      <c r="E2923" s="4">
        <f t="shared" si="125"/>
        <v>994</v>
      </c>
      <c r="F2923" s="4">
        <f>E2923-SUMIFS(E:E,A:A,A2923-1,B:B,B2923)</f>
        <v>10</v>
      </c>
      <c r="G2923" s="4">
        <f t="shared" si="126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127"/>
        <v>45</v>
      </c>
      <c r="R2923" s="12">
        <f>Q2923-SUMIFS(Q:Q,B:B,B2923,A:A,A2923-1)</f>
        <v>0</v>
      </c>
    </row>
    <row r="2924" spans="1:18" x14ac:dyDescent="0.25">
      <c r="A2924" s="1">
        <v>43943</v>
      </c>
      <c r="B2924" t="s">
        <v>68</v>
      </c>
      <c r="C2924" s="3">
        <v>27</v>
      </c>
      <c r="D2924" s="3">
        <v>140</v>
      </c>
      <c r="E2924" s="4">
        <f t="shared" si="125"/>
        <v>167</v>
      </c>
      <c r="F2924" s="4">
        <f>E2924-SUMIFS(E:E,A:A,A2924-1,B:B,B2924)</f>
        <v>9</v>
      </c>
      <c r="G2924" s="4">
        <f t="shared" si="126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127"/>
        <v>19</v>
      </c>
      <c r="R2924" s="12">
        <f>Q2924-SUMIFS(Q:Q,B:B,B2924,A:A,A2924-1)</f>
        <v>3</v>
      </c>
    </row>
    <row r="2925" spans="1:18" x14ac:dyDescent="0.25">
      <c r="A2925" s="1">
        <v>43943</v>
      </c>
      <c r="B2925" t="s">
        <v>60</v>
      </c>
      <c r="C2925" s="3">
        <v>1</v>
      </c>
      <c r="D2925" s="3">
        <v>85</v>
      </c>
      <c r="E2925" s="4">
        <f t="shared" si="125"/>
        <v>86</v>
      </c>
      <c r="F2925" s="4">
        <f>E2925-SUMIFS(E:E,A:A,A2925-1,B:B,B2925)</f>
        <v>3</v>
      </c>
      <c r="G2925" s="4">
        <f t="shared" si="126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127"/>
        <v>0</v>
      </c>
      <c r="R2925" s="12">
        <f>Q2925-SUMIFS(Q:Q,B:B,B2925,A:A,A2925-1)</f>
        <v>0</v>
      </c>
    </row>
    <row r="2926" spans="1:18" x14ac:dyDescent="0.25">
      <c r="A2926" s="1">
        <v>43943</v>
      </c>
      <c r="B2926" t="s">
        <v>69</v>
      </c>
      <c r="C2926" s="3">
        <v>3</v>
      </c>
      <c r="D2926" s="3">
        <v>122</v>
      </c>
      <c r="E2926" s="4">
        <f t="shared" si="125"/>
        <v>125</v>
      </c>
      <c r="F2926" s="4">
        <f>E2926-SUMIFS(E:E,A:A,A2926-1,B:B,B2926)</f>
        <v>38</v>
      </c>
      <c r="G2926" s="4">
        <f t="shared" si="126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127"/>
        <v>1</v>
      </c>
      <c r="R2926" s="12">
        <f>Q2926-SUMIFS(Q:Q,B:B,B2926,A:A,A2926-1)</f>
        <v>0</v>
      </c>
    </row>
    <row r="2927" spans="1:18" x14ac:dyDescent="0.25">
      <c r="A2927" s="1">
        <v>43943</v>
      </c>
      <c r="B2927" t="s">
        <v>99</v>
      </c>
      <c r="C2927" s="3">
        <v>1</v>
      </c>
      <c r="D2927" s="3">
        <v>146</v>
      </c>
      <c r="E2927" s="4">
        <f t="shared" si="125"/>
        <v>147</v>
      </c>
      <c r="F2927" s="4">
        <f>E2927-SUMIFS(E:E,A:A,A2927-1,B:B,B2927)</f>
        <v>40</v>
      </c>
      <c r="G2927" s="4">
        <f t="shared" si="126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127"/>
        <v>1</v>
      </c>
      <c r="R2927" s="12">
        <f>Q2927-SUMIFS(Q:Q,B:B,B2927,A:A,A2927-1)</f>
        <v>0</v>
      </c>
    </row>
    <row r="2928" spans="1:18" x14ac:dyDescent="0.25">
      <c r="A2928" s="1">
        <v>43943</v>
      </c>
      <c r="B2928" t="s">
        <v>79</v>
      </c>
      <c r="C2928" s="3">
        <v>4</v>
      </c>
      <c r="D2928" s="3">
        <v>403</v>
      </c>
      <c r="E2928" s="4">
        <f t="shared" si="125"/>
        <v>407</v>
      </c>
      <c r="F2928" s="4">
        <f>E2928-SUMIFS(E:E,A:A,A2928-1,B:B,B2928)</f>
        <v>26</v>
      </c>
      <c r="G2928" s="4">
        <f t="shared" si="126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127"/>
        <v>1</v>
      </c>
      <c r="R2928" s="12">
        <f>Q2928-SUMIFS(Q:Q,B:B,B2928,A:A,A2928-1)</f>
        <v>0</v>
      </c>
    </row>
    <row r="2929" spans="1:18" x14ac:dyDescent="0.25">
      <c r="A2929" s="1">
        <v>43943</v>
      </c>
      <c r="B2929" t="s">
        <v>27</v>
      </c>
      <c r="C2929" s="3">
        <v>46</v>
      </c>
      <c r="D2929" s="3">
        <v>749</v>
      </c>
      <c r="E2929" s="4">
        <f t="shared" si="125"/>
        <v>795</v>
      </c>
      <c r="F2929" s="4">
        <f>E2929-SUMIFS(E:E,A:A,A2929-1,B:B,B2929)</f>
        <v>30</v>
      </c>
      <c r="G2929" s="4">
        <f t="shared" si="126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127"/>
        <v>9</v>
      </c>
      <c r="R2929" s="12">
        <f>Q2929-SUMIFS(Q:Q,B:B,B2929,A:A,A2929-1)</f>
        <v>0</v>
      </c>
    </row>
    <row r="2930" spans="1:18" x14ac:dyDescent="0.25">
      <c r="A2930" s="1">
        <v>43943</v>
      </c>
      <c r="B2930" t="s">
        <v>80</v>
      </c>
      <c r="C2930" s="3">
        <v>2</v>
      </c>
      <c r="D2930" s="3">
        <v>130</v>
      </c>
      <c r="E2930" s="4">
        <f t="shared" si="125"/>
        <v>132</v>
      </c>
      <c r="F2930" s="4">
        <f>E2930-SUMIFS(E:E,A:A,A2930-1,B:B,B2930)</f>
        <v>19</v>
      </c>
      <c r="G2930" s="4">
        <f t="shared" si="126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127"/>
        <v>0</v>
      </c>
      <c r="R2930" s="12">
        <f>Q2930-SUMIFS(Q:Q,B:B,B2930,A:A,A2930-1)</f>
        <v>0</v>
      </c>
    </row>
    <row r="2931" spans="1:18" x14ac:dyDescent="0.25">
      <c r="A2931" s="1">
        <v>43943</v>
      </c>
      <c r="B2931" t="s">
        <v>47</v>
      </c>
      <c r="C2931" s="3">
        <v>9</v>
      </c>
      <c r="D2931" s="3">
        <v>294</v>
      </c>
      <c r="E2931" s="4">
        <f t="shared" si="125"/>
        <v>303</v>
      </c>
      <c r="F2931" s="4">
        <f>E2931-SUMIFS(E:E,A:A,A2931-1,B:B,B2931)</f>
        <v>4</v>
      </c>
      <c r="G2931" s="4">
        <f t="shared" si="126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127"/>
        <v>6</v>
      </c>
      <c r="R2931" s="12">
        <f>Q2931-SUMIFS(Q:Q,B:B,B2931,A:A,A2931-1)</f>
        <v>0</v>
      </c>
    </row>
    <row r="2932" spans="1:18" x14ac:dyDescent="0.25">
      <c r="A2932" s="1">
        <v>43943</v>
      </c>
      <c r="B2932" t="s">
        <v>55</v>
      </c>
      <c r="C2932" s="3">
        <v>4</v>
      </c>
      <c r="D2932" s="3">
        <v>378</v>
      </c>
      <c r="E2932" s="4">
        <f t="shared" si="125"/>
        <v>382</v>
      </c>
      <c r="F2932" s="4">
        <f>E2932-SUMIFS(E:E,A:A,A2932-1,B:B,B2932)</f>
        <v>6</v>
      </c>
      <c r="G2932" s="4">
        <f t="shared" si="126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127"/>
        <v>1</v>
      </c>
      <c r="R2932" s="12">
        <f>Q2932-SUMIFS(Q:Q,B:B,B2932,A:A,A2932-1)</f>
        <v>0</v>
      </c>
    </row>
    <row r="2933" spans="1:18" x14ac:dyDescent="0.25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125"/>
        <v>3717</v>
      </c>
      <c r="F2933" s="4">
        <f>E2933-SUMIFS(E:E,A:A,A2933-1,B:B,B2933)</f>
        <v>125</v>
      </c>
      <c r="G2933" s="4">
        <f t="shared" si="126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127"/>
        <v>115</v>
      </c>
      <c r="R2933" s="12">
        <f>Q2933-SUMIFS(Q:Q,B:B,B2933,A:A,A2933-1)</f>
        <v>1</v>
      </c>
    </row>
    <row r="2934" spans="1:18" x14ac:dyDescent="0.25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125"/>
        <v>2115</v>
      </c>
      <c r="F2934" s="4">
        <f>E2934-SUMIFS(E:E,A:A,A2934-1,B:B,B2934)</f>
        <v>105</v>
      </c>
      <c r="G2934" s="4">
        <f t="shared" si="126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127"/>
        <v>84</v>
      </c>
      <c r="R2934" s="12">
        <f>Q2934-SUMIFS(Q:Q,B:B,B2934,A:A,A2934-1)</f>
        <v>0</v>
      </c>
    </row>
    <row r="2935" spans="1:18" x14ac:dyDescent="0.25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>E2935-SUMIFS(E:E,A:A,A2935-1,B:B,B2935)</f>
        <v>1343</v>
      </c>
      <c r="G2935" s="4">
        <f>C2935</f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25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>E2936-SUMIFS(E:E,A:A,A2936-1,B:B,B2936)</f>
        <v>650</v>
      </c>
      <c r="G2936" s="4">
        <f>C2936</f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25">
      <c r="A2937" s="1">
        <v>43944</v>
      </c>
      <c r="B2937" t="s">
        <v>19</v>
      </c>
      <c r="C2937" s="9">
        <v>23</v>
      </c>
      <c r="D2937" s="9">
        <v>1042</v>
      </c>
      <c r="E2937" s="4">
        <f t="shared" ref="E2937:E3000" si="128">SUM(C2937:D2937)</f>
        <v>1065</v>
      </c>
      <c r="F2937" s="4">
        <f>E2937-SUMIFS(E:E,A:A,A2937-1,B:B,B2937)</f>
        <v>40</v>
      </c>
      <c r="G2937" s="4">
        <f t="shared" ref="G2937:G3000" si="129">C2937</f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130">G2937-O2937-M2937</f>
        <v>7</v>
      </c>
      <c r="R2937" s="12">
        <f>Q2937-SUMIFS(Q:Q,B:B,B2937,A:A,A2937-1)</f>
        <v>-1</v>
      </c>
    </row>
    <row r="2938" spans="1:18" x14ac:dyDescent="0.25">
      <c r="A2938" s="1">
        <v>43944</v>
      </c>
      <c r="B2938" t="s">
        <v>52</v>
      </c>
      <c r="C2938" s="9">
        <v>128</v>
      </c>
      <c r="D2938" s="9">
        <v>697</v>
      </c>
      <c r="E2938" s="4">
        <f t="shared" si="128"/>
        <v>825</v>
      </c>
      <c r="F2938" s="4">
        <f>E2938-SUMIFS(E:E,A:A,A2938-1,B:B,B2938)</f>
        <v>-21</v>
      </c>
      <c r="G2938" s="4">
        <f t="shared" si="129"/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130"/>
        <v>109</v>
      </c>
      <c r="R2938" s="12">
        <f>Q2938-SUMIFS(Q:Q,B:B,B2938,A:A,A2938-1)</f>
        <v>7</v>
      </c>
    </row>
    <row r="2939" spans="1:18" x14ac:dyDescent="0.25">
      <c r="A2939" s="1">
        <v>43944</v>
      </c>
      <c r="B2939" t="s">
        <v>56</v>
      </c>
      <c r="C2939" s="9">
        <v>5</v>
      </c>
      <c r="D2939" s="9">
        <v>125</v>
      </c>
      <c r="E2939" s="4">
        <f t="shared" si="128"/>
        <v>130</v>
      </c>
      <c r="F2939" s="4">
        <f>E2939-SUMIFS(E:E,A:A,A2939-1,B:B,B2939)</f>
        <v>4</v>
      </c>
      <c r="G2939" s="4">
        <f t="shared" si="129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130"/>
        <v>0</v>
      </c>
      <c r="R2939" s="12">
        <f>Q2939-SUMIFS(Q:Q,B:B,B2939,A:A,A2939-1)</f>
        <v>0</v>
      </c>
    </row>
    <row r="2940" spans="1:18" x14ac:dyDescent="0.25">
      <c r="A2940" s="1">
        <v>43944</v>
      </c>
      <c r="B2940" t="s">
        <v>62</v>
      </c>
      <c r="C2940" s="9">
        <v>351</v>
      </c>
      <c r="D2940" s="9">
        <v>1777</v>
      </c>
      <c r="E2940" s="4">
        <f t="shared" si="128"/>
        <v>2128</v>
      </c>
      <c r="F2940" s="4">
        <f>E2940-SUMIFS(E:E,A:A,A2940-1,B:B,B2940)</f>
        <v>590</v>
      </c>
      <c r="G2940" s="4">
        <f t="shared" si="129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130"/>
        <v>345</v>
      </c>
      <c r="R2940" s="12">
        <f>Q2940-SUMIFS(Q:Q,B:B,B2940,A:A,A2940-1)</f>
        <v>261</v>
      </c>
    </row>
    <row r="2941" spans="1:18" x14ac:dyDescent="0.25">
      <c r="A2941" s="1">
        <v>43944</v>
      </c>
      <c r="B2941" t="s">
        <v>20</v>
      </c>
      <c r="C2941" s="9">
        <v>48</v>
      </c>
      <c r="D2941" s="9">
        <v>753</v>
      </c>
      <c r="E2941" s="4">
        <f t="shared" si="128"/>
        <v>801</v>
      </c>
      <c r="F2941" s="4">
        <f>E2941-SUMIFS(E:E,A:A,A2941-1,B:B,B2941)</f>
        <v>-23</v>
      </c>
      <c r="G2941" s="4">
        <f t="shared" si="129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130"/>
        <v>4</v>
      </c>
      <c r="R2941" s="12">
        <f>Q2941-SUMIFS(Q:Q,B:B,B2941,A:A,A2941-1)</f>
        <v>1</v>
      </c>
    </row>
    <row r="2942" spans="1:18" x14ac:dyDescent="0.25">
      <c r="A2942" s="1">
        <v>43944</v>
      </c>
      <c r="B2942" t="s">
        <v>21</v>
      </c>
      <c r="C2942" s="9">
        <v>38</v>
      </c>
      <c r="D2942" s="9">
        <v>342</v>
      </c>
      <c r="E2942" s="4">
        <f t="shared" si="128"/>
        <v>380</v>
      </c>
      <c r="F2942" s="4">
        <f>E2942-SUMIFS(E:E,A:A,A2942-1,B:B,B2942)</f>
        <v>-176</v>
      </c>
      <c r="G2942" s="4">
        <f t="shared" si="129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130"/>
        <v>2</v>
      </c>
      <c r="R2942" s="12">
        <f>Q2942-SUMIFS(Q:Q,B:B,B2942,A:A,A2942-1)</f>
        <v>-2</v>
      </c>
    </row>
    <row r="2943" spans="1:18" x14ac:dyDescent="0.25">
      <c r="A2943" s="1">
        <v>43944</v>
      </c>
      <c r="B2943" t="s">
        <v>10</v>
      </c>
      <c r="C2943" s="9">
        <v>13</v>
      </c>
      <c r="D2943" s="9">
        <v>214</v>
      </c>
      <c r="E2943" s="4">
        <f t="shared" si="128"/>
        <v>227</v>
      </c>
      <c r="F2943" s="4">
        <f>E2943-SUMIFS(E:E,A:A,A2943-1,B:B,B2943)</f>
        <v>-3</v>
      </c>
      <c r="G2943" s="4">
        <f t="shared" si="129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130"/>
        <v>1</v>
      </c>
      <c r="R2943" s="12">
        <f>Q2943-SUMIFS(Q:Q,B:B,B2943,A:A,A2943-1)</f>
        <v>0</v>
      </c>
    </row>
    <row r="2944" spans="1:18" x14ac:dyDescent="0.25">
      <c r="A2944" s="1">
        <v>43944</v>
      </c>
      <c r="B2944" t="s">
        <v>57</v>
      </c>
      <c r="C2944" s="9">
        <v>10</v>
      </c>
      <c r="D2944" s="9">
        <v>177</v>
      </c>
      <c r="E2944" s="4">
        <f t="shared" si="128"/>
        <v>187</v>
      </c>
      <c r="F2944" s="4">
        <f>E2944-SUMIFS(E:E,A:A,A2944-1,B:B,B2944)</f>
        <v>-5</v>
      </c>
      <c r="G2944" s="4">
        <f t="shared" si="129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130"/>
        <v>5</v>
      </c>
      <c r="R2944" s="12">
        <f>Q2944-SUMIFS(Q:Q,B:B,B2944,A:A,A2944-1)</f>
        <v>-1</v>
      </c>
    </row>
    <row r="2945" spans="1:18" x14ac:dyDescent="0.25">
      <c r="A2945" s="1">
        <v>43944</v>
      </c>
      <c r="B2945" t="s">
        <v>28</v>
      </c>
      <c r="C2945" s="9">
        <v>14</v>
      </c>
      <c r="D2945" s="9">
        <v>296</v>
      </c>
      <c r="E2945" s="4">
        <f t="shared" si="128"/>
        <v>310</v>
      </c>
      <c r="F2945" s="4">
        <f>E2945-SUMIFS(E:E,A:A,A2945-1,B:B,B2945)</f>
        <v>-8</v>
      </c>
      <c r="G2945" s="4">
        <f t="shared" si="129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130"/>
        <v>2</v>
      </c>
      <c r="R2945" s="12">
        <f>Q2945-SUMIFS(Q:Q,B:B,B2945,A:A,A2945-1)</f>
        <v>0</v>
      </c>
    </row>
    <row r="2946" spans="1:18" x14ac:dyDescent="0.25">
      <c r="A2946" s="1">
        <v>43944</v>
      </c>
      <c r="B2946" t="s">
        <v>63</v>
      </c>
      <c r="C2946" s="9">
        <v>6</v>
      </c>
      <c r="D2946" s="9">
        <v>287</v>
      </c>
      <c r="E2946" s="4">
        <f t="shared" si="128"/>
        <v>293</v>
      </c>
      <c r="F2946" s="4">
        <f>E2946-SUMIFS(E:E,A:A,A2946-1,B:B,B2946)</f>
        <v>70</v>
      </c>
      <c r="G2946" s="4">
        <f t="shared" si="129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130"/>
        <v>2</v>
      </c>
      <c r="R2946" s="12">
        <f>Q2946-SUMIFS(Q:Q,B:B,B2946,A:A,A2946-1)</f>
        <v>1</v>
      </c>
    </row>
    <row r="2947" spans="1:18" x14ac:dyDescent="0.25">
      <c r="A2947" s="1">
        <v>43944</v>
      </c>
      <c r="B2947" t="s">
        <v>12</v>
      </c>
      <c r="C2947" s="9">
        <v>28</v>
      </c>
      <c r="D2947" s="9">
        <v>576</v>
      </c>
      <c r="E2947" s="4">
        <f t="shared" si="128"/>
        <v>604</v>
      </c>
      <c r="F2947" s="4">
        <f>E2947-SUMIFS(E:E,A:A,A2947-1,B:B,B2947)</f>
        <v>-42</v>
      </c>
      <c r="G2947" s="4">
        <f t="shared" si="129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130"/>
        <v>8</v>
      </c>
      <c r="R2947" s="12">
        <f>Q2947-SUMIFS(Q:Q,B:B,B2947,A:A,A2947-1)</f>
        <v>1</v>
      </c>
    </row>
    <row r="2948" spans="1:18" x14ac:dyDescent="0.25">
      <c r="A2948" s="1">
        <v>43944</v>
      </c>
      <c r="B2948" t="s">
        <v>35</v>
      </c>
      <c r="C2948" s="9">
        <v>10</v>
      </c>
      <c r="D2948" s="9">
        <v>176</v>
      </c>
      <c r="E2948" s="4">
        <f t="shared" si="128"/>
        <v>186</v>
      </c>
      <c r="F2948" s="4">
        <f>E2948-SUMIFS(E:E,A:A,A2948-1,B:B,B2948)</f>
        <v>-2</v>
      </c>
      <c r="G2948" s="4">
        <f t="shared" si="129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130"/>
        <v>5</v>
      </c>
      <c r="R2948" s="12">
        <f>Q2948-SUMIFS(Q:Q,B:B,B2948,A:A,A2948-1)</f>
        <v>1</v>
      </c>
    </row>
    <row r="2949" spans="1:18" x14ac:dyDescent="0.25">
      <c r="A2949" s="1">
        <v>43944</v>
      </c>
      <c r="B2949" t="s">
        <v>43</v>
      </c>
      <c r="C2949" s="9">
        <v>5</v>
      </c>
      <c r="D2949" s="9">
        <v>157</v>
      </c>
      <c r="E2949" s="4">
        <f t="shared" si="128"/>
        <v>162</v>
      </c>
      <c r="F2949" s="4">
        <f>E2949-SUMIFS(E:E,A:A,A2949-1,B:B,B2949)</f>
        <v>3</v>
      </c>
      <c r="G2949" s="4">
        <f t="shared" si="129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130"/>
        <v>1</v>
      </c>
      <c r="R2949" s="12">
        <f>Q2949-SUMIFS(Q:Q,B:B,B2949,A:A,A2949-1)</f>
        <v>0</v>
      </c>
    </row>
    <row r="2950" spans="1:18" x14ac:dyDescent="0.25">
      <c r="A2950" s="1">
        <v>43944</v>
      </c>
      <c r="B2950" t="s">
        <v>82</v>
      </c>
      <c r="C2950" s="9">
        <v>5</v>
      </c>
      <c r="D2950" s="9">
        <v>163</v>
      </c>
      <c r="E2950" s="4">
        <f t="shared" si="128"/>
        <v>168</v>
      </c>
      <c r="F2950" s="4">
        <f>E2950-SUMIFS(E:E,A:A,A2950-1,B:B,B2950)</f>
        <v>-18</v>
      </c>
      <c r="G2950" s="4">
        <f t="shared" si="129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130"/>
        <v>2</v>
      </c>
      <c r="R2950" s="12">
        <f>Q2950-SUMIFS(Q:Q,B:B,B2950,A:A,A2950-1)</f>
        <v>0</v>
      </c>
    </row>
    <row r="2951" spans="1:18" x14ac:dyDescent="0.25">
      <c r="A2951" s="1">
        <v>43944</v>
      </c>
      <c r="B2951" t="s">
        <v>29</v>
      </c>
      <c r="C2951" s="9">
        <v>14</v>
      </c>
      <c r="D2951" s="9">
        <v>199</v>
      </c>
      <c r="E2951" s="4">
        <f t="shared" si="128"/>
        <v>213</v>
      </c>
      <c r="F2951" s="4">
        <f>E2951-SUMIFS(E:E,A:A,A2951-1,B:B,B2951)</f>
        <v>-1</v>
      </c>
      <c r="G2951" s="4">
        <f t="shared" si="129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130"/>
        <v>2</v>
      </c>
      <c r="R2951" s="12">
        <f>Q2951-SUMIFS(Q:Q,B:B,B2951,A:A,A2951-1)</f>
        <v>-1</v>
      </c>
    </row>
    <row r="2952" spans="1:18" x14ac:dyDescent="0.25">
      <c r="A2952" s="1">
        <v>43944</v>
      </c>
      <c r="B2952" t="s">
        <v>70</v>
      </c>
      <c r="C2952" s="9">
        <v>25</v>
      </c>
      <c r="D2952" s="9">
        <v>685</v>
      </c>
      <c r="E2952" s="4">
        <f t="shared" si="128"/>
        <v>710</v>
      </c>
      <c r="F2952" s="4">
        <f>E2952-SUMIFS(E:E,A:A,A2952-1,B:B,B2952)</f>
        <v>-39</v>
      </c>
      <c r="G2952" s="4">
        <f t="shared" si="129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130"/>
        <v>16</v>
      </c>
      <c r="R2952" s="12">
        <f>Q2952-SUMIFS(Q:Q,B:B,B2952,A:A,A2952-1)</f>
        <v>2</v>
      </c>
    </row>
    <row r="2953" spans="1:18" x14ac:dyDescent="0.25">
      <c r="A2953" s="1">
        <v>43944</v>
      </c>
      <c r="B2953" t="s">
        <v>83</v>
      </c>
      <c r="C2953" s="9">
        <v>6</v>
      </c>
      <c r="D2953" s="9">
        <v>171</v>
      </c>
      <c r="E2953" s="4">
        <f t="shared" si="128"/>
        <v>177</v>
      </c>
      <c r="F2953" s="4">
        <f>E2953-SUMIFS(E:E,A:A,A2953-1,B:B,B2953)</f>
        <v>-8</v>
      </c>
      <c r="G2953" s="4">
        <f t="shared" si="129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130"/>
        <v>5</v>
      </c>
      <c r="R2953" s="12">
        <f>Q2953-SUMIFS(Q:Q,B:B,B2953,A:A,A2953-1)</f>
        <v>0</v>
      </c>
    </row>
    <row r="2954" spans="1:18" x14ac:dyDescent="0.25">
      <c r="A2954" s="1">
        <v>43944</v>
      </c>
      <c r="B2954" t="s">
        <v>15</v>
      </c>
      <c r="C2954" s="9">
        <v>61</v>
      </c>
      <c r="D2954" s="9">
        <v>882</v>
      </c>
      <c r="E2954" s="4">
        <f t="shared" si="128"/>
        <v>943</v>
      </c>
      <c r="F2954" s="4">
        <f>E2954-SUMIFS(E:E,A:A,A2954-1,B:B,B2954)</f>
        <v>-141</v>
      </c>
      <c r="G2954" s="4">
        <f t="shared" si="129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130"/>
        <v>29</v>
      </c>
      <c r="R2954" s="12">
        <f>Q2954-SUMIFS(Q:Q,B:B,B2954,A:A,A2954-1)</f>
        <v>-2</v>
      </c>
    </row>
    <row r="2955" spans="1:18" x14ac:dyDescent="0.25">
      <c r="A2955" s="1">
        <v>43944</v>
      </c>
      <c r="B2955" t="s">
        <v>2</v>
      </c>
      <c r="C2955" s="9">
        <v>1918</v>
      </c>
      <c r="D2955" s="9">
        <v>10228</v>
      </c>
      <c r="E2955" s="4">
        <f t="shared" si="128"/>
        <v>12146</v>
      </c>
      <c r="F2955" s="4">
        <f>E2955-SUMIFS(E:E,A:A,A2955-1,B:B,B2955)</f>
        <v>-227</v>
      </c>
      <c r="G2955" s="4">
        <f t="shared" si="129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130"/>
        <v>955</v>
      </c>
      <c r="R2955" s="12">
        <f>Q2955-SUMIFS(Q:Q,B:B,B2955,A:A,A2955-1)</f>
        <v>15</v>
      </c>
    </row>
    <row r="2956" spans="1:18" x14ac:dyDescent="0.25">
      <c r="A2956" s="1">
        <v>43944</v>
      </c>
      <c r="B2956" t="s">
        <v>84</v>
      </c>
      <c r="C2956" s="9">
        <v>4</v>
      </c>
      <c r="D2956" s="9">
        <v>97</v>
      </c>
      <c r="E2956" s="4">
        <f t="shared" si="128"/>
        <v>101</v>
      </c>
      <c r="F2956" s="4">
        <f>E2956-SUMIFS(E:E,A:A,A2956-1,B:B,B2956)</f>
        <v>-8</v>
      </c>
      <c r="G2956" s="4">
        <f t="shared" si="129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130"/>
        <v>2</v>
      </c>
      <c r="R2956" s="12">
        <f>Q2956-SUMIFS(Q:Q,B:B,B2956,A:A,A2956-1)</f>
        <v>0</v>
      </c>
    </row>
    <row r="2957" spans="1:18" x14ac:dyDescent="0.25">
      <c r="A2957" s="1">
        <v>43944</v>
      </c>
      <c r="B2957" t="s">
        <v>64</v>
      </c>
      <c r="C2957" s="9">
        <v>10</v>
      </c>
      <c r="D2957" s="9">
        <v>189</v>
      </c>
      <c r="E2957" s="4">
        <f t="shared" si="128"/>
        <v>199</v>
      </c>
      <c r="F2957" s="4">
        <f>E2957-SUMIFS(E:E,A:A,A2957-1,B:B,B2957)</f>
        <v>-154</v>
      </c>
      <c r="G2957" s="4">
        <f t="shared" si="129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130"/>
        <v>3</v>
      </c>
      <c r="R2957" s="12">
        <f>Q2957-SUMIFS(Q:Q,B:B,B2957,A:A,A2957-1)</f>
        <v>0</v>
      </c>
    </row>
    <row r="2958" spans="1:18" x14ac:dyDescent="0.25">
      <c r="A2958" s="1">
        <v>43944</v>
      </c>
      <c r="B2958" t="s">
        <v>22</v>
      </c>
      <c r="C2958" s="9">
        <v>56</v>
      </c>
      <c r="D2958" s="9">
        <v>493</v>
      </c>
      <c r="E2958" s="4">
        <f t="shared" si="128"/>
        <v>549</v>
      </c>
      <c r="F2958" s="4">
        <f>E2958-SUMIFS(E:E,A:A,A2958-1,B:B,B2958)</f>
        <v>-47</v>
      </c>
      <c r="G2958" s="4">
        <f t="shared" si="129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130"/>
        <v>25</v>
      </c>
      <c r="R2958" s="12">
        <f>Q2958-SUMIFS(Q:Q,B:B,B2958,A:A,A2958-1)</f>
        <v>3</v>
      </c>
    </row>
    <row r="2959" spans="1:18" x14ac:dyDescent="0.25">
      <c r="A2959" s="1">
        <v>43944</v>
      </c>
      <c r="B2959" t="s">
        <v>16</v>
      </c>
      <c r="C2959" s="9">
        <v>29</v>
      </c>
      <c r="D2959" s="9">
        <v>369</v>
      </c>
      <c r="E2959" s="4">
        <f t="shared" si="128"/>
        <v>398</v>
      </c>
      <c r="F2959" s="4">
        <f>E2959-SUMIFS(E:E,A:A,A2959-1,B:B,B2959)</f>
        <v>-42</v>
      </c>
      <c r="G2959" s="4">
        <f t="shared" si="129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130"/>
        <v>16</v>
      </c>
      <c r="R2959" s="12">
        <f>Q2959-SUMIFS(Q:Q,B:B,B2959,A:A,A2959-1)</f>
        <v>-1</v>
      </c>
    </row>
    <row r="2960" spans="1:18" x14ac:dyDescent="0.25">
      <c r="A2960" s="1">
        <v>43944</v>
      </c>
      <c r="B2960" t="s">
        <v>30</v>
      </c>
      <c r="C2960" s="9">
        <v>48</v>
      </c>
      <c r="D2960" s="9">
        <v>646</v>
      </c>
      <c r="E2960" s="4">
        <f t="shared" si="128"/>
        <v>694</v>
      </c>
      <c r="F2960" s="4">
        <f>E2960-SUMIFS(E:E,A:A,A2960-1,B:B,B2960)</f>
        <v>-92</v>
      </c>
      <c r="G2960" s="4">
        <f t="shared" si="129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130"/>
        <v>19</v>
      </c>
      <c r="R2960" s="12">
        <f>Q2960-SUMIFS(Q:Q,B:B,B2960,A:A,A2960-1)</f>
        <v>0</v>
      </c>
    </row>
    <row r="2961" spans="1:18" x14ac:dyDescent="0.25">
      <c r="A2961" s="1">
        <v>43944</v>
      </c>
      <c r="B2961" t="s">
        <v>75</v>
      </c>
      <c r="C2961" s="9">
        <v>4</v>
      </c>
      <c r="D2961" s="9">
        <v>156</v>
      </c>
      <c r="E2961" s="4">
        <f t="shared" si="128"/>
        <v>160</v>
      </c>
      <c r="F2961" s="4">
        <f>E2961-SUMIFS(E:E,A:A,A2961-1,B:B,B2961)</f>
        <v>-10</v>
      </c>
      <c r="G2961" s="4">
        <f t="shared" si="129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130"/>
        <v>3</v>
      </c>
      <c r="R2961" s="12">
        <f>Q2961-SUMIFS(Q:Q,B:B,B2961,A:A,A2961-1)</f>
        <v>0</v>
      </c>
    </row>
    <row r="2962" spans="1:18" x14ac:dyDescent="0.25">
      <c r="A2962" s="1">
        <v>43944</v>
      </c>
      <c r="B2962" t="s">
        <v>36</v>
      </c>
      <c r="C2962" s="9">
        <v>28</v>
      </c>
      <c r="D2962" s="9">
        <v>512</v>
      </c>
      <c r="E2962" s="4">
        <f t="shared" si="128"/>
        <v>540</v>
      </c>
      <c r="F2962" s="4">
        <f>E2962-SUMIFS(E:E,A:A,A2962-1,B:B,B2962)</f>
        <v>65</v>
      </c>
      <c r="G2962" s="4">
        <f t="shared" si="129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130"/>
        <v>3</v>
      </c>
      <c r="R2962" s="12">
        <f>Q2962-SUMIFS(Q:Q,B:B,B2962,A:A,A2962-1)</f>
        <v>-1</v>
      </c>
    </row>
    <row r="2963" spans="1:18" x14ac:dyDescent="0.25">
      <c r="A2963" s="1">
        <v>43944</v>
      </c>
      <c r="B2963" t="s">
        <v>37</v>
      </c>
      <c r="C2963" s="9">
        <v>32</v>
      </c>
      <c r="D2963" s="9">
        <v>522</v>
      </c>
      <c r="E2963" s="4">
        <f t="shared" si="128"/>
        <v>554</v>
      </c>
      <c r="F2963" s="4">
        <f>E2963-SUMIFS(E:E,A:A,A2963-1,B:B,B2963)</f>
        <v>-45</v>
      </c>
      <c r="G2963" s="4">
        <f t="shared" si="129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130"/>
        <v>15</v>
      </c>
      <c r="R2963" s="12">
        <f>Q2963-SUMIFS(Q:Q,B:B,B2963,A:A,A2963-1)</f>
        <v>-1</v>
      </c>
    </row>
    <row r="2964" spans="1:18" x14ac:dyDescent="0.25">
      <c r="A2964" s="1">
        <v>43944</v>
      </c>
      <c r="B2964" t="s">
        <v>76</v>
      </c>
      <c r="C2964" s="9">
        <v>6</v>
      </c>
      <c r="D2964" s="9">
        <v>256</v>
      </c>
      <c r="E2964" s="4">
        <f t="shared" si="128"/>
        <v>262</v>
      </c>
      <c r="F2964" s="4">
        <f>E2964-SUMIFS(E:E,A:A,A2964-1,B:B,B2964)</f>
        <v>17</v>
      </c>
      <c r="G2964" s="4">
        <f t="shared" si="129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130"/>
        <v>3</v>
      </c>
      <c r="R2964" s="12">
        <f>Q2964-SUMIFS(Q:Q,B:B,B2964,A:A,A2964-1)</f>
        <v>0</v>
      </c>
    </row>
    <row r="2965" spans="1:18" x14ac:dyDescent="0.25">
      <c r="A2965" s="1">
        <v>43944</v>
      </c>
      <c r="B2965" t="s">
        <v>85</v>
      </c>
      <c r="C2965" s="9">
        <v>4</v>
      </c>
      <c r="D2965" s="9">
        <v>216</v>
      </c>
      <c r="E2965" s="4">
        <f t="shared" si="128"/>
        <v>220</v>
      </c>
      <c r="F2965" s="4">
        <f>E2965-SUMIFS(E:E,A:A,A2965-1,B:B,B2965)</f>
        <v>16</v>
      </c>
      <c r="G2965" s="4">
        <f t="shared" si="129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130"/>
        <v>0</v>
      </c>
      <c r="R2965" s="12">
        <f>Q2965-SUMIFS(Q:Q,B:B,B2965,A:A,A2965-1)</f>
        <v>0</v>
      </c>
    </row>
    <row r="2966" spans="1:18" x14ac:dyDescent="0.25">
      <c r="A2966" s="1">
        <v>43944</v>
      </c>
      <c r="B2966" t="s">
        <v>23</v>
      </c>
      <c r="C2966" s="9">
        <v>38</v>
      </c>
      <c r="D2966" s="9">
        <v>381</v>
      </c>
      <c r="E2966" s="4">
        <f t="shared" si="128"/>
        <v>419</v>
      </c>
      <c r="F2966" s="4">
        <f>E2966-SUMIFS(E:E,A:A,A2966-1,B:B,B2966)</f>
        <v>-6</v>
      </c>
      <c r="G2966" s="4">
        <f t="shared" si="129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130"/>
        <v>11</v>
      </c>
      <c r="R2966" s="12">
        <f>Q2966-SUMIFS(Q:Q,B:B,B2966,A:A,A2966-1)</f>
        <v>0</v>
      </c>
    </row>
    <row r="2967" spans="1:18" x14ac:dyDescent="0.25">
      <c r="A2967" s="1">
        <v>43944</v>
      </c>
      <c r="B2967" t="s">
        <v>49</v>
      </c>
      <c r="C2967" s="9">
        <v>27</v>
      </c>
      <c r="D2967" s="9">
        <v>192</v>
      </c>
      <c r="E2967" s="4">
        <f t="shared" si="128"/>
        <v>219</v>
      </c>
      <c r="F2967" s="4">
        <f>E2967-SUMIFS(E:E,A:A,A2967-1,B:B,B2967)</f>
        <v>-35</v>
      </c>
      <c r="G2967" s="4">
        <f t="shared" si="129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130"/>
        <v>6</v>
      </c>
      <c r="R2967" s="12">
        <f>Q2967-SUMIFS(Q:Q,B:B,B2967,A:A,A2967-1)</f>
        <v>1</v>
      </c>
    </row>
    <row r="2968" spans="1:18" x14ac:dyDescent="0.25">
      <c r="A2968" s="1">
        <v>43944</v>
      </c>
      <c r="B2968" t="s">
        <v>24</v>
      </c>
      <c r="C2968" s="9">
        <v>14</v>
      </c>
      <c r="D2968" s="9">
        <v>371</v>
      </c>
      <c r="E2968" s="4">
        <f t="shared" si="128"/>
        <v>385</v>
      </c>
      <c r="F2968" s="4">
        <f>E2968-SUMIFS(E:E,A:A,A2968-1,B:B,B2968)</f>
        <v>-2</v>
      </c>
      <c r="G2968" s="4">
        <f t="shared" si="129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130"/>
        <v>7</v>
      </c>
      <c r="R2968" s="12">
        <f>Q2968-SUMIFS(Q:Q,B:B,B2968,A:A,A2968-1)</f>
        <v>1</v>
      </c>
    </row>
    <row r="2969" spans="1:18" x14ac:dyDescent="0.25">
      <c r="A2969" s="1">
        <v>43944</v>
      </c>
      <c r="B2969" t="s">
        <v>7</v>
      </c>
      <c r="C2969" s="9">
        <v>129</v>
      </c>
      <c r="D2969" s="9">
        <v>1507</v>
      </c>
      <c r="E2969" s="4">
        <f t="shared" si="128"/>
        <v>1636</v>
      </c>
      <c r="F2969" s="4">
        <f>E2969-SUMIFS(E:E,A:A,A2969-1,B:B,B2969)</f>
        <v>-156</v>
      </c>
      <c r="G2969" s="4">
        <f t="shared" si="129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130"/>
        <v>40</v>
      </c>
      <c r="R2969" s="12">
        <f>Q2969-SUMIFS(Q:Q,B:B,B2969,A:A,A2969-1)</f>
        <v>0</v>
      </c>
    </row>
    <row r="2970" spans="1:18" x14ac:dyDescent="0.25">
      <c r="A2970" s="1">
        <v>43944</v>
      </c>
      <c r="B2970" t="s">
        <v>86</v>
      </c>
      <c r="C2970" s="9">
        <v>0</v>
      </c>
      <c r="D2970" s="9">
        <v>23</v>
      </c>
      <c r="E2970" s="4">
        <f t="shared" si="128"/>
        <v>23</v>
      </c>
      <c r="F2970" s="4">
        <f>E2970-SUMIFS(E:E,A:A,A2970-1,B:B,B2970)</f>
        <v>-2</v>
      </c>
      <c r="G2970" s="4">
        <f t="shared" si="129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130"/>
        <v>0</v>
      </c>
      <c r="R2970" s="12">
        <f>Q2970-SUMIFS(Q:Q,B:B,B2970,A:A,A2970-1)</f>
        <v>0</v>
      </c>
    </row>
    <row r="2971" spans="1:18" x14ac:dyDescent="0.25">
      <c r="A2971" s="1">
        <v>43944</v>
      </c>
      <c r="B2971" t="s">
        <v>65</v>
      </c>
      <c r="C2971" s="9">
        <v>8</v>
      </c>
      <c r="D2971" s="9">
        <v>209</v>
      </c>
      <c r="E2971" s="4">
        <f t="shared" si="128"/>
        <v>217</v>
      </c>
      <c r="F2971" s="4">
        <f>E2971-SUMIFS(E:E,A:A,A2971-1,B:B,B2971)</f>
        <v>-12</v>
      </c>
      <c r="G2971" s="4">
        <f t="shared" si="129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130"/>
        <v>2</v>
      </c>
      <c r="R2971" s="12">
        <f>Q2971-SUMIFS(Q:Q,B:B,B2971,A:A,A2971-1)</f>
        <v>0</v>
      </c>
    </row>
    <row r="2972" spans="1:18" x14ac:dyDescent="0.25">
      <c r="A2972" s="1">
        <v>43944</v>
      </c>
      <c r="B2972" t="s">
        <v>45</v>
      </c>
      <c r="C2972" s="9">
        <v>4</v>
      </c>
      <c r="D2972" s="9">
        <v>602</v>
      </c>
      <c r="E2972" s="4">
        <f t="shared" si="128"/>
        <v>606</v>
      </c>
      <c r="F2972" s="4">
        <f>E2972-SUMIFS(E:E,A:A,A2972-1,B:B,B2972)</f>
        <v>25</v>
      </c>
      <c r="G2972" s="4">
        <f t="shared" si="129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130"/>
        <v>1</v>
      </c>
      <c r="R2972" s="12">
        <f>Q2972-SUMIFS(Q:Q,B:B,B2972,A:A,A2972-1)</f>
        <v>0</v>
      </c>
    </row>
    <row r="2973" spans="1:18" x14ac:dyDescent="0.25">
      <c r="A2973" s="1">
        <v>43944</v>
      </c>
      <c r="B2973" t="s">
        <v>53</v>
      </c>
      <c r="C2973" s="9">
        <v>28</v>
      </c>
      <c r="D2973" s="9">
        <v>506</v>
      </c>
      <c r="E2973" s="4">
        <f t="shared" si="128"/>
        <v>534</v>
      </c>
      <c r="F2973" s="4">
        <f>E2973-SUMIFS(E:E,A:A,A2973-1,B:B,B2973)</f>
        <v>-53</v>
      </c>
      <c r="G2973" s="4">
        <f t="shared" si="129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130"/>
        <v>1</v>
      </c>
      <c r="R2973" s="12">
        <f>Q2973-SUMIFS(Q:Q,B:B,B2973,A:A,A2973-1)</f>
        <v>-1</v>
      </c>
    </row>
    <row r="2974" spans="1:18" x14ac:dyDescent="0.25">
      <c r="A2974" s="1">
        <v>43944</v>
      </c>
      <c r="B2974" t="s">
        <v>71</v>
      </c>
      <c r="C2974" s="9">
        <v>14</v>
      </c>
      <c r="D2974" s="9">
        <v>163</v>
      </c>
      <c r="E2974" s="4">
        <f t="shared" si="128"/>
        <v>177</v>
      </c>
      <c r="F2974" s="4">
        <f>E2974-SUMIFS(E:E,A:A,A2974-1,B:B,B2974)</f>
        <v>-24</v>
      </c>
      <c r="G2974" s="4">
        <f t="shared" si="129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130"/>
        <v>8</v>
      </c>
      <c r="R2974" s="12">
        <f>Q2974-SUMIFS(Q:Q,B:B,B2974,A:A,A2974-1)</f>
        <v>0</v>
      </c>
    </row>
    <row r="2975" spans="1:18" x14ac:dyDescent="0.25">
      <c r="A2975" s="1">
        <v>43944</v>
      </c>
      <c r="B2975" t="s">
        <v>87</v>
      </c>
      <c r="C2975" s="9">
        <v>5</v>
      </c>
      <c r="D2975" s="9">
        <v>255</v>
      </c>
      <c r="E2975" s="4">
        <f t="shared" si="128"/>
        <v>260</v>
      </c>
      <c r="F2975" s="4">
        <f>E2975-SUMIFS(E:E,A:A,A2975-1,B:B,B2975)</f>
        <v>6</v>
      </c>
      <c r="G2975" s="4">
        <f t="shared" si="129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130"/>
        <v>2</v>
      </c>
      <c r="R2975" s="12">
        <f>Q2975-SUMIFS(Q:Q,B:B,B2975,A:A,A2975-1)</f>
        <v>0</v>
      </c>
    </row>
    <row r="2976" spans="1:18" x14ac:dyDescent="0.25">
      <c r="A2976" s="1">
        <v>43944</v>
      </c>
      <c r="B2976" t="s">
        <v>72</v>
      </c>
      <c r="C2976" s="9">
        <v>11</v>
      </c>
      <c r="D2976" s="9">
        <v>292</v>
      </c>
      <c r="E2976" s="4">
        <f t="shared" si="128"/>
        <v>303</v>
      </c>
      <c r="F2976" s="4">
        <f>E2976-SUMIFS(E:E,A:A,A2976-1,B:B,B2976)</f>
        <v>28</v>
      </c>
      <c r="G2976" s="4">
        <f t="shared" si="129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130"/>
        <v>5</v>
      </c>
      <c r="R2976" s="12">
        <f>Q2976-SUMIFS(Q:Q,B:B,B2976,A:A,A2976-1)</f>
        <v>-1</v>
      </c>
    </row>
    <row r="2977" spans="1:18" x14ac:dyDescent="0.25">
      <c r="A2977" s="1">
        <v>43944</v>
      </c>
      <c r="B2977" t="s">
        <v>88</v>
      </c>
      <c r="C2977" s="9">
        <v>16</v>
      </c>
      <c r="D2977" s="9">
        <v>164</v>
      </c>
      <c r="E2977" s="4">
        <f t="shared" si="128"/>
        <v>180</v>
      </c>
      <c r="F2977" s="4">
        <f>E2977-SUMIFS(E:E,A:A,A2977-1,B:B,B2977)</f>
        <v>-6</v>
      </c>
      <c r="G2977" s="4">
        <f t="shared" si="129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130"/>
        <v>14</v>
      </c>
      <c r="R2977" s="12">
        <f>Q2977-SUMIFS(Q:Q,B:B,B2977,A:A,A2977-1)</f>
        <v>6</v>
      </c>
    </row>
    <row r="2978" spans="1:18" x14ac:dyDescent="0.25">
      <c r="A2978" s="1">
        <v>43944</v>
      </c>
      <c r="B2978" t="s">
        <v>38</v>
      </c>
      <c r="C2978" s="9">
        <v>4</v>
      </c>
      <c r="D2978" s="9">
        <v>131</v>
      </c>
      <c r="E2978" s="4">
        <f t="shared" si="128"/>
        <v>135</v>
      </c>
      <c r="F2978" s="4">
        <f>E2978-SUMIFS(E:E,A:A,A2978-1,B:B,B2978)</f>
        <v>-5</v>
      </c>
      <c r="G2978" s="4">
        <f t="shared" si="129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130"/>
        <v>0</v>
      </c>
      <c r="R2978" s="12">
        <f>Q2978-SUMIFS(Q:Q,B:B,B2978,A:A,A2978-1)</f>
        <v>0</v>
      </c>
    </row>
    <row r="2979" spans="1:18" x14ac:dyDescent="0.25">
      <c r="A2979" s="1">
        <v>43944</v>
      </c>
      <c r="B2979" t="s">
        <v>89</v>
      </c>
      <c r="C2979" s="9">
        <v>7</v>
      </c>
      <c r="D2979" s="9">
        <v>162</v>
      </c>
      <c r="E2979" s="4">
        <f t="shared" si="128"/>
        <v>169</v>
      </c>
      <c r="F2979" s="4">
        <f>E2979-SUMIFS(E:E,A:A,A2979-1,B:B,B2979)</f>
        <v>-4</v>
      </c>
      <c r="G2979" s="4">
        <f t="shared" si="129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130"/>
        <v>3</v>
      </c>
      <c r="R2979" s="12">
        <f>Q2979-SUMIFS(Q:Q,B:B,B2979,A:A,A2979-1)</f>
        <v>0</v>
      </c>
    </row>
    <row r="2980" spans="1:18" x14ac:dyDescent="0.25">
      <c r="A2980" s="1">
        <v>43944</v>
      </c>
      <c r="B2980" t="s">
        <v>90</v>
      </c>
      <c r="C2980" s="9">
        <v>6</v>
      </c>
      <c r="D2980" s="9">
        <v>156</v>
      </c>
      <c r="E2980" s="4">
        <f t="shared" si="128"/>
        <v>162</v>
      </c>
      <c r="F2980" s="4">
        <f>E2980-SUMIFS(E:E,A:A,A2980-1,B:B,B2980)</f>
        <v>-13</v>
      </c>
      <c r="G2980" s="4">
        <f t="shared" si="129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130"/>
        <v>0</v>
      </c>
      <c r="R2980" s="12">
        <f>Q2980-SUMIFS(Q:Q,B:B,B2980,A:A,A2980-1)</f>
        <v>0</v>
      </c>
    </row>
    <row r="2981" spans="1:18" x14ac:dyDescent="0.25">
      <c r="A2981" s="1">
        <v>43944</v>
      </c>
      <c r="B2981" t="s">
        <v>8</v>
      </c>
      <c r="C2981" s="9">
        <v>16</v>
      </c>
      <c r="D2981" s="9">
        <v>385</v>
      </c>
      <c r="E2981" s="4">
        <f t="shared" si="128"/>
        <v>401</v>
      </c>
      <c r="F2981" s="4">
        <f>E2981-SUMIFS(E:E,A:A,A2981-1,B:B,B2981)</f>
        <v>-26</v>
      </c>
      <c r="G2981" s="4">
        <f t="shared" si="129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130"/>
        <v>3</v>
      </c>
      <c r="R2981" s="12">
        <f>Q2981-SUMIFS(Q:Q,B:B,B2981,A:A,A2981-1)</f>
        <v>-1</v>
      </c>
    </row>
    <row r="2982" spans="1:18" x14ac:dyDescent="0.25">
      <c r="A2982" s="1">
        <v>43944</v>
      </c>
      <c r="B2982" t="s">
        <v>66</v>
      </c>
      <c r="C2982" s="9">
        <v>2</v>
      </c>
      <c r="D2982" s="9">
        <v>44</v>
      </c>
      <c r="E2982" s="4">
        <f t="shared" si="128"/>
        <v>46</v>
      </c>
      <c r="F2982" s="4">
        <f>E2982-SUMIFS(E:E,A:A,A2982-1,B:B,B2982)</f>
        <v>2</v>
      </c>
      <c r="G2982" s="4">
        <f t="shared" si="129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130"/>
        <v>0</v>
      </c>
      <c r="R2982" s="12">
        <f>Q2982-SUMIFS(Q:Q,B:B,B2982,A:A,A2982-1)</f>
        <v>0</v>
      </c>
    </row>
    <row r="2983" spans="1:18" x14ac:dyDescent="0.25">
      <c r="A2983" s="1">
        <v>43944</v>
      </c>
      <c r="B2983" t="s">
        <v>3</v>
      </c>
      <c r="C2983" s="9">
        <v>203</v>
      </c>
      <c r="D2983" s="9">
        <v>3314</v>
      </c>
      <c r="E2983" s="4">
        <f t="shared" si="128"/>
        <v>3517</v>
      </c>
      <c r="F2983" s="4">
        <f>E2983-SUMIFS(E:E,A:A,A2983-1,B:B,B2983)</f>
        <v>-484</v>
      </c>
      <c r="G2983" s="4">
        <f t="shared" si="129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130"/>
        <v>26</v>
      </c>
      <c r="R2983" s="12">
        <f>Q2983-SUMIFS(Q:Q,B:B,B2983,A:A,A2983-1)</f>
        <v>0</v>
      </c>
    </row>
    <row r="2984" spans="1:18" x14ac:dyDescent="0.25">
      <c r="A2984" s="1">
        <v>43944</v>
      </c>
      <c r="B2984" t="s">
        <v>91</v>
      </c>
      <c r="C2984" s="9">
        <v>20</v>
      </c>
      <c r="D2984" s="9">
        <v>985</v>
      </c>
      <c r="E2984" s="4">
        <f t="shared" si="128"/>
        <v>1005</v>
      </c>
      <c r="F2984" s="4">
        <f>E2984-SUMIFS(E:E,A:A,A2984-1,B:B,B2984)</f>
        <v>-11</v>
      </c>
      <c r="G2984" s="4">
        <f t="shared" si="129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130"/>
        <v>20</v>
      </c>
      <c r="R2984" s="12">
        <f>Q2984-SUMIFS(Q:Q,B:B,B2984,A:A,A2984-1)</f>
        <v>11</v>
      </c>
    </row>
    <row r="2985" spans="1:18" x14ac:dyDescent="0.25">
      <c r="A2985" s="1">
        <v>43944</v>
      </c>
      <c r="B2985" t="s">
        <v>92</v>
      </c>
      <c r="C2985" s="9">
        <v>16</v>
      </c>
      <c r="D2985" s="9">
        <v>194</v>
      </c>
      <c r="E2985" s="4">
        <f t="shared" si="128"/>
        <v>210</v>
      </c>
      <c r="F2985" s="4">
        <f>E2985-SUMIFS(E:E,A:A,A2985-1,B:B,B2985)</f>
        <v>-4</v>
      </c>
      <c r="G2985" s="4">
        <f t="shared" si="129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130"/>
        <v>14</v>
      </c>
      <c r="R2985" s="12">
        <f>Q2985-SUMIFS(Q:Q,B:B,B2985,A:A,A2985-1)</f>
        <v>0</v>
      </c>
    </row>
    <row r="2986" spans="1:18" x14ac:dyDescent="0.25">
      <c r="A2986" s="1">
        <v>43944</v>
      </c>
      <c r="B2986" t="s">
        <v>77</v>
      </c>
      <c r="C2986" s="9">
        <v>16</v>
      </c>
      <c r="D2986" s="9">
        <v>419</v>
      </c>
      <c r="E2986" s="4">
        <f t="shared" si="128"/>
        <v>435</v>
      </c>
      <c r="F2986" s="4">
        <f>E2986-SUMIFS(E:E,A:A,A2986-1,B:B,B2986)</f>
        <v>11</v>
      </c>
      <c r="G2986" s="4">
        <f t="shared" si="129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130"/>
        <v>3</v>
      </c>
      <c r="R2986" s="12">
        <f>Q2986-SUMIFS(Q:Q,B:B,B2986,A:A,A2986-1)</f>
        <v>0</v>
      </c>
    </row>
    <row r="2987" spans="1:18" x14ac:dyDescent="0.25">
      <c r="A2987" s="1">
        <v>43944</v>
      </c>
      <c r="B2987" t="s">
        <v>54</v>
      </c>
      <c r="C2987" s="9">
        <v>2</v>
      </c>
      <c r="D2987" s="9">
        <v>58</v>
      </c>
      <c r="E2987" s="4">
        <f t="shared" si="128"/>
        <v>60</v>
      </c>
      <c r="F2987" s="4">
        <f>E2987-SUMIFS(E:E,A:A,A2987-1,B:B,B2987)</f>
        <v>3</v>
      </c>
      <c r="G2987" s="4">
        <f t="shared" si="129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130"/>
        <v>0</v>
      </c>
      <c r="R2987" s="12">
        <f>Q2987-SUMIFS(Q:Q,B:B,B2987,A:A,A2987-1)</f>
        <v>0</v>
      </c>
    </row>
    <row r="2988" spans="1:18" x14ac:dyDescent="0.25">
      <c r="A2988" s="1">
        <v>43944</v>
      </c>
      <c r="B2988" t="s">
        <v>46</v>
      </c>
      <c r="C2988" s="9">
        <v>11</v>
      </c>
      <c r="D2988" s="9">
        <v>234</v>
      </c>
      <c r="E2988" s="4">
        <f t="shared" si="128"/>
        <v>245</v>
      </c>
      <c r="F2988" s="4">
        <f>E2988-SUMIFS(E:E,A:A,A2988-1,B:B,B2988)</f>
        <v>35</v>
      </c>
      <c r="G2988" s="4">
        <f t="shared" si="129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130"/>
        <v>4</v>
      </c>
      <c r="R2988" s="12">
        <f>Q2988-SUMIFS(Q:Q,B:B,B2988,A:A,A2988-1)</f>
        <v>-1</v>
      </c>
    </row>
    <row r="2989" spans="1:18" x14ac:dyDescent="0.25">
      <c r="A2989" s="1">
        <v>43944</v>
      </c>
      <c r="B2989" t="s">
        <v>39</v>
      </c>
      <c r="C2989" s="9">
        <v>24</v>
      </c>
      <c r="D2989" s="9">
        <v>379</v>
      </c>
      <c r="E2989" s="4">
        <f t="shared" si="128"/>
        <v>403</v>
      </c>
      <c r="F2989" s="4">
        <f>E2989-SUMIFS(E:E,A:A,A2989-1,B:B,B2989)</f>
        <v>19</v>
      </c>
      <c r="G2989" s="4">
        <f t="shared" si="129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130"/>
        <v>6</v>
      </c>
      <c r="R2989" s="12">
        <f>Q2989-SUMIFS(Q:Q,B:B,B2989,A:A,A2989-1)</f>
        <v>1</v>
      </c>
    </row>
    <row r="2990" spans="1:18" x14ac:dyDescent="0.25">
      <c r="A2990" s="1">
        <v>43944</v>
      </c>
      <c r="B2990" t="s">
        <v>58</v>
      </c>
      <c r="C2990" s="9">
        <v>35</v>
      </c>
      <c r="D2990" s="9">
        <v>263</v>
      </c>
      <c r="E2990" s="4">
        <f t="shared" si="128"/>
        <v>298</v>
      </c>
      <c r="F2990" s="4">
        <f>E2990-SUMIFS(E:E,A:A,A2990-1,B:B,B2990)</f>
        <v>-266</v>
      </c>
      <c r="G2990" s="4">
        <f t="shared" si="129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130"/>
        <v>16</v>
      </c>
      <c r="R2990" s="12">
        <f>Q2990-SUMIFS(Q:Q,B:B,B2990,A:A,A2990-1)</f>
        <v>0</v>
      </c>
    </row>
    <row r="2991" spans="1:18" x14ac:dyDescent="0.25">
      <c r="A2991" s="1">
        <v>43944</v>
      </c>
      <c r="B2991" t="s">
        <v>50</v>
      </c>
      <c r="C2991" s="9">
        <v>96</v>
      </c>
      <c r="D2991" s="9">
        <v>1387</v>
      </c>
      <c r="E2991" s="4">
        <f t="shared" si="128"/>
        <v>1483</v>
      </c>
      <c r="F2991" s="4">
        <f>E2991-SUMIFS(E:E,A:A,A2991-1,B:B,B2991)</f>
        <v>163</v>
      </c>
      <c r="G2991" s="4">
        <f t="shared" si="129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130"/>
        <v>45</v>
      </c>
      <c r="R2991" s="12">
        <f>Q2991-SUMIFS(Q:Q,B:B,B2991,A:A,A2991-1)</f>
        <v>2</v>
      </c>
    </row>
    <row r="2992" spans="1:18" x14ac:dyDescent="0.25">
      <c r="A2992" s="1">
        <v>43944</v>
      </c>
      <c r="B2992" t="s">
        <v>40</v>
      </c>
      <c r="C2992" s="9">
        <v>28</v>
      </c>
      <c r="D2992" s="9">
        <v>382</v>
      </c>
      <c r="E2992" s="4">
        <f t="shared" si="128"/>
        <v>410</v>
      </c>
      <c r="F2992" s="4">
        <f>E2992-SUMIFS(E:E,A:A,A2992-1,B:B,B2992)</f>
        <v>-32</v>
      </c>
      <c r="G2992" s="4">
        <f t="shared" si="129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130"/>
        <v>6</v>
      </c>
      <c r="R2992" s="12">
        <f>Q2992-SUMIFS(Q:Q,B:B,B2992,A:A,A2992-1)</f>
        <v>0</v>
      </c>
    </row>
    <row r="2993" spans="1:18" x14ac:dyDescent="0.25">
      <c r="A2993" s="1">
        <v>43944</v>
      </c>
      <c r="B2993" t="s">
        <v>78</v>
      </c>
      <c r="C2993" s="9">
        <v>22</v>
      </c>
      <c r="D2993" s="9">
        <v>308</v>
      </c>
      <c r="E2993" s="4">
        <f t="shared" si="128"/>
        <v>330</v>
      </c>
      <c r="F2993" s="4">
        <f>E2993-SUMIFS(E:E,A:A,A2993-1,B:B,B2993)</f>
        <v>5</v>
      </c>
      <c r="G2993" s="4">
        <f t="shared" si="129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130"/>
        <v>10</v>
      </c>
      <c r="R2993" s="12">
        <f>Q2993-SUMIFS(Q:Q,B:B,B2993,A:A,A2993-1)</f>
        <v>-2</v>
      </c>
    </row>
    <row r="2994" spans="1:18" x14ac:dyDescent="0.25">
      <c r="A2994" s="1">
        <v>43944</v>
      </c>
      <c r="B2994" t="s">
        <v>25</v>
      </c>
      <c r="C2994" s="9">
        <v>35</v>
      </c>
      <c r="D2994" s="9">
        <v>902</v>
      </c>
      <c r="E2994" s="4">
        <f t="shared" si="128"/>
        <v>937</v>
      </c>
      <c r="F2994" s="4">
        <f>E2994-SUMIFS(E:E,A:A,A2994-1,B:B,B2994)</f>
        <v>0</v>
      </c>
      <c r="G2994" s="4">
        <f t="shared" si="129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130"/>
        <v>5</v>
      </c>
      <c r="R2994" s="12">
        <f>Q2994-SUMIFS(Q:Q,B:B,B2994,A:A,A2994-1)</f>
        <v>1</v>
      </c>
    </row>
    <row r="2995" spans="1:18" x14ac:dyDescent="0.25">
      <c r="A2995" s="1">
        <v>43944</v>
      </c>
      <c r="B2995" t="s">
        <v>41</v>
      </c>
      <c r="C2995" s="9">
        <v>6</v>
      </c>
      <c r="D2995" s="9">
        <v>695</v>
      </c>
      <c r="E2995" s="4">
        <f t="shared" si="128"/>
        <v>701</v>
      </c>
      <c r="F2995" s="4">
        <f>E2995-SUMIFS(E:E,A:A,A2995-1,B:B,B2995)</f>
        <v>-48</v>
      </c>
      <c r="G2995" s="4">
        <f t="shared" si="129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130"/>
        <v>2</v>
      </c>
      <c r="R2995" s="12">
        <f>Q2995-SUMIFS(Q:Q,B:B,B2995,A:A,A2995-1)</f>
        <v>0</v>
      </c>
    </row>
    <row r="2996" spans="1:18" x14ac:dyDescent="0.25">
      <c r="A2996" s="1">
        <v>43944</v>
      </c>
      <c r="B2996" t="s">
        <v>73</v>
      </c>
      <c r="C2996" s="9">
        <v>10</v>
      </c>
      <c r="D2996" s="9">
        <v>196</v>
      </c>
      <c r="E2996" s="4">
        <f t="shared" si="128"/>
        <v>206</v>
      </c>
      <c r="F2996" s="4">
        <f>E2996-SUMIFS(E:E,A:A,A2996-1,B:B,B2996)</f>
        <v>10</v>
      </c>
      <c r="G2996" s="4">
        <f t="shared" si="129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130"/>
        <v>3</v>
      </c>
      <c r="R2996" s="12">
        <f>Q2996-SUMIFS(Q:Q,B:B,B2996,A:A,A2996-1)</f>
        <v>-1</v>
      </c>
    </row>
    <row r="2997" spans="1:18" x14ac:dyDescent="0.25">
      <c r="A2997" s="1">
        <v>43944</v>
      </c>
      <c r="B2997" t="s">
        <v>59</v>
      </c>
      <c r="C2997" s="9">
        <v>5</v>
      </c>
      <c r="D2997" s="9">
        <v>96</v>
      </c>
      <c r="E2997" s="4">
        <f t="shared" si="128"/>
        <v>101</v>
      </c>
      <c r="F2997" s="4">
        <f>E2997-SUMIFS(E:E,A:A,A2997-1,B:B,B2997)</f>
        <v>-10</v>
      </c>
      <c r="G2997" s="4">
        <f t="shared" si="129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130"/>
        <v>3</v>
      </c>
      <c r="R2997" s="12">
        <f>Q2997-SUMIFS(Q:Q,B:B,B2997,A:A,A2997-1)</f>
        <v>0</v>
      </c>
    </row>
    <row r="2998" spans="1:18" x14ac:dyDescent="0.25">
      <c r="A2998" s="1">
        <v>43944</v>
      </c>
      <c r="B2998" t="s">
        <v>31</v>
      </c>
      <c r="C2998" s="9">
        <v>12</v>
      </c>
      <c r="D2998" s="9">
        <v>311</v>
      </c>
      <c r="E2998" s="4">
        <f t="shared" si="128"/>
        <v>323</v>
      </c>
      <c r="F2998" s="4">
        <f>E2998-SUMIFS(E:E,A:A,A2998-1,B:B,B2998)</f>
        <v>7</v>
      </c>
      <c r="G2998" s="4">
        <f t="shared" si="129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130"/>
        <v>4</v>
      </c>
      <c r="R2998" s="12">
        <f>Q2998-SUMIFS(Q:Q,B:B,B2998,A:A,A2998-1)</f>
        <v>1</v>
      </c>
    </row>
    <row r="2999" spans="1:18" x14ac:dyDescent="0.25">
      <c r="A2999" s="1">
        <v>43944</v>
      </c>
      <c r="B2999" t="s">
        <v>17</v>
      </c>
      <c r="C2999" s="9">
        <v>128</v>
      </c>
      <c r="D2999" s="9">
        <v>1933</v>
      </c>
      <c r="E2999" s="4">
        <f t="shared" si="128"/>
        <v>2061</v>
      </c>
      <c r="F2999" s="4">
        <f>E2999-SUMIFS(E:E,A:A,A2999-1,B:B,B2999)</f>
        <v>-60</v>
      </c>
      <c r="G2999" s="4">
        <f t="shared" si="129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130"/>
        <v>65</v>
      </c>
      <c r="R2999" s="12">
        <f>Q2999-SUMIFS(Q:Q,B:B,B2999,A:A,A2999-1)</f>
        <v>-1</v>
      </c>
    </row>
    <row r="3000" spans="1:18" x14ac:dyDescent="0.25">
      <c r="A3000" s="1">
        <v>43944</v>
      </c>
      <c r="B3000" t="s">
        <v>93</v>
      </c>
      <c r="C3000" s="9">
        <v>3</v>
      </c>
      <c r="D3000" s="9">
        <v>93</v>
      </c>
      <c r="E3000" s="4">
        <f t="shared" si="128"/>
        <v>96</v>
      </c>
      <c r="F3000" s="4">
        <f>E3000-SUMIFS(E:E,A:A,A3000-1,B:B,B3000)</f>
        <v>3</v>
      </c>
      <c r="G3000" s="4">
        <f t="shared" si="129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130"/>
        <v>3</v>
      </c>
      <c r="R3000" s="12">
        <f>Q3000-SUMIFS(Q:Q,B:B,B3000,A:A,A3000-1)</f>
        <v>0</v>
      </c>
    </row>
    <row r="3001" spans="1:18" x14ac:dyDescent="0.25">
      <c r="A3001" s="1">
        <v>43944</v>
      </c>
      <c r="B3001" t="s">
        <v>67</v>
      </c>
      <c r="C3001" s="9">
        <v>5</v>
      </c>
      <c r="D3001" s="9">
        <v>170</v>
      </c>
      <c r="E3001" s="4">
        <f t="shared" ref="E3001:E3033" si="131">SUM(C3001:D3001)</f>
        <v>175</v>
      </c>
      <c r="F3001" s="4">
        <f>E3001-SUMIFS(E:E,A:A,A3001-1,B:B,B3001)</f>
        <v>27</v>
      </c>
      <c r="G3001" s="4">
        <f t="shared" ref="G3001:G3033" si="132">C3001</f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33">G3001-O3001-M3001</f>
        <v>0</v>
      </c>
      <c r="R3001" s="12">
        <f>Q3001-SUMIFS(Q:Q,B:B,B3001,A:A,A3001-1)</f>
        <v>0</v>
      </c>
    </row>
    <row r="3002" spans="1:18" x14ac:dyDescent="0.25">
      <c r="A3002" s="1">
        <v>43944</v>
      </c>
      <c r="B3002" t="s">
        <v>74</v>
      </c>
      <c r="C3002" s="9">
        <v>12</v>
      </c>
      <c r="D3002" s="9">
        <v>191</v>
      </c>
      <c r="E3002" s="4">
        <f t="shared" si="131"/>
        <v>203</v>
      </c>
      <c r="F3002" s="4">
        <f>E3002-SUMIFS(E:E,A:A,A3002-1,B:B,B3002)</f>
        <v>-21</v>
      </c>
      <c r="G3002" s="4">
        <f t="shared" si="132"/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33"/>
        <v>8</v>
      </c>
      <c r="R3002" s="12">
        <f>Q3002-SUMIFS(Q:Q,B:B,B3002,A:A,A3002-1)</f>
        <v>2</v>
      </c>
    </row>
    <row r="3003" spans="1:18" x14ac:dyDescent="0.25">
      <c r="A3003" s="1">
        <v>43944</v>
      </c>
      <c r="B3003" t="s">
        <v>51</v>
      </c>
      <c r="C3003" s="9">
        <v>7</v>
      </c>
      <c r="D3003" s="9">
        <v>445</v>
      </c>
      <c r="E3003" s="4">
        <f t="shared" si="131"/>
        <v>452</v>
      </c>
      <c r="F3003" s="4">
        <f>E3003-SUMIFS(E:E,A:A,A3003-1,B:B,B3003)</f>
        <v>-12</v>
      </c>
      <c r="G3003" s="4">
        <f t="shared" si="132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33"/>
        <v>2</v>
      </c>
      <c r="R3003" s="12">
        <f>Q3003-SUMIFS(Q:Q,B:B,B3003,A:A,A3003-1)</f>
        <v>0</v>
      </c>
    </row>
    <row r="3004" spans="1:18" x14ac:dyDescent="0.25">
      <c r="A3004" s="1">
        <v>43944</v>
      </c>
      <c r="B3004" t="s">
        <v>42</v>
      </c>
      <c r="C3004" s="9">
        <v>8</v>
      </c>
      <c r="D3004" s="9">
        <v>50</v>
      </c>
      <c r="E3004" s="4">
        <f t="shared" si="131"/>
        <v>58</v>
      </c>
      <c r="F3004" s="4">
        <f>E3004-SUMIFS(E:E,A:A,A3004-1,B:B,B3004)</f>
        <v>-4</v>
      </c>
      <c r="G3004" s="4">
        <f t="shared" si="132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33"/>
        <v>5</v>
      </c>
      <c r="R3004" s="12">
        <f>Q3004-SUMIFS(Q:Q,B:B,B3004,A:A,A3004-1)</f>
        <v>0</v>
      </c>
    </row>
    <row r="3005" spans="1:18" x14ac:dyDescent="0.25">
      <c r="A3005" s="1">
        <v>43944</v>
      </c>
      <c r="B3005" t="s">
        <v>94</v>
      </c>
      <c r="C3005" s="9">
        <v>0</v>
      </c>
      <c r="D3005" s="9">
        <v>125</v>
      </c>
      <c r="E3005" s="4">
        <f t="shared" si="131"/>
        <v>125</v>
      </c>
      <c r="F3005" s="4">
        <f>E3005-SUMIFS(E:E,A:A,A3005-1,B:B,B3005)</f>
        <v>57</v>
      </c>
      <c r="G3005" s="4">
        <f t="shared" si="132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33"/>
        <v>0</v>
      </c>
      <c r="R3005" s="12">
        <f>Q3005-SUMIFS(Q:Q,B:B,B3005,A:A,A3005-1)</f>
        <v>0</v>
      </c>
    </row>
    <row r="3006" spans="1:18" x14ac:dyDescent="0.25">
      <c r="A3006" s="1">
        <v>43944</v>
      </c>
      <c r="B3006" t="s">
        <v>95</v>
      </c>
      <c r="C3006" s="9">
        <v>6</v>
      </c>
      <c r="D3006" s="9">
        <v>83</v>
      </c>
      <c r="E3006" s="4">
        <f t="shared" si="131"/>
        <v>89</v>
      </c>
      <c r="F3006" s="4">
        <f>E3006-SUMIFS(E:E,A:A,A3006-1,B:B,B3006)</f>
        <v>-1</v>
      </c>
      <c r="G3006" s="4">
        <f t="shared" si="132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33"/>
        <v>2</v>
      </c>
      <c r="R3006" s="12">
        <f>Q3006-SUMIFS(Q:Q,B:B,B3006,A:A,A3006-1)</f>
        <v>0</v>
      </c>
    </row>
    <row r="3007" spans="1:18" x14ac:dyDescent="0.25">
      <c r="A3007" s="1">
        <v>43944</v>
      </c>
      <c r="B3007" t="s">
        <v>32</v>
      </c>
      <c r="C3007" s="9">
        <v>101</v>
      </c>
      <c r="D3007" s="9">
        <v>1036</v>
      </c>
      <c r="E3007" s="4">
        <f t="shared" si="131"/>
        <v>1137</v>
      </c>
      <c r="F3007" s="4">
        <f>E3007-SUMIFS(E:E,A:A,A3007-1,B:B,B3007)</f>
        <v>-60</v>
      </c>
      <c r="G3007" s="4">
        <f t="shared" si="132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33"/>
        <v>22</v>
      </c>
      <c r="R3007" s="12">
        <f>Q3007-SUMIFS(Q:Q,B:B,B3007,A:A,A3007-1)</f>
        <v>0</v>
      </c>
    </row>
    <row r="3008" spans="1:18" x14ac:dyDescent="0.25">
      <c r="A3008" s="1">
        <v>43944</v>
      </c>
      <c r="B3008" t="s">
        <v>96</v>
      </c>
      <c r="C3008" s="9">
        <v>4</v>
      </c>
      <c r="D3008" s="9">
        <v>287</v>
      </c>
      <c r="E3008" s="4">
        <f t="shared" si="131"/>
        <v>291</v>
      </c>
      <c r="F3008" s="4">
        <f>E3008-SUMIFS(E:E,A:A,A3008-1,B:B,B3008)</f>
        <v>-10</v>
      </c>
      <c r="G3008" s="4">
        <f t="shared" si="132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33"/>
        <v>1</v>
      </c>
      <c r="R3008" s="12">
        <f>Q3008-SUMIFS(Q:Q,B:B,B3008,A:A,A3008-1)</f>
        <v>0</v>
      </c>
    </row>
    <row r="3009" spans="1:18" x14ac:dyDescent="0.25">
      <c r="A3009" s="1">
        <v>43944</v>
      </c>
      <c r="B3009" t="s">
        <v>33</v>
      </c>
      <c r="C3009" s="9">
        <v>8</v>
      </c>
      <c r="D3009" s="9">
        <v>1029</v>
      </c>
      <c r="E3009" s="4">
        <f t="shared" si="131"/>
        <v>1037</v>
      </c>
      <c r="F3009" s="4">
        <f>E3009-SUMIFS(E:E,A:A,A3009-1,B:B,B3009)</f>
        <v>468</v>
      </c>
      <c r="G3009" s="4">
        <f t="shared" si="132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33"/>
        <v>1</v>
      </c>
      <c r="R3009" s="12">
        <f>Q3009-SUMIFS(Q:Q,B:B,B3009,A:A,A3009-1)</f>
        <v>0</v>
      </c>
    </row>
    <row r="3010" spans="1:18" x14ac:dyDescent="0.25">
      <c r="A3010" s="1">
        <v>43944</v>
      </c>
      <c r="B3010" t="s">
        <v>13</v>
      </c>
      <c r="C3010" s="9">
        <v>125</v>
      </c>
      <c r="D3010" s="9">
        <v>998</v>
      </c>
      <c r="E3010" s="4">
        <f t="shared" si="131"/>
        <v>1123</v>
      </c>
      <c r="F3010" s="4">
        <f>E3010-SUMIFS(E:E,A:A,A3010-1,B:B,B3010)</f>
        <v>-39</v>
      </c>
      <c r="G3010" s="4">
        <f t="shared" si="132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33"/>
        <v>44</v>
      </c>
      <c r="R3010" s="12">
        <f>Q3010-SUMIFS(Q:Q,B:B,B3010,A:A,A3010-1)</f>
        <v>0</v>
      </c>
    </row>
    <row r="3011" spans="1:18" x14ac:dyDescent="0.25">
      <c r="A3011" s="1">
        <v>43944</v>
      </c>
      <c r="B3011" t="s">
        <v>9</v>
      </c>
      <c r="C3011" s="9">
        <v>352</v>
      </c>
      <c r="D3011" s="9">
        <v>2952</v>
      </c>
      <c r="E3011" s="4">
        <f t="shared" si="131"/>
        <v>3304</v>
      </c>
      <c r="F3011" s="4">
        <f>E3011-SUMIFS(E:E,A:A,A3011-1,B:B,B3011)</f>
        <v>-180</v>
      </c>
      <c r="G3011" s="4">
        <f t="shared" si="132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33"/>
        <v>175</v>
      </c>
      <c r="R3011" s="12">
        <f>Q3011-SUMIFS(Q:Q,B:B,B3011,A:A,A3011-1)</f>
        <v>1</v>
      </c>
    </row>
    <row r="3012" spans="1:18" x14ac:dyDescent="0.25">
      <c r="A3012" s="1">
        <v>43944</v>
      </c>
      <c r="B3012" t="s">
        <v>34</v>
      </c>
      <c r="C3012" s="9">
        <v>11</v>
      </c>
      <c r="D3012" s="9">
        <v>177</v>
      </c>
      <c r="E3012" s="4">
        <f t="shared" si="131"/>
        <v>188</v>
      </c>
      <c r="F3012" s="4">
        <f>E3012-SUMIFS(E:E,A:A,A3012-1,B:B,B3012)</f>
        <v>-8</v>
      </c>
      <c r="G3012" s="4">
        <f t="shared" si="132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33"/>
        <v>1</v>
      </c>
      <c r="R3012" s="12">
        <f>Q3012-SUMIFS(Q:Q,B:B,B3012,A:A,A3012-1)</f>
        <v>0</v>
      </c>
    </row>
    <row r="3013" spans="1:18" x14ac:dyDescent="0.25">
      <c r="A3013" s="1">
        <v>43944</v>
      </c>
      <c r="B3013" t="s">
        <v>97</v>
      </c>
      <c r="C3013" s="9">
        <v>3</v>
      </c>
      <c r="D3013" s="9">
        <v>196</v>
      </c>
      <c r="E3013" s="4">
        <f t="shared" si="131"/>
        <v>199</v>
      </c>
      <c r="F3013" s="4">
        <f>E3013-SUMIFS(E:E,A:A,A3013-1,B:B,B3013)</f>
        <v>-4</v>
      </c>
      <c r="G3013" s="4">
        <f t="shared" si="132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33"/>
        <v>0</v>
      </c>
      <c r="R3013" s="12">
        <f>Q3013-SUMIFS(Q:Q,B:B,B3013,A:A,A3013-1)</f>
        <v>-1</v>
      </c>
    </row>
    <row r="3014" spans="1:18" x14ac:dyDescent="0.25">
      <c r="A3014" s="1">
        <v>43944</v>
      </c>
      <c r="B3014" t="s">
        <v>11</v>
      </c>
      <c r="C3014" s="9">
        <v>34</v>
      </c>
      <c r="D3014" s="9">
        <v>1023</v>
      </c>
      <c r="E3014" s="4">
        <f t="shared" si="131"/>
        <v>1057</v>
      </c>
      <c r="F3014" s="4">
        <f>E3014-SUMIFS(E:E,A:A,A3014-1,B:B,B3014)</f>
        <v>-54</v>
      </c>
      <c r="G3014" s="4">
        <f t="shared" si="132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33"/>
        <v>10</v>
      </c>
      <c r="R3014" s="12">
        <f>Q3014-SUMIFS(Q:Q,B:B,B3014,A:A,A3014-1)</f>
        <v>1</v>
      </c>
    </row>
    <row r="3015" spans="1:18" x14ac:dyDescent="0.25">
      <c r="A3015" s="1">
        <v>43944</v>
      </c>
      <c r="B3015" t="s">
        <v>4</v>
      </c>
      <c r="C3015" s="9">
        <v>1950</v>
      </c>
      <c r="D3015" s="9">
        <v>9152</v>
      </c>
      <c r="E3015" s="4">
        <f t="shared" si="131"/>
        <v>11102</v>
      </c>
      <c r="F3015" s="4">
        <f>E3015-SUMIFS(E:E,A:A,A3015-1,B:B,B3015)</f>
        <v>-2407</v>
      </c>
      <c r="G3015" s="4">
        <f t="shared" si="132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33"/>
        <v>1029</v>
      </c>
      <c r="R3015" s="12">
        <f>Q3015-SUMIFS(Q:Q,B:B,B3015,A:A,A3015-1)</f>
        <v>-53</v>
      </c>
    </row>
    <row r="3016" spans="1:18" x14ac:dyDescent="0.25">
      <c r="A3016" s="1">
        <v>43944</v>
      </c>
      <c r="B3016" t="s">
        <v>61</v>
      </c>
      <c r="C3016" s="9">
        <v>18</v>
      </c>
      <c r="D3016" s="9">
        <v>247</v>
      </c>
      <c r="E3016" s="4">
        <f t="shared" si="131"/>
        <v>265</v>
      </c>
      <c r="F3016" s="4">
        <f>E3016-SUMIFS(E:E,A:A,A3016-1,B:B,B3016)</f>
        <v>-13</v>
      </c>
      <c r="G3016" s="4">
        <f t="shared" si="132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33"/>
        <v>13</v>
      </c>
      <c r="R3016" s="12">
        <f>Q3016-SUMIFS(Q:Q,B:B,B3016,A:A,A3016-1)</f>
        <v>0</v>
      </c>
    </row>
    <row r="3017" spans="1:18" x14ac:dyDescent="0.25">
      <c r="A3017" s="1">
        <v>43944</v>
      </c>
      <c r="B3017" t="s">
        <v>98</v>
      </c>
      <c r="C3017" s="9">
        <v>7</v>
      </c>
      <c r="D3017" s="9">
        <v>121</v>
      </c>
      <c r="E3017" s="4">
        <f t="shared" si="131"/>
        <v>128</v>
      </c>
      <c r="F3017" s="4">
        <f>E3017-SUMIFS(E:E,A:A,A3017-1,B:B,B3017)</f>
        <v>-3</v>
      </c>
      <c r="G3017" s="4">
        <f t="shared" si="132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33"/>
        <v>6</v>
      </c>
      <c r="R3017" s="12">
        <f>Q3017-SUMIFS(Q:Q,B:B,B3017,A:A,A3017-1)</f>
        <v>1</v>
      </c>
    </row>
    <row r="3018" spans="1:18" x14ac:dyDescent="0.25">
      <c r="A3018" s="1">
        <v>43944</v>
      </c>
      <c r="B3018" t="s">
        <v>5</v>
      </c>
      <c r="C3018" s="9">
        <v>47</v>
      </c>
      <c r="D3018" s="9">
        <v>665</v>
      </c>
      <c r="E3018" s="4">
        <f t="shared" si="131"/>
        <v>712</v>
      </c>
      <c r="F3018" s="4">
        <f>E3018-SUMIFS(E:E,A:A,A3018-1,B:B,B3018)</f>
        <v>19</v>
      </c>
      <c r="G3018" s="4">
        <f t="shared" si="132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33"/>
        <v>5</v>
      </c>
      <c r="R3018" s="12">
        <f>Q3018-SUMIFS(Q:Q,B:B,B3018,A:A,A3018-1)</f>
        <v>-1</v>
      </c>
    </row>
    <row r="3019" spans="1:18" x14ac:dyDescent="0.25">
      <c r="A3019" s="1">
        <v>43944</v>
      </c>
      <c r="B3019" t="s">
        <v>14</v>
      </c>
      <c r="C3019" s="9">
        <v>555</v>
      </c>
      <c r="D3019" s="9">
        <v>2464</v>
      </c>
      <c r="E3019" s="4">
        <f t="shared" si="131"/>
        <v>3019</v>
      </c>
      <c r="F3019" s="4">
        <f>E3019-SUMIFS(E:E,A:A,A3019-1,B:B,B3019)</f>
        <v>-18</v>
      </c>
      <c r="G3019" s="4">
        <f t="shared" si="132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33"/>
        <v>208</v>
      </c>
      <c r="R3019" s="12">
        <f>Q3019-SUMIFS(Q:Q,B:B,B3019,A:A,A3019-1)</f>
        <v>-1</v>
      </c>
    </row>
    <row r="3020" spans="1:18" x14ac:dyDescent="0.25">
      <c r="A3020" s="1">
        <v>43944</v>
      </c>
      <c r="B3020" t="s">
        <v>26</v>
      </c>
      <c r="C3020" s="9">
        <v>87</v>
      </c>
      <c r="D3020" s="9">
        <v>868</v>
      </c>
      <c r="E3020" s="4">
        <f t="shared" si="131"/>
        <v>955</v>
      </c>
      <c r="F3020" s="4">
        <f>E3020-SUMIFS(E:E,A:A,A3020-1,B:B,B3020)</f>
        <v>-39</v>
      </c>
      <c r="G3020" s="4">
        <f t="shared" si="132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33"/>
        <v>46</v>
      </c>
      <c r="R3020" s="12">
        <f>Q3020-SUMIFS(Q:Q,B:B,B3020,A:A,A3020-1)</f>
        <v>1</v>
      </c>
    </row>
    <row r="3021" spans="1:18" x14ac:dyDescent="0.25">
      <c r="A3021" s="1">
        <v>43944</v>
      </c>
      <c r="B3021" t="s">
        <v>68</v>
      </c>
      <c r="C3021" s="9">
        <v>27</v>
      </c>
      <c r="D3021" s="9">
        <v>142</v>
      </c>
      <c r="E3021" s="4">
        <f t="shared" si="131"/>
        <v>169</v>
      </c>
      <c r="F3021" s="4">
        <f>E3021-SUMIFS(E:E,A:A,A3021-1,B:B,B3021)</f>
        <v>2</v>
      </c>
      <c r="G3021" s="4">
        <f t="shared" si="132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33"/>
        <v>18</v>
      </c>
      <c r="R3021" s="12">
        <f>Q3021-SUMIFS(Q:Q,B:B,B3021,A:A,A3021-1)</f>
        <v>-1</v>
      </c>
    </row>
    <row r="3022" spans="1:18" x14ac:dyDescent="0.25">
      <c r="A3022" s="1">
        <v>43944</v>
      </c>
      <c r="B3022" t="s">
        <v>60</v>
      </c>
      <c r="C3022" s="9">
        <v>1</v>
      </c>
      <c r="D3022" s="9">
        <v>104</v>
      </c>
      <c r="E3022" s="4">
        <f t="shared" si="131"/>
        <v>105</v>
      </c>
      <c r="F3022" s="4">
        <f>E3022-SUMIFS(E:E,A:A,A3022-1,B:B,B3022)</f>
        <v>19</v>
      </c>
      <c r="G3022" s="4">
        <f t="shared" si="132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33"/>
        <v>0</v>
      </c>
      <c r="R3022" s="12">
        <f>Q3022-SUMIFS(Q:Q,B:B,B3022,A:A,A3022-1)</f>
        <v>0</v>
      </c>
    </row>
    <row r="3023" spans="1:18" x14ac:dyDescent="0.25">
      <c r="A3023" s="1">
        <v>43944</v>
      </c>
      <c r="B3023" t="s">
        <v>69</v>
      </c>
      <c r="C3023" s="9">
        <v>3</v>
      </c>
      <c r="D3023" s="9">
        <v>160</v>
      </c>
      <c r="E3023" s="4">
        <f t="shared" si="131"/>
        <v>163</v>
      </c>
      <c r="F3023" s="4">
        <f>E3023-SUMIFS(E:E,A:A,A3023-1,B:B,B3023)</f>
        <v>38</v>
      </c>
      <c r="G3023" s="4">
        <f t="shared" si="132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33"/>
        <v>1</v>
      </c>
      <c r="R3023" s="12">
        <f>Q3023-SUMIFS(Q:Q,B:B,B3023,A:A,A3023-1)</f>
        <v>0</v>
      </c>
    </row>
    <row r="3024" spans="1:18" x14ac:dyDescent="0.25">
      <c r="A3024" s="1">
        <v>43944</v>
      </c>
      <c r="B3024" t="s">
        <v>99</v>
      </c>
      <c r="C3024" s="9">
        <v>1</v>
      </c>
      <c r="D3024" s="9">
        <v>130</v>
      </c>
      <c r="E3024" s="4">
        <f t="shared" si="131"/>
        <v>131</v>
      </c>
      <c r="F3024" s="4">
        <f>E3024-SUMIFS(E:E,A:A,A3024-1,B:B,B3024)</f>
        <v>-16</v>
      </c>
      <c r="G3024" s="4">
        <f t="shared" si="132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33"/>
        <v>1</v>
      </c>
      <c r="R3024" s="12">
        <f>Q3024-SUMIFS(Q:Q,B:B,B3024,A:A,A3024-1)</f>
        <v>0</v>
      </c>
    </row>
    <row r="3025" spans="1:18" x14ac:dyDescent="0.25">
      <c r="A3025" s="1">
        <v>43944</v>
      </c>
      <c r="B3025" t="s">
        <v>79</v>
      </c>
      <c r="C3025" s="9">
        <v>4</v>
      </c>
      <c r="D3025" s="9">
        <v>394</v>
      </c>
      <c r="E3025" s="4">
        <f t="shared" si="131"/>
        <v>398</v>
      </c>
      <c r="F3025" s="4">
        <f>E3025-SUMIFS(E:E,A:A,A3025-1,B:B,B3025)</f>
        <v>-9</v>
      </c>
      <c r="G3025" s="4">
        <f t="shared" si="132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33"/>
        <v>1</v>
      </c>
      <c r="R3025" s="12">
        <f>Q3025-SUMIFS(Q:Q,B:B,B3025,A:A,A3025-1)</f>
        <v>0</v>
      </c>
    </row>
    <row r="3026" spans="1:18" x14ac:dyDescent="0.25">
      <c r="A3026" s="1">
        <v>43944</v>
      </c>
      <c r="B3026" t="s">
        <v>27</v>
      </c>
      <c r="C3026" s="9">
        <v>46</v>
      </c>
      <c r="D3026" s="9">
        <v>963</v>
      </c>
      <c r="E3026" s="4">
        <f t="shared" si="131"/>
        <v>1009</v>
      </c>
      <c r="F3026" s="4">
        <f>E3026-SUMIFS(E:E,A:A,A3026-1,B:B,B3026)</f>
        <v>214</v>
      </c>
      <c r="G3026" s="4">
        <f t="shared" si="132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33"/>
        <v>4</v>
      </c>
      <c r="R3026" s="12">
        <f>Q3026-SUMIFS(Q:Q,B:B,B3026,A:A,A3026-1)</f>
        <v>-5</v>
      </c>
    </row>
    <row r="3027" spans="1:18" x14ac:dyDescent="0.25">
      <c r="A3027" s="1">
        <v>43944</v>
      </c>
      <c r="B3027" t="s">
        <v>80</v>
      </c>
      <c r="C3027" s="9">
        <v>2</v>
      </c>
      <c r="D3027" s="9">
        <v>126</v>
      </c>
      <c r="E3027" s="4">
        <f t="shared" si="131"/>
        <v>128</v>
      </c>
      <c r="F3027" s="4">
        <f>E3027-SUMIFS(E:E,A:A,A3027-1,B:B,B3027)</f>
        <v>-4</v>
      </c>
      <c r="G3027" s="4">
        <f t="shared" si="132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33"/>
        <v>0</v>
      </c>
      <c r="R3027" s="12">
        <f>Q3027-SUMIFS(Q:Q,B:B,B3027,A:A,A3027-1)</f>
        <v>0</v>
      </c>
    </row>
    <row r="3028" spans="1:18" x14ac:dyDescent="0.25">
      <c r="A3028" s="1">
        <v>43944</v>
      </c>
      <c r="B3028" t="s">
        <v>47</v>
      </c>
      <c r="C3028" s="9">
        <v>9</v>
      </c>
      <c r="D3028" s="9">
        <v>275</v>
      </c>
      <c r="E3028" s="4">
        <f t="shared" si="131"/>
        <v>284</v>
      </c>
      <c r="F3028" s="4">
        <f>E3028-SUMIFS(E:E,A:A,A3028-1,B:B,B3028)</f>
        <v>-19</v>
      </c>
      <c r="G3028" s="4">
        <f t="shared" si="132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33"/>
        <v>5</v>
      </c>
      <c r="R3028" s="12">
        <f>Q3028-SUMIFS(Q:Q,B:B,B3028,A:A,A3028-1)</f>
        <v>-1</v>
      </c>
    </row>
    <row r="3029" spans="1:18" x14ac:dyDescent="0.25">
      <c r="A3029" s="1">
        <v>43944</v>
      </c>
      <c r="B3029" t="s">
        <v>55</v>
      </c>
      <c r="C3029" s="9">
        <v>4</v>
      </c>
      <c r="D3029" s="9">
        <v>355</v>
      </c>
      <c r="E3029" s="4">
        <f t="shared" si="131"/>
        <v>359</v>
      </c>
      <c r="F3029" s="4">
        <f>E3029-SUMIFS(E:E,A:A,A3029-1,B:B,B3029)</f>
        <v>-23</v>
      </c>
      <c r="G3029" s="4">
        <f t="shared" si="132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33"/>
        <v>1</v>
      </c>
      <c r="R3029" s="12">
        <f>Q3029-SUMIFS(Q:Q,B:B,B3029,A:A,A3029-1)</f>
        <v>0</v>
      </c>
    </row>
    <row r="3030" spans="1:18" x14ac:dyDescent="0.25">
      <c r="A3030" s="1">
        <v>43944</v>
      </c>
      <c r="B3030" t="s">
        <v>6</v>
      </c>
      <c r="C3030" s="9">
        <v>369</v>
      </c>
      <c r="D3030" s="9">
        <v>3064</v>
      </c>
      <c r="E3030" s="4">
        <f t="shared" si="131"/>
        <v>3433</v>
      </c>
      <c r="F3030" s="4">
        <f>E3030-SUMIFS(E:E,A:A,A3030-1,B:B,B3030)</f>
        <v>-284</v>
      </c>
      <c r="G3030" s="4">
        <f t="shared" si="132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33"/>
        <v>113</v>
      </c>
      <c r="R3030" s="12">
        <f>Q3030-SUMIFS(Q:Q,B:B,B3030,A:A,A3030-1)</f>
        <v>-2</v>
      </c>
    </row>
    <row r="3031" spans="1:18" x14ac:dyDescent="0.25">
      <c r="A3031" s="1">
        <v>43944</v>
      </c>
      <c r="B3031" t="s">
        <v>18</v>
      </c>
      <c r="C3031" s="9">
        <v>195</v>
      </c>
      <c r="D3031" s="9">
        <v>1840</v>
      </c>
      <c r="E3031" s="4">
        <f t="shared" si="131"/>
        <v>2035</v>
      </c>
      <c r="F3031" s="4">
        <f>E3031-SUMIFS(E:E,A:A,A3031-1,B:B,B3031)</f>
        <v>-80</v>
      </c>
      <c r="G3031" s="4">
        <f t="shared" si="132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33"/>
        <v>82</v>
      </c>
      <c r="R3031" s="12">
        <f>Q3031-SUMIFS(Q:Q,B:B,B3031,A:A,A3031-1)</f>
        <v>-2</v>
      </c>
    </row>
    <row r="3032" spans="1:18" x14ac:dyDescent="0.25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131"/>
        <v>20166</v>
      </c>
      <c r="F3032" s="4">
        <f>E3032-SUMIFS(E:E,A:A,A3032-1,B:B,B3032)</f>
        <v>784</v>
      </c>
      <c r="G3032" s="4">
        <f t="shared" si="132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33"/>
        <v>119</v>
      </c>
      <c r="R3032" s="12">
        <f>Q3032-SUMIFS(Q:Q,B:B,B3032,A:A,A3032-1)</f>
        <v>7</v>
      </c>
    </row>
    <row r="3033" spans="1:18" x14ac:dyDescent="0.25">
      <c r="A3033" s="1">
        <v>43944</v>
      </c>
      <c r="B3033" t="s">
        <v>48</v>
      </c>
      <c r="C3033" s="9">
        <v>58</v>
      </c>
      <c r="D3033" s="9">
        <v>25018</v>
      </c>
      <c r="E3033" s="4">
        <f t="shared" si="131"/>
        <v>25076</v>
      </c>
      <c r="F3033" s="4">
        <f>E3033-SUMIFS(E:E,A:A,A3033-1,B:B,B3033)</f>
        <v>11049</v>
      </c>
      <c r="G3033" s="4">
        <f t="shared" si="132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33"/>
        <v>53</v>
      </c>
      <c r="R3033" s="12">
        <f>Q3033-SUMIFS(Q:Q,B:B,B3033,A:A,A3033-1)</f>
        <v>-5</v>
      </c>
    </row>
    <row r="3034" spans="1:18" x14ac:dyDescent="0.25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134">SUM(C3034:D3034)</f>
        <v>1162</v>
      </c>
      <c r="F3034" s="4">
        <f>E3034-SUMIFS(E:E,A:A,A3034-1,B:B,B3034)</f>
        <v>97</v>
      </c>
      <c r="G3034" s="4">
        <f t="shared" ref="G3034:G3097" si="135">C3034</f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36">G3034-O3034-M3034</f>
        <v>7</v>
      </c>
      <c r="R3034" s="12">
        <f>Q3034-SUMIFS(Q:Q,B:B,B3034,A:A,A3034-1)</f>
        <v>0</v>
      </c>
    </row>
    <row r="3035" spans="1:18" x14ac:dyDescent="0.25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134"/>
        <v>1015</v>
      </c>
      <c r="F3035" s="4">
        <f>E3035-SUMIFS(E:E,A:A,A3035-1,B:B,B3035)</f>
        <v>190</v>
      </c>
      <c r="G3035" s="4">
        <f t="shared" si="135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36"/>
        <v>118</v>
      </c>
      <c r="R3035" s="12">
        <f>Q3035-SUMIFS(Q:Q,B:B,B3035,A:A,A3035-1)</f>
        <v>9</v>
      </c>
    </row>
    <row r="3036" spans="1:18" x14ac:dyDescent="0.25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134"/>
        <v>147</v>
      </c>
      <c r="F3036" s="4">
        <f>E3036-SUMIFS(E:E,A:A,A3036-1,B:B,B3036)</f>
        <v>17</v>
      </c>
      <c r="G3036" s="4">
        <f t="shared" si="135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36"/>
        <v>0</v>
      </c>
      <c r="R3036" s="12">
        <f>Q3036-SUMIFS(Q:Q,B:B,B3036,A:A,A3036-1)</f>
        <v>0</v>
      </c>
    </row>
    <row r="3037" spans="1:18" x14ac:dyDescent="0.25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134"/>
        <v>3079</v>
      </c>
      <c r="F3037" s="4">
        <f>E3037-SUMIFS(E:E,A:A,A3037-1,B:B,B3037)</f>
        <v>951</v>
      </c>
      <c r="G3037" s="4">
        <f t="shared" si="135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36"/>
        <v>579</v>
      </c>
      <c r="R3037" s="12">
        <f>Q3037-SUMIFS(Q:Q,B:B,B3037,A:A,A3037-1)</f>
        <v>234</v>
      </c>
    </row>
    <row r="3038" spans="1:18" x14ac:dyDescent="0.25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134"/>
        <v>887</v>
      </c>
      <c r="F3038" s="4">
        <f>E3038-SUMIFS(E:E,A:A,A3038-1,B:B,B3038)</f>
        <v>86</v>
      </c>
      <c r="G3038" s="4">
        <f t="shared" si="135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36"/>
        <v>5</v>
      </c>
      <c r="R3038" s="12">
        <f>Q3038-SUMIFS(Q:Q,B:B,B3038,A:A,A3038-1)</f>
        <v>1</v>
      </c>
    </row>
    <row r="3039" spans="1:18" x14ac:dyDescent="0.25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134"/>
        <v>623</v>
      </c>
      <c r="F3039" s="4">
        <f>E3039-SUMIFS(E:E,A:A,A3039-1,B:B,B3039)</f>
        <v>243</v>
      </c>
      <c r="G3039" s="4">
        <f t="shared" si="135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36"/>
        <v>3</v>
      </c>
      <c r="R3039" s="12">
        <f>Q3039-SUMIFS(Q:Q,B:B,B3039,A:A,A3039-1)</f>
        <v>1</v>
      </c>
    </row>
    <row r="3040" spans="1:18" x14ac:dyDescent="0.25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134"/>
        <v>244</v>
      </c>
      <c r="F3040" s="4">
        <f>E3040-SUMIFS(E:E,A:A,A3040-1,B:B,B3040)</f>
        <v>17</v>
      </c>
      <c r="G3040" s="4">
        <f t="shared" si="135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36"/>
        <v>1</v>
      </c>
      <c r="R3040" s="12">
        <f>Q3040-SUMIFS(Q:Q,B:B,B3040,A:A,A3040-1)</f>
        <v>0</v>
      </c>
    </row>
    <row r="3041" spans="1:18" x14ac:dyDescent="0.25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134"/>
        <v>211</v>
      </c>
      <c r="F3041" s="4">
        <f>E3041-SUMIFS(E:E,A:A,A3041-1,B:B,B3041)</f>
        <v>24</v>
      </c>
      <c r="G3041" s="4">
        <f t="shared" si="135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36"/>
        <v>5</v>
      </c>
      <c r="R3041" s="12">
        <f>Q3041-SUMIFS(Q:Q,B:B,B3041,A:A,A3041-1)</f>
        <v>0</v>
      </c>
    </row>
    <row r="3042" spans="1:18" x14ac:dyDescent="0.25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134"/>
        <v>360</v>
      </c>
      <c r="F3042" s="4">
        <f>E3042-SUMIFS(E:E,A:A,A3042-1,B:B,B3042)</f>
        <v>50</v>
      </c>
      <c r="G3042" s="4">
        <f t="shared" si="135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36"/>
        <v>2</v>
      </c>
      <c r="R3042" s="12">
        <f>Q3042-SUMIFS(Q:Q,B:B,B3042,A:A,A3042-1)</f>
        <v>0</v>
      </c>
    </row>
    <row r="3043" spans="1:18" x14ac:dyDescent="0.25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134"/>
        <v>322</v>
      </c>
      <c r="F3043" s="4">
        <f>E3043-SUMIFS(E:E,A:A,A3043-1,B:B,B3043)</f>
        <v>29</v>
      </c>
      <c r="G3043" s="4">
        <f t="shared" si="135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36"/>
        <v>3</v>
      </c>
      <c r="R3043" s="12">
        <f>Q3043-SUMIFS(Q:Q,B:B,B3043,A:A,A3043-1)</f>
        <v>1</v>
      </c>
    </row>
    <row r="3044" spans="1:18" x14ac:dyDescent="0.25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134"/>
        <v>681</v>
      </c>
      <c r="F3044" s="4">
        <f>E3044-SUMIFS(E:E,A:A,A3044-1,B:B,B3044)</f>
        <v>77</v>
      </c>
      <c r="G3044" s="4">
        <f t="shared" si="135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36"/>
        <v>9</v>
      </c>
      <c r="R3044" s="12">
        <f>Q3044-SUMIFS(Q:Q,B:B,B3044,A:A,A3044-1)</f>
        <v>1</v>
      </c>
    </row>
    <row r="3045" spans="1:18" x14ac:dyDescent="0.25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134"/>
        <v>223</v>
      </c>
      <c r="F3045" s="4">
        <f>E3045-SUMIFS(E:E,A:A,A3045-1,B:B,B3045)</f>
        <v>37</v>
      </c>
      <c r="G3045" s="4">
        <f t="shared" si="135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36"/>
        <v>5</v>
      </c>
      <c r="R3045" s="12">
        <f>Q3045-SUMIFS(Q:Q,B:B,B3045,A:A,A3045-1)</f>
        <v>0</v>
      </c>
    </row>
    <row r="3046" spans="1:18" x14ac:dyDescent="0.25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34"/>
        <v>167</v>
      </c>
      <c r="F3046" s="4">
        <f>E3046-SUMIFS(E:E,A:A,A3046-1,B:B,B3046)</f>
        <v>5</v>
      </c>
      <c r="G3046" s="4">
        <f t="shared" si="135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36"/>
        <v>1</v>
      </c>
      <c r="R3046" s="12">
        <f>Q3046-SUMIFS(Q:Q,B:B,B3046,A:A,A3046-1)</f>
        <v>0</v>
      </c>
    </row>
    <row r="3047" spans="1:18" x14ac:dyDescent="0.25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34"/>
        <v>200</v>
      </c>
      <c r="F3047" s="4">
        <f>E3047-SUMIFS(E:E,A:A,A3047-1,B:B,B3047)</f>
        <v>32</v>
      </c>
      <c r="G3047" s="4">
        <f t="shared" si="135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36"/>
        <v>2</v>
      </c>
      <c r="R3047" s="12">
        <f>Q3047-SUMIFS(Q:Q,B:B,B3047,A:A,A3047-1)</f>
        <v>0</v>
      </c>
    </row>
    <row r="3048" spans="1:18" x14ac:dyDescent="0.25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34"/>
        <v>246</v>
      </c>
      <c r="F3048" s="4">
        <f>E3048-SUMIFS(E:E,A:A,A3048-1,B:B,B3048)</f>
        <v>33</v>
      </c>
      <c r="G3048" s="4">
        <f t="shared" si="135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36"/>
        <v>2</v>
      </c>
      <c r="R3048" s="12">
        <f>Q3048-SUMIFS(Q:Q,B:B,B3048,A:A,A3048-1)</f>
        <v>0</v>
      </c>
    </row>
    <row r="3049" spans="1:18" x14ac:dyDescent="0.25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34"/>
        <v>830</v>
      </c>
      <c r="F3049" s="4">
        <f>E3049-SUMIFS(E:E,A:A,A3049-1,B:B,B3049)</f>
        <v>120</v>
      </c>
      <c r="G3049" s="4">
        <f t="shared" si="135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36"/>
        <v>18</v>
      </c>
      <c r="R3049" s="12">
        <f>Q3049-SUMIFS(Q:Q,B:B,B3049,A:A,A3049-1)</f>
        <v>2</v>
      </c>
    </row>
    <row r="3050" spans="1:18" x14ac:dyDescent="0.25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34"/>
        <v>206</v>
      </c>
      <c r="F3050" s="4">
        <f>E3050-SUMIFS(E:E,A:A,A3050-1,B:B,B3050)</f>
        <v>29</v>
      </c>
      <c r="G3050" s="4">
        <f t="shared" si="135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36"/>
        <v>5</v>
      </c>
      <c r="R3050" s="12">
        <f>Q3050-SUMIFS(Q:Q,B:B,B3050,A:A,A3050-1)</f>
        <v>0</v>
      </c>
    </row>
    <row r="3051" spans="1:18" x14ac:dyDescent="0.25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34"/>
        <v>1245</v>
      </c>
      <c r="F3051" s="4">
        <f>E3051-SUMIFS(E:E,A:A,A3051-1,B:B,B3051)</f>
        <v>302</v>
      </c>
      <c r="G3051" s="4">
        <f t="shared" si="135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36"/>
        <v>31</v>
      </c>
      <c r="R3051" s="12">
        <f>Q3051-SUMIFS(Q:Q,B:B,B3051,A:A,A3051-1)</f>
        <v>2</v>
      </c>
    </row>
    <row r="3052" spans="1:18" x14ac:dyDescent="0.25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34"/>
        <v>13434</v>
      </c>
      <c r="F3052" s="4">
        <f>E3052-SUMIFS(E:E,A:A,A3052-1,B:B,B3052)</f>
        <v>1288</v>
      </c>
      <c r="G3052" s="4">
        <f t="shared" si="135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36"/>
        <v>975</v>
      </c>
      <c r="R3052" s="12">
        <f>Q3052-SUMIFS(Q:Q,B:B,B3052,A:A,A3052-1)</f>
        <v>20</v>
      </c>
    </row>
    <row r="3053" spans="1:18" x14ac:dyDescent="0.25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34"/>
        <v>125</v>
      </c>
      <c r="F3053" s="4">
        <f>E3053-SUMIFS(E:E,A:A,A3053-1,B:B,B3053)</f>
        <v>24</v>
      </c>
      <c r="G3053" s="4">
        <f t="shared" si="135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36"/>
        <v>2</v>
      </c>
      <c r="R3053" s="12">
        <f>Q3053-SUMIFS(Q:Q,B:B,B3053,A:A,A3053-1)</f>
        <v>0</v>
      </c>
    </row>
    <row r="3054" spans="1:18" x14ac:dyDescent="0.25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34"/>
        <v>421</v>
      </c>
      <c r="F3054" s="4">
        <f>E3054-SUMIFS(E:E,A:A,A3054-1,B:B,B3054)</f>
        <v>222</v>
      </c>
      <c r="G3054" s="4">
        <f t="shared" si="135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36"/>
        <v>5</v>
      </c>
      <c r="R3054" s="12">
        <f>Q3054-SUMIFS(Q:Q,B:B,B3054,A:A,A3054-1)</f>
        <v>2</v>
      </c>
    </row>
    <row r="3055" spans="1:18" x14ac:dyDescent="0.25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34"/>
        <v>734</v>
      </c>
      <c r="F3055" s="4">
        <f>E3055-SUMIFS(E:E,A:A,A3055-1,B:B,B3055)</f>
        <v>185</v>
      </c>
      <c r="G3055" s="4">
        <f t="shared" si="135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36"/>
        <v>29</v>
      </c>
      <c r="R3055" s="12">
        <f>Q3055-SUMIFS(Q:Q,B:B,B3055,A:A,A3055-1)</f>
        <v>4</v>
      </c>
    </row>
    <row r="3056" spans="1:18" x14ac:dyDescent="0.25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34"/>
        <v>511</v>
      </c>
      <c r="F3056" s="4">
        <f>E3056-SUMIFS(E:E,A:A,A3056-1,B:B,B3056)</f>
        <v>113</v>
      </c>
      <c r="G3056" s="4">
        <f t="shared" si="135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36"/>
        <v>17</v>
      </c>
      <c r="R3056" s="12">
        <f>Q3056-SUMIFS(Q:Q,B:B,B3056,A:A,A3056-1)</f>
        <v>1</v>
      </c>
    </row>
    <row r="3057" spans="1:18" x14ac:dyDescent="0.25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34"/>
        <v>836</v>
      </c>
      <c r="F3057" s="4">
        <f>E3057-SUMIFS(E:E,A:A,A3057-1,B:B,B3057)</f>
        <v>142</v>
      </c>
      <c r="G3057" s="4">
        <f t="shared" si="135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36"/>
        <v>19</v>
      </c>
      <c r="R3057" s="12">
        <f>Q3057-SUMIFS(Q:Q,B:B,B3057,A:A,A3057-1)</f>
        <v>0</v>
      </c>
    </row>
    <row r="3058" spans="1:18" x14ac:dyDescent="0.25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34"/>
        <v>195</v>
      </c>
      <c r="F3058" s="4">
        <f>E3058-SUMIFS(E:E,A:A,A3058-1,B:B,B3058)</f>
        <v>35</v>
      </c>
      <c r="G3058" s="4">
        <f t="shared" si="135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36"/>
        <v>3</v>
      </c>
      <c r="R3058" s="12">
        <f>Q3058-SUMIFS(Q:Q,B:B,B3058,A:A,A3058-1)</f>
        <v>0</v>
      </c>
    </row>
    <row r="3059" spans="1:18" x14ac:dyDescent="0.25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34"/>
        <v>680</v>
      </c>
      <c r="F3059" s="4">
        <f>E3059-SUMIFS(E:E,A:A,A3059-1,B:B,B3059)</f>
        <v>140</v>
      </c>
      <c r="G3059" s="4">
        <f t="shared" si="135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36"/>
        <v>4</v>
      </c>
      <c r="R3059" s="12">
        <f>Q3059-SUMIFS(Q:Q,B:B,B3059,A:A,A3059-1)</f>
        <v>1</v>
      </c>
    </row>
    <row r="3060" spans="1:18" x14ac:dyDescent="0.25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34"/>
        <v>728</v>
      </c>
      <c r="F3060" s="4">
        <f>E3060-SUMIFS(E:E,A:A,A3060-1,B:B,B3060)</f>
        <v>174</v>
      </c>
      <c r="G3060" s="4">
        <f t="shared" si="135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36"/>
        <v>16</v>
      </c>
      <c r="R3060" s="12">
        <f>Q3060-SUMIFS(Q:Q,B:B,B3060,A:A,A3060-1)</f>
        <v>1</v>
      </c>
    </row>
    <row r="3061" spans="1:18" x14ac:dyDescent="0.25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34"/>
        <v>307</v>
      </c>
      <c r="F3061" s="4">
        <f>E3061-SUMIFS(E:E,A:A,A3061-1,B:B,B3061)</f>
        <v>45</v>
      </c>
      <c r="G3061" s="4">
        <f t="shared" si="135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36"/>
        <v>2</v>
      </c>
      <c r="R3061" s="12">
        <f>Q3061-SUMIFS(Q:Q,B:B,B3061,A:A,A3061-1)</f>
        <v>-1</v>
      </c>
    </row>
    <row r="3062" spans="1:18" x14ac:dyDescent="0.25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34"/>
        <v>239</v>
      </c>
      <c r="F3062" s="4">
        <f>E3062-SUMIFS(E:E,A:A,A3062-1,B:B,B3062)</f>
        <v>19</v>
      </c>
      <c r="G3062" s="4">
        <f t="shared" si="135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36"/>
        <v>0</v>
      </c>
      <c r="R3062" s="12">
        <f>Q3062-SUMIFS(Q:Q,B:B,B3062,A:A,A3062-1)</f>
        <v>0</v>
      </c>
    </row>
    <row r="3063" spans="1:18" x14ac:dyDescent="0.25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34"/>
        <v>532</v>
      </c>
      <c r="F3063" s="4">
        <f>E3063-SUMIFS(E:E,A:A,A3063-1,B:B,B3063)</f>
        <v>113</v>
      </c>
      <c r="G3063" s="4">
        <f t="shared" si="135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36"/>
        <v>14</v>
      </c>
      <c r="R3063" s="12">
        <f>Q3063-SUMIFS(Q:Q,B:B,B3063,A:A,A3063-1)</f>
        <v>3</v>
      </c>
    </row>
    <row r="3064" spans="1:18" x14ac:dyDescent="0.25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34"/>
        <v>289</v>
      </c>
      <c r="F3064" s="4">
        <f>E3064-SUMIFS(E:E,A:A,A3064-1,B:B,B3064)</f>
        <v>70</v>
      </c>
      <c r="G3064" s="4">
        <f t="shared" si="135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36"/>
        <v>7</v>
      </c>
      <c r="R3064" s="12">
        <f>Q3064-SUMIFS(Q:Q,B:B,B3064,A:A,A3064-1)</f>
        <v>1</v>
      </c>
    </row>
    <row r="3065" spans="1:18" x14ac:dyDescent="0.25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34"/>
        <v>411</v>
      </c>
      <c r="F3065" s="4">
        <f>E3065-SUMIFS(E:E,A:A,A3065-1,B:B,B3065)</f>
        <v>26</v>
      </c>
      <c r="G3065" s="4">
        <f t="shared" si="135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36"/>
        <v>7</v>
      </c>
      <c r="R3065" s="12">
        <f>Q3065-SUMIFS(Q:Q,B:B,B3065,A:A,A3065-1)</f>
        <v>0</v>
      </c>
    </row>
    <row r="3066" spans="1:18" x14ac:dyDescent="0.25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34"/>
        <v>1875</v>
      </c>
      <c r="F3066" s="4">
        <f>E3066-SUMIFS(E:E,A:A,A3066-1,B:B,B3066)</f>
        <v>239</v>
      </c>
      <c r="G3066" s="4">
        <f t="shared" si="135"/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36"/>
        <v>40</v>
      </c>
      <c r="R3066" s="12">
        <f>Q3066-SUMIFS(Q:Q,B:B,B3066,A:A,A3066-1)</f>
        <v>0</v>
      </c>
    </row>
    <row r="3067" spans="1:18" x14ac:dyDescent="0.25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34"/>
        <v>25</v>
      </c>
      <c r="F3067" s="4">
        <f>E3067-SUMIFS(E:E,A:A,A3067-1,B:B,B3067)</f>
        <v>2</v>
      </c>
      <c r="G3067" s="4">
        <f t="shared" si="135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36"/>
        <v>0</v>
      </c>
      <c r="R3067" s="12">
        <f>Q3067-SUMIFS(Q:Q,B:B,B3067,A:A,A3067-1)</f>
        <v>0</v>
      </c>
    </row>
    <row r="3068" spans="1:18" x14ac:dyDescent="0.25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34"/>
        <v>268</v>
      </c>
      <c r="F3068" s="4">
        <f>E3068-SUMIFS(E:E,A:A,A3068-1,B:B,B3068)</f>
        <v>51</v>
      </c>
      <c r="G3068" s="4">
        <f t="shared" si="135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36"/>
        <v>3</v>
      </c>
      <c r="R3068" s="12">
        <f>Q3068-SUMIFS(Q:Q,B:B,B3068,A:A,A3068-1)</f>
        <v>1</v>
      </c>
    </row>
    <row r="3069" spans="1:18" x14ac:dyDescent="0.25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34"/>
        <v>706</v>
      </c>
      <c r="F3069" s="4">
        <f>E3069-SUMIFS(E:E,A:A,A3069-1,B:B,B3069)</f>
        <v>100</v>
      </c>
      <c r="G3069" s="4">
        <f t="shared" si="135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36"/>
        <v>1</v>
      </c>
      <c r="R3069" s="12">
        <f>Q3069-SUMIFS(Q:Q,B:B,B3069,A:A,A3069-1)</f>
        <v>0</v>
      </c>
    </row>
    <row r="3070" spans="1:18" x14ac:dyDescent="0.25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34"/>
        <v>627</v>
      </c>
      <c r="F3070" s="4">
        <f>E3070-SUMIFS(E:E,A:A,A3070-1,B:B,B3070)</f>
        <v>93</v>
      </c>
      <c r="G3070" s="4">
        <f t="shared" si="135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36"/>
        <v>1</v>
      </c>
      <c r="R3070" s="12">
        <f>Q3070-SUMIFS(Q:Q,B:B,B3070,A:A,A3070-1)</f>
        <v>0</v>
      </c>
    </row>
    <row r="3071" spans="1:18" x14ac:dyDescent="0.25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34"/>
        <v>243</v>
      </c>
      <c r="F3071" s="4">
        <f>E3071-SUMIFS(E:E,A:A,A3071-1,B:B,B3071)</f>
        <v>66</v>
      </c>
      <c r="G3071" s="4">
        <f t="shared" si="135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36"/>
        <v>9</v>
      </c>
      <c r="R3071" s="12">
        <f>Q3071-SUMIFS(Q:Q,B:B,B3071,A:A,A3071-1)</f>
        <v>1</v>
      </c>
    </row>
    <row r="3072" spans="1:18" x14ac:dyDescent="0.25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34"/>
        <v>302</v>
      </c>
      <c r="F3072" s="4">
        <f>E3072-SUMIFS(E:E,A:A,A3072-1,B:B,B3072)</f>
        <v>42</v>
      </c>
      <c r="G3072" s="4">
        <f t="shared" si="135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36"/>
        <v>2</v>
      </c>
      <c r="R3072" s="12">
        <f>Q3072-SUMIFS(Q:Q,B:B,B3072,A:A,A3072-1)</f>
        <v>0</v>
      </c>
    </row>
    <row r="3073" spans="1:18" x14ac:dyDescent="0.25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34"/>
        <v>381</v>
      </c>
      <c r="F3073" s="4">
        <f>E3073-SUMIFS(E:E,A:A,A3073-1,B:B,B3073)</f>
        <v>78</v>
      </c>
      <c r="G3073" s="4">
        <f t="shared" si="135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36"/>
        <v>5</v>
      </c>
      <c r="R3073" s="12">
        <f>Q3073-SUMIFS(Q:Q,B:B,B3073,A:A,A3073-1)</f>
        <v>0</v>
      </c>
    </row>
    <row r="3074" spans="1:18" x14ac:dyDescent="0.25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34"/>
        <v>222</v>
      </c>
      <c r="F3074" s="4">
        <f>E3074-SUMIFS(E:E,A:A,A3074-1,B:B,B3074)</f>
        <v>42</v>
      </c>
      <c r="G3074" s="4">
        <f t="shared" si="135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36"/>
        <v>18</v>
      </c>
      <c r="R3074" s="12">
        <f>Q3074-SUMIFS(Q:Q,B:B,B3074,A:A,A3074-1)</f>
        <v>4</v>
      </c>
    </row>
    <row r="3075" spans="1:18" x14ac:dyDescent="0.25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34"/>
        <v>142</v>
      </c>
      <c r="F3075" s="4">
        <f>E3075-SUMIFS(E:E,A:A,A3075-1,B:B,B3075)</f>
        <v>7</v>
      </c>
      <c r="G3075" s="4">
        <f t="shared" si="135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36"/>
        <v>0</v>
      </c>
      <c r="R3075" s="12">
        <f>Q3075-SUMIFS(Q:Q,B:B,B3075,A:A,A3075-1)</f>
        <v>0</v>
      </c>
    </row>
    <row r="3076" spans="1:18" x14ac:dyDescent="0.25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34"/>
        <v>207</v>
      </c>
      <c r="F3076" s="4">
        <f>E3076-SUMIFS(E:E,A:A,A3076-1,B:B,B3076)</f>
        <v>38</v>
      </c>
      <c r="G3076" s="4">
        <f t="shared" si="135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36"/>
        <v>3</v>
      </c>
      <c r="R3076" s="12">
        <f>Q3076-SUMIFS(Q:Q,B:B,B3076,A:A,A3076-1)</f>
        <v>0</v>
      </c>
    </row>
    <row r="3077" spans="1:18" x14ac:dyDescent="0.25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34"/>
        <v>197</v>
      </c>
      <c r="F3077" s="4">
        <f>E3077-SUMIFS(E:E,A:A,A3077-1,B:B,B3077)</f>
        <v>35</v>
      </c>
      <c r="G3077" s="4">
        <f t="shared" si="135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36"/>
        <v>1</v>
      </c>
      <c r="R3077" s="12">
        <f>Q3077-SUMIFS(Q:Q,B:B,B3077,A:A,A3077-1)</f>
        <v>1</v>
      </c>
    </row>
    <row r="3078" spans="1:18" x14ac:dyDescent="0.25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34"/>
        <v>445</v>
      </c>
      <c r="F3078" s="4">
        <f>E3078-SUMIFS(E:E,A:A,A3078-1,B:B,B3078)</f>
        <v>44</v>
      </c>
      <c r="G3078" s="4">
        <f t="shared" si="135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36"/>
        <v>4</v>
      </c>
      <c r="R3078" s="12">
        <f>Q3078-SUMIFS(Q:Q,B:B,B3078,A:A,A3078-1)</f>
        <v>1</v>
      </c>
    </row>
    <row r="3079" spans="1:18" x14ac:dyDescent="0.25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34"/>
        <v>51</v>
      </c>
      <c r="F3079" s="4">
        <f>E3079-SUMIFS(E:E,A:A,A3079-1,B:B,B3079)</f>
        <v>5</v>
      </c>
      <c r="G3079" s="4">
        <f t="shared" si="135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36"/>
        <v>0</v>
      </c>
      <c r="R3079" s="12">
        <f>Q3079-SUMIFS(Q:Q,B:B,B3079,A:A,A3079-1)</f>
        <v>0</v>
      </c>
    </row>
    <row r="3080" spans="1:18" x14ac:dyDescent="0.25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34"/>
        <v>4561</v>
      </c>
      <c r="F3080" s="4">
        <f>E3080-SUMIFS(E:E,A:A,A3080-1,B:B,B3080)</f>
        <v>1044</v>
      </c>
      <c r="G3080" s="4">
        <f t="shared" si="135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36"/>
        <v>20</v>
      </c>
      <c r="R3080" s="12">
        <f>Q3080-SUMIFS(Q:Q,B:B,B3080,A:A,A3080-1)</f>
        <v>-6</v>
      </c>
    </row>
    <row r="3081" spans="1:18" x14ac:dyDescent="0.25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34"/>
        <v>1054</v>
      </c>
      <c r="F3081" s="4">
        <f>E3081-SUMIFS(E:E,A:A,A3081-1,B:B,B3081)</f>
        <v>49</v>
      </c>
      <c r="G3081" s="4">
        <f t="shared" si="135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36"/>
        <v>46</v>
      </c>
      <c r="R3081" s="12">
        <f>Q3081-SUMIFS(Q:Q,B:B,B3081,A:A,A3081-1)</f>
        <v>26</v>
      </c>
    </row>
    <row r="3082" spans="1:18" x14ac:dyDescent="0.25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34"/>
        <v>251</v>
      </c>
      <c r="F3082" s="4">
        <f>E3082-SUMIFS(E:E,A:A,A3082-1,B:B,B3082)</f>
        <v>41</v>
      </c>
      <c r="G3082" s="4">
        <f t="shared" si="135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36"/>
        <v>15</v>
      </c>
      <c r="R3082" s="12">
        <f>Q3082-SUMIFS(Q:Q,B:B,B3082,A:A,A3082-1)</f>
        <v>1</v>
      </c>
    </row>
    <row r="3083" spans="1:18" x14ac:dyDescent="0.25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34"/>
        <v>518</v>
      </c>
      <c r="F3083" s="4">
        <f>E3083-SUMIFS(E:E,A:A,A3083-1,B:B,B3083)</f>
        <v>83</v>
      </c>
      <c r="G3083" s="4">
        <f t="shared" si="135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36"/>
        <v>3</v>
      </c>
      <c r="R3083" s="12">
        <f>Q3083-SUMIFS(Q:Q,B:B,B3083,A:A,A3083-1)</f>
        <v>0</v>
      </c>
    </row>
    <row r="3084" spans="1:18" x14ac:dyDescent="0.25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34"/>
        <v>69</v>
      </c>
      <c r="F3084" s="4">
        <f>E3084-SUMIFS(E:E,A:A,A3084-1,B:B,B3084)</f>
        <v>9</v>
      </c>
      <c r="G3084" s="4">
        <f t="shared" si="135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36"/>
        <v>0</v>
      </c>
      <c r="R3084" s="12">
        <f>Q3084-SUMIFS(Q:Q,B:B,B3084,A:A,A3084-1)</f>
        <v>0</v>
      </c>
    </row>
    <row r="3085" spans="1:18" x14ac:dyDescent="0.25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34"/>
        <v>290</v>
      </c>
      <c r="F3085" s="4">
        <f>E3085-SUMIFS(E:E,A:A,A3085-1,B:B,B3085)</f>
        <v>45</v>
      </c>
      <c r="G3085" s="4">
        <f t="shared" si="135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36"/>
        <v>4</v>
      </c>
      <c r="R3085" s="12">
        <f>Q3085-SUMIFS(Q:Q,B:B,B3085,A:A,A3085-1)</f>
        <v>0</v>
      </c>
    </row>
    <row r="3086" spans="1:18" x14ac:dyDescent="0.25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34"/>
        <v>438</v>
      </c>
      <c r="F3086" s="4">
        <f>E3086-SUMIFS(E:E,A:A,A3086-1,B:B,B3086)</f>
        <v>35</v>
      </c>
      <c r="G3086" s="4">
        <f t="shared" si="135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36"/>
        <v>6</v>
      </c>
      <c r="R3086" s="12">
        <f>Q3086-SUMIFS(Q:Q,B:B,B3086,A:A,A3086-1)</f>
        <v>0</v>
      </c>
    </row>
    <row r="3087" spans="1:18" x14ac:dyDescent="0.25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34"/>
        <v>634</v>
      </c>
      <c r="F3087" s="4">
        <f>E3087-SUMIFS(E:E,A:A,A3087-1,B:B,B3087)</f>
        <v>336</v>
      </c>
      <c r="G3087" s="4">
        <f t="shared" si="135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36"/>
        <v>15</v>
      </c>
      <c r="R3087" s="12">
        <f>Q3087-SUMIFS(Q:Q,B:B,B3087,A:A,A3087-1)</f>
        <v>-1</v>
      </c>
    </row>
    <row r="3088" spans="1:18" x14ac:dyDescent="0.25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34"/>
        <v>1832</v>
      </c>
      <c r="F3088" s="4">
        <f>E3088-SUMIFS(E:E,A:A,A3088-1,B:B,B3088)</f>
        <v>349</v>
      </c>
      <c r="G3088" s="4">
        <f t="shared" si="135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36"/>
        <v>45</v>
      </c>
      <c r="R3088" s="12">
        <f>Q3088-SUMIFS(Q:Q,B:B,B3088,A:A,A3088-1)</f>
        <v>0</v>
      </c>
    </row>
    <row r="3089" spans="1:18" x14ac:dyDescent="0.25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34"/>
        <v>474</v>
      </c>
      <c r="F3089" s="4">
        <f>E3089-SUMIFS(E:E,A:A,A3089-1,B:B,B3089)</f>
        <v>64</v>
      </c>
      <c r="G3089" s="4">
        <f t="shared" si="135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36"/>
        <v>6</v>
      </c>
      <c r="R3089" s="12">
        <f>Q3089-SUMIFS(Q:Q,B:B,B3089,A:A,A3089-1)</f>
        <v>0</v>
      </c>
    </row>
    <row r="3090" spans="1:18" x14ac:dyDescent="0.25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34"/>
        <v>392</v>
      </c>
      <c r="F3090" s="4">
        <f>E3090-SUMIFS(E:E,A:A,A3090-1,B:B,B3090)</f>
        <v>62</v>
      </c>
      <c r="G3090" s="4">
        <f t="shared" si="135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36"/>
        <v>10</v>
      </c>
      <c r="R3090" s="12">
        <f>Q3090-SUMIFS(Q:Q,B:B,B3090,A:A,A3090-1)</f>
        <v>0</v>
      </c>
    </row>
    <row r="3091" spans="1:18" x14ac:dyDescent="0.25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34"/>
        <v>1058</v>
      </c>
      <c r="F3091" s="4">
        <f>E3091-SUMIFS(E:E,A:A,A3091-1,B:B,B3091)</f>
        <v>121</v>
      </c>
      <c r="G3091" s="4">
        <f t="shared" si="135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36"/>
        <v>6</v>
      </c>
      <c r="R3091" s="12">
        <f>Q3091-SUMIFS(Q:Q,B:B,B3091,A:A,A3091-1)</f>
        <v>1</v>
      </c>
    </row>
    <row r="3092" spans="1:18" x14ac:dyDescent="0.25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34"/>
        <v>780</v>
      </c>
      <c r="F3092" s="4">
        <f>E3092-SUMIFS(E:E,A:A,A3092-1,B:B,B3092)</f>
        <v>79</v>
      </c>
      <c r="G3092" s="4">
        <f t="shared" si="135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36"/>
        <v>3</v>
      </c>
      <c r="R3092" s="12">
        <f>Q3092-SUMIFS(Q:Q,B:B,B3092,A:A,A3092-1)</f>
        <v>1</v>
      </c>
    </row>
    <row r="3093" spans="1:18" x14ac:dyDescent="0.25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34"/>
        <v>242</v>
      </c>
      <c r="F3093" s="4">
        <f>E3093-SUMIFS(E:E,A:A,A3093-1,B:B,B3093)</f>
        <v>36</v>
      </c>
      <c r="G3093" s="4">
        <f t="shared" si="135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36"/>
        <v>4</v>
      </c>
      <c r="R3093" s="12">
        <f>Q3093-SUMIFS(Q:Q,B:B,B3093,A:A,A3093-1)</f>
        <v>1</v>
      </c>
    </row>
    <row r="3094" spans="1:18" x14ac:dyDescent="0.25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34"/>
        <v>122</v>
      </c>
      <c r="F3094" s="4">
        <f>E3094-SUMIFS(E:E,A:A,A3094-1,B:B,B3094)</f>
        <v>21</v>
      </c>
      <c r="G3094" s="4">
        <f t="shared" si="135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36"/>
        <v>3</v>
      </c>
      <c r="R3094" s="12">
        <f>Q3094-SUMIFS(Q:Q,B:B,B3094,A:A,A3094-1)</f>
        <v>0</v>
      </c>
    </row>
    <row r="3095" spans="1:18" x14ac:dyDescent="0.25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34"/>
        <v>339</v>
      </c>
      <c r="F3095" s="4">
        <f>E3095-SUMIFS(E:E,A:A,A3095-1,B:B,B3095)</f>
        <v>16</v>
      </c>
      <c r="G3095" s="4">
        <f t="shared" si="135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36"/>
        <v>2</v>
      </c>
      <c r="R3095" s="12">
        <f>Q3095-SUMIFS(Q:Q,B:B,B3095,A:A,A3095-1)</f>
        <v>-2</v>
      </c>
    </row>
    <row r="3096" spans="1:18" x14ac:dyDescent="0.25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34"/>
        <v>2377</v>
      </c>
      <c r="F3096" s="4">
        <f>E3096-SUMIFS(E:E,A:A,A3096-1,B:B,B3096)</f>
        <v>316</v>
      </c>
      <c r="G3096" s="4">
        <f t="shared" si="135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36"/>
        <v>67</v>
      </c>
      <c r="R3096" s="12">
        <f>Q3096-SUMIFS(Q:Q,B:B,B3096,A:A,A3096-1)</f>
        <v>2</v>
      </c>
    </row>
    <row r="3097" spans="1:18" x14ac:dyDescent="0.25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34"/>
        <v>109</v>
      </c>
      <c r="F3097" s="4">
        <f>E3097-SUMIFS(E:E,A:A,A3097-1,B:B,B3097)</f>
        <v>13</v>
      </c>
      <c r="G3097" s="4">
        <f t="shared" si="135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36"/>
        <v>3</v>
      </c>
      <c r="R3097" s="12">
        <f>Q3097-SUMIFS(Q:Q,B:B,B3097,A:A,A3097-1)</f>
        <v>0</v>
      </c>
    </row>
    <row r="3098" spans="1:18" x14ac:dyDescent="0.25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137">SUM(C3098:D3098)</f>
        <v>187</v>
      </c>
      <c r="F3098" s="4">
        <f>E3098-SUMIFS(E:E,A:A,A3098-1,B:B,B3098)</f>
        <v>12</v>
      </c>
      <c r="G3098" s="4">
        <f t="shared" ref="G3098:G3130" si="138">C3098</f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39">G3098-O3098-M3098</f>
        <v>0</v>
      </c>
      <c r="R3098" s="12">
        <f>Q3098-SUMIFS(Q:Q,B:B,B3098,A:A,A3098-1)</f>
        <v>0</v>
      </c>
    </row>
    <row r="3099" spans="1:18" x14ac:dyDescent="0.25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37"/>
        <v>261</v>
      </c>
      <c r="F3099" s="4">
        <f>E3099-SUMIFS(E:E,A:A,A3099-1,B:B,B3099)</f>
        <v>58</v>
      </c>
      <c r="G3099" s="4">
        <f t="shared" si="138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39"/>
        <v>8</v>
      </c>
      <c r="R3099" s="12">
        <f>Q3099-SUMIFS(Q:Q,B:B,B3099,A:A,A3099-1)</f>
        <v>0</v>
      </c>
    </row>
    <row r="3100" spans="1:18" x14ac:dyDescent="0.25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37"/>
        <v>501</v>
      </c>
      <c r="F3100" s="4">
        <f>E3100-SUMIFS(E:E,A:A,A3100-1,B:B,B3100)</f>
        <v>49</v>
      </c>
      <c r="G3100" s="4">
        <f t="shared" si="138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39"/>
        <v>2</v>
      </c>
      <c r="R3100" s="12">
        <f>Q3100-SUMIFS(Q:Q,B:B,B3100,A:A,A3100-1)</f>
        <v>0</v>
      </c>
    </row>
    <row r="3101" spans="1:18" x14ac:dyDescent="0.25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37"/>
        <v>67</v>
      </c>
      <c r="F3101" s="4">
        <f>E3101-SUMIFS(E:E,A:A,A3101-1,B:B,B3101)</f>
        <v>9</v>
      </c>
      <c r="G3101" s="4">
        <f t="shared" si="138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39"/>
        <v>5</v>
      </c>
      <c r="R3101" s="12">
        <f>Q3101-SUMIFS(Q:Q,B:B,B3101,A:A,A3101-1)</f>
        <v>0</v>
      </c>
    </row>
    <row r="3102" spans="1:18" x14ac:dyDescent="0.25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37"/>
        <v>147</v>
      </c>
      <c r="F3102" s="4">
        <f>E3102-SUMIFS(E:E,A:A,A3102-1,B:B,B3102)</f>
        <v>22</v>
      </c>
      <c r="G3102" s="4">
        <f t="shared" si="138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39"/>
        <v>0</v>
      </c>
      <c r="R3102" s="12">
        <f>Q3102-SUMIFS(Q:Q,B:B,B3102,A:A,A3102-1)</f>
        <v>0</v>
      </c>
    </row>
    <row r="3103" spans="1:18" x14ac:dyDescent="0.25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37"/>
        <v>101</v>
      </c>
      <c r="F3103" s="4">
        <f>E3103-SUMIFS(E:E,A:A,A3103-1,B:B,B3103)</f>
        <v>12</v>
      </c>
      <c r="G3103" s="4">
        <f t="shared" si="138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39"/>
        <v>2</v>
      </c>
      <c r="R3103" s="12">
        <f>Q3103-SUMIFS(Q:Q,B:B,B3103,A:A,A3103-1)</f>
        <v>0</v>
      </c>
    </row>
    <row r="3104" spans="1:18" x14ac:dyDescent="0.25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37"/>
        <v>1326</v>
      </c>
      <c r="F3104" s="4">
        <f>E3104-SUMIFS(E:E,A:A,A3104-1,B:B,B3104)</f>
        <v>189</v>
      </c>
      <c r="G3104" s="4">
        <f t="shared" si="138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39"/>
        <v>20</v>
      </c>
      <c r="R3104" s="12">
        <f>Q3104-SUMIFS(Q:Q,B:B,B3104,A:A,A3104-1)</f>
        <v>-2</v>
      </c>
    </row>
    <row r="3105" spans="1:18" x14ac:dyDescent="0.25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37"/>
        <v>316</v>
      </c>
      <c r="F3105" s="4">
        <f>E3105-SUMIFS(E:E,A:A,A3105-1,B:B,B3105)</f>
        <v>25</v>
      </c>
      <c r="G3105" s="4">
        <f t="shared" si="138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39"/>
        <v>0</v>
      </c>
      <c r="R3105" s="12">
        <f>Q3105-SUMIFS(Q:Q,B:B,B3105,A:A,A3105-1)</f>
        <v>-1</v>
      </c>
    </row>
    <row r="3106" spans="1:18" x14ac:dyDescent="0.25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37"/>
        <v>1185</v>
      </c>
      <c r="F3106" s="4">
        <f>E3106-SUMIFS(E:E,A:A,A3106-1,B:B,B3106)</f>
        <v>148</v>
      </c>
      <c r="G3106" s="4">
        <f t="shared" si="138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39"/>
        <v>0</v>
      </c>
      <c r="R3106" s="12">
        <f>Q3106-SUMIFS(Q:Q,B:B,B3106,A:A,A3106-1)</f>
        <v>-1</v>
      </c>
    </row>
    <row r="3107" spans="1:18" x14ac:dyDescent="0.25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37"/>
        <v>1330</v>
      </c>
      <c r="F3107" s="4">
        <f>E3107-SUMIFS(E:E,A:A,A3107-1,B:B,B3107)</f>
        <v>207</v>
      </c>
      <c r="G3107" s="4">
        <f t="shared" si="138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39"/>
        <v>41</v>
      </c>
      <c r="R3107" s="12">
        <f>Q3107-SUMIFS(Q:Q,B:B,B3107,A:A,A3107-1)</f>
        <v>-3</v>
      </c>
    </row>
    <row r="3108" spans="1:18" x14ac:dyDescent="0.25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37"/>
        <v>3832</v>
      </c>
      <c r="F3108" s="4">
        <f>E3108-SUMIFS(E:E,A:A,A3108-1,B:B,B3108)</f>
        <v>528</v>
      </c>
      <c r="G3108" s="4">
        <f t="shared" si="138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39"/>
        <v>181</v>
      </c>
      <c r="R3108" s="12">
        <f>Q3108-SUMIFS(Q:Q,B:B,B3108,A:A,A3108-1)</f>
        <v>6</v>
      </c>
    </row>
    <row r="3109" spans="1:18" x14ac:dyDescent="0.25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137"/>
        <v>209</v>
      </c>
      <c r="F3109" s="4">
        <f>E3109-SUMIFS(E:E,A:A,A3109-1,B:B,B3109)</f>
        <v>21</v>
      </c>
      <c r="G3109" s="4">
        <f t="shared" si="138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39"/>
        <v>1</v>
      </c>
      <c r="R3109" s="12">
        <f>Q3109-SUMIFS(Q:Q,B:B,B3109,A:A,A3109-1)</f>
        <v>0</v>
      </c>
    </row>
    <row r="3110" spans="1:18" x14ac:dyDescent="0.25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37"/>
        <v>239</v>
      </c>
      <c r="F3110" s="4">
        <f>E3110-SUMIFS(E:E,A:A,A3110-1,B:B,B3110)</f>
        <v>40</v>
      </c>
      <c r="G3110" s="4">
        <f t="shared" si="138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39"/>
        <v>0</v>
      </c>
      <c r="R3110" s="12">
        <f>Q3110-SUMIFS(Q:Q,B:B,B3110,A:A,A3110-1)</f>
        <v>0</v>
      </c>
    </row>
    <row r="3111" spans="1:18" x14ac:dyDescent="0.25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37"/>
        <v>1151</v>
      </c>
      <c r="F3111" s="4">
        <f>E3111-SUMIFS(E:E,A:A,A3111-1,B:B,B3111)</f>
        <v>94</v>
      </c>
      <c r="G3111" s="4">
        <f t="shared" si="138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39"/>
        <v>11</v>
      </c>
      <c r="R3111" s="12">
        <f>Q3111-SUMIFS(Q:Q,B:B,B3111,A:A,A3111-1)</f>
        <v>1</v>
      </c>
    </row>
    <row r="3112" spans="1:18" x14ac:dyDescent="0.25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37"/>
        <v>14807</v>
      </c>
      <c r="F3112" s="4">
        <f>E3112-SUMIFS(E:E,A:A,A3112-1,B:B,B3112)</f>
        <v>3705</v>
      </c>
      <c r="G3112" s="4">
        <f t="shared" si="138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39"/>
        <v>1003</v>
      </c>
      <c r="R3112" s="12">
        <f>Q3112-SUMIFS(Q:Q,B:B,B3112,A:A,A3112-1)</f>
        <v>-26</v>
      </c>
    </row>
    <row r="3113" spans="1:18" x14ac:dyDescent="0.25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37"/>
        <v>322</v>
      </c>
      <c r="F3113" s="4">
        <f>E3113-SUMIFS(E:E,A:A,A3113-1,B:B,B3113)</f>
        <v>57</v>
      </c>
      <c r="G3113" s="4">
        <f t="shared" si="138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39"/>
        <v>14</v>
      </c>
      <c r="R3113" s="12">
        <f>Q3113-SUMIFS(Q:Q,B:B,B3113,A:A,A3113-1)</f>
        <v>1</v>
      </c>
    </row>
    <row r="3114" spans="1:18" x14ac:dyDescent="0.25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37"/>
        <v>144</v>
      </c>
      <c r="F3114" s="4">
        <f>E3114-SUMIFS(E:E,A:A,A3114-1,B:B,B3114)</f>
        <v>16</v>
      </c>
      <c r="G3114" s="4">
        <f t="shared" si="138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39"/>
        <v>4</v>
      </c>
      <c r="R3114" s="12">
        <f>Q3114-SUMIFS(Q:Q,B:B,B3114,A:A,A3114-1)</f>
        <v>-2</v>
      </c>
    </row>
    <row r="3115" spans="1:18" x14ac:dyDescent="0.25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37"/>
        <v>838</v>
      </c>
      <c r="F3115" s="4">
        <f>E3115-SUMIFS(E:E,A:A,A3115-1,B:B,B3115)</f>
        <v>126</v>
      </c>
      <c r="G3115" s="4">
        <f t="shared" si="138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39"/>
        <v>5</v>
      </c>
      <c r="R3115" s="12">
        <f>Q3115-SUMIFS(Q:Q,B:B,B3115,A:A,A3115-1)</f>
        <v>0</v>
      </c>
    </row>
    <row r="3116" spans="1:18" x14ac:dyDescent="0.25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37"/>
        <v>3367</v>
      </c>
      <c r="F3116" s="4">
        <f>E3116-SUMIFS(E:E,A:A,A3116-1,B:B,B3116)</f>
        <v>348</v>
      </c>
      <c r="G3116" s="4">
        <f t="shared" si="138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39"/>
        <v>224</v>
      </c>
      <c r="R3116" s="12">
        <f>Q3116-SUMIFS(Q:Q,B:B,B3116,A:A,A3116-1)</f>
        <v>16</v>
      </c>
    </row>
    <row r="3117" spans="1:18" x14ac:dyDescent="0.25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37"/>
        <v>1082</v>
      </c>
      <c r="F3117" s="4">
        <f>E3117-SUMIFS(E:E,A:A,A3117-1,B:B,B3117)</f>
        <v>127</v>
      </c>
      <c r="G3117" s="4">
        <f t="shared" si="138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39"/>
        <v>47</v>
      </c>
      <c r="R3117" s="12">
        <f>Q3117-SUMIFS(Q:Q,B:B,B3117,A:A,A3117-1)</f>
        <v>1</v>
      </c>
    </row>
    <row r="3118" spans="1:18" x14ac:dyDescent="0.25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37"/>
        <v>194</v>
      </c>
      <c r="F3118" s="4">
        <f>E3118-SUMIFS(E:E,A:A,A3118-1,B:B,B3118)</f>
        <v>25</v>
      </c>
      <c r="G3118" s="4">
        <f t="shared" si="138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39"/>
        <v>20</v>
      </c>
      <c r="R3118" s="12">
        <f>Q3118-SUMIFS(Q:Q,B:B,B3118,A:A,A3118-1)</f>
        <v>2</v>
      </c>
    </row>
    <row r="3119" spans="1:18" x14ac:dyDescent="0.25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37"/>
        <v>119</v>
      </c>
      <c r="F3119" s="4">
        <f>E3119-SUMIFS(E:E,A:A,A3119-1,B:B,B3119)</f>
        <v>14</v>
      </c>
      <c r="G3119" s="4">
        <f t="shared" si="138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39"/>
        <v>0</v>
      </c>
      <c r="R3119" s="12">
        <f>Q3119-SUMIFS(Q:Q,B:B,B3119,A:A,A3119-1)</f>
        <v>0</v>
      </c>
    </row>
    <row r="3120" spans="1:18" x14ac:dyDescent="0.25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37"/>
        <v>177</v>
      </c>
      <c r="F3120" s="4">
        <f>E3120-SUMIFS(E:E,A:A,A3120-1,B:B,B3120)</f>
        <v>14</v>
      </c>
      <c r="G3120" s="4">
        <f t="shared" si="138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39"/>
        <v>1</v>
      </c>
      <c r="R3120" s="12">
        <f>Q3120-SUMIFS(Q:Q,B:B,B3120,A:A,A3120-1)</f>
        <v>0</v>
      </c>
    </row>
    <row r="3121" spans="1:18" x14ac:dyDescent="0.25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37"/>
        <v>150</v>
      </c>
      <c r="F3121" s="4">
        <f>E3121-SUMIFS(E:E,A:A,A3121-1,B:B,B3121)</f>
        <v>19</v>
      </c>
      <c r="G3121" s="4">
        <f t="shared" si="138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39"/>
        <v>1</v>
      </c>
      <c r="R3121" s="12">
        <f>Q3121-SUMIFS(Q:Q,B:B,B3121,A:A,A3121-1)</f>
        <v>0</v>
      </c>
    </row>
    <row r="3122" spans="1:18" x14ac:dyDescent="0.25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37"/>
        <v>458</v>
      </c>
      <c r="F3122" s="4">
        <f>E3122-SUMIFS(E:E,A:A,A3122-1,B:B,B3122)</f>
        <v>60</v>
      </c>
      <c r="G3122" s="4">
        <f t="shared" si="138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39"/>
        <v>2</v>
      </c>
      <c r="R3122" s="12">
        <f>Q3122-SUMIFS(Q:Q,B:B,B3122,A:A,A3122-1)</f>
        <v>1</v>
      </c>
    </row>
    <row r="3123" spans="1:18" x14ac:dyDescent="0.25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37"/>
        <v>1307</v>
      </c>
      <c r="F3123" s="4">
        <f>E3123-SUMIFS(E:E,A:A,A3123-1,B:B,B3123)</f>
        <v>298</v>
      </c>
      <c r="G3123" s="4">
        <f t="shared" si="138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39"/>
        <v>4</v>
      </c>
      <c r="R3123" s="12">
        <f>Q3123-SUMIFS(Q:Q,B:B,B3123,A:A,A3123-1)</f>
        <v>0</v>
      </c>
    </row>
    <row r="3124" spans="1:18" x14ac:dyDescent="0.25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37"/>
        <v>142</v>
      </c>
      <c r="F3124" s="4">
        <f>E3124-SUMIFS(E:E,A:A,A3124-1,B:B,B3124)</f>
        <v>14</v>
      </c>
      <c r="G3124" s="4">
        <f t="shared" si="138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39"/>
        <v>0</v>
      </c>
      <c r="R3124" s="12">
        <f>Q3124-SUMIFS(Q:Q,B:B,B3124,A:A,A3124-1)</f>
        <v>0</v>
      </c>
    </row>
    <row r="3125" spans="1:18" x14ac:dyDescent="0.25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37"/>
        <v>356</v>
      </c>
      <c r="F3125" s="4">
        <f>E3125-SUMIFS(E:E,A:A,A3125-1,B:B,B3125)</f>
        <v>72</v>
      </c>
      <c r="G3125" s="4">
        <f t="shared" si="138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39"/>
        <v>6</v>
      </c>
      <c r="R3125" s="12">
        <f>Q3125-SUMIFS(Q:Q,B:B,B3125,A:A,A3125-1)</f>
        <v>1</v>
      </c>
    </row>
    <row r="3126" spans="1:18" x14ac:dyDescent="0.25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37"/>
        <v>410</v>
      </c>
      <c r="F3126" s="4">
        <f>E3126-SUMIFS(E:E,A:A,A3126-1,B:B,B3126)</f>
        <v>51</v>
      </c>
      <c r="G3126" s="4">
        <f t="shared" si="138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39"/>
        <v>0</v>
      </c>
      <c r="R3126" s="12">
        <f>Q3126-SUMIFS(Q:Q,B:B,B3126,A:A,A3126-1)</f>
        <v>-1</v>
      </c>
    </row>
    <row r="3127" spans="1:18" x14ac:dyDescent="0.25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37"/>
        <v>4168</v>
      </c>
      <c r="F3127" s="4">
        <f>E3127-SUMIFS(E:E,A:A,A3127-1,B:B,B3127)</f>
        <v>735</v>
      </c>
      <c r="G3127" s="4">
        <f t="shared" si="138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39"/>
        <v>115</v>
      </c>
      <c r="R3127" s="12">
        <f>Q3127-SUMIFS(Q:Q,B:B,B3127,A:A,A3127-1)</f>
        <v>2</v>
      </c>
    </row>
    <row r="3128" spans="1:18" x14ac:dyDescent="0.25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37"/>
        <v>2254</v>
      </c>
      <c r="F3128" s="4">
        <f>E3128-SUMIFS(E:E,A:A,A3128-1,B:B,B3128)</f>
        <v>219</v>
      </c>
      <c r="G3128" s="4">
        <f t="shared" si="138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39"/>
        <v>79</v>
      </c>
      <c r="R3128" s="12">
        <f>Q3128-SUMIFS(Q:Q,B:B,B3128,A:A,A3128-1)</f>
        <v>-3</v>
      </c>
    </row>
    <row r="3129" spans="1:18" x14ac:dyDescent="0.25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37"/>
        <v>21815</v>
      </c>
      <c r="F3129" s="4">
        <f>E3129-SUMIFS(E:E,A:A,A3129-1,B:B,B3129)</f>
        <v>1649</v>
      </c>
      <c r="G3129" s="4">
        <f t="shared" si="138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39"/>
        <v>132</v>
      </c>
      <c r="R3129" s="12">
        <f>Q3129-SUMIFS(Q:Q,B:B,B3129,A:A,A3129-1)</f>
        <v>13</v>
      </c>
    </row>
    <row r="3130" spans="1:18" x14ac:dyDescent="0.25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37"/>
        <v>15845</v>
      </c>
      <c r="F3130" s="4">
        <f>E3130-SUMIFS(E:E,A:A,A3130-1,B:B,B3130)</f>
        <v>-9231</v>
      </c>
      <c r="G3130" s="4">
        <f t="shared" si="138"/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39"/>
        <v>19</v>
      </c>
      <c r="R3130" s="12">
        <f>Q3130-SUMIFS(Q:Q,B:B,B3130,A:A,A3130-1)</f>
        <v>-34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2" zoomScaleNormal="100" workbookViewId="0">
      <selection activeCell="B2" sqref="B2:B98"/>
    </sheetView>
  </sheetViews>
  <sheetFormatPr defaultColWidth="8.85546875" defaultRowHeight="15" x14ac:dyDescent="0.25"/>
  <cols>
    <col min="1" max="1" width="23.5703125" style="9" customWidth="1"/>
    <col min="2" max="5" width="16.42578125" style="9" customWidth="1"/>
    <col min="6" max="16384" width="8.85546875" style="9"/>
  </cols>
  <sheetData>
    <row r="1" spans="1:5" x14ac:dyDescent="0.25">
      <c r="B1" s="7" t="s">
        <v>112</v>
      </c>
      <c r="C1" s="3" t="s">
        <v>110</v>
      </c>
      <c r="D1" s="10" t="s">
        <v>104</v>
      </c>
      <c r="E1" s="10" t="s">
        <v>105</v>
      </c>
    </row>
    <row r="2" spans="1:5" x14ac:dyDescent="0.25">
      <c r="A2" s="9" t="s">
        <v>19</v>
      </c>
      <c r="B2" s="9">
        <v>1</v>
      </c>
      <c r="C2" s="9">
        <v>16</v>
      </c>
      <c r="D2" s="9">
        <v>24</v>
      </c>
      <c r="E2" s="9">
        <v>1138</v>
      </c>
    </row>
    <row r="3" spans="1:5" x14ac:dyDescent="0.25">
      <c r="A3" s="9" t="s">
        <v>52</v>
      </c>
      <c r="B3" s="9">
        <v>2</v>
      </c>
      <c r="C3" s="9">
        <v>18</v>
      </c>
      <c r="D3" s="9">
        <v>138</v>
      </c>
      <c r="E3" s="9">
        <v>877</v>
      </c>
    </row>
    <row r="4" spans="1:5" x14ac:dyDescent="0.25">
      <c r="A4" s="9" t="s">
        <v>56</v>
      </c>
      <c r="B4" s="9">
        <v>1</v>
      </c>
      <c r="C4" s="9">
        <v>4</v>
      </c>
      <c r="D4" s="9">
        <v>5</v>
      </c>
      <c r="E4" s="9">
        <v>142</v>
      </c>
    </row>
    <row r="5" spans="1:5" x14ac:dyDescent="0.25">
      <c r="A5" s="9" t="s">
        <v>62</v>
      </c>
      <c r="B5" s="9">
        <v>0</v>
      </c>
      <c r="C5" s="9">
        <v>6</v>
      </c>
      <c r="D5" s="9">
        <v>585</v>
      </c>
      <c r="E5" s="9">
        <v>2494</v>
      </c>
    </row>
    <row r="6" spans="1:5" x14ac:dyDescent="0.25">
      <c r="A6" s="9" t="s">
        <v>20</v>
      </c>
      <c r="B6" s="9">
        <v>3</v>
      </c>
      <c r="C6" s="9">
        <v>41</v>
      </c>
      <c r="D6" s="9">
        <v>49</v>
      </c>
      <c r="E6" s="9">
        <v>838</v>
      </c>
    </row>
    <row r="7" spans="1:5" x14ac:dyDescent="0.25">
      <c r="A7" s="9" t="s">
        <v>21</v>
      </c>
      <c r="B7" s="9">
        <v>1</v>
      </c>
      <c r="C7" s="9">
        <v>36</v>
      </c>
      <c r="D7" s="9">
        <v>40</v>
      </c>
      <c r="E7" s="9">
        <v>583</v>
      </c>
    </row>
    <row r="8" spans="1:5" x14ac:dyDescent="0.25">
      <c r="A8" s="9" t="s">
        <v>10</v>
      </c>
      <c r="B8" s="9">
        <v>1</v>
      </c>
      <c r="C8" s="9">
        <v>11</v>
      </c>
      <c r="D8" s="9">
        <v>13</v>
      </c>
      <c r="E8" s="9">
        <v>231</v>
      </c>
    </row>
    <row r="9" spans="1:5" x14ac:dyDescent="0.25">
      <c r="A9" s="9" t="s">
        <v>57</v>
      </c>
      <c r="B9" s="9">
        <v>0</v>
      </c>
      <c r="C9" s="9">
        <v>5</v>
      </c>
      <c r="D9" s="9">
        <v>10</v>
      </c>
      <c r="E9" s="9">
        <v>201</v>
      </c>
    </row>
    <row r="10" spans="1:5" x14ac:dyDescent="0.25">
      <c r="A10" s="9" t="s">
        <v>28</v>
      </c>
      <c r="B10" s="9">
        <v>1</v>
      </c>
      <c r="C10" s="9">
        <v>11</v>
      </c>
      <c r="D10" s="9">
        <v>14</v>
      </c>
      <c r="E10" s="9">
        <v>346</v>
      </c>
    </row>
    <row r="11" spans="1:5" ht="14.45" customHeight="1" x14ac:dyDescent="0.25">
      <c r="A11" s="9" t="s">
        <v>63</v>
      </c>
      <c r="B11" s="9">
        <v>1</v>
      </c>
      <c r="C11" s="9">
        <v>3</v>
      </c>
      <c r="D11" s="9">
        <v>7</v>
      </c>
      <c r="E11" s="9">
        <v>315</v>
      </c>
    </row>
    <row r="12" spans="1:5" x14ac:dyDescent="0.25">
      <c r="A12" s="9" t="s">
        <v>12</v>
      </c>
      <c r="B12" s="9">
        <v>0</v>
      </c>
      <c r="C12" s="9">
        <v>23</v>
      </c>
      <c r="D12" s="9">
        <v>32</v>
      </c>
      <c r="E12" s="9">
        <v>649</v>
      </c>
    </row>
    <row r="13" spans="1:5" x14ac:dyDescent="0.25">
      <c r="A13" s="9" t="s">
        <v>35</v>
      </c>
      <c r="B13" s="9">
        <v>0</v>
      </c>
      <c r="C13" s="9">
        <v>5</v>
      </c>
      <c r="D13" s="9">
        <v>10</v>
      </c>
      <c r="E13" s="9">
        <v>213</v>
      </c>
    </row>
    <row r="14" spans="1:5" x14ac:dyDescent="0.25">
      <c r="A14" s="9" t="s">
        <v>43</v>
      </c>
      <c r="B14" s="9">
        <v>0</v>
      </c>
      <c r="C14" s="9">
        <v>4</v>
      </c>
      <c r="D14" s="9">
        <v>5</v>
      </c>
      <c r="E14" s="9">
        <v>162</v>
      </c>
    </row>
    <row r="15" spans="1:5" x14ac:dyDescent="0.25">
      <c r="A15" s="9" t="s">
        <v>82</v>
      </c>
      <c r="B15" s="9">
        <v>0</v>
      </c>
      <c r="C15" s="9">
        <v>3</v>
      </c>
      <c r="D15" s="9">
        <v>5</v>
      </c>
      <c r="E15" s="9">
        <v>195</v>
      </c>
    </row>
    <row r="16" spans="1:5" x14ac:dyDescent="0.25">
      <c r="A16" s="9" t="s">
        <v>29</v>
      </c>
      <c r="B16" s="9">
        <v>0</v>
      </c>
      <c r="C16" s="9">
        <v>12</v>
      </c>
      <c r="D16" s="9">
        <v>14</v>
      </c>
      <c r="E16" s="9">
        <v>232</v>
      </c>
    </row>
    <row r="17" spans="1:5" x14ac:dyDescent="0.25">
      <c r="A17" s="9" t="s">
        <v>70</v>
      </c>
      <c r="B17" s="9">
        <v>0</v>
      </c>
      <c r="C17" s="9">
        <v>9</v>
      </c>
      <c r="D17" s="9">
        <v>27</v>
      </c>
      <c r="E17" s="9">
        <v>803</v>
      </c>
    </row>
    <row r="18" spans="1:5" x14ac:dyDescent="0.25">
      <c r="A18" s="9" t="s">
        <v>83</v>
      </c>
      <c r="B18" s="9">
        <v>0</v>
      </c>
      <c r="C18" s="9">
        <v>1</v>
      </c>
      <c r="D18" s="9">
        <v>6</v>
      </c>
      <c r="E18" s="9">
        <v>200</v>
      </c>
    </row>
    <row r="19" spans="1:5" x14ac:dyDescent="0.25">
      <c r="A19" s="9" t="s">
        <v>15</v>
      </c>
      <c r="B19" s="9">
        <v>0</v>
      </c>
      <c r="C19" s="9">
        <v>36</v>
      </c>
      <c r="D19" s="9">
        <v>67</v>
      </c>
      <c r="E19" s="9">
        <v>1178</v>
      </c>
    </row>
    <row r="20" spans="1:5" x14ac:dyDescent="0.25">
      <c r="A20" s="9" t="s">
        <v>2</v>
      </c>
      <c r="B20" s="9">
        <v>21</v>
      </c>
      <c r="C20" s="9">
        <v>1015</v>
      </c>
      <c r="D20" s="9">
        <v>2011</v>
      </c>
      <c r="E20" s="9">
        <v>11423</v>
      </c>
    </row>
    <row r="21" spans="1:5" x14ac:dyDescent="0.25">
      <c r="A21" s="9" t="s">
        <v>84</v>
      </c>
      <c r="B21" s="9">
        <v>0</v>
      </c>
      <c r="C21" s="9">
        <v>2</v>
      </c>
      <c r="D21" s="9">
        <v>4</v>
      </c>
      <c r="E21" s="9">
        <v>121</v>
      </c>
    </row>
    <row r="22" spans="1:5" x14ac:dyDescent="0.25">
      <c r="A22" s="9" t="s">
        <v>64</v>
      </c>
      <c r="B22" s="9">
        <v>0</v>
      </c>
      <c r="C22" s="9">
        <v>7</v>
      </c>
      <c r="D22" s="9">
        <v>12</v>
      </c>
      <c r="E22" s="9">
        <v>409</v>
      </c>
    </row>
    <row r="23" spans="1:5" x14ac:dyDescent="0.25">
      <c r="A23" s="9" t="s">
        <v>22</v>
      </c>
      <c r="B23" s="9">
        <v>0</v>
      </c>
      <c r="C23" s="9">
        <v>34</v>
      </c>
      <c r="D23" s="9">
        <v>63</v>
      </c>
      <c r="E23" s="9">
        <v>671</v>
      </c>
    </row>
    <row r="24" spans="1:5" x14ac:dyDescent="0.25">
      <c r="A24" s="9" t="s">
        <v>16</v>
      </c>
      <c r="B24" s="9">
        <v>0</v>
      </c>
      <c r="C24" s="9">
        <v>13</v>
      </c>
      <c r="D24" s="9">
        <v>30</v>
      </c>
      <c r="E24" s="9">
        <v>481</v>
      </c>
    </row>
    <row r="25" spans="1:5" x14ac:dyDescent="0.25">
      <c r="A25" s="9" t="s">
        <v>30</v>
      </c>
      <c r="B25" s="9">
        <v>1</v>
      </c>
      <c r="C25" s="9">
        <v>28</v>
      </c>
      <c r="D25" s="9">
        <v>48</v>
      </c>
      <c r="E25" s="9">
        <v>788</v>
      </c>
    </row>
    <row r="26" spans="1:5" x14ac:dyDescent="0.25">
      <c r="A26" s="9" t="s">
        <v>75</v>
      </c>
      <c r="B26" s="9">
        <v>0</v>
      </c>
      <c r="C26" s="9">
        <v>1</v>
      </c>
      <c r="D26" s="9">
        <v>4</v>
      </c>
      <c r="E26" s="9">
        <v>191</v>
      </c>
    </row>
    <row r="27" spans="1:5" x14ac:dyDescent="0.25">
      <c r="A27" s="9" t="s">
        <v>36</v>
      </c>
      <c r="B27" s="9">
        <v>1</v>
      </c>
      <c r="C27" s="9">
        <v>24</v>
      </c>
      <c r="D27" s="9">
        <v>29</v>
      </c>
      <c r="E27" s="9">
        <v>651</v>
      </c>
    </row>
    <row r="28" spans="1:5" x14ac:dyDescent="0.25">
      <c r="A28" s="9" t="s">
        <v>37</v>
      </c>
      <c r="B28" s="9">
        <v>1</v>
      </c>
      <c r="C28" s="9">
        <v>17</v>
      </c>
      <c r="D28" s="9">
        <v>34</v>
      </c>
      <c r="E28" s="9">
        <v>694</v>
      </c>
    </row>
    <row r="29" spans="1:5" x14ac:dyDescent="0.25">
      <c r="A29" s="9" t="s">
        <v>76</v>
      </c>
      <c r="B29" s="9">
        <v>0</v>
      </c>
      <c r="C29" s="9">
        <v>3</v>
      </c>
      <c r="D29" s="9">
        <v>5</v>
      </c>
      <c r="E29" s="9">
        <v>302</v>
      </c>
    </row>
    <row r="30" spans="1:5" x14ac:dyDescent="0.25">
      <c r="A30" s="9" t="s">
        <v>85</v>
      </c>
      <c r="B30" s="9">
        <v>0</v>
      </c>
      <c r="C30" s="9">
        <v>4</v>
      </c>
      <c r="D30" s="9">
        <v>4</v>
      </c>
      <c r="E30" s="9">
        <v>235</v>
      </c>
    </row>
    <row r="31" spans="1:5" x14ac:dyDescent="0.25">
      <c r="A31" s="9" t="s">
        <v>23</v>
      </c>
      <c r="B31" s="9">
        <v>2</v>
      </c>
      <c r="C31" s="9">
        <v>25</v>
      </c>
      <c r="D31" s="9">
        <v>41</v>
      </c>
      <c r="E31" s="9">
        <v>491</v>
      </c>
    </row>
    <row r="32" spans="1:5" x14ac:dyDescent="0.25">
      <c r="A32" s="9" t="s">
        <v>49</v>
      </c>
      <c r="B32" s="9">
        <v>1</v>
      </c>
      <c r="C32" s="9">
        <v>20</v>
      </c>
      <c r="D32" s="9">
        <v>28</v>
      </c>
      <c r="E32" s="9">
        <v>261</v>
      </c>
    </row>
    <row r="33" spans="1:5" x14ac:dyDescent="0.25">
      <c r="A33" s="9" t="s">
        <v>24</v>
      </c>
      <c r="B33" s="9">
        <v>2</v>
      </c>
      <c r="C33" s="9">
        <v>5</v>
      </c>
      <c r="D33" s="9">
        <v>14</v>
      </c>
      <c r="E33" s="9">
        <v>397</v>
      </c>
    </row>
    <row r="34" spans="1:5" x14ac:dyDescent="0.25">
      <c r="A34" s="9" t="s">
        <v>7</v>
      </c>
      <c r="B34" s="9">
        <v>13</v>
      </c>
      <c r="C34" s="9">
        <v>80</v>
      </c>
      <c r="D34" s="9">
        <v>133</v>
      </c>
      <c r="E34" s="9">
        <v>1742</v>
      </c>
    </row>
    <row r="35" spans="1:5" x14ac:dyDescent="0.25">
      <c r="A35" s="9" t="s">
        <v>86</v>
      </c>
      <c r="B35" s="9">
        <v>0</v>
      </c>
      <c r="C35" s="9">
        <v>0</v>
      </c>
      <c r="D35" s="9">
        <v>0</v>
      </c>
      <c r="E35" s="9">
        <v>25</v>
      </c>
    </row>
    <row r="36" spans="1:5" ht="14.45" customHeight="1" x14ac:dyDescent="0.25">
      <c r="A36" s="9" t="s">
        <v>65</v>
      </c>
      <c r="B36" s="9">
        <v>0</v>
      </c>
      <c r="C36" s="9">
        <v>6</v>
      </c>
      <c r="D36" s="9">
        <v>9</v>
      </c>
      <c r="E36" s="9">
        <v>259</v>
      </c>
    </row>
    <row r="37" spans="1:5" x14ac:dyDescent="0.25">
      <c r="A37" s="9" t="s">
        <v>45</v>
      </c>
      <c r="B37" s="9">
        <v>0</v>
      </c>
      <c r="C37" s="9">
        <v>3</v>
      </c>
      <c r="D37" s="9">
        <v>4</v>
      </c>
      <c r="E37" s="9">
        <v>702</v>
      </c>
    </row>
    <row r="38" spans="1:5" x14ac:dyDescent="0.25">
      <c r="A38" s="9" t="s">
        <v>53</v>
      </c>
      <c r="B38" s="9">
        <v>2</v>
      </c>
      <c r="C38" s="9">
        <v>25</v>
      </c>
      <c r="D38" s="9">
        <v>28</v>
      </c>
      <c r="E38" s="9">
        <v>599</v>
      </c>
    </row>
    <row r="39" spans="1:5" x14ac:dyDescent="0.25">
      <c r="A39" s="9" t="s">
        <v>71</v>
      </c>
      <c r="B39" s="9">
        <v>1</v>
      </c>
      <c r="C39" s="9">
        <v>5</v>
      </c>
      <c r="D39" s="9">
        <v>15</v>
      </c>
      <c r="E39" s="9">
        <v>228</v>
      </c>
    </row>
    <row r="40" spans="1:5" x14ac:dyDescent="0.25">
      <c r="A40" s="9" t="s">
        <v>87</v>
      </c>
      <c r="B40" s="9">
        <v>0</v>
      </c>
      <c r="C40" s="9">
        <v>3</v>
      </c>
      <c r="D40" s="9">
        <v>5</v>
      </c>
      <c r="E40" s="9">
        <v>297</v>
      </c>
    </row>
    <row r="41" spans="1:5" x14ac:dyDescent="0.25">
      <c r="A41" s="9" t="s">
        <v>72</v>
      </c>
      <c r="B41" s="9">
        <v>0</v>
      </c>
      <c r="C41" s="9">
        <v>6</v>
      </c>
      <c r="D41" s="9">
        <v>11</v>
      </c>
      <c r="E41" s="9">
        <v>370</v>
      </c>
    </row>
    <row r="42" spans="1:5" ht="14.45" customHeight="1" x14ac:dyDescent="0.25">
      <c r="A42" s="9" t="s">
        <v>88</v>
      </c>
      <c r="B42" s="9">
        <v>0</v>
      </c>
      <c r="C42" s="9">
        <v>2</v>
      </c>
      <c r="D42" s="9">
        <v>20</v>
      </c>
      <c r="E42" s="9">
        <v>202</v>
      </c>
    </row>
    <row r="43" spans="1:5" x14ac:dyDescent="0.25">
      <c r="A43" s="9" t="s">
        <v>38</v>
      </c>
      <c r="B43" s="9">
        <v>0</v>
      </c>
      <c r="C43" s="9">
        <v>4</v>
      </c>
      <c r="D43" s="9">
        <v>4</v>
      </c>
      <c r="E43" s="9">
        <v>138</v>
      </c>
    </row>
    <row r="44" spans="1:5" x14ac:dyDescent="0.25">
      <c r="A44" s="9" t="s">
        <v>89</v>
      </c>
      <c r="B44" s="9">
        <v>0</v>
      </c>
      <c r="C44" s="9">
        <v>4</v>
      </c>
      <c r="D44" s="9">
        <v>7</v>
      </c>
      <c r="E44" s="9">
        <v>200</v>
      </c>
    </row>
    <row r="45" spans="1:5" x14ac:dyDescent="0.25">
      <c r="A45" s="9" t="s">
        <v>90</v>
      </c>
      <c r="B45" s="9">
        <v>0</v>
      </c>
      <c r="C45" s="9">
        <v>6</v>
      </c>
      <c r="D45" s="9">
        <v>7</v>
      </c>
      <c r="E45" s="9">
        <v>190</v>
      </c>
    </row>
    <row r="46" spans="1:5" x14ac:dyDescent="0.25">
      <c r="A46" s="9" t="s">
        <v>8</v>
      </c>
      <c r="B46" s="9">
        <v>0</v>
      </c>
      <c r="C46" s="9">
        <v>13</v>
      </c>
      <c r="D46" s="9">
        <v>17</v>
      </c>
      <c r="E46" s="9">
        <v>428</v>
      </c>
    </row>
    <row r="47" spans="1:5" x14ac:dyDescent="0.25">
      <c r="A47" s="9" t="s">
        <v>66</v>
      </c>
      <c r="B47" s="9">
        <v>0</v>
      </c>
      <c r="C47" s="9">
        <v>2</v>
      </c>
      <c r="D47" s="9">
        <v>2</v>
      </c>
      <c r="E47" s="9">
        <v>49</v>
      </c>
    </row>
    <row r="48" spans="1:5" x14ac:dyDescent="0.25">
      <c r="A48" s="9" t="s">
        <v>3</v>
      </c>
      <c r="B48" s="9">
        <v>4</v>
      </c>
      <c r="C48" s="9">
        <v>180</v>
      </c>
      <c r="D48" s="9">
        <v>204</v>
      </c>
      <c r="E48" s="9">
        <v>4357</v>
      </c>
    </row>
    <row r="49" spans="1:5" x14ac:dyDescent="0.25">
      <c r="A49" s="9" t="s">
        <v>91</v>
      </c>
      <c r="B49" s="9">
        <v>0</v>
      </c>
      <c r="C49" s="9">
        <v>0</v>
      </c>
      <c r="D49" s="9">
        <v>46</v>
      </c>
      <c r="E49" s="9">
        <v>1008</v>
      </c>
    </row>
    <row r="50" spans="1:5" x14ac:dyDescent="0.25">
      <c r="A50" s="9" t="s">
        <v>92</v>
      </c>
      <c r="B50" s="9">
        <v>0</v>
      </c>
      <c r="C50" s="9">
        <v>2</v>
      </c>
      <c r="D50" s="9">
        <v>17</v>
      </c>
      <c r="E50" s="9">
        <v>234</v>
      </c>
    </row>
    <row r="51" spans="1:5" x14ac:dyDescent="0.25">
      <c r="A51" s="9" t="s">
        <v>77</v>
      </c>
      <c r="B51" s="9">
        <v>0</v>
      </c>
      <c r="C51" s="9">
        <v>13</v>
      </c>
      <c r="D51" s="9">
        <v>16</v>
      </c>
      <c r="E51" s="9">
        <v>502</v>
      </c>
    </row>
    <row r="52" spans="1:5" x14ac:dyDescent="0.25">
      <c r="A52" s="9" t="s">
        <v>54</v>
      </c>
      <c r="B52" s="9">
        <v>0</v>
      </c>
      <c r="C52" s="9">
        <v>2</v>
      </c>
      <c r="D52" s="9">
        <v>2</v>
      </c>
      <c r="E52" s="9">
        <v>67</v>
      </c>
    </row>
    <row r="53" spans="1:5" x14ac:dyDescent="0.25">
      <c r="A53" s="9" t="s">
        <v>46</v>
      </c>
      <c r="B53" s="9">
        <v>0</v>
      </c>
      <c r="C53" s="9">
        <v>7</v>
      </c>
      <c r="D53" s="9">
        <v>11</v>
      </c>
      <c r="E53" s="9">
        <v>279</v>
      </c>
    </row>
    <row r="54" spans="1:5" x14ac:dyDescent="0.25">
      <c r="A54" s="9" t="s">
        <v>39</v>
      </c>
      <c r="B54" s="9">
        <v>0</v>
      </c>
      <c r="C54" s="9">
        <v>19</v>
      </c>
      <c r="D54" s="9">
        <v>25</v>
      </c>
      <c r="E54" s="9">
        <v>413</v>
      </c>
    </row>
    <row r="55" spans="1:5" x14ac:dyDescent="0.25">
      <c r="A55" s="9" t="s">
        <v>58</v>
      </c>
      <c r="B55" s="9">
        <v>3</v>
      </c>
      <c r="C55" s="9">
        <v>17</v>
      </c>
      <c r="D55" s="9">
        <v>35</v>
      </c>
      <c r="E55" s="9">
        <v>599</v>
      </c>
    </row>
    <row r="56" spans="1:5" ht="14.45" customHeight="1" x14ac:dyDescent="0.25">
      <c r="A56" s="9" t="s">
        <v>50</v>
      </c>
      <c r="B56" s="9">
        <v>1</v>
      </c>
      <c r="C56" s="9">
        <v>52</v>
      </c>
      <c r="D56" s="9">
        <v>98</v>
      </c>
      <c r="E56" s="9">
        <v>1734</v>
      </c>
    </row>
    <row r="57" spans="1:5" x14ac:dyDescent="0.25">
      <c r="A57" s="9" t="s">
        <v>40</v>
      </c>
      <c r="B57" s="9">
        <v>1</v>
      </c>
      <c r="C57" s="9">
        <v>21</v>
      </c>
      <c r="D57" s="9">
        <v>28</v>
      </c>
      <c r="E57" s="9">
        <v>446</v>
      </c>
    </row>
    <row r="58" spans="1:5" x14ac:dyDescent="0.25">
      <c r="A58" s="9" t="s">
        <v>78</v>
      </c>
      <c r="B58" s="9">
        <v>1</v>
      </c>
      <c r="C58" s="9">
        <v>11</v>
      </c>
      <c r="D58" s="9">
        <v>22</v>
      </c>
      <c r="E58" s="9">
        <v>370</v>
      </c>
    </row>
    <row r="59" spans="1:5" x14ac:dyDescent="0.25">
      <c r="A59" s="9" t="s">
        <v>25</v>
      </c>
      <c r="B59" s="9">
        <v>0</v>
      </c>
      <c r="C59" s="9">
        <v>30</v>
      </c>
      <c r="D59" s="9">
        <v>36</v>
      </c>
      <c r="E59" s="9">
        <v>1022</v>
      </c>
    </row>
    <row r="60" spans="1:5" x14ac:dyDescent="0.25">
      <c r="A60" s="9" t="s">
        <v>41</v>
      </c>
      <c r="B60" s="9">
        <v>0</v>
      </c>
      <c r="C60" s="9">
        <v>4</v>
      </c>
      <c r="D60" s="9">
        <v>7</v>
      </c>
      <c r="E60" s="9">
        <v>773</v>
      </c>
    </row>
    <row r="61" spans="1:5" x14ac:dyDescent="0.25">
      <c r="A61" s="9" t="s">
        <v>73</v>
      </c>
      <c r="B61" s="9">
        <v>0</v>
      </c>
      <c r="C61" s="9">
        <v>7</v>
      </c>
      <c r="D61" s="9">
        <v>11</v>
      </c>
      <c r="E61" s="9">
        <v>231</v>
      </c>
    </row>
    <row r="62" spans="1:5" x14ac:dyDescent="0.25">
      <c r="A62" s="9" t="s">
        <v>59</v>
      </c>
      <c r="B62" s="9">
        <v>0</v>
      </c>
      <c r="C62" s="9">
        <v>2</v>
      </c>
      <c r="D62" s="9">
        <v>5</v>
      </c>
      <c r="E62" s="9">
        <v>117</v>
      </c>
    </row>
    <row r="63" spans="1:5" x14ac:dyDescent="0.25">
      <c r="A63" s="9" t="s">
        <v>31</v>
      </c>
      <c r="B63" s="9">
        <v>1</v>
      </c>
      <c r="C63" s="9">
        <v>9</v>
      </c>
      <c r="D63" s="9">
        <v>12</v>
      </c>
      <c r="E63" s="9">
        <v>327</v>
      </c>
    </row>
    <row r="64" spans="1:5" x14ac:dyDescent="0.25">
      <c r="A64" s="9" t="s">
        <v>17</v>
      </c>
      <c r="B64" s="9">
        <v>2</v>
      </c>
      <c r="C64" s="9">
        <v>63</v>
      </c>
      <c r="D64" s="9">
        <v>132</v>
      </c>
      <c r="E64" s="9">
        <v>2245</v>
      </c>
    </row>
    <row r="65" spans="1:5" x14ac:dyDescent="0.25">
      <c r="A65" s="9" t="s">
        <v>93</v>
      </c>
      <c r="B65" s="9">
        <v>0</v>
      </c>
      <c r="C65" s="9">
        <v>0</v>
      </c>
      <c r="D65" s="9">
        <v>3</v>
      </c>
      <c r="E65" s="9">
        <v>106</v>
      </c>
    </row>
    <row r="66" spans="1:5" x14ac:dyDescent="0.25">
      <c r="A66" s="9" t="s">
        <v>67</v>
      </c>
      <c r="B66" s="9">
        <v>0</v>
      </c>
      <c r="C66" s="9">
        <v>5</v>
      </c>
      <c r="D66" s="9">
        <v>5</v>
      </c>
      <c r="E66" s="9">
        <v>182</v>
      </c>
    </row>
    <row r="67" spans="1:5" x14ac:dyDescent="0.25">
      <c r="A67" s="9" t="s">
        <v>74</v>
      </c>
      <c r="B67" s="9">
        <v>1</v>
      </c>
      <c r="C67" s="9">
        <v>3</v>
      </c>
      <c r="D67" s="9">
        <v>12</v>
      </c>
      <c r="E67" s="9">
        <v>249</v>
      </c>
    </row>
    <row r="68" spans="1:5" x14ac:dyDescent="0.25">
      <c r="A68" s="9" t="s">
        <v>51</v>
      </c>
      <c r="B68" s="9">
        <v>0</v>
      </c>
      <c r="C68" s="9">
        <v>5</v>
      </c>
      <c r="D68" s="9">
        <v>7</v>
      </c>
      <c r="E68" s="9">
        <v>494</v>
      </c>
    </row>
    <row r="69" spans="1:5" x14ac:dyDescent="0.25">
      <c r="A69" s="9" t="s">
        <v>42</v>
      </c>
      <c r="B69" s="9">
        <v>0</v>
      </c>
      <c r="C69" s="9">
        <v>3</v>
      </c>
      <c r="D69" s="9">
        <v>8</v>
      </c>
      <c r="E69" s="9">
        <v>59</v>
      </c>
    </row>
    <row r="70" spans="1:5" ht="14.45" customHeight="1" x14ac:dyDescent="0.25">
      <c r="A70" s="9" t="s">
        <v>94</v>
      </c>
      <c r="B70" s="9">
        <v>0</v>
      </c>
      <c r="C70" s="9">
        <v>0</v>
      </c>
      <c r="D70" s="9">
        <v>0</v>
      </c>
      <c r="E70" s="9">
        <v>147</v>
      </c>
    </row>
    <row r="71" spans="1:5" x14ac:dyDescent="0.25">
      <c r="A71" s="9" t="s">
        <v>95</v>
      </c>
      <c r="B71" s="9">
        <v>0</v>
      </c>
      <c r="C71" s="9">
        <v>4</v>
      </c>
      <c r="D71" s="9">
        <v>6</v>
      </c>
      <c r="E71" s="9">
        <v>95</v>
      </c>
    </row>
    <row r="72" spans="1:5" x14ac:dyDescent="0.25">
      <c r="A72" s="9" t="s">
        <v>32</v>
      </c>
      <c r="B72" s="9">
        <v>4</v>
      </c>
      <c r="C72" s="9">
        <v>77</v>
      </c>
      <c r="D72" s="9">
        <v>101</v>
      </c>
      <c r="E72" s="9">
        <v>1225</v>
      </c>
    </row>
    <row r="73" spans="1:5" x14ac:dyDescent="0.25">
      <c r="A73" s="9" t="s">
        <v>96</v>
      </c>
      <c r="B73" s="9">
        <v>0</v>
      </c>
      <c r="C73" s="9">
        <v>3</v>
      </c>
      <c r="D73" s="9">
        <v>3</v>
      </c>
      <c r="E73" s="9">
        <v>313</v>
      </c>
    </row>
    <row r="74" spans="1:5" x14ac:dyDescent="0.25">
      <c r="A74" s="9" t="s">
        <v>33</v>
      </c>
      <c r="B74" s="9">
        <v>0</v>
      </c>
      <c r="C74" s="9">
        <v>8</v>
      </c>
      <c r="D74" s="9">
        <v>8</v>
      </c>
      <c r="E74" s="9">
        <v>1177</v>
      </c>
    </row>
    <row r="75" spans="1:5" x14ac:dyDescent="0.25">
      <c r="A75" s="9" t="s">
        <v>13</v>
      </c>
      <c r="B75" s="9">
        <v>0</v>
      </c>
      <c r="C75" s="9">
        <v>84</v>
      </c>
      <c r="D75" s="9">
        <v>125</v>
      </c>
      <c r="E75" s="9">
        <v>1205</v>
      </c>
    </row>
    <row r="76" spans="1:5" x14ac:dyDescent="0.25">
      <c r="A76" s="9" t="s">
        <v>9</v>
      </c>
      <c r="B76" s="9">
        <v>7</v>
      </c>
      <c r="C76" s="9">
        <v>176</v>
      </c>
      <c r="D76" s="9">
        <v>364</v>
      </c>
      <c r="E76" s="9">
        <v>3468</v>
      </c>
    </row>
    <row r="77" spans="1:5" x14ac:dyDescent="0.25">
      <c r="A77" s="9" t="s">
        <v>34</v>
      </c>
      <c r="B77" s="9">
        <v>0</v>
      </c>
      <c r="C77" s="9">
        <v>10</v>
      </c>
      <c r="D77" s="9">
        <v>11</v>
      </c>
      <c r="E77" s="9">
        <v>198</v>
      </c>
    </row>
    <row r="78" spans="1:5" x14ac:dyDescent="0.25">
      <c r="A78" s="9" t="s">
        <v>97</v>
      </c>
      <c r="B78" s="9">
        <v>0</v>
      </c>
      <c r="C78" s="9">
        <v>3</v>
      </c>
      <c r="D78" s="9">
        <v>3</v>
      </c>
      <c r="E78" s="9">
        <v>236</v>
      </c>
    </row>
    <row r="79" spans="1:5" x14ac:dyDescent="0.25">
      <c r="A79" s="9" t="s">
        <v>11</v>
      </c>
      <c r="B79" s="9">
        <v>1</v>
      </c>
      <c r="C79" s="9">
        <v>23</v>
      </c>
      <c r="D79" s="9">
        <v>35</v>
      </c>
      <c r="E79" s="9">
        <v>1116</v>
      </c>
    </row>
    <row r="80" spans="1:5" x14ac:dyDescent="0.25">
      <c r="A80" s="9" t="s">
        <v>4</v>
      </c>
      <c r="B80" s="9">
        <v>42</v>
      </c>
      <c r="C80" s="9">
        <v>956</v>
      </c>
      <c r="D80" s="9">
        <v>2001</v>
      </c>
      <c r="E80" s="9">
        <v>12806</v>
      </c>
    </row>
    <row r="81" spans="1:5" x14ac:dyDescent="0.25">
      <c r="A81" s="9" t="s">
        <v>61</v>
      </c>
      <c r="B81" s="9">
        <v>1</v>
      </c>
      <c r="C81" s="9">
        <v>4</v>
      </c>
      <c r="D81" s="9">
        <v>19</v>
      </c>
      <c r="E81" s="9">
        <v>303</v>
      </c>
    </row>
    <row r="82" spans="1:5" x14ac:dyDescent="0.25">
      <c r="A82" s="9" t="s">
        <v>98</v>
      </c>
      <c r="B82" s="9">
        <v>0</v>
      </c>
      <c r="C82" s="9">
        <v>2</v>
      </c>
      <c r="D82" s="9">
        <v>6</v>
      </c>
      <c r="E82" s="9">
        <v>138</v>
      </c>
    </row>
    <row r="83" spans="1:5" ht="14.45" customHeight="1" x14ac:dyDescent="0.25">
      <c r="A83" s="9" t="s">
        <v>5</v>
      </c>
      <c r="B83" s="9">
        <v>1</v>
      </c>
      <c r="C83" s="9">
        <v>41</v>
      </c>
      <c r="D83" s="9">
        <v>47</v>
      </c>
      <c r="E83" s="9">
        <v>791</v>
      </c>
    </row>
    <row r="84" spans="1:5" x14ac:dyDescent="0.25">
      <c r="A84" s="9" t="s">
        <v>14</v>
      </c>
      <c r="B84" s="9">
        <v>32</v>
      </c>
      <c r="C84" s="9">
        <v>317</v>
      </c>
      <c r="D84" s="9">
        <v>573</v>
      </c>
      <c r="E84" s="9">
        <v>2794</v>
      </c>
    </row>
    <row r="85" spans="1:5" x14ac:dyDescent="0.25">
      <c r="A85" s="9" t="s">
        <v>26</v>
      </c>
      <c r="B85" s="9">
        <v>0</v>
      </c>
      <c r="C85" s="9">
        <v>41</v>
      </c>
      <c r="D85" s="9">
        <v>88</v>
      </c>
      <c r="E85" s="9">
        <v>994</v>
      </c>
    </row>
    <row r="86" spans="1:5" x14ac:dyDescent="0.25">
      <c r="A86" s="9" t="s">
        <v>68</v>
      </c>
      <c r="B86" s="9">
        <v>1</v>
      </c>
      <c r="C86" s="9">
        <v>8</v>
      </c>
      <c r="D86" s="9">
        <v>29</v>
      </c>
      <c r="E86" s="9">
        <v>165</v>
      </c>
    </row>
    <row r="87" spans="1:5" x14ac:dyDescent="0.25">
      <c r="A87" s="9" t="s">
        <v>60</v>
      </c>
      <c r="B87" s="9">
        <v>0</v>
      </c>
      <c r="C87" s="9">
        <v>1</v>
      </c>
      <c r="D87" s="9">
        <v>1</v>
      </c>
      <c r="E87" s="9">
        <v>118</v>
      </c>
    </row>
    <row r="88" spans="1:5" x14ac:dyDescent="0.25">
      <c r="A88" s="9" t="s">
        <v>69</v>
      </c>
      <c r="B88" s="9">
        <v>0</v>
      </c>
      <c r="C88" s="9">
        <v>2</v>
      </c>
      <c r="D88" s="9">
        <v>3</v>
      </c>
      <c r="E88" s="9">
        <v>174</v>
      </c>
    </row>
    <row r="89" spans="1:5" x14ac:dyDescent="0.25">
      <c r="A89" s="9" t="s">
        <v>99</v>
      </c>
      <c r="B89" s="9">
        <v>0</v>
      </c>
      <c r="C89" s="9">
        <v>0</v>
      </c>
      <c r="D89" s="9">
        <v>1</v>
      </c>
      <c r="E89" s="9">
        <v>149</v>
      </c>
    </row>
    <row r="90" spans="1:5" x14ac:dyDescent="0.25">
      <c r="A90" s="9" t="s">
        <v>79</v>
      </c>
      <c r="B90" s="9">
        <v>0</v>
      </c>
      <c r="C90" s="9">
        <v>3</v>
      </c>
      <c r="D90" s="9">
        <v>5</v>
      </c>
      <c r="E90" s="9">
        <v>453</v>
      </c>
    </row>
    <row r="91" spans="1:5" x14ac:dyDescent="0.25">
      <c r="A91" s="9" t="s">
        <v>27</v>
      </c>
      <c r="B91" s="9">
        <v>0</v>
      </c>
      <c r="C91" s="9">
        <v>42</v>
      </c>
      <c r="D91" s="9">
        <v>46</v>
      </c>
      <c r="E91" s="9">
        <v>1261</v>
      </c>
    </row>
    <row r="92" spans="1:5" x14ac:dyDescent="0.25">
      <c r="A92" s="9" t="s">
        <v>80</v>
      </c>
      <c r="B92" s="9">
        <v>0</v>
      </c>
      <c r="C92" s="9">
        <v>2</v>
      </c>
      <c r="D92" s="9">
        <v>2</v>
      </c>
      <c r="E92" s="9">
        <v>140</v>
      </c>
    </row>
    <row r="93" spans="1:5" x14ac:dyDescent="0.25">
      <c r="A93" s="9" t="s">
        <v>47</v>
      </c>
      <c r="B93" s="9">
        <v>0</v>
      </c>
      <c r="C93" s="9">
        <v>4</v>
      </c>
      <c r="D93" s="9">
        <v>10</v>
      </c>
      <c r="E93" s="9">
        <v>346</v>
      </c>
    </row>
    <row r="94" spans="1:5" x14ac:dyDescent="0.25">
      <c r="A94" s="9" t="s">
        <v>55</v>
      </c>
      <c r="B94" s="9">
        <v>0</v>
      </c>
      <c r="C94" s="9">
        <v>4</v>
      </c>
      <c r="D94" s="9">
        <v>4</v>
      </c>
      <c r="E94" s="9">
        <v>406</v>
      </c>
    </row>
    <row r="95" spans="1:5" x14ac:dyDescent="0.25">
      <c r="A95" s="9" t="s">
        <v>6</v>
      </c>
      <c r="B95" s="9">
        <v>7</v>
      </c>
      <c r="C95" s="9">
        <v>255</v>
      </c>
      <c r="D95" s="9">
        <v>377</v>
      </c>
      <c r="E95" s="9">
        <v>3791</v>
      </c>
    </row>
    <row r="96" spans="1:5" x14ac:dyDescent="0.25">
      <c r="A96" s="9" t="s">
        <v>18</v>
      </c>
      <c r="B96" s="9">
        <v>1</v>
      </c>
      <c r="C96" s="9">
        <v>117</v>
      </c>
      <c r="D96" s="9">
        <v>197</v>
      </c>
      <c r="E96" s="9">
        <v>2057</v>
      </c>
    </row>
    <row r="97" spans="1:5" x14ac:dyDescent="0.25">
      <c r="A97" s="9" t="s">
        <v>118</v>
      </c>
      <c r="B97" s="9">
        <v>1</v>
      </c>
      <c r="C97" s="9">
        <v>127</v>
      </c>
      <c r="D97" s="9">
        <v>260</v>
      </c>
      <c r="E97" s="9">
        <v>21555</v>
      </c>
    </row>
    <row r="98" spans="1:5" x14ac:dyDescent="0.25">
      <c r="A98" s="9" t="s">
        <v>48</v>
      </c>
      <c r="B98" s="9">
        <v>0</v>
      </c>
      <c r="C98" s="9">
        <v>0</v>
      </c>
      <c r="D98" s="9">
        <v>19</v>
      </c>
      <c r="E98" s="9">
        <v>15826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2020-04-24T20:59:11Z</dcterms:modified>
</cp:coreProperties>
</file>