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63" i="1" l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65" i="1"/>
  <c r="P5235" i="1"/>
  <c r="P5264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65" i="1"/>
  <c r="N5235" i="1"/>
  <c r="N5264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G5263" i="1"/>
  <c r="Q5263" i="1" s="1"/>
  <c r="E5263" i="1"/>
  <c r="G5262" i="1"/>
  <c r="Q5262" i="1" s="1"/>
  <c r="E5262" i="1"/>
  <c r="G5261" i="1"/>
  <c r="E5261" i="1"/>
  <c r="G5260" i="1"/>
  <c r="E5260" i="1"/>
  <c r="G5259" i="1"/>
  <c r="Q5259" i="1" s="1"/>
  <c r="E5259" i="1"/>
  <c r="G5258" i="1"/>
  <c r="E5258" i="1"/>
  <c r="G5257" i="1"/>
  <c r="E5257" i="1"/>
  <c r="G5256" i="1"/>
  <c r="E5256" i="1"/>
  <c r="G5255" i="1"/>
  <c r="Q5255" i="1" s="1"/>
  <c r="E5255" i="1"/>
  <c r="G5254" i="1"/>
  <c r="E5254" i="1"/>
  <c r="G5253" i="1"/>
  <c r="E5253" i="1"/>
  <c r="G5252" i="1"/>
  <c r="E5252" i="1"/>
  <c r="G5251" i="1"/>
  <c r="Q5251" i="1" s="1"/>
  <c r="E5251" i="1"/>
  <c r="G5250" i="1"/>
  <c r="E5250" i="1"/>
  <c r="G5249" i="1"/>
  <c r="E5249" i="1"/>
  <c r="G5248" i="1"/>
  <c r="E5248" i="1"/>
  <c r="G5247" i="1"/>
  <c r="E5247" i="1"/>
  <c r="G5246" i="1"/>
  <c r="Q5246" i="1" s="1"/>
  <c r="E5246" i="1"/>
  <c r="G5245" i="1"/>
  <c r="Q5245" i="1" s="1"/>
  <c r="E5245" i="1"/>
  <c r="G5244" i="1"/>
  <c r="E5244" i="1"/>
  <c r="G5243" i="1"/>
  <c r="E5243" i="1"/>
  <c r="G5242" i="1"/>
  <c r="E5242" i="1"/>
  <c r="G5241" i="1"/>
  <c r="E5241" i="1"/>
  <c r="G5240" i="1"/>
  <c r="E5240" i="1"/>
  <c r="G5239" i="1"/>
  <c r="E5239" i="1"/>
  <c r="G5238" i="1"/>
  <c r="E5238" i="1"/>
  <c r="G5237" i="1"/>
  <c r="Q5237" i="1" s="1"/>
  <c r="E5237" i="1"/>
  <c r="G5236" i="1"/>
  <c r="E5236" i="1"/>
  <c r="G5265" i="1"/>
  <c r="E5265" i="1"/>
  <c r="G5235" i="1"/>
  <c r="E5235" i="1"/>
  <c r="G5264" i="1"/>
  <c r="E5264" i="1"/>
  <c r="G5234" i="1"/>
  <c r="E5234" i="1"/>
  <c r="G5233" i="1"/>
  <c r="E5233" i="1"/>
  <c r="G5232" i="1"/>
  <c r="E5232" i="1"/>
  <c r="G5231" i="1"/>
  <c r="E5231" i="1"/>
  <c r="G5230" i="1"/>
  <c r="E5230" i="1"/>
  <c r="G5229" i="1"/>
  <c r="E5229" i="1"/>
  <c r="G5228" i="1"/>
  <c r="E5228" i="1"/>
  <c r="G5227" i="1"/>
  <c r="E5227" i="1"/>
  <c r="G5226" i="1"/>
  <c r="E5226" i="1"/>
  <c r="G5225" i="1"/>
  <c r="E5225" i="1"/>
  <c r="G5224" i="1"/>
  <c r="E5224" i="1"/>
  <c r="G5223" i="1"/>
  <c r="E5223" i="1"/>
  <c r="G5222" i="1"/>
  <c r="E5222" i="1"/>
  <c r="G5221" i="1"/>
  <c r="E5221" i="1"/>
  <c r="G5220" i="1"/>
  <c r="E5220" i="1"/>
  <c r="G5219" i="1"/>
  <c r="E5219" i="1"/>
  <c r="G5218" i="1"/>
  <c r="E5218" i="1"/>
  <c r="G5217" i="1"/>
  <c r="E5217" i="1"/>
  <c r="G5216" i="1"/>
  <c r="E5216" i="1"/>
  <c r="G5215" i="1"/>
  <c r="E5215" i="1"/>
  <c r="G5214" i="1"/>
  <c r="E5214" i="1"/>
  <c r="G5213" i="1"/>
  <c r="E5213" i="1"/>
  <c r="G5212" i="1"/>
  <c r="E5212" i="1"/>
  <c r="G5211" i="1"/>
  <c r="E5211" i="1"/>
  <c r="G5210" i="1"/>
  <c r="E5210" i="1"/>
  <c r="G5209" i="1"/>
  <c r="E5209" i="1"/>
  <c r="G5208" i="1"/>
  <c r="E5208" i="1"/>
  <c r="G5207" i="1"/>
  <c r="E5207" i="1"/>
  <c r="G5206" i="1"/>
  <c r="E5206" i="1"/>
  <c r="G5205" i="1"/>
  <c r="E5205" i="1"/>
  <c r="G5204" i="1"/>
  <c r="E5204" i="1"/>
  <c r="G5203" i="1"/>
  <c r="E5203" i="1"/>
  <c r="G5202" i="1"/>
  <c r="E5202" i="1"/>
  <c r="G5201" i="1"/>
  <c r="E5201" i="1"/>
  <c r="G5200" i="1"/>
  <c r="E5200" i="1"/>
  <c r="G5199" i="1"/>
  <c r="E5199" i="1"/>
  <c r="G5198" i="1"/>
  <c r="E5198" i="1"/>
  <c r="G5197" i="1"/>
  <c r="E5197" i="1"/>
  <c r="G5196" i="1"/>
  <c r="E5196" i="1"/>
  <c r="G5195" i="1"/>
  <c r="E5195" i="1"/>
  <c r="G5194" i="1"/>
  <c r="E5194" i="1"/>
  <c r="G5193" i="1"/>
  <c r="E5193" i="1"/>
  <c r="G5192" i="1"/>
  <c r="E5192" i="1"/>
  <c r="G5191" i="1"/>
  <c r="E5191" i="1"/>
  <c r="G5190" i="1"/>
  <c r="E5190" i="1"/>
  <c r="G5189" i="1"/>
  <c r="E5189" i="1"/>
  <c r="G5188" i="1"/>
  <c r="E5188" i="1"/>
  <c r="G5187" i="1"/>
  <c r="Q5187" i="1" s="1"/>
  <c r="E5187" i="1"/>
  <c r="G5186" i="1"/>
  <c r="E5186" i="1"/>
  <c r="G5185" i="1"/>
  <c r="E5185" i="1"/>
  <c r="G5184" i="1"/>
  <c r="E5184" i="1"/>
  <c r="G5183" i="1"/>
  <c r="Q5183" i="1" s="1"/>
  <c r="E5183" i="1"/>
  <c r="G5182" i="1"/>
  <c r="E5182" i="1"/>
  <c r="G5181" i="1"/>
  <c r="E5181" i="1"/>
  <c r="G5180" i="1"/>
  <c r="E5180" i="1"/>
  <c r="G5179" i="1"/>
  <c r="Q5179" i="1" s="1"/>
  <c r="E5179" i="1"/>
  <c r="G5178" i="1"/>
  <c r="E5178" i="1"/>
  <c r="G5177" i="1"/>
  <c r="E5177" i="1"/>
  <c r="G5176" i="1"/>
  <c r="Q5176" i="1" s="1"/>
  <c r="E5176" i="1"/>
  <c r="G5175" i="1"/>
  <c r="Q5175" i="1" s="1"/>
  <c r="E5175" i="1"/>
  <c r="G5174" i="1"/>
  <c r="E5174" i="1"/>
  <c r="G5173" i="1"/>
  <c r="E5173" i="1"/>
  <c r="G5172" i="1"/>
  <c r="E5172" i="1"/>
  <c r="G5171" i="1"/>
  <c r="Q5171" i="1" s="1"/>
  <c r="E5171" i="1"/>
  <c r="G5170" i="1"/>
  <c r="E5170" i="1"/>
  <c r="G5169" i="1"/>
  <c r="Q5169" i="1" s="1"/>
  <c r="E5169" i="1"/>
  <c r="Q5177" i="1" l="1"/>
  <c r="Q5197" i="1"/>
  <c r="Q5198" i="1"/>
  <c r="Q5199" i="1"/>
  <c r="Q5212" i="1"/>
  <c r="Q5235" i="1"/>
  <c r="Q5240" i="1"/>
  <c r="Q5170" i="1"/>
  <c r="Q5186" i="1"/>
  <c r="Q5196" i="1"/>
  <c r="Q5208" i="1"/>
  <c r="Q5209" i="1"/>
  <c r="Q5211" i="1"/>
  <c r="Q5220" i="1"/>
  <c r="Q5221" i="1"/>
  <c r="Q5222" i="1"/>
  <c r="Q5223" i="1"/>
  <c r="Q5232" i="1"/>
  <c r="Q5233" i="1"/>
  <c r="Q5264" i="1"/>
  <c r="Q5242" i="1"/>
  <c r="Q5254" i="1"/>
  <c r="Q5256" i="1"/>
  <c r="Q5180" i="1"/>
  <c r="Q5224" i="1"/>
  <c r="Q5225" i="1"/>
  <c r="Q5227" i="1"/>
  <c r="Q5178" i="1"/>
  <c r="Q5192" i="1"/>
  <c r="Q5193" i="1"/>
  <c r="Q5195" i="1"/>
  <c r="Q5216" i="1"/>
  <c r="Q5217" i="1"/>
  <c r="Q5219" i="1"/>
  <c r="Q5226" i="1"/>
  <c r="Q5229" i="1"/>
  <c r="Q5230" i="1"/>
  <c r="Q5231" i="1"/>
  <c r="Q5239" i="1"/>
  <c r="Q5241" i="1"/>
  <c r="Q5244" i="1"/>
  <c r="Q5247" i="1"/>
  <c r="Q5250" i="1"/>
  <c r="Q5253" i="1"/>
  <c r="Q5260" i="1"/>
  <c r="Q5194" i="1"/>
  <c r="Q5204" i="1"/>
  <c r="Q5205" i="1"/>
  <c r="Q5206" i="1"/>
  <c r="Q5207" i="1"/>
  <c r="Q5172" i="1"/>
  <c r="Q5173" i="1"/>
  <c r="Q5174" i="1"/>
  <c r="Q5181" i="1"/>
  <c r="Q5182" i="1"/>
  <c r="Q5184" i="1"/>
  <c r="Q5185" i="1"/>
  <c r="Q5188" i="1"/>
  <c r="Q5189" i="1"/>
  <c r="Q5190" i="1"/>
  <c r="Q5191" i="1"/>
  <c r="Q5200" i="1"/>
  <c r="Q5201" i="1"/>
  <c r="Q5203" i="1"/>
  <c r="Q5210" i="1"/>
  <c r="Q5213" i="1"/>
  <c r="Q5214" i="1"/>
  <c r="Q5215" i="1"/>
  <c r="Q5228" i="1"/>
  <c r="Q5249" i="1"/>
  <c r="Q5236" i="1"/>
  <c r="Q5238" i="1"/>
  <c r="Q5252" i="1"/>
  <c r="Q5257" i="1"/>
  <c r="Q5265" i="1"/>
  <c r="Q5243" i="1"/>
  <c r="Q5261" i="1"/>
  <c r="Q5202" i="1"/>
  <c r="Q5218" i="1"/>
  <c r="Q5234" i="1"/>
  <c r="Q5248" i="1"/>
  <c r="Q5258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68" i="1"/>
  <c r="P5138" i="1"/>
  <c r="P5167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68" i="1"/>
  <c r="N5138" i="1"/>
  <c r="N5167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G5166" i="1"/>
  <c r="Q5166" i="1" s="1"/>
  <c r="R5263" i="1" s="1"/>
  <c r="E5166" i="1"/>
  <c r="F5263" i="1" s="1"/>
  <c r="G5165" i="1"/>
  <c r="E5165" i="1"/>
  <c r="F5262" i="1" s="1"/>
  <c r="G5164" i="1"/>
  <c r="E5164" i="1"/>
  <c r="F5261" i="1" s="1"/>
  <c r="G5163" i="1"/>
  <c r="I5260" i="1" s="1"/>
  <c r="E5163" i="1"/>
  <c r="F5260" i="1" s="1"/>
  <c r="G5162" i="1"/>
  <c r="H5259" i="1" s="1"/>
  <c r="E5162" i="1"/>
  <c r="F5259" i="1" s="1"/>
  <c r="G5161" i="1"/>
  <c r="Q5161" i="1" s="1"/>
  <c r="E5161" i="1"/>
  <c r="F5258" i="1" s="1"/>
  <c r="G5160" i="1"/>
  <c r="E5160" i="1"/>
  <c r="F5257" i="1" s="1"/>
  <c r="G5159" i="1"/>
  <c r="H5256" i="1" s="1"/>
  <c r="E5159" i="1"/>
  <c r="F5256" i="1" s="1"/>
  <c r="G5158" i="1"/>
  <c r="Q5158" i="1" s="1"/>
  <c r="R5255" i="1" s="1"/>
  <c r="E5158" i="1"/>
  <c r="F5255" i="1" s="1"/>
  <c r="G5157" i="1"/>
  <c r="Q5157" i="1" s="1"/>
  <c r="E5157" i="1"/>
  <c r="F5254" i="1" s="1"/>
  <c r="G5156" i="1"/>
  <c r="Q5156" i="1" s="1"/>
  <c r="E5156" i="1"/>
  <c r="F5253" i="1" s="1"/>
  <c r="G5155" i="1"/>
  <c r="I5252" i="1" s="1"/>
  <c r="E5155" i="1"/>
  <c r="F5252" i="1" s="1"/>
  <c r="G5154" i="1"/>
  <c r="I5251" i="1" s="1"/>
  <c r="E5154" i="1"/>
  <c r="F5251" i="1" s="1"/>
  <c r="G5153" i="1"/>
  <c r="Q5153" i="1" s="1"/>
  <c r="E5153" i="1"/>
  <c r="F5250" i="1" s="1"/>
  <c r="G5152" i="1"/>
  <c r="E5152" i="1"/>
  <c r="F5249" i="1" s="1"/>
  <c r="G5151" i="1"/>
  <c r="I5248" i="1" s="1"/>
  <c r="E5151" i="1"/>
  <c r="F5248" i="1" s="1"/>
  <c r="G5150" i="1"/>
  <c r="Q5150" i="1" s="1"/>
  <c r="E5150" i="1"/>
  <c r="F5247" i="1" s="1"/>
  <c r="G5149" i="1"/>
  <c r="Q5149" i="1" s="1"/>
  <c r="R5246" i="1" s="1"/>
  <c r="E5149" i="1"/>
  <c r="F5246" i="1" s="1"/>
  <c r="G5148" i="1"/>
  <c r="E5148" i="1"/>
  <c r="F5245" i="1" s="1"/>
  <c r="G5147" i="1"/>
  <c r="I5244" i="1" s="1"/>
  <c r="E5147" i="1"/>
  <c r="F5244" i="1" s="1"/>
  <c r="G5146" i="1"/>
  <c r="H5243" i="1" s="1"/>
  <c r="E5146" i="1"/>
  <c r="F5243" i="1" s="1"/>
  <c r="G5145" i="1"/>
  <c r="Q5145" i="1" s="1"/>
  <c r="E5145" i="1"/>
  <c r="F5242" i="1" s="1"/>
  <c r="G5144" i="1"/>
  <c r="Q5144" i="1" s="1"/>
  <c r="E5144" i="1"/>
  <c r="F5241" i="1" s="1"/>
  <c r="G5143" i="1"/>
  <c r="H5240" i="1" s="1"/>
  <c r="E5143" i="1"/>
  <c r="F5240" i="1" s="1"/>
  <c r="G5142" i="1"/>
  <c r="H5239" i="1" s="1"/>
  <c r="E5142" i="1"/>
  <c r="F5239" i="1" s="1"/>
  <c r="G5141" i="1"/>
  <c r="I5238" i="1" s="1"/>
  <c r="E5141" i="1"/>
  <c r="F5238" i="1" s="1"/>
  <c r="G5140" i="1"/>
  <c r="E5140" i="1"/>
  <c r="F5237" i="1" s="1"/>
  <c r="G5139" i="1"/>
  <c r="H5236" i="1" s="1"/>
  <c r="E5139" i="1"/>
  <c r="F5236" i="1" s="1"/>
  <c r="G5168" i="1"/>
  <c r="H5265" i="1" s="1"/>
  <c r="E5168" i="1"/>
  <c r="F5265" i="1" s="1"/>
  <c r="G5138" i="1"/>
  <c r="Q5138" i="1" s="1"/>
  <c r="E5138" i="1"/>
  <c r="F5235" i="1" s="1"/>
  <c r="G5167" i="1"/>
  <c r="H5264" i="1" s="1"/>
  <c r="E5167" i="1"/>
  <c r="F5264" i="1" s="1"/>
  <c r="G5137" i="1"/>
  <c r="H5234" i="1" s="1"/>
  <c r="E5137" i="1"/>
  <c r="F5234" i="1" s="1"/>
  <c r="G5136" i="1"/>
  <c r="Q5136" i="1" s="1"/>
  <c r="E5136" i="1"/>
  <c r="F5233" i="1" s="1"/>
  <c r="G5135" i="1"/>
  <c r="E5135" i="1"/>
  <c r="F5232" i="1" s="1"/>
  <c r="G5134" i="1"/>
  <c r="Q5134" i="1" s="1"/>
  <c r="E5134" i="1"/>
  <c r="F5231" i="1" s="1"/>
  <c r="G5133" i="1"/>
  <c r="Q5133" i="1" s="1"/>
  <c r="E5133" i="1"/>
  <c r="F5230" i="1" s="1"/>
  <c r="G5132" i="1"/>
  <c r="H5229" i="1" s="1"/>
  <c r="E5132" i="1"/>
  <c r="F5229" i="1" s="1"/>
  <c r="G5131" i="1"/>
  <c r="Q5131" i="1" s="1"/>
  <c r="E5131" i="1"/>
  <c r="F5228" i="1" s="1"/>
  <c r="G5130" i="1"/>
  <c r="I5227" i="1" s="1"/>
  <c r="E5130" i="1"/>
  <c r="F5227" i="1" s="1"/>
  <c r="G5129" i="1"/>
  <c r="H5226" i="1" s="1"/>
  <c r="E5129" i="1"/>
  <c r="F5226" i="1" s="1"/>
  <c r="G5128" i="1"/>
  <c r="Q5128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E5125" i="1"/>
  <c r="F5222" i="1" s="1"/>
  <c r="G5124" i="1"/>
  <c r="H5221" i="1" s="1"/>
  <c r="E5124" i="1"/>
  <c r="F5221" i="1" s="1"/>
  <c r="G5123" i="1"/>
  <c r="E5123" i="1"/>
  <c r="F5220" i="1" s="1"/>
  <c r="G5122" i="1"/>
  <c r="H5219" i="1" s="1"/>
  <c r="E5122" i="1"/>
  <c r="F5219" i="1" s="1"/>
  <c r="G5121" i="1"/>
  <c r="I5218" i="1" s="1"/>
  <c r="E5121" i="1"/>
  <c r="F5218" i="1" s="1"/>
  <c r="G5120" i="1"/>
  <c r="I5217" i="1" s="1"/>
  <c r="E5120" i="1"/>
  <c r="F5217" i="1" s="1"/>
  <c r="G5119" i="1"/>
  <c r="I5216" i="1" s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H5213" i="1" s="1"/>
  <c r="E5116" i="1"/>
  <c r="F5213" i="1" s="1"/>
  <c r="G5115" i="1"/>
  <c r="Q5115" i="1" s="1"/>
  <c r="E5115" i="1"/>
  <c r="F5212" i="1" s="1"/>
  <c r="G5114" i="1"/>
  <c r="I5211" i="1" s="1"/>
  <c r="E5114" i="1"/>
  <c r="F5211" i="1" s="1"/>
  <c r="G5113" i="1"/>
  <c r="H5210" i="1" s="1"/>
  <c r="E5113" i="1"/>
  <c r="F5210" i="1" s="1"/>
  <c r="G5112" i="1"/>
  <c r="H5209" i="1" s="1"/>
  <c r="E5112" i="1"/>
  <c r="F5209" i="1" s="1"/>
  <c r="G5111" i="1"/>
  <c r="E5111" i="1"/>
  <c r="F5208" i="1" s="1"/>
  <c r="G5110" i="1"/>
  <c r="H5207" i="1" s="1"/>
  <c r="E5110" i="1"/>
  <c r="F5207" i="1" s="1"/>
  <c r="G5109" i="1"/>
  <c r="Q5109" i="1" s="1"/>
  <c r="E5109" i="1"/>
  <c r="F5206" i="1" s="1"/>
  <c r="G5108" i="1"/>
  <c r="I5205" i="1" s="1"/>
  <c r="E5108" i="1"/>
  <c r="F5205" i="1" s="1"/>
  <c r="G5107" i="1"/>
  <c r="I5204" i="1" s="1"/>
  <c r="E5107" i="1"/>
  <c r="F5204" i="1" s="1"/>
  <c r="G5106" i="1"/>
  <c r="H5203" i="1" s="1"/>
  <c r="E5106" i="1"/>
  <c r="F5203" i="1" s="1"/>
  <c r="G5105" i="1"/>
  <c r="H5202" i="1" s="1"/>
  <c r="E5105" i="1"/>
  <c r="F5202" i="1" s="1"/>
  <c r="G5104" i="1"/>
  <c r="Q5104" i="1" s="1"/>
  <c r="E5104" i="1"/>
  <c r="F5201" i="1" s="1"/>
  <c r="G5103" i="1"/>
  <c r="H5200" i="1" s="1"/>
  <c r="E5103" i="1"/>
  <c r="F5200" i="1" s="1"/>
  <c r="G5102" i="1"/>
  <c r="Q5102" i="1" s="1"/>
  <c r="E5102" i="1"/>
  <c r="F5199" i="1" s="1"/>
  <c r="G5101" i="1"/>
  <c r="Q5101" i="1" s="1"/>
  <c r="E5101" i="1"/>
  <c r="F5198" i="1" s="1"/>
  <c r="G5100" i="1"/>
  <c r="H5197" i="1" s="1"/>
  <c r="E5100" i="1"/>
  <c r="F5197" i="1" s="1"/>
  <c r="G5099" i="1"/>
  <c r="I5196" i="1" s="1"/>
  <c r="E5099" i="1"/>
  <c r="F5196" i="1" s="1"/>
  <c r="G5098" i="1"/>
  <c r="H5195" i="1" s="1"/>
  <c r="E5098" i="1"/>
  <c r="F5195" i="1" s="1"/>
  <c r="G5097" i="1"/>
  <c r="I5194" i="1" s="1"/>
  <c r="E5097" i="1"/>
  <c r="F5194" i="1" s="1"/>
  <c r="G5096" i="1"/>
  <c r="Q5096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H5189" i="1" s="1"/>
  <c r="E5092" i="1"/>
  <c r="F5189" i="1" s="1"/>
  <c r="G5091" i="1"/>
  <c r="I5188" i="1" s="1"/>
  <c r="E5091" i="1"/>
  <c r="F5188" i="1" s="1"/>
  <c r="G5090" i="1"/>
  <c r="E5090" i="1"/>
  <c r="F5187" i="1" s="1"/>
  <c r="G5089" i="1"/>
  <c r="I5186" i="1" s="1"/>
  <c r="E5089" i="1"/>
  <c r="F5186" i="1" s="1"/>
  <c r="G5088" i="1"/>
  <c r="Q5088" i="1" s="1"/>
  <c r="E5088" i="1"/>
  <c r="F5185" i="1" s="1"/>
  <c r="G5087" i="1"/>
  <c r="H5184" i="1" s="1"/>
  <c r="E5087" i="1"/>
  <c r="F5184" i="1" s="1"/>
  <c r="G5086" i="1"/>
  <c r="E5086" i="1"/>
  <c r="F5183" i="1" s="1"/>
  <c r="G5085" i="1"/>
  <c r="E5085" i="1"/>
  <c r="F5182" i="1" s="1"/>
  <c r="G5084" i="1"/>
  <c r="H5181" i="1" s="1"/>
  <c r="E5084" i="1"/>
  <c r="F5181" i="1" s="1"/>
  <c r="G5083" i="1"/>
  <c r="H5180" i="1" s="1"/>
  <c r="E5083" i="1"/>
  <c r="F5180" i="1" s="1"/>
  <c r="G5082" i="1"/>
  <c r="H5179" i="1" s="1"/>
  <c r="E5082" i="1"/>
  <c r="F5179" i="1" s="1"/>
  <c r="G5081" i="1"/>
  <c r="H5178" i="1" s="1"/>
  <c r="E5081" i="1"/>
  <c r="F5178" i="1" s="1"/>
  <c r="G5080" i="1"/>
  <c r="I5177" i="1" s="1"/>
  <c r="E5080" i="1"/>
  <c r="F5177" i="1" s="1"/>
  <c r="G5079" i="1"/>
  <c r="H5176" i="1" s="1"/>
  <c r="E5079" i="1"/>
  <c r="F5176" i="1" s="1"/>
  <c r="G5078" i="1"/>
  <c r="E5078" i="1"/>
  <c r="F5175" i="1" s="1"/>
  <c r="G5077" i="1"/>
  <c r="H5174" i="1" s="1"/>
  <c r="E5077" i="1"/>
  <c r="F5174" i="1" s="1"/>
  <c r="G5076" i="1"/>
  <c r="H5173" i="1" s="1"/>
  <c r="E5076" i="1"/>
  <c r="F5173" i="1" s="1"/>
  <c r="G5075" i="1"/>
  <c r="I5172" i="1" s="1"/>
  <c r="E5075" i="1"/>
  <c r="F5172" i="1" s="1"/>
  <c r="G5074" i="1"/>
  <c r="H5171" i="1" s="1"/>
  <c r="E5074" i="1"/>
  <c r="F5171" i="1" s="1"/>
  <c r="G5073" i="1"/>
  <c r="Q5073" i="1" s="1"/>
  <c r="E5073" i="1"/>
  <c r="F5170" i="1" s="1"/>
  <c r="G5072" i="1"/>
  <c r="H5169" i="1" s="1"/>
  <c r="E5072" i="1"/>
  <c r="F5169" i="1" s="1"/>
  <c r="I5264" i="1" l="1"/>
  <c r="H5263" i="1"/>
  <c r="I5234" i="1"/>
  <c r="I5202" i="1"/>
  <c r="I5170" i="1"/>
  <c r="H5246" i="1"/>
  <c r="I5259" i="1"/>
  <c r="I5240" i="1"/>
  <c r="H5225" i="1"/>
  <c r="H5196" i="1"/>
  <c r="I5178" i="1"/>
  <c r="H5218" i="1"/>
  <c r="H5248" i="1"/>
  <c r="I5253" i="1"/>
  <c r="H5231" i="1"/>
  <c r="I5228" i="1"/>
  <c r="I5206" i="1"/>
  <c r="I5203" i="1"/>
  <c r="I5200" i="1"/>
  <c r="I5189" i="1"/>
  <c r="R5185" i="1"/>
  <c r="I5181" i="1"/>
  <c r="I5173" i="1"/>
  <c r="I5169" i="1"/>
  <c r="H5206" i="1"/>
  <c r="H5204" i="1"/>
  <c r="H5194" i="1"/>
  <c r="H5260" i="1"/>
  <c r="R5253" i="1"/>
  <c r="R5247" i="1"/>
  <c r="H5244" i="1"/>
  <c r="I5239" i="1"/>
  <c r="R5231" i="1"/>
  <c r="I5229" i="1"/>
  <c r="R5193" i="1"/>
  <c r="H5227" i="1"/>
  <c r="I5224" i="1"/>
  <c r="I5180" i="1"/>
  <c r="I5256" i="1"/>
  <c r="R5254" i="1"/>
  <c r="R5233" i="1"/>
  <c r="I5176" i="1"/>
  <c r="H5170" i="1"/>
  <c r="H5235" i="1"/>
  <c r="I5199" i="1"/>
  <c r="H5224" i="1"/>
  <c r="Q5078" i="1"/>
  <c r="R5175" i="1" s="1"/>
  <c r="H5175" i="1"/>
  <c r="Q5086" i="1"/>
  <c r="R5183" i="1" s="1"/>
  <c r="H5183" i="1"/>
  <c r="I5183" i="1"/>
  <c r="H5187" i="1"/>
  <c r="I5187" i="1"/>
  <c r="Q5140" i="1"/>
  <c r="R5237" i="1" s="1"/>
  <c r="H5237" i="1"/>
  <c r="Q5148" i="1"/>
  <c r="R5245" i="1" s="1"/>
  <c r="I5245" i="1"/>
  <c r="H5245" i="1"/>
  <c r="Q5152" i="1"/>
  <c r="I5249" i="1"/>
  <c r="Q5160" i="1"/>
  <c r="H5257" i="1"/>
  <c r="Q5164" i="1"/>
  <c r="R5261" i="1" s="1"/>
  <c r="H5261" i="1"/>
  <c r="I5263" i="1"/>
  <c r="H5233" i="1"/>
  <c r="H5201" i="1"/>
  <c r="H5251" i="1"/>
  <c r="H5212" i="1"/>
  <c r="H5177" i="1"/>
  <c r="I5237" i="1"/>
  <c r="I5258" i="1"/>
  <c r="I5243" i="1"/>
  <c r="I5265" i="1"/>
  <c r="H5249" i="1"/>
  <c r="I5241" i="1"/>
  <c r="I5230" i="1"/>
  <c r="H5216" i="1"/>
  <c r="H5214" i="1"/>
  <c r="H5205" i="1"/>
  <c r="R5201" i="1"/>
  <c r="I5195" i="1"/>
  <c r="I5185" i="1"/>
  <c r="I5207" i="1"/>
  <c r="H5247" i="1"/>
  <c r="R5241" i="1"/>
  <c r="R5230" i="1"/>
  <c r="I5219" i="1"/>
  <c r="I5193" i="1"/>
  <c r="R5225" i="1"/>
  <c r="I5254" i="1"/>
  <c r="I5235" i="1"/>
  <c r="I5233" i="1"/>
  <c r="I5221" i="1"/>
  <c r="I5209" i="1"/>
  <c r="H5199" i="1"/>
  <c r="H5186" i="1"/>
  <c r="I5175" i="1"/>
  <c r="I5261" i="1"/>
  <c r="R5212" i="1"/>
  <c r="R5199" i="1"/>
  <c r="I5197" i="1"/>
  <c r="Q5085" i="1"/>
  <c r="R5182" i="1" s="1"/>
  <c r="I5182" i="1"/>
  <c r="Q5126" i="1"/>
  <c r="R5223" i="1" s="1"/>
  <c r="H5223" i="1"/>
  <c r="H5255" i="1"/>
  <c r="H5258" i="1"/>
  <c r="H5228" i="1"/>
  <c r="I5210" i="1"/>
  <c r="H5193" i="1"/>
  <c r="R5258" i="1"/>
  <c r="I5257" i="1"/>
  <c r="R5249" i="1"/>
  <c r="I5215" i="1"/>
  <c r="I5201" i="1"/>
  <c r="H5192" i="1"/>
  <c r="H5190" i="1"/>
  <c r="H5188" i="1"/>
  <c r="H5182" i="1"/>
  <c r="H5172" i="1"/>
  <c r="R5250" i="1"/>
  <c r="I5247" i="1"/>
  <c r="H5241" i="1"/>
  <c r="H5230" i="1"/>
  <c r="I5179" i="1"/>
  <c r="I5225" i="1"/>
  <c r="R5242" i="1"/>
  <c r="I5198" i="1"/>
  <c r="I5171" i="1"/>
  <c r="I5212" i="1"/>
  <c r="R5198" i="1"/>
  <c r="Q5077" i="1"/>
  <c r="R5174" i="1" s="1"/>
  <c r="I5174" i="1"/>
  <c r="Q5111" i="1"/>
  <c r="R5208" i="1" s="1"/>
  <c r="H5208" i="1"/>
  <c r="Q5123" i="1"/>
  <c r="R5220" i="1" s="1"/>
  <c r="I5220" i="1"/>
  <c r="Q5125" i="1"/>
  <c r="R5222" i="1" s="1"/>
  <c r="I5222" i="1"/>
  <c r="Q5135" i="1"/>
  <c r="R5232" i="1" s="1"/>
  <c r="H5232" i="1"/>
  <c r="Q5139" i="1"/>
  <c r="R5236" i="1" s="1"/>
  <c r="I5236" i="1"/>
  <c r="Q5141" i="1"/>
  <c r="R5238" i="1" s="1"/>
  <c r="H5238" i="1"/>
  <c r="Q5165" i="1"/>
  <c r="R5262" i="1" s="1"/>
  <c r="H5262" i="1"/>
  <c r="I5255" i="1"/>
  <c r="H5217" i="1"/>
  <c r="H5185" i="1"/>
  <c r="H5250" i="1"/>
  <c r="H5242" i="1"/>
  <c r="I5226" i="1"/>
  <c r="I5246" i="1"/>
  <c r="R5257" i="1"/>
  <c r="I5262" i="1"/>
  <c r="H5252" i="1"/>
  <c r="R5228" i="1"/>
  <c r="I5213" i="1"/>
  <c r="I5191" i="1"/>
  <c r="I5184" i="1"/>
  <c r="R5206" i="1"/>
  <c r="H5253" i="1"/>
  <c r="I5250" i="1"/>
  <c r="I5231" i="1"/>
  <c r="R5224" i="1"/>
  <c r="H5254" i="1"/>
  <c r="I5242" i="1"/>
  <c r="I5232" i="1"/>
  <c r="H5222" i="1"/>
  <c r="H5220" i="1"/>
  <c r="H5211" i="1"/>
  <c r="I5208" i="1"/>
  <c r="R5170" i="1"/>
  <c r="R5235" i="1"/>
  <c r="H5198" i="1"/>
  <c r="Q5079" i="1"/>
  <c r="R5176" i="1" s="1"/>
  <c r="Q5081" i="1"/>
  <c r="R5178" i="1" s="1"/>
  <c r="Q5084" i="1"/>
  <c r="R5181" i="1" s="1"/>
  <c r="Q5113" i="1"/>
  <c r="R5210" i="1" s="1"/>
  <c r="Q5117" i="1"/>
  <c r="R5214" i="1" s="1"/>
  <c r="Q5122" i="1"/>
  <c r="R5219" i="1" s="1"/>
  <c r="Q5130" i="1"/>
  <c r="R5227" i="1" s="1"/>
  <c r="Q5137" i="1"/>
  <c r="R5234" i="1" s="1"/>
  <c r="Q5142" i="1"/>
  <c r="R5239" i="1" s="1"/>
  <c r="Q5091" i="1"/>
  <c r="R5188" i="1" s="1"/>
  <c r="Q5095" i="1"/>
  <c r="R5192" i="1" s="1"/>
  <c r="Q5097" i="1"/>
  <c r="R5194" i="1" s="1"/>
  <c r="Q5108" i="1"/>
  <c r="R5205" i="1" s="1"/>
  <c r="Q5112" i="1"/>
  <c r="R5209" i="1" s="1"/>
  <c r="Q5121" i="1"/>
  <c r="R5218" i="1" s="1"/>
  <c r="Q5124" i="1"/>
  <c r="R5221" i="1" s="1"/>
  <c r="Q5129" i="1"/>
  <c r="R5226" i="1" s="1"/>
  <c r="Q5168" i="1"/>
  <c r="R5265" i="1" s="1"/>
  <c r="Q5087" i="1"/>
  <c r="R5184" i="1" s="1"/>
  <c r="Q5089" i="1"/>
  <c r="R5186" i="1" s="1"/>
  <c r="Q5105" i="1"/>
  <c r="R5202" i="1" s="1"/>
  <c r="Q5072" i="1"/>
  <c r="R5169" i="1" s="1"/>
  <c r="Q5080" i="1"/>
  <c r="R5177" i="1" s="1"/>
  <c r="Q5094" i="1"/>
  <c r="R5191" i="1" s="1"/>
  <c r="Q5103" i="1"/>
  <c r="R5200" i="1" s="1"/>
  <c r="Q5107" i="1"/>
  <c r="R5204" i="1" s="1"/>
  <c r="Q5116" i="1"/>
  <c r="R5213" i="1" s="1"/>
  <c r="Q5120" i="1"/>
  <c r="R5217" i="1" s="1"/>
  <c r="Q5146" i="1"/>
  <c r="R5243" i="1" s="1"/>
  <c r="Q5074" i="1"/>
  <c r="R5171" i="1" s="1"/>
  <c r="Q5098" i="1"/>
  <c r="R5195" i="1" s="1"/>
  <c r="Q5099" i="1"/>
  <c r="R5196" i="1" s="1"/>
  <c r="Q5076" i="1"/>
  <c r="R5173" i="1" s="1"/>
  <c r="Q5083" i="1"/>
  <c r="R5180" i="1" s="1"/>
  <c r="Q5075" i="1"/>
  <c r="R5172" i="1" s="1"/>
  <c r="Q5082" i="1"/>
  <c r="R5179" i="1" s="1"/>
  <c r="Q5090" i="1"/>
  <c r="R5187" i="1" s="1"/>
  <c r="Q5093" i="1"/>
  <c r="R5190" i="1" s="1"/>
  <c r="Q5100" i="1"/>
  <c r="R5197" i="1" s="1"/>
  <c r="Q5106" i="1"/>
  <c r="R5203" i="1" s="1"/>
  <c r="Q5110" i="1"/>
  <c r="R5207" i="1" s="1"/>
  <c r="Q5114" i="1"/>
  <c r="R5211" i="1" s="1"/>
  <c r="Q5118" i="1"/>
  <c r="R5215" i="1" s="1"/>
  <c r="Q5119" i="1"/>
  <c r="R5216" i="1" s="1"/>
  <c r="Q5132" i="1"/>
  <c r="R5229" i="1" s="1"/>
  <c r="Q5167" i="1"/>
  <c r="R5264" i="1" s="1"/>
  <c r="Q5147" i="1"/>
  <c r="R5244" i="1" s="1"/>
  <c r="Q5155" i="1"/>
  <c r="R5252" i="1" s="1"/>
  <c r="Q5163" i="1"/>
  <c r="R5260" i="1" s="1"/>
  <c r="Q5092" i="1"/>
  <c r="R5189" i="1" s="1"/>
  <c r="Q5143" i="1"/>
  <c r="R5240" i="1" s="1"/>
  <c r="Q5151" i="1"/>
  <c r="R5248" i="1" s="1"/>
  <c r="Q5154" i="1"/>
  <c r="R5251" i="1" s="1"/>
  <c r="Q5159" i="1"/>
  <c r="R5256" i="1" s="1"/>
  <c r="Q5162" i="1"/>
  <c r="R5259" i="1" s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H5166" i="1" s="1"/>
  <c r="E5069" i="1"/>
  <c r="F5166" i="1" s="1"/>
  <c r="G5068" i="1"/>
  <c r="I5165" i="1" s="1"/>
  <c r="E5068" i="1"/>
  <c r="F5165" i="1" s="1"/>
  <c r="G5067" i="1"/>
  <c r="E5067" i="1"/>
  <c r="F5164" i="1" s="1"/>
  <c r="G5066" i="1"/>
  <c r="H5163" i="1" s="1"/>
  <c r="E5066" i="1"/>
  <c r="F5163" i="1" s="1"/>
  <c r="G5065" i="1"/>
  <c r="I5162" i="1" s="1"/>
  <c r="E5065" i="1"/>
  <c r="F5162" i="1" s="1"/>
  <c r="G5064" i="1"/>
  <c r="Q5064" i="1" s="1"/>
  <c r="R5161" i="1" s="1"/>
  <c r="E5064" i="1"/>
  <c r="F5161" i="1" s="1"/>
  <c r="G5063" i="1"/>
  <c r="E5063" i="1"/>
  <c r="F5160" i="1" s="1"/>
  <c r="G5062" i="1"/>
  <c r="E5062" i="1"/>
  <c r="F5159" i="1" s="1"/>
  <c r="G5061" i="1"/>
  <c r="Q5061" i="1" s="1"/>
  <c r="R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H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H5151" i="1" s="1"/>
  <c r="E5054" i="1"/>
  <c r="F5151" i="1" s="1"/>
  <c r="G5053" i="1"/>
  <c r="Q5053" i="1" s="1"/>
  <c r="R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I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I5143" i="1" s="1"/>
  <c r="E5046" i="1"/>
  <c r="F5143" i="1" s="1"/>
  <c r="G5045" i="1"/>
  <c r="Q5045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E5042" i="1"/>
  <c r="F5139" i="1" s="1"/>
  <c r="G5071" i="1"/>
  <c r="I5168" i="1" s="1"/>
  <c r="E5071" i="1"/>
  <c r="F5168" i="1" s="1"/>
  <c r="G5041" i="1"/>
  <c r="I5138" i="1" s="1"/>
  <c r="E5041" i="1"/>
  <c r="F5138" i="1" s="1"/>
  <c r="G5070" i="1"/>
  <c r="H5167" i="1" s="1"/>
  <c r="E5070" i="1"/>
  <c r="F5167" i="1" s="1"/>
  <c r="G5040" i="1"/>
  <c r="H5137" i="1" s="1"/>
  <c r="E5040" i="1"/>
  <c r="F5137" i="1" s="1"/>
  <c r="G5039" i="1"/>
  <c r="H5136" i="1" s="1"/>
  <c r="E5039" i="1"/>
  <c r="F5136" i="1" s="1"/>
  <c r="G5038" i="1"/>
  <c r="I5135" i="1" s="1"/>
  <c r="E5038" i="1"/>
  <c r="F5135" i="1" s="1"/>
  <c r="G5037" i="1"/>
  <c r="E5037" i="1"/>
  <c r="F5134" i="1" s="1"/>
  <c r="G5036" i="1"/>
  <c r="E5036" i="1"/>
  <c r="F5133" i="1" s="1"/>
  <c r="G5035" i="1"/>
  <c r="Q5035" i="1" s="1"/>
  <c r="E5035" i="1"/>
  <c r="F5132" i="1" s="1"/>
  <c r="G5034" i="1"/>
  <c r="I5131" i="1" s="1"/>
  <c r="E5034" i="1"/>
  <c r="F5131" i="1" s="1"/>
  <c r="G5033" i="1"/>
  <c r="Q5033" i="1" s="1"/>
  <c r="E5033" i="1"/>
  <c r="F5130" i="1" s="1"/>
  <c r="G5032" i="1"/>
  <c r="E5032" i="1"/>
  <c r="F5129" i="1" s="1"/>
  <c r="G5031" i="1"/>
  <c r="Q5031" i="1" s="1"/>
  <c r="R5128" i="1" s="1"/>
  <c r="E5031" i="1"/>
  <c r="F5128" i="1" s="1"/>
  <c r="G5030" i="1"/>
  <c r="H5127" i="1" s="1"/>
  <c r="E5030" i="1"/>
  <c r="F5127" i="1" s="1"/>
  <c r="G5029" i="1"/>
  <c r="E5029" i="1"/>
  <c r="F5126" i="1" s="1"/>
  <c r="G5028" i="1"/>
  <c r="E5028" i="1"/>
  <c r="F5125" i="1" s="1"/>
  <c r="G5027" i="1"/>
  <c r="E5027" i="1"/>
  <c r="F5124" i="1" s="1"/>
  <c r="G5026" i="1"/>
  <c r="H5123" i="1" s="1"/>
  <c r="E5026" i="1"/>
  <c r="F5123" i="1" s="1"/>
  <c r="G5025" i="1"/>
  <c r="Q5025" i="1" s="1"/>
  <c r="E5025" i="1"/>
  <c r="F5122" i="1" s="1"/>
  <c r="G5024" i="1"/>
  <c r="I5121" i="1" s="1"/>
  <c r="E5024" i="1"/>
  <c r="F5121" i="1" s="1"/>
  <c r="G5023" i="1"/>
  <c r="H5120" i="1" s="1"/>
  <c r="E5023" i="1"/>
  <c r="F5120" i="1" s="1"/>
  <c r="G5022" i="1"/>
  <c r="Q5022" i="1" s="1"/>
  <c r="E5022" i="1"/>
  <c r="F5119" i="1" s="1"/>
  <c r="G5021" i="1"/>
  <c r="H5118" i="1" s="1"/>
  <c r="E5021" i="1"/>
  <c r="F5118" i="1" s="1"/>
  <c r="G5020" i="1"/>
  <c r="I5117" i="1" s="1"/>
  <c r="E5020" i="1"/>
  <c r="F5117" i="1" s="1"/>
  <c r="G5019" i="1"/>
  <c r="Q5019" i="1" s="1"/>
  <c r="E5019" i="1"/>
  <c r="F5116" i="1" s="1"/>
  <c r="G5018" i="1"/>
  <c r="H5115" i="1" s="1"/>
  <c r="E5018" i="1"/>
  <c r="F5115" i="1" s="1"/>
  <c r="G5017" i="1"/>
  <c r="I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Q5014" i="1" s="1"/>
  <c r="R5111" i="1" s="1"/>
  <c r="E5014" i="1"/>
  <c r="F5111" i="1" s="1"/>
  <c r="G5013" i="1"/>
  <c r="I5110" i="1" s="1"/>
  <c r="E5013" i="1"/>
  <c r="F5110" i="1" s="1"/>
  <c r="G5012" i="1"/>
  <c r="H5109" i="1" s="1"/>
  <c r="E5012" i="1"/>
  <c r="F5109" i="1" s="1"/>
  <c r="G5011" i="1"/>
  <c r="I5108" i="1" s="1"/>
  <c r="E5011" i="1"/>
  <c r="F5108" i="1" s="1"/>
  <c r="G5010" i="1"/>
  <c r="I5107" i="1" s="1"/>
  <c r="E5010" i="1"/>
  <c r="F5107" i="1" s="1"/>
  <c r="G5009" i="1"/>
  <c r="I5106" i="1" s="1"/>
  <c r="E5009" i="1"/>
  <c r="F5106" i="1" s="1"/>
  <c r="G5008" i="1"/>
  <c r="I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E5005" i="1"/>
  <c r="F5102" i="1" s="1"/>
  <c r="G5004" i="1"/>
  <c r="E5004" i="1"/>
  <c r="F5101" i="1" s="1"/>
  <c r="G5003" i="1"/>
  <c r="I5100" i="1" s="1"/>
  <c r="E5003" i="1"/>
  <c r="F5100" i="1" s="1"/>
  <c r="G5002" i="1"/>
  <c r="H5099" i="1" s="1"/>
  <c r="E5002" i="1"/>
  <c r="F5099" i="1" s="1"/>
  <c r="G5001" i="1"/>
  <c r="I5098" i="1" s="1"/>
  <c r="E5001" i="1"/>
  <c r="F5098" i="1" s="1"/>
  <c r="G5000" i="1"/>
  <c r="H5097" i="1" s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H5094" i="1" s="1"/>
  <c r="E4997" i="1"/>
  <c r="F5094" i="1" s="1"/>
  <c r="G4996" i="1"/>
  <c r="I5093" i="1" s="1"/>
  <c r="E4996" i="1"/>
  <c r="F5093" i="1" s="1"/>
  <c r="G4995" i="1"/>
  <c r="Q4995" i="1" s="1"/>
  <c r="E4995" i="1"/>
  <c r="F5092" i="1" s="1"/>
  <c r="G4994" i="1"/>
  <c r="I5091" i="1" s="1"/>
  <c r="E4994" i="1"/>
  <c r="F5091" i="1" s="1"/>
  <c r="G4993" i="1"/>
  <c r="I5090" i="1" s="1"/>
  <c r="E4993" i="1"/>
  <c r="F5090" i="1" s="1"/>
  <c r="G4992" i="1"/>
  <c r="H5089" i="1" s="1"/>
  <c r="E4992" i="1"/>
  <c r="F5089" i="1" s="1"/>
  <c r="G4991" i="1"/>
  <c r="Q4991" i="1" s="1"/>
  <c r="R5088" i="1" s="1"/>
  <c r="E4991" i="1"/>
  <c r="F5088" i="1" s="1"/>
  <c r="G4990" i="1"/>
  <c r="I5087" i="1" s="1"/>
  <c r="E4990" i="1"/>
  <c r="F5087" i="1" s="1"/>
  <c r="G4989" i="1"/>
  <c r="H5086" i="1" s="1"/>
  <c r="E4989" i="1"/>
  <c r="F5086" i="1" s="1"/>
  <c r="G4988" i="1"/>
  <c r="E4988" i="1"/>
  <c r="F5085" i="1" s="1"/>
  <c r="G4987" i="1"/>
  <c r="Q4987" i="1" s="1"/>
  <c r="E4987" i="1"/>
  <c r="F5084" i="1" s="1"/>
  <c r="G4986" i="1"/>
  <c r="I5083" i="1" s="1"/>
  <c r="E4986" i="1"/>
  <c r="F5083" i="1" s="1"/>
  <c r="G4985" i="1"/>
  <c r="I5082" i="1" s="1"/>
  <c r="E4985" i="1"/>
  <c r="F5082" i="1" s="1"/>
  <c r="G4984" i="1"/>
  <c r="H5081" i="1" s="1"/>
  <c r="E4984" i="1"/>
  <c r="F5081" i="1" s="1"/>
  <c r="G4983" i="1"/>
  <c r="Q4983" i="1" s="1"/>
  <c r="E4983" i="1"/>
  <c r="F5080" i="1" s="1"/>
  <c r="G4982" i="1"/>
  <c r="H5079" i="1" s="1"/>
  <c r="E4982" i="1"/>
  <c r="F5079" i="1" s="1"/>
  <c r="G4981" i="1"/>
  <c r="I5078" i="1" s="1"/>
  <c r="E4981" i="1"/>
  <c r="F5078" i="1" s="1"/>
  <c r="G4980" i="1"/>
  <c r="E4980" i="1"/>
  <c r="F5077" i="1" s="1"/>
  <c r="G4979" i="1"/>
  <c r="Q4979" i="1" s="1"/>
  <c r="E4979" i="1"/>
  <c r="F5076" i="1" s="1"/>
  <c r="G4978" i="1"/>
  <c r="I5075" i="1" s="1"/>
  <c r="E4978" i="1"/>
  <c r="F5075" i="1" s="1"/>
  <c r="G4977" i="1"/>
  <c r="I5074" i="1" s="1"/>
  <c r="E4977" i="1"/>
  <c r="F5074" i="1" s="1"/>
  <c r="G4976" i="1"/>
  <c r="H5073" i="1" s="1"/>
  <c r="E4976" i="1"/>
  <c r="F5073" i="1" s="1"/>
  <c r="G4975" i="1"/>
  <c r="Q4975" i="1" s="1"/>
  <c r="E4975" i="1"/>
  <c r="F5072" i="1" s="1"/>
  <c r="H5145" i="1" l="1"/>
  <c r="I5123" i="1"/>
  <c r="I5127" i="1"/>
  <c r="H5161" i="1"/>
  <c r="H5131" i="1"/>
  <c r="H5153" i="1"/>
  <c r="Q5027" i="1"/>
  <c r="I5124" i="1"/>
  <c r="I5126" i="1"/>
  <c r="H5126" i="1"/>
  <c r="H5134" i="1"/>
  <c r="I5134" i="1"/>
  <c r="H5146" i="1"/>
  <c r="I5080" i="1"/>
  <c r="H5075" i="1"/>
  <c r="H5110" i="1"/>
  <c r="I5092" i="1"/>
  <c r="H5087" i="1"/>
  <c r="I5115" i="1"/>
  <c r="I5166" i="1"/>
  <c r="I5150" i="1"/>
  <c r="R5132" i="1"/>
  <c r="H5082" i="1"/>
  <c r="H5083" i="1"/>
  <c r="H5076" i="1"/>
  <c r="H5098" i="1"/>
  <c r="I5120" i="1"/>
  <c r="R5116" i="1"/>
  <c r="R5080" i="1"/>
  <c r="R5124" i="1"/>
  <c r="H5117" i="1"/>
  <c r="I5112" i="1"/>
  <c r="H5108" i="1"/>
  <c r="I5095" i="1"/>
  <c r="I5081" i="1"/>
  <c r="I5137" i="1"/>
  <c r="H5122" i="1"/>
  <c r="H5113" i="1"/>
  <c r="H5084" i="1"/>
  <c r="I5079" i="1"/>
  <c r="H5162" i="1"/>
  <c r="H5158" i="1"/>
  <c r="H5142" i="1"/>
  <c r="H5128" i="1"/>
  <c r="H5135" i="1"/>
  <c r="H5111" i="1"/>
  <c r="H5074" i="1"/>
  <c r="I5161" i="1"/>
  <c r="I5153" i="1"/>
  <c r="I5145" i="1"/>
  <c r="H5091" i="1"/>
  <c r="I5136" i="1"/>
  <c r="I5111" i="1"/>
  <c r="H5096" i="1"/>
  <c r="I5154" i="1"/>
  <c r="I5167" i="1"/>
  <c r="I5132" i="1"/>
  <c r="R5119" i="1"/>
  <c r="I5118" i="1"/>
  <c r="H5114" i="1"/>
  <c r="H5103" i="1"/>
  <c r="H5090" i="1"/>
  <c r="H5116" i="1"/>
  <c r="H5080" i="1"/>
  <c r="H5072" i="1"/>
  <c r="I5089" i="1"/>
  <c r="H5130" i="1"/>
  <c r="H5124" i="1"/>
  <c r="H5112" i="1"/>
  <c r="I5097" i="1"/>
  <c r="I5086" i="1"/>
  <c r="R5142" i="1"/>
  <c r="R5130" i="1"/>
  <c r="I5122" i="1"/>
  <c r="I5077" i="1"/>
  <c r="H5077" i="1"/>
  <c r="Q4988" i="1"/>
  <c r="R5085" i="1" s="1"/>
  <c r="H5085" i="1"/>
  <c r="H5101" i="1"/>
  <c r="I5101" i="1"/>
  <c r="I5125" i="1"/>
  <c r="H5125" i="1"/>
  <c r="Q5032" i="1"/>
  <c r="H5129" i="1"/>
  <c r="H5133" i="1"/>
  <c r="I5133" i="1"/>
  <c r="H5139" i="1"/>
  <c r="I5139" i="1"/>
  <c r="Q5050" i="1"/>
  <c r="R5147" i="1" s="1"/>
  <c r="I5147" i="1"/>
  <c r="Q5054" i="1"/>
  <c r="R5151" i="1" s="1"/>
  <c r="I5151" i="1"/>
  <c r="Q5058" i="1"/>
  <c r="I5155" i="1"/>
  <c r="Q5062" i="1"/>
  <c r="I5159" i="1"/>
  <c r="Q5066" i="1"/>
  <c r="I5163" i="1"/>
  <c r="H5168" i="1"/>
  <c r="H5138" i="1"/>
  <c r="I5072" i="1"/>
  <c r="H5078" i="1"/>
  <c r="H5165" i="1"/>
  <c r="H5157" i="1"/>
  <c r="H5149" i="1"/>
  <c r="H5141" i="1"/>
  <c r="H5107" i="1"/>
  <c r="R5159" i="1"/>
  <c r="R5092" i="1"/>
  <c r="I5128" i="1"/>
  <c r="H5092" i="1"/>
  <c r="I5158" i="1"/>
  <c r="R5163" i="1"/>
  <c r="H5159" i="1"/>
  <c r="H5143" i="1"/>
  <c r="H5119" i="1"/>
  <c r="H5106" i="1"/>
  <c r="I5099" i="1"/>
  <c r="I5094" i="1"/>
  <c r="I5073" i="1"/>
  <c r="H5105" i="1"/>
  <c r="I5129" i="1"/>
  <c r="H5121" i="1"/>
  <c r="I5109" i="1"/>
  <c r="I5085" i="1"/>
  <c r="I5142" i="1"/>
  <c r="I5130" i="1"/>
  <c r="H5102" i="1"/>
  <c r="I5102" i="1"/>
  <c r="Q5043" i="1"/>
  <c r="R5140" i="1" s="1"/>
  <c r="H5140" i="1"/>
  <c r="I5140" i="1"/>
  <c r="Q5047" i="1"/>
  <c r="R5144" i="1" s="1"/>
  <c r="H5144" i="1"/>
  <c r="I5144" i="1"/>
  <c r="Q5051" i="1"/>
  <c r="R5148" i="1" s="1"/>
  <c r="I5148" i="1"/>
  <c r="H5148" i="1"/>
  <c r="Q5055" i="1"/>
  <c r="R5152" i="1" s="1"/>
  <c r="I5152" i="1"/>
  <c r="H5152" i="1"/>
  <c r="Q5059" i="1"/>
  <c r="R5156" i="1" s="1"/>
  <c r="I5156" i="1"/>
  <c r="H5156" i="1"/>
  <c r="I5160" i="1"/>
  <c r="H5160" i="1"/>
  <c r="I5164" i="1"/>
  <c r="H5164" i="1"/>
  <c r="H5132" i="1"/>
  <c r="H5150" i="1"/>
  <c r="I5076" i="1"/>
  <c r="I5157" i="1"/>
  <c r="I5149" i="1"/>
  <c r="I5141" i="1"/>
  <c r="I5088" i="1"/>
  <c r="H5104" i="1"/>
  <c r="H5088" i="1"/>
  <c r="R5155" i="1"/>
  <c r="H5155" i="1"/>
  <c r="I5119" i="1"/>
  <c r="H5100" i="1"/>
  <c r="H5093" i="1"/>
  <c r="R5076" i="1"/>
  <c r="I5116" i="1"/>
  <c r="R5072" i="1"/>
  <c r="R5129" i="1"/>
  <c r="R5112" i="1"/>
  <c r="I5084" i="1"/>
  <c r="R5122" i="1"/>
  <c r="R5084" i="1"/>
  <c r="R5079" i="1"/>
  <c r="Q4978" i="1"/>
  <c r="R5075" i="1" s="1"/>
  <c r="Q5017" i="1"/>
  <c r="R5114" i="1" s="1"/>
  <c r="Q5029" i="1"/>
  <c r="R5126" i="1" s="1"/>
  <c r="Q5039" i="1"/>
  <c r="R5136" i="1" s="1"/>
  <c r="Q4976" i="1"/>
  <c r="R5073" i="1" s="1"/>
  <c r="Q4977" i="1"/>
  <c r="R5074" i="1" s="1"/>
  <c r="Q4982" i="1"/>
  <c r="Q4992" i="1"/>
  <c r="R5089" i="1" s="1"/>
  <c r="Q4993" i="1"/>
  <c r="R5090" i="1" s="1"/>
  <c r="Q5004" i="1"/>
  <c r="R5101" i="1" s="1"/>
  <c r="Q5008" i="1"/>
  <c r="R5105" i="1" s="1"/>
  <c r="Q5009" i="1"/>
  <c r="R5106" i="1" s="1"/>
  <c r="Q5011" i="1"/>
  <c r="R5108" i="1" s="1"/>
  <c r="Q5013" i="1"/>
  <c r="R5110" i="1" s="1"/>
  <c r="Q5023" i="1"/>
  <c r="R5120" i="1" s="1"/>
  <c r="Q5034" i="1"/>
  <c r="R5131" i="1" s="1"/>
  <c r="Q5001" i="1"/>
  <c r="R5098" i="1" s="1"/>
  <c r="Q5006" i="1"/>
  <c r="R5103" i="1" s="1"/>
  <c r="Q5026" i="1"/>
  <c r="R5123" i="1" s="1"/>
  <c r="Q4981" i="1"/>
  <c r="R5078" i="1" s="1"/>
  <c r="Q4990" i="1"/>
  <c r="R5087" i="1" s="1"/>
  <c r="Q4996" i="1"/>
  <c r="R5093" i="1" s="1"/>
  <c r="Q5000" i="1"/>
  <c r="R5097" i="1" s="1"/>
  <c r="Q5003" i="1"/>
  <c r="R5100" i="1" s="1"/>
  <c r="Q5007" i="1"/>
  <c r="R5104" i="1" s="1"/>
  <c r="Q5018" i="1"/>
  <c r="R5115" i="1" s="1"/>
  <c r="Q5030" i="1"/>
  <c r="R5127" i="1" s="1"/>
  <c r="Q5040" i="1"/>
  <c r="R5137" i="1" s="1"/>
  <c r="Q4984" i="1"/>
  <c r="R5081" i="1" s="1"/>
  <c r="Q4985" i="1"/>
  <c r="R5082" i="1" s="1"/>
  <c r="Q4994" i="1"/>
  <c r="R5091" i="1" s="1"/>
  <c r="Q4998" i="1"/>
  <c r="R5095" i="1" s="1"/>
  <c r="Q4980" i="1"/>
  <c r="R5077" i="1" s="1"/>
  <c r="Q4986" i="1"/>
  <c r="R5083" i="1" s="1"/>
  <c r="Q4989" i="1"/>
  <c r="R5086" i="1" s="1"/>
  <c r="Q4999" i="1"/>
  <c r="R5096" i="1" s="1"/>
  <c r="Q5012" i="1"/>
  <c r="R5109" i="1" s="1"/>
  <c r="Q5024" i="1"/>
  <c r="R5121" i="1" s="1"/>
  <c r="Q5038" i="1"/>
  <c r="R5135" i="1" s="1"/>
  <c r="Q5070" i="1"/>
  <c r="R5167" i="1" s="1"/>
  <c r="Q5063" i="1"/>
  <c r="R5160" i="1" s="1"/>
  <c r="Q5068" i="1"/>
  <c r="R5165" i="1" s="1"/>
  <c r="Q5016" i="1"/>
  <c r="R5113" i="1" s="1"/>
  <c r="Q5071" i="1"/>
  <c r="R5168" i="1" s="1"/>
  <c r="Q5046" i="1"/>
  <c r="R5143" i="1" s="1"/>
  <c r="Q5049" i="1"/>
  <c r="R5146" i="1" s="1"/>
  <c r="Q5057" i="1"/>
  <c r="R5154" i="1" s="1"/>
  <c r="Q5065" i="1"/>
  <c r="R5162" i="1" s="1"/>
  <c r="Q4997" i="1"/>
  <c r="R5094" i="1" s="1"/>
  <c r="Q5002" i="1"/>
  <c r="R5099" i="1" s="1"/>
  <c r="Q5005" i="1"/>
  <c r="R5102" i="1" s="1"/>
  <c r="Q5010" i="1"/>
  <c r="R5107" i="1" s="1"/>
  <c r="Q5021" i="1"/>
  <c r="R5118" i="1" s="1"/>
  <c r="Q5037" i="1"/>
  <c r="R5134" i="1" s="1"/>
  <c r="Q5041" i="1"/>
  <c r="R5138" i="1" s="1"/>
  <c r="Q5067" i="1"/>
  <c r="R5164" i="1" s="1"/>
  <c r="Q5020" i="1"/>
  <c r="R5117" i="1" s="1"/>
  <c r="Q5028" i="1"/>
  <c r="R5125" i="1" s="1"/>
  <c r="Q5036" i="1"/>
  <c r="R5133" i="1" s="1"/>
  <c r="Q5042" i="1"/>
  <c r="R5139" i="1" s="1"/>
  <c r="Q5069" i="1"/>
  <c r="R5166" i="1" s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R5067" i="1" s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R3281" i="1" s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<sst xmlns="http://schemas.openxmlformats.org/spreadsheetml/2006/main" count="5388" uniqueCount="124">
  <si>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</si>
  <si>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</si>
  <si>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</si>
  <si>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</si>
  <si>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</si>
  <si>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</si>
  <si>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</si>
  <si>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</si>
  <si>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</si>
  <si>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</si>
  <si>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</si>
  <si>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</si>
  <si>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</si>
  <si>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</si>
  <si>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</si>
  <si>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</si>
  <si>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</si>
  <si>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</si>
  <si>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</si>
  <si>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</si>
  <si>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</si>
  <si>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</si>
  <si>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</si>
  <si>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</si>
  <si>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</si>
  <si>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</si>
  <si>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</si>
  <si>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</si>
  <si>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</si>
  <si>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</si>
  <si>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</si>
  <si>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</si>
  <si>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</si>
  <si>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</si>
  <si>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</si>
  <si>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</si>
  <si>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</si>
  <si>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</si>
  <si>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</si>
  <si>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</si>
  <si>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</si>
  <si>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</si>
  <si>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</si>
  <si>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</si>
  <si>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</si>
  <si>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</si>
  <si>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</si>
  <si>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</si>
  <si>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</si>
  <si>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</si>
  <si>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</si>
  <si>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</si>
  <si>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</si>
  <si>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</si>
  <si>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</si>
  <si>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</si>
  <si>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</si>
  <si>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</si>
  <si>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</si>
  <si>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</si>
  <si>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</si>
  <si>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</si>
  <si>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</si>
  <si>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</si>
  <si>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</si>
  <si>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</si>
  <si>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</si>
  <si>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</si>
  <si>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</si>
  <si>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</si>
  <si>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</si>
  <si>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</si>
  <si>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</si>
  <si>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</si>
  <si>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</si>
  <si>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</si>
  <si>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</si>
  <si>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</si>
  <si>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</si>
  <si>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</si>
  <si>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</si>
  <si>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</si>
  <si>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</si>
  <si>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</si>
  <si>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</si>
  <si>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</si>
  <si>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</si>
  <si>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</si>
  <si>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</si>
  <si>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</si>
  <si>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</si>
  <si>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</si>
  <si>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</si>
  <si>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</si>
  <si>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</si>
  <si>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</si>
  <si>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</si>
  <si>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</si>
  <si>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</si>
  <si>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</si>
  <si>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</si>
  <si>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</si>
  <si>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</si>
  <si>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</si>
  <si>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</si>
  <si>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</si>
  <si>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</si>
  <si>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</si>
  <si>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</si>
  <si>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</si>
  <si>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</si>
  <si>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</si>
  <si>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</si>
  <si>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</si>
  <si>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</si>
  <si>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</si>
  <si>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</si>
  <si>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</si>
  <si>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</si>
  <si>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</si>
  <si>
    <t>POS_TESTS</t>
  </si>
  <si>
    <t>NEG_TESTS</t>
  </si>
  <si>
    <t>TOTAL_DEATHS</t>
  </si>
  <si>
    <t>TOTAL_RECOVERED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</si>
</sst>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65"/>
  <sheetViews>
    <sheetView tabSelected="1" zoomScaleNormal="100" workbookViewId="0">
      <pane ySplit="1" topLeftCell="A5243" activePane="bottomLeft" state="frozen"/>
      <selection pane="bottomLeft" activeCell="A5266" sqref="A5266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212">SUM(C4975:D4975)</f>
        <v>3245</v>
      </c>
      <c r="F4975" s="4">
        <f>E4975-SUMIFS(E:E,A:A,A4975-1,B:B,B4975)</f>
        <v>61</v>
      </c>
      <c r="G4975" s="4">
        <f t="shared" ref="G4975:G5038" si="213">C4975</f>
        <v>35</v>
      </c>
      <c r="H4975" s="4">
        <f>G4975-SUMIFS(G:G,A:A,A4975-1,B:B,B4975)</f>
        <v>0</v>
      </c>
      <c r="I4975" s="5">
        <f>IFERROR((G4975-SUMIFS(G:G,A:A,A4975-1,B:B,B4975))/SUMIFS(G:G,A:A,A4975-1,B:B,B4975),0)</f>
        <v>0</v>
      </c>
      <c r="M4975" s="3">
        <v>28</v>
      </c>
      <c r="N4975" s="11">
        <f>M4975-SUMIFS(M:M,B:B,B4975,A:A,A4975-1)</f>
        <v>1</v>
      </c>
      <c r="O4975" s="3">
        <v>1</v>
      </c>
      <c r="P4975" s="11">
        <f>O4975-SUMIFS(O:O,B:B,B4975,A:A,A4975-1)</f>
        <v>0</v>
      </c>
      <c r="Q4975" s="12">
        <f t="shared" ref="Q4975:Q5038" si="214">G4975-O4975-M4975</f>
        <v>6</v>
      </c>
      <c r="R4975" s="12">
        <f>Q4975-SUMIFS(Q:Q,B:B,B4975,A:A,A4975-1)</f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212"/>
        <v>2161</v>
      </c>
      <c r="F4976" s="4">
        <f>E4976-SUMIFS(E:E,A:A,A4976-1,B:B,B4976)</f>
        <v>55</v>
      </c>
      <c r="G4976" s="4">
        <f t="shared" si="213"/>
        <v>248</v>
      </c>
      <c r="H4976" s="4">
        <f>G4976-SUMIFS(G:G,A:A,A4976-1,B:B,B4976)</f>
        <v>2</v>
      </c>
      <c r="I4976" s="5">
        <f>IFERROR((G4976-SUMIFS(G:G,A:A,A4976-1,B:B,B4976))/SUMIFS(G:G,A:A,A4976-1,B:B,B4976),0)</f>
        <v>8.130081300813009E-3</v>
      </c>
      <c r="M4976" s="3">
        <v>169</v>
      </c>
      <c r="N4976" s="11">
        <f>M4976-SUMIFS(M:M,B:B,B4976,A:A,A4976-1)</f>
        <v>12</v>
      </c>
      <c r="O4976" s="3">
        <v>4</v>
      </c>
      <c r="P4976" s="11">
        <f>O4976-SUMIFS(O:O,B:B,B4976,A:A,A4976-1)</f>
        <v>1</v>
      </c>
      <c r="Q4976" s="12">
        <f t="shared" si="214"/>
        <v>75</v>
      </c>
      <c r="R4976" s="12">
        <f>Q4976-SUMIFS(Q:Q,B:B,B4976,A:A,A4976-1)</f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212"/>
        <v>643</v>
      </c>
      <c r="F4977" s="4">
        <f>E4977-SUMIFS(E:E,A:A,A4977-1,B:B,B4977)</f>
        <v>3</v>
      </c>
      <c r="G4977" s="4">
        <f t="shared" si="213"/>
        <v>6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M4977" s="3">
        <v>5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214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212"/>
        <v>3759</v>
      </c>
      <c r="F4978" s="4">
        <f>E4978-SUMIFS(E:E,A:A,A4978-1,B:B,B4978)</f>
        <v>12</v>
      </c>
      <c r="G4978" s="4">
        <f t="shared" si="213"/>
        <v>603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M4978" s="3">
        <v>594</v>
      </c>
      <c r="N4978" s="11">
        <f>M4978-SUMIFS(M:M,B:B,B4978,A:A,A4978-1)</f>
        <v>2</v>
      </c>
      <c r="O4978" s="3">
        <v>1</v>
      </c>
      <c r="P4978" s="11">
        <f>O4978-SUMIFS(O:O,B:B,B4978,A:A,A4978-1)</f>
        <v>0</v>
      </c>
      <c r="Q4978" s="12">
        <f t="shared" si="214"/>
        <v>8</v>
      </c>
      <c r="R4978" s="12">
        <f>Q4978-SUMIFS(Q:Q,B:B,B4978,A:A,A4978-1)</f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212"/>
        <v>2369</v>
      </c>
      <c r="F4979" s="4">
        <f>E4979-SUMIFS(E:E,A:A,A4979-1,B:B,B4979)</f>
        <v>34</v>
      </c>
      <c r="G4979" s="4">
        <f t="shared" si="213"/>
        <v>75</v>
      </c>
      <c r="H4979" s="4">
        <f>G4979-SUMIFS(G:G,A:A,A4979-1,B:B,B4979)</f>
        <v>1</v>
      </c>
      <c r="I4979" s="5">
        <f>IFERROR((G4979-SUMIFS(G:G,A:A,A4979-1,B:B,B4979))/SUMIFS(G:G,A:A,A4979-1,B:B,B4979),0)</f>
        <v>1.3513513513513514E-2</v>
      </c>
      <c r="M4979" s="3">
        <v>58</v>
      </c>
      <c r="N4979" s="11">
        <f>M4979-SUMIFS(M:M,B:B,B4979,A:A,A4979-1)</f>
        <v>1</v>
      </c>
      <c r="O4979" s="3">
        <v>3</v>
      </c>
      <c r="P4979" s="11">
        <f>O4979-SUMIFS(O:O,B:B,B4979,A:A,A4979-1)</f>
        <v>0</v>
      </c>
      <c r="Q4979" s="12">
        <f t="shared" si="214"/>
        <v>14</v>
      </c>
      <c r="R4979" s="12">
        <f>Q4979-SUMIFS(Q:Q,B:B,B4979,A:A,A4979-1)</f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212"/>
        <v>1857</v>
      </c>
      <c r="F4980" s="4">
        <f>E4980-SUMIFS(E:E,A:A,A4980-1,B:B,B4980)</f>
        <v>74</v>
      </c>
      <c r="G4980" s="4">
        <f t="shared" si="213"/>
        <v>80</v>
      </c>
      <c r="H4980" s="4">
        <f>G4980-SUMIFS(G:G,A:A,A4980-1,B:B,B4980)</f>
        <v>5</v>
      </c>
      <c r="I4980" s="5">
        <f>IFERROR((G4980-SUMIFS(G:G,A:A,A4980-1,B:B,B4980))/SUMIFS(G:G,A:A,A4980-1,B:B,B4980),0)</f>
        <v>6.6666666666666666E-2</v>
      </c>
      <c r="M4980" s="3">
        <v>58</v>
      </c>
      <c r="N4980" s="11">
        <f>M4980-SUMIFS(M:M,B:B,B4980,A:A,A4980-1)</f>
        <v>7</v>
      </c>
      <c r="O4980" s="3">
        <v>1</v>
      </c>
      <c r="P4980" s="11">
        <f>O4980-SUMIFS(O:O,B:B,B4980,A:A,A4980-1)</f>
        <v>0</v>
      </c>
      <c r="Q4980" s="12">
        <f t="shared" si="214"/>
        <v>21</v>
      </c>
      <c r="R4980" s="12">
        <f>Q4980-SUMIFS(Q:Q,B:B,B4980,A:A,A4980-1)</f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212"/>
        <v>1078</v>
      </c>
      <c r="F4981" s="4">
        <f>E4981-SUMIFS(E:E,A:A,A4981-1,B:B,B4981)</f>
        <v>11</v>
      </c>
      <c r="G4981" s="4">
        <f t="shared" si="213"/>
        <v>17</v>
      </c>
      <c r="H4981" s="4">
        <f>G4981-SUMIFS(G:G,A:A,A4981-1,B:B,B4981)</f>
        <v>0</v>
      </c>
      <c r="I4981" s="5">
        <f>IFERROR((G4981-SUMIFS(G:G,A:A,A4981-1,B:B,B4981))/SUMIFS(G:G,A:A,A4981-1,B:B,B4981),0)</f>
        <v>0</v>
      </c>
      <c r="M4981" s="3">
        <v>16</v>
      </c>
      <c r="N4981" s="11">
        <f>M4981-SUMIFS(M:M,B:B,B4981,A:A,A4981-1)</f>
        <v>0</v>
      </c>
      <c r="O4981" s="3">
        <v>1</v>
      </c>
      <c r="P4981" s="11">
        <f>O4981-SUMIFS(O:O,B:B,B4981,A:A,A4981-1)</f>
        <v>0</v>
      </c>
      <c r="Q4981" s="12">
        <f t="shared" si="214"/>
        <v>0</v>
      </c>
      <c r="R4981" s="12">
        <f>Q4981-SUMIFS(Q:Q,B:B,B4981,A:A,A4981-1)</f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212"/>
        <v>401</v>
      </c>
      <c r="F4982" s="4">
        <f>E4982-SUMIFS(E:E,A:A,A4982-1,B:B,B4982)</f>
        <v>15</v>
      </c>
      <c r="G4982" s="4">
        <f t="shared" si="213"/>
        <v>13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M4982" s="3">
        <v>9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214"/>
        <v>4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212"/>
        <v>881</v>
      </c>
      <c r="F4983" s="4">
        <f>E4983-SUMIFS(E:E,A:A,A4983-1,B:B,B4983)</f>
        <v>10</v>
      </c>
      <c r="G4983" s="4">
        <f t="shared" si="213"/>
        <v>23</v>
      </c>
      <c r="H4983" s="4">
        <f>G4983-SUMIFS(G:G,A:A,A4983-1,B:B,B4983)</f>
        <v>1</v>
      </c>
      <c r="I4983" s="5">
        <f>IFERROR((G4983-SUMIFS(G:G,A:A,A4983-1,B:B,B4983))/SUMIFS(G:G,A:A,A4983-1,B:B,B4983),0)</f>
        <v>4.5454545454545456E-2</v>
      </c>
      <c r="M4983" s="3">
        <v>16</v>
      </c>
      <c r="N4983" s="11">
        <f>M4983-SUMIFS(M:M,B:B,B4983,A:A,A4983-1)</f>
        <v>0</v>
      </c>
      <c r="O4983" s="3">
        <v>1</v>
      </c>
      <c r="P4983" s="11">
        <f>O4983-SUMIFS(O:O,B:B,B4983,A:A,A4983-1)</f>
        <v>0</v>
      </c>
      <c r="Q4983" s="12">
        <f t="shared" si="214"/>
        <v>6</v>
      </c>
      <c r="R4983" s="12">
        <f>Q4983-SUMIFS(Q:Q,B:B,B4983,A:A,A4983-1)</f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212"/>
        <v>1095</v>
      </c>
      <c r="F4984" s="4">
        <f>E4984-SUMIFS(E:E,A:A,A4984-1,B:B,B4984)</f>
        <v>19</v>
      </c>
      <c r="G4984" s="4">
        <f t="shared" si="213"/>
        <v>19</v>
      </c>
      <c r="H4984" s="4">
        <f>G4984-SUMIFS(G:G,A:A,A4984-1,B:B,B4984)</f>
        <v>1</v>
      </c>
      <c r="I4984" s="5">
        <f>IFERROR((G4984-SUMIFS(G:G,A:A,A4984-1,B:B,B4984))/SUMIFS(G:G,A:A,A4984-1,B:B,B4984),0)</f>
        <v>5.5555555555555552E-2</v>
      </c>
      <c r="M4984" s="3">
        <v>15</v>
      </c>
      <c r="N4984" s="11">
        <f>M4984-SUMIFS(M:M,B:B,B4984,A:A,A4984-1)</f>
        <v>1</v>
      </c>
      <c r="O4984" s="3">
        <v>1</v>
      </c>
      <c r="P4984" s="11">
        <f>O4984-SUMIFS(O:O,B:B,B4984,A:A,A4984-1)</f>
        <v>0</v>
      </c>
      <c r="Q4984" s="12">
        <f t="shared" si="214"/>
        <v>3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212"/>
        <v>1437</v>
      </c>
      <c r="F4985" s="4">
        <f>E4985-SUMIFS(E:E,A:A,A4985-1,B:B,B4985)</f>
        <v>53</v>
      </c>
      <c r="G4985" s="4">
        <f t="shared" si="213"/>
        <v>85</v>
      </c>
      <c r="H4985" s="4">
        <f>G4985-SUMIFS(G:G,A:A,A4985-1,B:B,B4985)</f>
        <v>7</v>
      </c>
      <c r="I4985" s="5">
        <f>IFERROR((G4985-SUMIFS(G:G,A:A,A4985-1,B:B,B4985))/SUMIFS(G:G,A:A,A4985-1,B:B,B4985),0)</f>
        <v>8.9743589743589744E-2</v>
      </c>
      <c r="M4985" s="3">
        <v>35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214"/>
        <v>50</v>
      </c>
      <c r="R4985" s="12">
        <f>Q4985-SUMIFS(Q:Q,B:B,B4985,A:A,A4985-1)</f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212"/>
        <v>421</v>
      </c>
      <c r="F4986" s="4">
        <f>E4986-SUMIFS(E:E,A:A,A4986-1,B:B,B4986)</f>
        <v>3</v>
      </c>
      <c r="G4986" s="4">
        <f t="shared" si="213"/>
        <v>12</v>
      </c>
      <c r="H4986" s="4">
        <f>G4986-SUMIFS(G:G,A:A,A4986-1,B:B,B4986)</f>
        <v>0</v>
      </c>
      <c r="I4986" s="5">
        <f>IFERROR((G4986-SUMIFS(G:G,A:A,A4986-1,B:B,B4986))/SUMIFS(G:G,A:A,A4986-1,B:B,B4986),0)</f>
        <v>0</v>
      </c>
      <c r="M4986" s="3">
        <v>10</v>
      </c>
      <c r="N4986" s="11">
        <f>M4986-SUMIFS(M:M,B:B,B4986,A:A,A4986-1)</f>
        <v>0</v>
      </c>
      <c r="O4986" s="3">
        <v>0</v>
      </c>
      <c r="P4986" s="11">
        <f>O4986-SUMIFS(O:O,B:B,B4986,A:A,A4986-1)</f>
        <v>0</v>
      </c>
      <c r="Q4986" s="12">
        <f t="shared" si="214"/>
        <v>2</v>
      </c>
      <c r="R4986" s="12">
        <f>Q4986-SUMIFS(Q:Q,B:B,B4986,A:A,A4986-1)</f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212"/>
        <v>534</v>
      </c>
      <c r="F4987" s="4">
        <f>E4987-SUMIFS(E:E,A:A,A4987-1,B:B,B4987)</f>
        <v>34</v>
      </c>
      <c r="G4987" s="4">
        <f t="shared" si="213"/>
        <v>7</v>
      </c>
      <c r="H4987" s="4">
        <f>G4987-SUMIFS(G:G,A:A,A4987-1,B:B,B4987)</f>
        <v>0</v>
      </c>
      <c r="I4987" s="5">
        <f>IFERROR((G4987-SUMIFS(G:G,A:A,A4987-1,B:B,B4987))/SUMIFS(G:G,A:A,A4987-1,B:B,B4987),0)</f>
        <v>0</v>
      </c>
      <c r="M4987" s="3">
        <v>5</v>
      </c>
      <c r="N4987" s="11">
        <f>M4987-SUMIFS(M:M,B:B,B4987,A:A,A4987-1)</f>
        <v>0</v>
      </c>
      <c r="O4987" s="3">
        <v>0</v>
      </c>
      <c r="P4987" s="11">
        <f>O4987-SUMIFS(O:O,B:B,B4987,A:A,A4987-1)</f>
        <v>0</v>
      </c>
      <c r="Q4987" s="12">
        <f t="shared" si="214"/>
        <v>2</v>
      </c>
      <c r="R4987" s="12">
        <f>Q4987-SUMIFS(Q:Q,B:B,B4987,A:A,A4987-1)</f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212"/>
        <v>318</v>
      </c>
      <c r="F4988" s="4">
        <f>E4988-SUMIFS(E:E,A:A,A4988-1,B:B,B4988)</f>
        <v>7</v>
      </c>
      <c r="G4988" s="4">
        <f t="shared" si="213"/>
        <v>6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M4988" s="3">
        <v>5</v>
      </c>
      <c r="N4988" s="11">
        <f>M4988-SUMIFS(M:M,B:B,B4988,A:A,A4988-1)</f>
        <v>0</v>
      </c>
      <c r="O4988" s="3">
        <v>0</v>
      </c>
      <c r="P4988" s="11">
        <f>O4988-SUMIFS(O:O,B:B,B4988,A:A,A4988-1)</f>
        <v>0</v>
      </c>
      <c r="Q4988" s="12">
        <f t="shared" si="214"/>
        <v>1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212"/>
        <v>734</v>
      </c>
      <c r="F4989" s="4">
        <f>E4989-SUMIFS(E:E,A:A,A4989-1,B:B,B4989)</f>
        <v>6</v>
      </c>
      <c r="G4989" s="4">
        <f t="shared" si="213"/>
        <v>20</v>
      </c>
      <c r="H4989" s="4">
        <f>G4989-SUMIFS(G:G,A:A,A4989-1,B:B,B4989)</f>
        <v>1</v>
      </c>
      <c r="I4989" s="5">
        <f>IFERROR((G4989-SUMIFS(G:G,A:A,A4989-1,B:B,B4989))/SUMIFS(G:G,A:A,A4989-1,B:B,B4989),0)</f>
        <v>5.2631578947368418E-2</v>
      </c>
      <c r="M4989" s="3">
        <v>16</v>
      </c>
      <c r="N4989" s="11">
        <f>M4989-SUMIFS(M:M,B:B,B4989,A:A,A4989-1)</f>
        <v>0</v>
      </c>
      <c r="O4989" s="3">
        <v>0</v>
      </c>
      <c r="P4989" s="11">
        <f>O4989-SUMIFS(O:O,B:B,B4989,A:A,A4989-1)</f>
        <v>0</v>
      </c>
      <c r="Q4989" s="12">
        <f t="shared" si="214"/>
        <v>4</v>
      </c>
      <c r="R4989" s="12">
        <f>Q4989-SUMIFS(Q:Q,B:B,B4989,A:A,A4989-1)</f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212"/>
        <v>1697</v>
      </c>
      <c r="F4990" s="4">
        <f>E4990-SUMIFS(E:E,A:A,A4990-1,B:B,B4990)</f>
        <v>65</v>
      </c>
      <c r="G4990" s="4">
        <f t="shared" si="213"/>
        <v>57</v>
      </c>
      <c r="H4990" s="4">
        <f>G4990-SUMIFS(G:G,A:A,A4990-1,B:B,B4990)</f>
        <v>1</v>
      </c>
      <c r="I4990" s="5">
        <f>IFERROR((G4990-SUMIFS(G:G,A:A,A4990-1,B:B,B4990))/SUMIFS(G:G,A:A,A4990-1,B:B,B4990),0)</f>
        <v>1.7857142857142856E-2</v>
      </c>
      <c r="M4990" s="3">
        <v>34</v>
      </c>
      <c r="N4990" s="11">
        <f>M4990-SUMIFS(M:M,B:B,B4990,A:A,A4990-1)</f>
        <v>2</v>
      </c>
      <c r="O4990" s="3">
        <v>0</v>
      </c>
      <c r="P4990" s="11">
        <f>O4990-SUMIFS(O:O,B:B,B4990,A:A,A4990-1)</f>
        <v>0</v>
      </c>
      <c r="Q4990" s="12">
        <f t="shared" si="214"/>
        <v>23</v>
      </c>
      <c r="R4990" s="12">
        <f>Q4990-SUMIFS(Q:Q,B:B,B4990,A:A,A4990-1)</f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212"/>
        <v>407</v>
      </c>
      <c r="F4991" s="4">
        <f>E4991-SUMIFS(E:E,A:A,A4991-1,B:B,B4991)</f>
        <v>8</v>
      </c>
      <c r="G4991" s="4">
        <f t="shared" si="213"/>
        <v>13</v>
      </c>
      <c r="H4991" s="4">
        <f>G4991-SUMIFS(G:G,A:A,A4991-1,B:B,B4991)</f>
        <v>1</v>
      </c>
      <c r="I4991" s="5">
        <f>IFERROR((G4991-SUMIFS(G:G,A:A,A4991-1,B:B,B4991))/SUMIFS(G:G,A:A,A4991-1,B:B,B4991),0)</f>
        <v>8.3333333333333329E-2</v>
      </c>
      <c r="M4991" s="3">
        <v>8</v>
      </c>
      <c r="N4991" s="11">
        <f>M4991-SUMIFS(M:M,B:B,B4991,A:A,A4991-1)</f>
        <v>0</v>
      </c>
      <c r="O4991" s="3">
        <v>1</v>
      </c>
      <c r="P4991" s="11">
        <f>O4991-SUMIFS(O:O,B:B,B4991,A:A,A4991-1)</f>
        <v>0</v>
      </c>
      <c r="Q4991" s="12">
        <f t="shared" si="214"/>
        <v>4</v>
      </c>
      <c r="R4991" s="12">
        <f>Q4991-SUMIFS(Q:Q,B:B,B4991,A:A,A4991-1)</f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212"/>
        <v>2742</v>
      </c>
      <c r="F4992" s="4">
        <f>E4992-SUMIFS(E:E,A:A,A4992-1,B:B,B4992)</f>
        <v>55</v>
      </c>
      <c r="G4992" s="4">
        <f t="shared" si="213"/>
        <v>87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M4992" s="3">
        <v>58</v>
      </c>
      <c r="N4992" s="11">
        <f>M4992-SUMIFS(M:M,B:B,B4992,A:A,A4992-1)</f>
        <v>0</v>
      </c>
      <c r="O4992" s="3">
        <v>1</v>
      </c>
      <c r="P4992" s="11">
        <f>O4992-SUMIFS(O:O,B:B,B4992,A:A,A4992-1)</f>
        <v>0</v>
      </c>
      <c r="Q4992" s="12">
        <f t="shared" si="214"/>
        <v>28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212"/>
        <v>28623</v>
      </c>
      <c r="F4993" s="4">
        <f>E4993-SUMIFS(E:E,A:A,A4993-1,B:B,B4993)</f>
        <v>880</v>
      </c>
      <c r="G4993" s="4">
        <f t="shared" si="213"/>
        <v>3745</v>
      </c>
      <c r="H4993" s="4">
        <f>G4993-SUMIFS(G:G,A:A,A4993-1,B:B,B4993)</f>
        <v>122</v>
      </c>
      <c r="I4993" s="5">
        <f>IFERROR((G4993-SUMIFS(G:G,A:A,A4993-1,B:B,B4993))/SUMIFS(G:G,A:A,A4993-1,B:B,B4993),0)</f>
        <v>3.3673751035053823E-2</v>
      </c>
      <c r="M4993" s="3">
        <v>2134</v>
      </c>
      <c r="N4993" s="11">
        <f>M4993-SUMIFS(M:M,B:B,B4993,A:A,A4993-1)</f>
        <v>79</v>
      </c>
      <c r="O4993" s="3">
        <v>40</v>
      </c>
      <c r="P4993" s="11">
        <f>O4993-SUMIFS(O:O,B:B,B4993,A:A,A4993-1)</f>
        <v>3</v>
      </c>
      <c r="Q4993" s="12">
        <f t="shared" si="214"/>
        <v>1571</v>
      </c>
      <c r="R4993" s="12">
        <f>Q4993-SUMIFS(Q:Q,B:B,B4993,A:A,A4993-1)</f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212"/>
        <v>240</v>
      </c>
      <c r="F4994" s="4">
        <f>E4994-SUMIFS(E:E,A:A,A4994-1,B:B,B4994)</f>
        <v>4</v>
      </c>
      <c r="G4994" s="4">
        <f t="shared" si="213"/>
        <v>5</v>
      </c>
      <c r="H4994" s="4">
        <f>G4994-SUMIFS(G:G,A:A,A4994-1,B:B,B4994)</f>
        <v>1</v>
      </c>
      <c r="I4994" s="5">
        <f>IFERROR((G4994-SUMIFS(G:G,A:A,A4994-1,B:B,B4994))/SUMIFS(G:G,A:A,A4994-1,B:B,B4994),0)</f>
        <v>0.25</v>
      </c>
      <c r="M4994" s="3">
        <v>5</v>
      </c>
      <c r="N4994" s="11">
        <f>M4994-SUMIFS(M:M,B:B,B4994,A:A,A4994-1)</f>
        <v>1</v>
      </c>
      <c r="O4994" s="3">
        <v>0</v>
      </c>
      <c r="P4994" s="11">
        <f>O4994-SUMIFS(O:O,B:B,B4994,A:A,A4994-1)</f>
        <v>0</v>
      </c>
      <c r="Q4994" s="12">
        <f t="shared" si="214"/>
        <v>0</v>
      </c>
      <c r="R4994" s="12">
        <f>Q4994-SUMIFS(Q:Q,B:B,B4994,A:A,A4994-1)</f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212"/>
        <v>966</v>
      </c>
      <c r="F4995" s="4">
        <f>E4995-SUMIFS(E:E,A:A,A4995-1,B:B,B4995)</f>
        <v>4</v>
      </c>
      <c r="G4995" s="4">
        <f t="shared" si="213"/>
        <v>28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M4995" s="3">
        <v>17</v>
      </c>
      <c r="N4995" s="11">
        <f>M4995-SUMIFS(M:M,B:B,B4995,A:A,A4995-1)</f>
        <v>1</v>
      </c>
      <c r="O4995" s="3">
        <v>0</v>
      </c>
      <c r="P4995" s="11">
        <f>O4995-SUMIFS(O:O,B:B,B4995,A:A,A4995-1)</f>
        <v>0</v>
      </c>
      <c r="Q4995" s="12">
        <f t="shared" si="214"/>
        <v>11</v>
      </c>
      <c r="R4995" s="12">
        <f>Q4995-SUMIFS(Q:Q,B:B,B4995,A:A,A4995-1)</f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212"/>
        <v>1678</v>
      </c>
      <c r="F4996" s="4">
        <f>E4996-SUMIFS(E:E,A:A,A4996-1,B:B,B4996)</f>
        <v>47</v>
      </c>
      <c r="G4996" s="4">
        <f t="shared" si="213"/>
        <v>88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M4996" s="3">
        <v>49</v>
      </c>
      <c r="N4996" s="11">
        <f>M4996-SUMIFS(M:M,B:B,B4996,A:A,A4996-1)</f>
        <v>0</v>
      </c>
      <c r="O4996" s="3">
        <v>0</v>
      </c>
      <c r="P4996" s="11">
        <f>O4996-SUMIFS(O:O,B:B,B4996,A:A,A4996-1)</f>
        <v>0</v>
      </c>
      <c r="Q4996" s="12">
        <f t="shared" si="214"/>
        <v>39</v>
      </c>
      <c r="R4996" s="12">
        <f>Q4996-SUMIFS(Q:Q,B:B,B4996,A:A,A4996-1)</f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212"/>
        <v>1107</v>
      </c>
      <c r="F4997" s="4">
        <f>E4997-SUMIFS(E:E,A:A,A4997-1,B:B,B4997)</f>
        <v>15</v>
      </c>
      <c r="G4997" s="4">
        <f t="shared" si="213"/>
        <v>44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M4997" s="3">
        <v>34</v>
      </c>
      <c r="N4997" s="11">
        <f>M4997-SUMIFS(M:M,B:B,B4997,A:A,A4997-1)</f>
        <v>0</v>
      </c>
      <c r="O4997" s="3">
        <v>0</v>
      </c>
      <c r="P4997" s="11">
        <f>O4997-SUMIFS(O:O,B:B,B4997,A:A,A4997-1)</f>
        <v>0</v>
      </c>
      <c r="Q4997" s="12">
        <f t="shared" si="214"/>
        <v>10</v>
      </c>
      <c r="R4997" s="12">
        <f>Q4997-SUMIFS(Q:Q,B:B,B4997,A:A,A4997-1)</f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212"/>
        <v>1777</v>
      </c>
      <c r="F4998" s="4">
        <f>E4998-SUMIFS(E:E,A:A,A4998-1,B:B,B4998)</f>
        <v>54</v>
      </c>
      <c r="G4998" s="4">
        <f t="shared" si="213"/>
        <v>86</v>
      </c>
      <c r="H4998" s="4">
        <f>G4998-SUMIFS(G:G,A:A,A4998-1,B:B,B4998)</f>
        <v>1</v>
      </c>
      <c r="I4998" s="5">
        <f>IFERROR((G4998-SUMIFS(G:G,A:A,A4998-1,B:B,B4998))/SUMIFS(G:G,A:A,A4998-1,B:B,B4998),0)</f>
        <v>1.1764705882352941E-2</v>
      </c>
      <c r="M4998" s="3">
        <v>62</v>
      </c>
      <c r="N4998" s="11">
        <f>M4998-SUMIFS(M:M,B:B,B4998,A:A,A4998-1)</f>
        <v>1</v>
      </c>
      <c r="O4998" s="3">
        <v>2</v>
      </c>
      <c r="P4998" s="11">
        <f>O4998-SUMIFS(O:O,B:B,B4998,A:A,A4998-1)</f>
        <v>1</v>
      </c>
      <c r="Q4998" s="12">
        <f t="shared" si="214"/>
        <v>22</v>
      </c>
      <c r="R4998" s="12">
        <f>Q4998-SUMIFS(Q:Q,B:B,B4998,A:A,A4998-1)</f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212"/>
        <v>512</v>
      </c>
      <c r="F4999" s="4">
        <f>E4999-SUMIFS(E:E,A:A,A4999-1,B:B,B4999)</f>
        <v>11</v>
      </c>
      <c r="G4999" s="4">
        <f t="shared" si="213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M4999" s="3">
        <v>3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214"/>
        <v>3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212"/>
        <v>1667</v>
      </c>
      <c r="F5000" s="4">
        <f>E5000-SUMIFS(E:E,A:A,A5000-1,B:B,B5000)</f>
        <v>50</v>
      </c>
      <c r="G5000" s="4">
        <f t="shared" si="213"/>
        <v>41</v>
      </c>
      <c r="H5000" s="4">
        <f>G5000-SUMIFS(G:G,A:A,A5000-1,B:B,B5000)</f>
        <v>0</v>
      </c>
      <c r="I5000" s="5">
        <f>IFERROR((G5000-SUMIFS(G:G,A:A,A5000-1,B:B,B5000))/SUMIFS(G:G,A:A,A5000-1,B:B,B5000),0)</f>
        <v>0</v>
      </c>
      <c r="M5000" s="3">
        <v>33</v>
      </c>
      <c r="N5000" s="11">
        <f>M5000-SUMIFS(M:M,B:B,B5000,A:A,A5000-1)</f>
        <v>1</v>
      </c>
      <c r="O5000" s="3">
        <v>1</v>
      </c>
      <c r="P5000" s="11">
        <f>O5000-SUMIFS(O:O,B:B,B5000,A:A,A5000-1)</f>
        <v>0</v>
      </c>
      <c r="Q5000" s="12">
        <f t="shared" si="214"/>
        <v>7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212"/>
        <v>1819</v>
      </c>
      <c r="F5001" s="4">
        <f>E5001-SUMIFS(E:E,A:A,A5001-1,B:B,B5001)</f>
        <v>22</v>
      </c>
      <c r="G5001" s="4">
        <f t="shared" si="213"/>
        <v>57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M5001" s="3">
        <v>42</v>
      </c>
      <c r="N5001" s="11">
        <f>M5001-SUMIFS(M:M,B:B,B5001,A:A,A5001-1)</f>
        <v>1</v>
      </c>
      <c r="O5001" s="3">
        <v>1</v>
      </c>
      <c r="P5001" s="11">
        <f>O5001-SUMIFS(O:O,B:B,B5001,A:A,A5001-1)</f>
        <v>0</v>
      </c>
      <c r="Q5001" s="12">
        <f t="shared" si="214"/>
        <v>14</v>
      </c>
      <c r="R5001" s="12">
        <f>Q5001-SUMIFS(Q:Q,B:B,B5001,A:A,A5001-1)</f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212"/>
        <v>746</v>
      </c>
      <c r="F5002" s="4">
        <f>E5002-SUMIFS(E:E,A:A,A5002-1,B:B,B5002)</f>
        <v>17</v>
      </c>
      <c r="G5002" s="4">
        <f t="shared" si="213"/>
        <v>9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M5002" s="3">
        <v>7</v>
      </c>
      <c r="N5002" s="11">
        <f>M5002-SUMIFS(M:M,B:B,B5002,A:A,A5002-1)</f>
        <v>0</v>
      </c>
      <c r="O5002" s="3">
        <v>0</v>
      </c>
      <c r="P5002" s="11">
        <f>O5002-SUMIFS(O:O,B:B,B5002,A:A,A5002-1)</f>
        <v>0</v>
      </c>
      <c r="Q5002" s="12">
        <f t="shared" si="214"/>
        <v>2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212"/>
        <v>450</v>
      </c>
      <c r="F5003" s="4">
        <f>E5003-SUMIFS(E:E,A:A,A5003-1,B:B,B5003)</f>
        <v>17</v>
      </c>
      <c r="G5003" s="4">
        <f t="shared" si="213"/>
        <v>6</v>
      </c>
      <c r="H5003" s="4">
        <f>G5003-SUMIFS(G:G,A:A,A5003-1,B:B,B5003)</f>
        <v>0</v>
      </c>
      <c r="I5003" s="5">
        <f>IFERROR((G5003-SUMIFS(G:G,A:A,A5003-1,B:B,B5003))/SUMIFS(G:G,A:A,A5003-1,B:B,B5003),0)</f>
        <v>0</v>
      </c>
      <c r="M5003" s="3">
        <v>5</v>
      </c>
      <c r="N5003" s="11">
        <f>M5003-SUMIFS(M:M,B:B,B5003,A:A,A5003-1)</f>
        <v>0</v>
      </c>
      <c r="O5003" s="3">
        <v>0</v>
      </c>
      <c r="P5003" s="11">
        <f>O5003-SUMIFS(O:O,B:B,B5003,A:A,A5003-1)</f>
        <v>0</v>
      </c>
      <c r="Q5003" s="12">
        <f t="shared" si="214"/>
        <v>1</v>
      </c>
      <c r="R5003" s="12">
        <f>Q5003-SUMIFS(Q:Q,B:B,B5003,A:A,A5003-1)</f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212"/>
        <v>1479</v>
      </c>
      <c r="F5004" s="4">
        <f>E5004-SUMIFS(E:E,A:A,A5004-1,B:B,B5004)</f>
        <v>33</v>
      </c>
      <c r="G5004" s="4">
        <f t="shared" si="213"/>
        <v>46</v>
      </c>
      <c r="H5004" s="4">
        <f>G5004-SUMIFS(G:G,A:A,A5004-1,B:B,B5004)</f>
        <v>-1</v>
      </c>
      <c r="I5004" s="5">
        <f>IFERROR((G5004-SUMIFS(G:G,A:A,A5004-1,B:B,B5004))/SUMIFS(G:G,A:A,A5004-1,B:B,B5004),0)</f>
        <v>-2.1276595744680851E-2</v>
      </c>
      <c r="M5004" s="3">
        <v>41</v>
      </c>
      <c r="N5004" s="11">
        <f>M5004-SUMIFS(M:M,B:B,B5004,A:A,A5004-1)</f>
        <v>0</v>
      </c>
      <c r="O5004" s="3">
        <v>2</v>
      </c>
      <c r="P5004" s="11">
        <f>O5004-SUMIFS(O:O,B:B,B5004,A:A,A5004-1)</f>
        <v>0</v>
      </c>
      <c r="Q5004" s="12">
        <f t="shared" si="214"/>
        <v>3</v>
      </c>
      <c r="R5004" s="12">
        <f>Q5004-SUMIFS(Q:Q,B:B,B5004,A:A,A5004-1)</f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212"/>
        <v>420</v>
      </c>
      <c r="F5005" s="4">
        <f>E5005-SUMIFS(E:E,A:A,A5005-1,B:B,B5005)</f>
        <v>9</v>
      </c>
      <c r="G5005" s="4">
        <f t="shared" si="213"/>
        <v>30</v>
      </c>
      <c r="H5005" s="4">
        <f>G5005-SUMIFS(G:G,A:A,A5005-1,B:B,B5005)</f>
        <v>0</v>
      </c>
      <c r="I5005" s="5">
        <f>IFERROR((G5005-SUMIFS(G:G,A:A,A5005-1,B:B,B5005))/SUMIFS(G:G,A:A,A5005-1,B:B,B5005),0)</f>
        <v>0</v>
      </c>
      <c r="M5005" s="3">
        <v>24</v>
      </c>
      <c r="N5005" s="11">
        <f>M5005-SUMIFS(M:M,B:B,B5005,A:A,A5005-1)</f>
        <v>0</v>
      </c>
      <c r="O5005" s="3">
        <v>1</v>
      </c>
      <c r="P5005" s="11">
        <f>O5005-SUMIFS(O:O,B:B,B5005,A:A,A5005-1)</f>
        <v>0</v>
      </c>
      <c r="Q5005" s="12">
        <f t="shared" si="214"/>
        <v>5</v>
      </c>
      <c r="R5005" s="12">
        <f>Q5005-SUMIFS(Q:Q,B:B,B5005,A:A,A5005-1)</f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212"/>
        <v>1815</v>
      </c>
      <c r="F5006" s="4">
        <f>E5006-SUMIFS(E:E,A:A,A5006-1,B:B,B5006)</f>
        <v>61</v>
      </c>
      <c r="G5006" s="4">
        <f t="shared" si="213"/>
        <v>25</v>
      </c>
      <c r="H5006" s="4">
        <f>G5006-SUMIFS(G:G,A:A,A5006-1,B:B,B5006)</f>
        <v>0</v>
      </c>
      <c r="I5006" s="5">
        <f>IFERROR((G5006-SUMIFS(G:G,A:A,A5006-1,B:B,B5006))/SUMIFS(G:G,A:A,A5006-1,B:B,B5006),0)</f>
        <v>0</v>
      </c>
      <c r="M5006" s="3">
        <v>17</v>
      </c>
      <c r="N5006" s="11">
        <f>M5006-SUMIFS(M:M,B:B,B5006,A:A,A5006-1)</f>
        <v>0</v>
      </c>
      <c r="O5006" s="3">
        <v>2</v>
      </c>
      <c r="P5006" s="11">
        <f>O5006-SUMIFS(O:O,B:B,B5006,A:A,A5006-1)</f>
        <v>0</v>
      </c>
      <c r="Q5006" s="12">
        <f t="shared" si="214"/>
        <v>6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212"/>
        <v>5030</v>
      </c>
      <c r="F5007" s="4">
        <f>E5007-SUMIFS(E:E,A:A,A5007-1,B:B,B5007)</f>
        <v>144</v>
      </c>
      <c r="G5007" s="4">
        <f t="shared" si="213"/>
        <v>319</v>
      </c>
      <c r="H5007" s="4">
        <f>G5007-SUMIFS(G:G,A:A,A5007-1,B:B,B5007)</f>
        <v>33</v>
      </c>
      <c r="I5007" s="5">
        <f>IFERROR((G5007-SUMIFS(G:G,A:A,A5007-1,B:B,B5007))/SUMIFS(G:G,A:A,A5007-1,B:B,B5007),0)</f>
        <v>0.11538461538461539</v>
      </c>
      <c r="M5007" s="3">
        <v>124</v>
      </c>
      <c r="N5007" s="11">
        <f>M5007-SUMIFS(M:M,B:B,B5007,A:A,A5007-1)</f>
        <v>5</v>
      </c>
      <c r="O5007" s="3">
        <v>13</v>
      </c>
      <c r="P5007" s="11">
        <f>O5007-SUMIFS(O:O,B:B,B5007,A:A,A5007-1)</f>
        <v>0</v>
      </c>
      <c r="Q5007" s="12">
        <f t="shared" si="214"/>
        <v>182</v>
      </c>
      <c r="R5007" s="12">
        <f>Q5007-SUMIFS(Q:Q,B:B,B5007,A:A,A5007-1)</f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212"/>
        <v>104</v>
      </c>
      <c r="F5008" s="4">
        <f>E5008-SUMIFS(E:E,A:A,A5008-1,B:B,B5008)</f>
        <v>3</v>
      </c>
      <c r="G5008" s="4">
        <f t="shared" si="213"/>
        <v>0</v>
      </c>
      <c r="H5008" s="4">
        <f>G5008-SUMIFS(G:G,A:A,A5008-1,B:B,B5008)</f>
        <v>0</v>
      </c>
      <c r="I5008" s="5">
        <f>IFERROR((G5008-SUMIFS(G:G,A:A,A5008-1,B:B,B5008))/SUMIFS(G:G,A:A,A5008-1,B:B,B5008),0)</f>
        <v>0</v>
      </c>
      <c r="M5008" s="3">
        <v>0</v>
      </c>
      <c r="N5008" s="11">
        <f>M5008-SUMIFS(M:M,B:B,B5008,A:A,A5008-1)</f>
        <v>0</v>
      </c>
      <c r="O5008" s="3">
        <v>0</v>
      </c>
      <c r="P5008" s="11">
        <f>O5008-SUMIFS(O:O,B:B,B5008,A:A,A5008-1)</f>
        <v>0</v>
      </c>
      <c r="Q5008" s="12">
        <f t="shared" si="214"/>
        <v>0</v>
      </c>
      <c r="R5008" s="12">
        <f>Q5008-SUMIFS(Q:Q,B:B,B5008,A:A,A5008-1)</f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212"/>
        <v>4808</v>
      </c>
      <c r="F5009" s="4">
        <f>E5009-SUMIFS(E:E,A:A,A5009-1,B:B,B5009)</f>
        <v>1304</v>
      </c>
      <c r="G5009" s="4">
        <f t="shared" si="213"/>
        <v>179</v>
      </c>
      <c r="H5009" s="4">
        <f>G5009-SUMIFS(G:G,A:A,A5009-1,B:B,B5009)</f>
        <v>2</v>
      </c>
      <c r="I5009" s="5">
        <f>IFERROR((G5009-SUMIFS(G:G,A:A,A5009-1,B:B,B5009))/SUMIFS(G:G,A:A,A5009-1,B:B,B5009),0)</f>
        <v>1.1299435028248588E-2</v>
      </c>
      <c r="M5009" s="3">
        <v>16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214"/>
        <v>163</v>
      </c>
      <c r="R5009" s="12">
        <f>Q5009-SUMIFS(Q:Q,B:B,B5009,A:A,A5009-1)</f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212"/>
        <v>1048</v>
      </c>
      <c r="F5010" s="4">
        <f>E5010-SUMIFS(E:E,A:A,A5010-1,B:B,B5010)</f>
        <v>8</v>
      </c>
      <c r="G5010" s="4">
        <f t="shared" si="213"/>
        <v>9</v>
      </c>
      <c r="H5010" s="4">
        <f>G5010-SUMIFS(G:G,A:A,A5010-1,B:B,B5010)</f>
        <v>1</v>
      </c>
      <c r="I5010" s="5">
        <f>IFERROR((G5010-SUMIFS(G:G,A:A,A5010-1,B:B,B5010))/SUMIFS(G:G,A:A,A5010-1,B:B,B5010),0)</f>
        <v>0.125</v>
      </c>
      <c r="M5010" s="3">
        <v>5</v>
      </c>
      <c r="N5010" s="11">
        <f>M5010-SUMIFS(M:M,B:B,B5010,A:A,A5010-1)</f>
        <v>1</v>
      </c>
      <c r="O5010" s="3">
        <v>0</v>
      </c>
      <c r="P5010" s="11">
        <f>O5010-SUMIFS(O:O,B:B,B5010,A:A,A5010-1)</f>
        <v>0</v>
      </c>
      <c r="Q5010" s="12">
        <f t="shared" si="214"/>
        <v>4</v>
      </c>
      <c r="R5010" s="12">
        <f>Q5010-SUMIFS(Q:Q,B:B,B5010,A:A,A5010-1)</f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212"/>
        <v>1197</v>
      </c>
      <c r="F5011" s="4">
        <f>E5011-SUMIFS(E:E,A:A,A5011-1,B:B,B5011)</f>
        <v>21</v>
      </c>
      <c r="G5011" s="4">
        <f t="shared" si="213"/>
        <v>32</v>
      </c>
      <c r="H5011" s="4">
        <f>G5011-SUMIFS(G:G,A:A,A5011-1,B:B,B5011)</f>
        <v>1</v>
      </c>
      <c r="I5011" s="5">
        <f>IFERROR((G5011-SUMIFS(G:G,A:A,A5011-1,B:B,B5011))/SUMIFS(G:G,A:A,A5011-1,B:B,B5011),0)</f>
        <v>3.2258064516129031E-2</v>
      </c>
      <c r="M5011" s="3">
        <v>28</v>
      </c>
      <c r="N5011" s="11">
        <f>M5011-SUMIFS(M:M,B:B,B5011,A:A,A5011-1)</f>
        <v>0</v>
      </c>
      <c r="O5011" s="3">
        <v>2</v>
      </c>
      <c r="P5011" s="11">
        <f>O5011-SUMIFS(O:O,B:B,B5011,A:A,A5011-1)</f>
        <v>0</v>
      </c>
      <c r="Q5011" s="12">
        <f t="shared" si="214"/>
        <v>2</v>
      </c>
      <c r="R5011" s="12">
        <f>Q5011-SUMIFS(Q:Q,B:B,B5011,A:A,A5011-1)</f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212"/>
        <v>589</v>
      </c>
      <c r="F5012" s="4">
        <f>E5012-SUMIFS(E:E,A:A,A5012-1,B:B,B5012)</f>
        <v>9</v>
      </c>
      <c r="G5012" s="4">
        <f t="shared" si="213"/>
        <v>29</v>
      </c>
      <c r="H5012" s="4">
        <f>G5012-SUMIFS(G:G,A:A,A5012-1,B:B,B5012)</f>
        <v>1</v>
      </c>
      <c r="I5012" s="5">
        <f>IFERROR((G5012-SUMIFS(G:G,A:A,A5012-1,B:B,B5012))/SUMIFS(G:G,A:A,A5012-1,B:B,B5012),0)</f>
        <v>3.5714285714285712E-2</v>
      </c>
      <c r="M5012" s="3">
        <v>21</v>
      </c>
      <c r="N5012" s="11">
        <f>M5012-SUMIFS(M:M,B:B,B5012,A:A,A5012-1)</f>
        <v>0</v>
      </c>
      <c r="O5012" s="3">
        <v>1</v>
      </c>
      <c r="P5012" s="11">
        <f>O5012-SUMIFS(O:O,B:B,B5012,A:A,A5012-1)</f>
        <v>0</v>
      </c>
      <c r="Q5012" s="12">
        <f t="shared" si="214"/>
        <v>7</v>
      </c>
      <c r="R5012" s="12">
        <f>Q5012-SUMIFS(Q:Q,B:B,B5012,A:A,A5012-1)</f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212"/>
        <v>779</v>
      </c>
      <c r="F5013" s="4">
        <f>E5013-SUMIFS(E:E,A:A,A5013-1,B:B,B5013)</f>
        <v>10</v>
      </c>
      <c r="G5013" s="4">
        <f t="shared" si="213"/>
        <v>11</v>
      </c>
      <c r="H5013" s="4">
        <f>G5013-SUMIFS(G:G,A:A,A5013-1,B:B,B5013)</f>
        <v>1</v>
      </c>
      <c r="I5013" s="5">
        <f>IFERROR((G5013-SUMIFS(G:G,A:A,A5013-1,B:B,B5013))/SUMIFS(G:G,A:A,A5013-1,B:B,B5013),0)</f>
        <v>0.1</v>
      </c>
      <c r="M5013" s="3">
        <v>8</v>
      </c>
      <c r="N5013" s="11">
        <f>M5013-SUMIFS(M:M,B:B,B5013,A:A,A5013-1)</f>
        <v>0</v>
      </c>
      <c r="O5013" s="3">
        <v>0</v>
      </c>
      <c r="P5013" s="11">
        <f>O5013-SUMIFS(O:O,B:B,B5013,A:A,A5013-1)</f>
        <v>0</v>
      </c>
      <c r="Q5013" s="12">
        <f t="shared" si="214"/>
        <v>3</v>
      </c>
      <c r="R5013" s="12">
        <f>Q5013-SUMIFS(Q:Q,B:B,B5013,A:A,A5013-1)</f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212"/>
        <v>952</v>
      </c>
      <c r="F5014" s="4">
        <f>E5014-SUMIFS(E:E,A:A,A5014-1,B:B,B5014)</f>
        <v>10</v>
      </c>
      <c r="G5014" s="4">
        <f t="shared" si="213"/>
        <v>16</v>
      </c>
      <c r="H5014" s="4">
        <f>G5014-SUMIFS(G:G,A:A,A5014-1,B:B,B5014)</f>
        <v>1</v>
      </c>
      <c r="I5014" s="5">
        <f>IFERROR((G5014-SUMIFS(G:G,A:A,A5014-1,B:B,B5014))/SUMIFS(G:G,A:A,A5014-1,B:B,B5014),0)</f>
        <v>6.6666666666666666E-2</v>
      </c>
      <c r="M5014" s="3">
        <v>13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214"/>
        <v>3</v>
      </c>
      <c r="R5014" s="12">
        <f>Q5014-SUMIFS(Q:Q,B:B,B5014,A:A,A5014-1)</f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212"/>
        <v>787</v>
      </c>
      <c r="F5015" s="4">
        <f>E5015-SUMIFS(E:E,A:A,A5015-1,B:B,B5015)</f>
        <v>19</v>
      </c>
      <c r="G5015" s="4">
        <f t="shared" si="213"/>
        <v>52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M5015" s="3">
        <v>43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214"/>
        <v>9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212"/>
        <v>230</v>
      </c>
      <c r="F5016" s="4">
        <f>E5016-SUMIFS(E:E,A:A,A5016-1,B:B,B5016)</f>
        <v>7</v>
      </c>
      <c r="G5016" s="4">
        <f t="shared" si="213"/>
        <v>6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M5016" s="3">
        <v>4</v>
      </c>
      <c r="N5016" s="11">
        <f>M5016-SUMIFS(M:M,B:B,B5016,A:A,A5016-1)</f>
        <v>0</v>
      </c>
      <c r="O5016" s="3">
        <v>0</v>
      </c>
      <c r="P5016" s="11">
        <f>O5016-SUMIFS(O:O,B:B,B5016,A:A,A5016-1)</f>
        <v>0</v>
      </c>
      <c r="Q5016" s="12">
        <f t="shared" si="214"/>
        <v>2</v>
      </c>
      <c r="R5016" s="12">
        <f>Q5016-SUMIFS(Q:Q,B:B,B5016,A:A,A5016-1)</f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212"/>
        <v>468</v>
      </c>
      <c r="F5017" s="4">
        <f>E5017-SUMIFS(E:E,A:A,A5017-1,B:B,B5017)</f>
        <v>7</v>
      </c>
      <c r="G5017" s="4">
        <f t="shared" si="213"/>
        <v>12</v>
      </c>
      <c r="H5017" s="4">
        <f>G5017-SUMIFS(G:G,A:A,A5017-1,B:B,B5017)</f>
        <v>0</v>
      </c>
      <c r="I5017" s="5">
        <f>IFERROR((G5017-SUMIFS(G:G,A:A,A5017-1,B:B,B5017))/SUMIFS(G:G,A:A,A5017-1,B:B,B5017),0)</f>
        <v>0</v>
      </c>
      <c r="M5017" s="3">
        <v>6</v>
      </c>
      <c r="N5017" s="11">
        <f>M5017-SUMIFS(M:M,B:B,B5017,A:A,A5017-1)</f>
        <v>0</v>
      </c>
      <c r="O5017" s="3">
        <v>1</v>
      </c>
      <c r="P5017" s="11">
        <f>O5017-SUMIFS(O:O,B:B,B5017,A:A,A5017-1)</f>
        <v>0</v>
      </c>
      <c r="Q5017" s="12">
        <f t="shared" si="214"/>
        <v>5</v>
      </c>
      <c r="R5017" s="12">
        <f>Q5017-SUMIFS(Q:Q,B:B,B5017,A:A,A5017-1)</f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212"/>
        <v>511</v>
      </c>
      <c r="F5018" s="4">
        <f>E5018-SUMIFS(E:E,A:A,A5018-1,B:B,B5018)</f>
        <v>14</v>
      </c>
      <c r="G5018" s="4">
        <f t="shared" si="213"/>
        <v>10</v>
      </c>
      <c r="H5018" s="4">
        <f>G5018-SUMIFS(G:G,A:A,A5018-1,B:B,B5018)</f>
        <v>0</v>
      </c>
      <c r="I5018" s="5">
        <f>IFERROR((G5018-SUMIFS(G:G,A:A,A5018-1,B:B,B5018))/SUMIFS(G:G,A:A,A5018-1,B:B,B5018),0)</f>
        <v>0</v>
      </c>
      <c r="M5018" s="3">
        <v>7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214"/>
        <v>3</v>
      </c>
      <c r="R5018" s="12">
        <f>Q5018-SUMIFS(Q:Q,B:B,B5018,A:A,A5018-1)</f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212"/>
        <v>1318</v>
      </c>
      <c r="F5019" s="4">
        <f>E5019-SUMIFS(E:E,A:A,A5019-1,B:B,B5019)</f>
        <v>23</v>
      </c>
      <c r="G5019" s="4">
        <f t="shared" si="213"/>
        <v>26</v>
      </c>
      <c r="H5019" s="4">
        <f>G5019-SUMIFS(G:G,A:A,A5019-1,B:B,B5019)</f>
        <v>0</v>
      </c>
      <c r="I5019" s="5">
        <f>IFERROR((G5019-SUMIFS(G:G,A:A,A5019-1,B:B,B5019))/SUMIFS(G:G,A:A,A5019-1,B:B,B5019),0)</f>
        <v>0</v>
      </c>
      <c r="M5019" s="3">
        <v>21</v>
      </c>
      <c r="N5019" s="11">
        <f>M5019-SUMIFS(M:M,B:B,B5019,A:A,A5019-1)</f>
        <v>1</v>
      </c>
      <c r="O5019" s="3">
        <v>0</v>
      </c>
      <c r="P5019" s="11">
        <f>O5019-SUMIFS(O:O,B:B,B5019,A:A,A5019-1)</f>
        <v>0</v>
      </c>
      <c r="Q5019" s="12">
        <f t="shared" si="214"/>
        <v>5</v>
      </c>
      <c r="R5019" s="12">
        <f>Q5019-SUMIFS(Q:Q,B:B,B5019,A:A,A5019-1)</f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212"/>
        <v>1837</v>
      </c>
      <c r="F5020" s="4">
        <f>E5020-SUMIFS(E:E,A:A,A5020-1,B:B,B5020)</f>
        <v>41</v>
      </c>
      <c r="G5020" s="4">
        <f t="shared" si="213"/>
        <v>15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M5020" s="3">
        <v>4</v>
      </c>
      <c r="N5020" s="11">
        <f>M5020-SUMIFS(M:M,B:B,B5020,A:A,A5020-1)</f>
        <v>1</v>
      </c>
      <c r="O5020" s="3">
        <v>0</v>
      </c>
      <c r="P5020" s="11">
        <f>O5020-SUMIFS(O:O,B:B,B5020,A:A,A5020-1)</f>
        <v>0</v>
      </c>
      <c r="Q5020" s="12">
        <f t="shared" si="214"/>
        <v>11</v>
      </c>
      <c r="R5020" s="12">
        <f>Q5020-SUMIFS(Q:Q,B:B,B5020,A:A,A5020-1)</f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212"/>
        <v>10911</v>
      </c>
      <c r="F5021" s="4">
        <f>E5021-SUMIFS(E:E,A:A,A5021-1,B:B,B5021)</f>
        <v>277</v>
      </c>
      <c r="G5021" s="4">
        <f t="shared" si="213"/>
        <v>297</v>
      </c>
      <c r="H5021" s="4">
        <f>G5021-SUMIFS(G:G,A:A,A5021-1,B:B,B5021)</f>
        <v>2</v>
      </c>
      <c r="I5021" s="5">
        <f>IFERROR((G5021-SUMIFS(G:G,A:A,A5021-1,B:B,B5021))/SUMIFS(G:G,A:A,A5021-1,B:B,B5021),0)</f>
        <v>6.7796610169491523E-3</v>
      </c>
      <c r="M5021" s="3">
        <v>234</v>
      </c>
      <c r="N5021" s="11">
        <f>M5021-SUMIFS(M:M,B:B,B5021,A:A,A5021-1)</f>
        <v>1</v>
      </c>
      <c r="O5021" s="3">
        <v>5</v>
      </c>
      <c r="P5021" s="11">
        <f>O5021-SUMIFS(O:O,B:B,B5021,A:A,A5021-1)</f>
        <v>0</v>
      </c>
      <c r="Q5021" s="12">
        <f t="shared" si="214"/>
        <v>58</v>
      </c>
      <c r="R5021" s="12">
        <f>Q5021-SUMIFS(Q:Q,B:B,B5021,A:A,A5021-1)</f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212"/>
        <v>1569</v>
      </c>
      <c r="F5022" s="4">
        <f>E5022-SUMIFS(E:E,A:A,A5022-1,B:B,B5022)</f>
        <v>113</v>
      </c>
      <c r="G5022" s="4">
        <f t="shared" si="213"/>
        <v>401</v>
      </c>
      <c r="H5022" s="4">
        <f>G5022-SUMIFS(G:G,A:A,A5022-1,B:B,B5022)</f>
        <v>101</v>
      </c>
      <c r="I5022" s="5">
        <f>IFERROR((G5022-SUMIFS(G:G,A:A,A5022-1,B:B,B5022))/SUMIFS(G:G,A:A,A5022-1,B:B,B5022),0)</f>
        <v>0.33666666666666667</v>
      </c>
      <c r="M5022" s="3">
        <v>53</v>
      </c>
      <c r="N5022" s="11">
        <f>M5022-SUMIFS(M:M,B:B,B5022,A:A,A5022-1)</f>
        <v>0</v>
      </c>
      <c r="O5022" s="3">
        <v>0</v>
      </c>
      <c r="P5022" s="11">
        <f>O5022-SUMIFS(O:O,B:B,B5022,A:A,A5022-1)</f>
        <v>0</v>
      </c>
      <c r="Q5022" s="12">
        <f t="shared" si="214"/>
        <v>348</v>
      </c>
      <c r="R5022" s="12">
        <f>Q5022-SUMIFS(Q:Q,B:B,B5022,A:A,A5022-1)</f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212"/>
        <v>2897</v>
      </c>
      <c r="F5023" s="4">
        <f>E5023-SUMIFS(E:E,A:A,A5023-1,B:B,B5023)</f>
        <v>108</v>
      </c>
      <c r="G5023" s="4">
        <f t="shared" si="213"/>
        <v>43</v>
      </c>
      <c r="H5023" s="4">
        <f>G5023-SUMIFS(G:G,A:A,A5023-1,B:B,B5023)</f>
        <v>3</v>
      </c>
      <c r="I5023" s="5">
        <f>IFERROR((G5023-SUMIFS(G:G,A:A,A5023-1,B:B,B5023))/SUMIFS(G:G,A:A,A5023-1,B:B,B5023),0)</f>
        <v>7.4999999999999997E-2</v>
      </c>
      <c r="M5023" s="3">
        <v>19</v>
      </c>
      <c r="N5023" s="11">
        <f>M5023-SUMIFS(M:M,B:B,B5023,A:A,A5023-1)</f>
        <v>0</v>
      </c>
      <c r="O5023" s="3">
        <v>0</v>
      </c>
      <c r="P5023" s="11">
        <f>O5023-SUMIFS(O:O,B:B,B5023,A:A,A5023-1)</f>
        <v>0</v>
      </c>
      <c r="Q5023" s="12">
        <f t="shared" si="214"/>
        <v>24</v>
      </c>
      <c r="R5023" s="12">
        <f>Q5023-SUMIFS(Q:Q,B:B,B5023,A:A,A5023-1)</f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212"/>
        <v>1159</v>
      </c>
      <c r="F5024" s="4">
        <f>E5024-SUMIFS(E:E,A:A,A5024-1,B:B,B5024)</f>
        <v>29</v>
      </c>
      <c r="G5024" s="4">
        <f t="shared" si="213"/>
        <v>21</v>
      </c>
      <c r="H5024" s="4">
        <f>G5024-SUMIFS(G:G,A:A,A5024-1,B:B,B5024)</f>
        <v>0</v>
      </c>
      <c r="I5024" s="5">
        <f>IFERROR((G5024-SUMIFS(G:G,A:A,A5024-1,B:B,B5024))/SUMIFS(G:G,A:A,A5024-1,B:B,B5024),0)</f>
        <v>0</v>
      </c>
      <c r="M5024" s="3">
        <v>17</v>
      </c>
      <c r="N5024" s="11">
        <f>M5024-SUMIFS(M:M,B:B,B5024,A:A,A5024-1)</f>
        <v>0</v>
      </c>
      <c r="O5024" s="3">
        <v>0</v>
      </c>
      <c r="P5024" s="11">
        <f>O5024-SUMIFS(O:O,B:B,B5024,A:A,A5024-1)</f>
        <v>0</v>
      </c>
      <c r="Q5024" s="12">
        <f t="shared" si="214"/>
        <v>4</v>
      </c>
      <c r="R5024" s="12">
        <f>Q5024-SUMIFS(Q:Q,B:B,B5024,A:A,A5024-1)</f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212"/>
        <v>212</v>
      </c>
      <c r="F5025" s="4">
        <f>E5025-SUMIFS(E:E,A:A,A5025-1,B:B,B5025)</f>
        <v>10</v>
      </c>
      <c r="G5025" s="4">
        <f t="shared" si="213"/>
        <v>2</v>
      </c>
      <c r="H5025" s="4">
        <f>G5025-SUMIFS(G:G,A:A,A5025-1,B:B,B5025)</f>
        <v>0</v>
      </c>
      <c r="I5025" s="5">
        <f>IFERROR((G5025-SUMIFS(G:G,A:A,A5025-1,B:B,B5025))/SUMIFS(G:G,A:A,A5025-1,B:B,B5025),0)</f>
        <v>0</v>
      </c>
      <c r="M5025" s="3">
        <v>2</v>
      </c>
      <c r="N5025" s="11">
        <f>M5025-SUMIFS(M:M,B:B,B5025,A:A,A5025-1)</f>
        <v>0</v>
      </c>
      <c r="O5025" s="3">
        <v>0</v>
      </c>
      <c r="P5025" s="11">
        <f>O5025-SUMIFS(O:O,B:B,B5025,A:A,A5025-1)</f>
        <v>0</v>
      </c>
      <c r="Q5025" s="12">
        <f t="shared" si="214"/>
        <v>0</v>
      </c>
      <c r="R5025" s="12">
        <f>Q5025-SUMIFS(Q:Q,B:B,B5025,A:A,A5025-1)</f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212"/>
        <v>951</v>
      </c>
      <c r="F5026" s="4">
        <f>E5026-SUMIFS(E:E,A:A,A5026-1,B:B,B5026)</f>
        <v>23</v>
      </c>
      <c r="G5026" s="4">
        <f t="shared" si="213"/>
        <v>16</v>
      </c>
      <c r="H5026" s="4">
        <f>G5026-SUMIFS(G:G,A:A,A5026-1,B:B,B5026)</f>
        <v>0</v>
      </c>
      <c r="I5026" s="5">
        <f>IFERROR((G5026-SUMIFS(G:G,A:A,A5026-1,B:B,B5026))/SUMIFS(G:G,A:A,A5026-1,B:B,B5026),0)</f>
        <v>0</v>
      </c>
      <c r="M5026" s="3">
        <v>13</v>
      </c>
      <c r="N5026" s="11">
        <f>M5026-SUMIFS(M:M,B:B,B5026,A:A,A5026-1)</f>
        <v>1</v>
      </c>
      <c r="O5026" s="3">
        <v>0</v>
      </c>
      <c r="P5026" s="11">
        <f>O5026-SUMIFS(O:O,B:B,B5026,A:A,A5026-1)</f>
        <v>0</v>
      </c>
      <c r="Q5026" s="12">
        <f t="shared" si="214"/>
        <v>3</v>
      </c>
      <c r="R5026" s="12">
        <f>Q5026-SUMIFS(Q:Q,B:B,B5026,A:A,A5026-1)</f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212"/>
        <v>1149</v>
      </c>
      <c r="F5027" s="4">
        <f>E5027-SUMIFS(E:E,A:A,A5027-1,B:B,B5027)</f>
        <v>28</v>
      </c>
      <c r="G5027" s="4">
        <f t="shared" si="213"/>
        <v>46</v>
      </c>
      <c r="H5027" s="4">
        <f>G5027-SUMIFS(G:G,A:A,A5027-1,B:B,B5027)</f>
        <v>0</v>
      </c>
      <c r="I5027" s="5">
        <f>IFERROR((G5027-SUMIFS(G:G,A:A,A5027-1,B:B,B5027))/SUMIFS(G:G,A:A,A5027-1,B:B,B5027),0)</f>
        <v>0</v>
      </c>
      <c r="M5027" s="3">
        <v>41</v>
      </c>
      <c r="N5027" s="11">
        <f>M5027-SUMIFS(M:M,B:B,B5027,A:A,A5027-1)</f>
        <v>1</v>
      </c>
      <c r="O5027" s="3">
        <v>0</v>
      </c>
      <c r="P5027" s="11">
        <f>O5027-SUMIFS(O:O,B:B,B5027,A:A,A5027-1)</f>
        <v>0</v>
      </c>
      <c r="Q5027" s="12">
        <f t="shared" si="214"/>
        <v>5</v>
      </c>
      <c r="R5027" s="12">
        <f>Q5027-SUMIFS(Q:Q,B:B,B5027,A:A,A5027-1)</f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212"/>
        <v>1103</v>
      </c>
      <c r="F5028" s="4">
        <f>E5028-SUMIFS(E:E,A:A,A5028-1,B:B,B5028)</f>
        <v>15</v>
      </c>
      <c r="G5028" s="4">
        <f t="shared" si="213"/>
        <v>74</v>
      </c>
      <c r="H5028" s="4">
        <f>G5028-SUMIFS(G:G,A:A,A5028-1,B:B,B5028)</f>
        <v>3</v>
      </c>
      <c r="I5028" s="5">
        <f>IFERROR((G5028-SUMIFS(G:G,A:A,A5028-1,B:B,B5028))/SUMIFS(G:G,A:A,A5028-1,B:B,B5028),0)</f>
        <v>4.2253521126760563E-2</v>
      </c>
      <c r="M5028" s="3">
        <v>36</v>
      </c>
      <c r="N5028" s="11">
        <f>M5028-SUMIFS(M:M,B:B,B5028,A:A,A5028-1)</f>
        <v>6</v>
      </c>
      <c r="O5028" s="3">
        <v>3</v>
      </c>
      <c r="P5028" s="11">
        <f>O5028-SUMIFS(O:O,B:B,B5028,A:A,A5028-1)</f>
        <v>0</v>
      </c>
      <c r="Q5028" s="12">
        <f t="shared" si="214"/>
        <v>35</v>
      </c>
      <c r="R5028" s="12">
        <f>Q5028-SUMIFS(Q:Q,B:B,B5028,A:A,A5028-1)</f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212"/>
        <v>4049</v>
      </c>
      <c r="F5029" s="4">
        <f>E5029-SUMIFS(E:E,A:A,A5029-1,B:B,B5029)</f>
        <v>73</v>
      </c>
      <c r="G5029" s="4">
        <f t="shared" si="213"/>
        <v>157</v>
      </c>
      <c r="H5029" s="4">
        <f>G5029-SUMIFS(G:G,A:A,A5029-1,B:B,B5029)</f>
        <v>1</v>
      </c>
      <c r="I5029" s="5">
        <f>IFERROR((G5029-SUMIFS(G:G,A:A,A5029-1,B:B,B5029))/SUMIFS(G:G,A:A,A5029-1,B:B,B5029),0)</f>
        <v>6.41025641025641E-3</v>
      </c>
      <c r="M5029" s="3">
        <v>135</v>
      </c>
      <c r="N5029" s="11">
        <f>M5029-SUMIFS(M:M,B:B,B5029,A:A,A5029-1)</f>
        <v>3</v>
      </c>
      <c r="O5029" s="3">
        <v>2</v>
      </c>
      <c r="P5029" s="11">
        <f>O5029-SUMIFS(O:O,B:B,B5029,A:A,A5029-1)</f>
        <v>1</v>
      </c>
      <c r="Q5029" s="12">
        <f t="shared" si="214"/>
        <v>20</v>
      </c>
      <c r="R5029" s="12">
        <f>Q5029-SUMIFS(Q:Q,B:B,B5029,A:A,A5029-1)</f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212"/>
        <v>682</v>
      </c>
      <c r="F5030" s="4">
        <f>E5030-SUMIFS(E:E,A:A,A5030-1,B:B,B5030)</f>
        <v>8</v>
      </c>
      <c r="G5030" s="4">
        <f t="shared" si="213"/>
        <v>30</v>
      </c>
      <c r="H5030" s="4">
        <f>G5030-SUMIFS(G:G,A:A,A5030-1,B:B,B5030)</f>
        <v>1</v>
      </c>
      <c r="I5030" s="5">
        <f>IFERROR((G5030-SUMIFS(G:G,A:A,A5030-1,B:B,B5030))/SUMIFS(G:G,A:A,A5030-1,B:B,B5030),0)</f>
        <v>3.4482758620689655E-2</v>
      </c>
      <c r="M5030" s="3">
        <v>23</v>
      </c>
      <c r="N5030" s="11">
        <f>M5030-SUMIFS(M:M,B:B,B5030,A:A,A5030-1)</f>
        <v>0</v>
      </c>
      <c r="O5030" s="3">
        <v>1</v>
      </c>
      <c r="P5030" s="11">
        <f>O5030-SUMIFS(O:O,B:B,B5030,A:A,A5030-1)</f>
        <v>0</v>
      </c>
      <c r="Q5030" s="12">
        <f t="shared" si="214"/>
        <v>6</v>
      </c>
      <c r="R5030" s="12">
        <f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212"/>
        <v>843</v>
      </c>
      <c r="F5031" s="4">
        <f>E5031-SUMIFS(E:E,A:A,A5031-1,B:B,B5031)</f>
        <v>25</v>
      </c>
      <c r="G5031" s="4">
        <f t="shared" si="213"/>
        <v>25</v>
      </c>
      <c r="H5031" s="4">
        <f>G5031-SUMIFS(G:G,A:A,A5031-1,B:B,B5031)</f>
        <v>1</v>
      </c>
      <c r="I5031" s="5">
        <f>IFERROR((G5031-SUMIFS(G:G,A:A,A5031-1,B:B,B5031))/SUMIFS(G:G,A:A,A5031-1,B:B,B5031),0)</f>
        <v>4.1666666666666664E-2</v>
      </c>
      <c r="M5031" s="3">
        <v>20</v>
      </c>
      <c r="N5031" s="11">
        <f>M5031-SUMIFS(M:M,B:B,B5031,A:A,A5031-1)</f>
        <v>0</v>
      </c>
      <c r="O5031" s="3">
        <v>1</v>
      </c>
      <c r="P5031" s="11">
        <f>O5031-SUMIFS(O:O,B:B,B5031,A:A,A5031-1)</f>
        <v>0</v>
      </c>
      <c r="Q5031" s="12">
        <f t="shared" si="214"/>
        <v>4</v>
      </c>
      <c r="R5031" s="12">
        <f>Q5031-SUMIFS(Q:Q,B:B,B5031,A:A,A5031-1)</f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212"/>
        <v>2246</v>
      </c>
      <c r="F5032" s="4">
        <f>E5032-SUMIFS(E:E,A:A,A5032-1,B:B,B5032)</f>
        <v>70</v>
      </c>
      <c r="G5032" s="4">
        <f t="shared" si="213"/>
        <v>60</v>
      </c>
      <c r="H5032" s="4">
        <f>G5032-SUMIFS(G:G,A:A,A5032-1,B:B,B5032)</f>
        <v>2</v>
      </c>
      <c r="I5032" s="5">
        <f>IFERROR((G5032-SUMIFS(G:G,A:A,A5032-1,B:B,B5032))/SUMIFS(G:G,A:A,A5032-1,B:B,B5032),0)</f>
        <v>3.4482758620689655E-2</v>
      </c>
      <c r="M5032" s="3">
        <v>38</v>
      </c>
      <c r="N5032" s="11">
        <f>M5032-SUMIFS(M:M,B:B,B5032,A:A,A5032-1)</f>
        <v>1</v>
      </c>
      <c r="O5032" s="3">
        <v>0</v>
      </c>
      <c r="P5032" s="11">
        <f>O5032-SUMIFS(O:O,B:B,B5032,A:A,A5032-1)</f>
        <v>0</v>
      </c>
      <c r="Q5032" s="12">
        <f t="shared" si="214"/>
        <v>22</v>
      </c>
      <c r="R5032" s="12">
        <f>Q5032-SUMIFS(Q:Q,B:B,B5032,A:A,A5032-1)</f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212"/>
        <v>2177</v>
      </c>
      <c r="F5033" s="4">
        <f>E5033-SUMIFS(E:E,A:A,A5033-1,B:B,B5033)</f>
        <v>41</v>
      </c>
      <c r="G5033" s="4">
        <f t="shared" si="213"/>
        <v>123</v>
      </c>
      <c r="H5033" s="4">
        <f>G5033-SUMIFS(G:G,A:A,A5033-1,B:B,B5033)</f>
        <v>0</v>
      </c>
      <c r="I5033" s="5">
        <f>IFERROR((G5033-SUMIFS(G:G,A:A,A5033-1,B:B,B5033))/SUMIFS(G:G,A:A,A5033-1,B:B,B5033),0)</f>
        <v>0</v>
      </c>
      <c r="M5033" s="3">
        <v>44</v>
      </c>
      <c r="N5033" s="11">
        <f>M5033-SUMIFS(M:M,B:B,B5033,A:A,A5033-1)</f>
        <v>3</v>
      </c>
      <c r="O5033" s="3">
        <v>10</v>
      </c>
      <c r="P5033" s="11">
        <f>O5033-SUMIFS(O:O,B:B,B5033,A:A,A5033-1)</f>
        <v>1</v>
      </c>
      <c r="Q5033" s="12">
        <f t="shared" si="214"/>
        <v>69</v>
      </c>
      <c r="R5033" s="12">
        <f>Q5033-SUMIFS(Q:Q,B:B,B5033,A:A,A5033-1)</f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212"/>
        <v>571</v>
      </c>
      <c r="F5034" s="4">
        <f>E5034-SUMIFS(E:E,A:A,A5034-1,B:B,B5034)</f>
        <v>9</v>
      </c>
      <c r="G5034" s="4">
        <f t="shared" si="213"/>
        <v>12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M5034" s="3">
        <v>11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214"/>
        <v>1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212"/>
        <v>391</v>
      </c>
      <c r="F5035" s="4">
        <f>E5035-SUMIFS(E:E,A:A,A5035-1,B:B,B5035)</f>
        <v>12</v>
      </c>
      <c r="G5035" s="4">
        <f t="shared" si="213"/>
        <v>22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M5035" s="3">
        <v>18</v>
      </c>
      <c r="N5035" s="11">
        <f>M5035-SUMIFS(M:M,B:B,B5035,A:A,A5035-1)</f>
        <v>1</v>
      </c>
      <c r="O5035" s="3">
        <v>0</v>
      </c>
      <c r="P5035" s="11">
        <f>O5035-SUMIFS(O:O,B:B,B5035,A:A,A5035-1)</f>
        <v>0</v>
      </c>
      <c r="Q5035" s="12">
        <f t="shared" si="214"/>
        <v>4</v>
      </c>
      <c r="R5035" s="12">
        <f>Q5035-SUMIFS(Q:Q,B:B,B5035,A:A,A5035-1)</f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212"/>
        <v>692</v>
      </c>
      <c r="F5036" s="4">
        <f>E5036-SUMIFS(E:E,A:A,A5036-1,B:B,B5036)</f>
        <v>15</v>
      </c>
      <c r="G5036" s="4">
        <f t="shared" si="213"/>
        <v>37</v>
      </c>
      <c r="H5036" s="4">
        <f>G5036-SUMIFS(G:G,A:A,A5036-1,B:B,B5036)</f>
        <v>4</v>
      </c>
      <c r="I5036" s="5">
        <f>IFERROR((G5036-SUMIFS(G:G,A:A,A5036-1,B:B,B5036))/SUMIFS(G:G,A:A,A5036-1,B:B,B5036),0)</f>
        <v>0.12121212121212122</v>
      </c>
      <c r="M5036" s="3">
        <v>19</v>
      </c>
      <c r="N5036" s="11">
        <f>M5036-SUMIFS(M:M,B:B,B5036,A:A,A5036-1)</f>
        <v>0</v>
      </c>
      <c r="O5036" s="3">
        <v>1</v>
      </c>
      <c r="P5036" s="11">
        <f>O5036-SUMIFS(O:O,B:B,B5036,A:A,A5036-1)</f>
        <v>0</v>
      </c>
      <c r="Q5036" s="12">
        <f t="shared" si="214"/>
        <v>17</v>
      </c>
      <c r="R5036" s="12">
        <f>Q5036-SUMIFS(Q:Q,B:B,B5036,A:A,A5036-1)</f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212"/>
        <v>5446</v>
      </c>
      <c r="F5037" s="4">
        <f>E5037-SUMIFS(E:E,A:A,A5037-1,B:B,B5037)</f>
        <v>197</v>
      </c>
      <c r="G5037" s="4">
        <f t="shared" si="213"/>
        <v>199</v>
      </c>
      <c r="H5037" s="4">
        <f>G5037-SUMIFS(G:G,A:A,A5037-1,B:B,B5037)</f>
        <v>8</v>
      </c>
      <c r="I5037" s="5">
        <f>IFERROR((G5037-SUMIFS(G:G,A:A,A5037-1,B:B,B5037))/SUMIFS(G:G,A:A,A5037-1,B:B,B5037),0)</f>
        <v>4.1884816753926704E-2</v>
      </c>
      <c r="M5037" s="3">
        <v>98</v>
      </c>
      <c r="N5037" s="11">
        <f>M5037-SUMIFS(M:M,B:B,B5037,A:A,A5037-1)</f>
        <v>6</v>
      </c>
      <c r="O5037" s="3">
        <v>2</v>
      </c>
      <c r="P5037" s="11">
        <f>O5037-SUMIFS(O:O,B:B,B5037,A:A,A5037-1)</f>
        <v>0</v>
      </c>
      <c r="Q5037" s="12">
        <f t="shared" si="214"/>
        <v>99</v>
      </c>
      <c r="R5037" s="12">
        <f>Q5037-SUMIFS(Q:Q,B:B,B5037,A:A,A5037-1)</f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212"/>
        <v>237</v>
      </c>
      <c r="F5038" s="4">
        <f>E5038-SUMIFS(E:E,A:A,A5038-1,B:B,B5038)</f>
        <v>10</v>
      </c>
      <c r="G5038" s="4">
        <f t="shared" si="213"/>
        <v>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M5038" s="3">
        <v>3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214"/>
        <v>0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215">SUM(C5039:D5039)</f>
        <v>2761</v>
      </c>
      <c r="F5039" s="4">
        <f>E5039-SUMIFS(E:E,A:A,A5039-1,B:B,B5039)</f>
        <v>28</v>
      </c>
      <c r="G5039" s="4">
        <f t="shared" ref="G5039:G5069" si="216">C5039</f>
        <v>12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M5039" s="3">
        <v>6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ref="Q5039:Q5069" si="217">G5039-O5039-M5039</f>
        <v>6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215"/>
        <v>675</v>
      </c>
      <c r="F5040" s="4">
        <f>E5040-SUMIFS(E:E,A:A,A5040-1,B:B,B5040)</f>
        <v>23</v>
      </c>
      <c r="G5040" s="4">
        <f t="shared" si="216"/>
        <v>17</v>
      </c>
      <c r="H5040" s="4">
        <f>G5040-SUMIFS(G:G,A:A,A5040-1,B:B,B5040)</f>
        <v>1</v>
      </c>
      <c r="I5040" s="5">
        <f>IFERROR((G5040-SUMIFS(G:G,A:A,A5040-1,B:B,B5040))/SUMIFS(G:G,A:A,A5040-1,B:B,B5040),0)</f>
        <v>6.25E-2</v>
      </c>
      <c r="M5040" s="3">
        <v>13</v>
      </c>
      <c r="N5040" s="11">
        <f>M5040-SUMIFS(M:M,B:B,B5040,A:A,A5040-1)</f>
        <v>2</v>
      </c>
      <c r="O5040" s="3">
        <v>1</v>
      </c>
      <c r="P5040" s="11">
        <f>O5040-SUMIFS(O:O,B:B,B5040,A:A,A5040-1)</f>
        <v>0</v>
      </c>
      <c r="Q5040" s="12">
        <f t="shared" si="217"/>
        <v>3</v>
      </c>
      <c r="R5040" s="12">
        <f>Q5040-SUMIFS(Q:Q,B:B,B5040,A:A,A5040-1)</f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215"/>
        <v>858</v>
      </c>
      <c r="F5041" s="4">
        <f>E5041-SUMIFS(E:E,A:A,A5041-1,B:B,B5041)</f>
        <v>15</v>
      </c>
      <c r="G5041" s="4">
        <f t="shared" si="216"/>
        <v>14</v>
      </c>
      <c r="H5041" s="4">
        <f>G5041-SUMIFS(G:G,A:A,A5041-1,B:B,B5041)</f>
        <v>0</v>
      </c>
      <c r="I5041" s="5">
        <f>IFERROR((G5041-SUMIFS(G:G,A:A,A5041-1,B:B,B5041))/SUMIFS(G:G,A:A,A5041-1,B:B,B5041),0)</f>
        <v>0</v>
      </c>
      <c r="M5041" s="3">
        <v>8</v>
      </c>
      <c r="N5041" s="11">
        <f>M5041-SUMIFS(M:M,B:B,B5041,A:A,A5041-1)</f>
        <v>0</v>
      </c>
      <c r="O5041" s="3">
        <v>0</v>
      </c>
      <c r="P5041" s="11">
        <f>O5041-SUMIFS(O:O,B:B,B5041,A:A,A5041-1)</f>
        <v>0</v>
      </c>
      <c r="Q5041" s="12">
        <f t="shared" si="217"/>
        <v>6</v>
      </c>
      <c r="R5041" s="12">
        <f>Q5041-SUMIFS(Q:Q,B:B,B5041,A:A,A5041-1)</f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215"/>
        <v>132</v>
      </c>
      <c r="F5042" s="4">
        <f>E5042-SUMIFS(E:E,A:A,A5042-1,B:B,B5042)</f>
        <v>3</v>
      </c>
      <c r="G5042" s="4">
        <f t="shared" si="216"/>
        <v>13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M5042" s="3">
        <v>11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217"/>
        <v>2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215"/>
        <v>205</v>
      </c>
      <c r="F5043" s="4">
        <f>E5043-SUMIFS(E:E,A:A,A5043-1,B:B,B5043)</f>
        <v>3</v>
      </c>
      <c r="G5043" s="4">
        <f t="shared" si="216"/>
        <v>1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M5043" s="3">
        <v>0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217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215"/>
        <v>411</v>
      </c>
      <c r="F5044" s="4">
        <f>E5044-SUMIFS(E:E,A:A,A5044-1,B:B,B5044)</f>
        <v>19</v>
      </c>
      <c r="G5044" s="4">
        <f t="shared" si="216"/>
        <v>12</v>
      </c>
      <c r="H5044" s="4">
        <f>G5044-SUMIFS(G:G,A:A,A5044-1,B:B,B5044)</f>
        <v>0</v>
      </c>
      <c r="I5044" s="5">
        <f>IFERROR((G5044-SUMIFS(G:G,A:A,A5044-1,B:B,B5044))/SUMIFS(G:G,A:A,A5044-1,B:B,B5044),0)</f>
        <v>0</v>
      </c>
      <c r="M5044" s="3">
        <v>9</v>
      </c>
      <c r="N5044" s="11">
        <f>M5044-SUMIFS(M:M,B:B,B5044,A:A,A5044-1)</f>
        <v>0</v>
      </c>
      <c r="O5044" s="3">
        <v>0</v>
      </c>
      <c r="P5044" s="11">
        <f>O5044-SUMIFS(O:O,B:B,B5044,A:A,A5044-1)</f>
        <v>0</v>
      </c>
      <c r="Q5044" s="12">
        <f t="shared" si="217"/>
        <v>3</v>
      </c>
      <c r="R5044" s="12">
        <f>Q5044-SUMIFS(Q:Q,B:B,B5044,A:A,A5044-1)</f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215"/>
        <v>3241</v>
      </c>
      <c r="F5045" s="4">
        <f>E5045-SUMIFS(E:E,A:A,A5045-1,B:B,B5045)</f>
        <v>239</v>
      </c>
      <c r="G5045" s="4">
        <f t="shared" si="216"/>
        <v>204</v>
      </c>
      <c r="H5045" s="4">
        <f>G5045-SUMIFS(G:G,A:A,A5045-1,B:B,B5045)</f>
        <v>14</v>
      </c>
      <c r="I5045" s="5">
        <f>IFERROR((G5045-SUMIFS(G:G,A:A,A5045-1,B:B,B5045))/SUMIFS(G:G,A:A,A5045-1,B:B,B5045),0)</f>
        <v>7.3684210526315783E-2</v>
      </c>
      <c r="M5045" s="3">
        <v>109</v>
      </c>
      <c r="N5045" s="11">
        <f>M5045-SUMIFS(M:M,B:B,B5045,A:A,A5045-1)</f>
        <v>11</v>
      </c>
      <c r="O5045" s="3">
        <v>5</v>
      </c>
      <c r="P5045" s="11">
        <f>O5045-SUMIFS(O:O,B:B,B5045,A:A,A5045-1)</f>
        <v>0</v>
      </c>
      <c r="Q5045" s="12">
        <f t="shared" si="217"/>
        <v>90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215"/>
        <v>846</v>
      </c>
      <c r="F5046" s="4">
        <f>E5046-SUMIFS(E:E,A:A,A5046-1,B:B,B5046)</f>
        <v>21</v>
      </c>
      <c r="G5046" s="4">
        <f t="shared" si="216"/>
        <v>6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M5046" s="3">
        <v>5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217"/>
        <v>1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215"/>
        <v>2286</v>
      </c>
      <c r="F5047" s="4">
        <f>E5047-SUMIFS(E:E,A:A,A5047-1,B:B,B5047)</f>
        <v>33</v>
      </c>
      <c r="G5047" s="4">
        <f t="shared" si="216"/>
        <v>8</v>
      </c>
      <c r="H5047" s="4">
        <f>G5047-SUMIFS(G:G,A:A,A5047-1,B:B,B5047)</f>
        <v>0</v>
      </c>
      <c r="I5047" s="5">
        <f>IFERROR((G5047-SUMIFS(G:G,A:A,A5047-1,B:B,B5047))/SUMIFS(G:G,A:A,A5047-1,B:B,B5047),0)</f>
        <v>0</v>
      </c>
      <c r="M5047" s="3">
        <v>7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217"/>
        <v>1</v>
      </c>
      <c r="R5047" s="12">
        <f>Q5047-SUMIFS(Q:Q,B:B,B5047,A:A,A5047-1)</f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215"/>
        <v>2675</v>
      </c>
      <c r="F5048" s="4">
        <f>E5048-SUMIFS(E:E,A:A,A5048-1,B:B,B5048)</f>
        <v>32</v>
      </c>
      <c r="G5048" s="4">
        <f t="shared" si="216"/>
        <v>250</v>
      </c>
      <c r="H5048" s="4">
        <f>G5048-SUMIFS(G:G,A:A,A5048-1,B:B,B5048)</f>
        <v>5</v>
      </c>
      <c r="I5048" s="5">
        <f>IFERROR((G5048-SUMIFS(G:G,A:A,A5048-1,B:B,B5048))/SUMIFS(G:G,A:A,A5048-1,B:B,B5048),0)</f>
        <v>2.0408163265306121E-2</v>
      </c>
      <c r="M5048" s="3">
        <v>158</v>
      </c>
      <c r="N5048" s="11">
        <f>M5048-SUMIFS(M:M,B:B,B5048,A:A,A5048-1)</f>
        <v>7</v>
      </c>
      <c r="O5048" s="3">
        <v>0</v>
      </c>
      <c r="P5048" s="11">
        <f>O5048-SUMIFS(O:O,B:B,B5048,A:A,A5048-1)</f>
        <v>0</v>
      </c>
      <c r="Q5048" s="12">
        <f t="shared" si="217"/>
        <v>92</v>
      </c>
      <c r="R5048" s="12">
        <f>Q5048-SUMIFS(Q:Q,B:B,B5048,A:A,A5048-1)</f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215"/>
        <v>8900</v>
      </c>
      <c r="F5049" s="4">
        <f>E5049-SUMIFS(E:E,A:A,A5049-1,B:B,B5049)</f>
        <v>209</v>
      </c>
      <c r="G5049" s="4">
        <f t="shared" si="216"/>
        <v>796</v>
      </c>
      <c r="H5049" s="4">
        <f>G5049-SUMIFS(G:G,A:A,A5049-1,B:B,B5049)</f>
        <v>16</v>
      </c>
      <c r="I5049" s="5">
        <f>IFERROR((G5049-SUMIFS(G:G,A:A,A5049-1,B:B,B5049))/SUMIFS(G:G,A:A,A5049-1,B:B,B5049),0)</f>
        <v>2.0512820512820513E-2</v>
      </c>
      <c r="M5049" s="3">
        <v>330</v>
      </c>
      <c r="N5049" s="11">
        <f>M5049-SUMIFS(M:M,B:B,B5049,A:A,A5049-1)</f>
        <v>14</v>
      </c>
      <c r="O5049" s="3">
        <v>19</v>
      </c>
      <c r="P5049" s="11">
        <f>O5049-SUMIFS(O:O,B:B,B5049,A:A,A5049-1)</f>
        <v>-1</v>
      </c>
      <c r="Q5049" s="12">
        <f t="shared" si="217"/>
        <v>447</v>
      </c>
      <c r="R5049" s="12">
        <f>Q5049-SUMIFS(Q:Q,B:B,B5049,A:A,A5049-1)</f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215"/>
        <v>478</v>
      </c>
      <c r="F5050" s="4">
        <f>E5050-SUMIFS(E:E,A:A,A5050-1,B:B,B5050)</f>
        <v>6</v>
      </c>
      <c r="G5050" s="4">
        <f t="shared" si="216"/>
        <v>11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M5050" s="3">
        <v>11</v>
      </c>
      <c r="N5050" s="11">
        <f>M5050-SUMIFS(M:M,B:B,B5050,A:A,A5050-1)</f>
        <v>0</v>
      </c>
      <c r="O5050" s="3">
        <v>0</v>
      </c>
      <c r="P5050" s="11">
        <f>O5050-SUMIFS(O:O,B:B,B5050,A:A,A5050-1)</f>
        <v>0</v>
      </c>
      <c r="Q5050" s="12">
        <f t="shared" si="217"/>
        <v>0</v>
      </c>
      <c r="R5050" s="12">
        <f>Q5050-SUMIFS(Q:Q,B:B,B5050,A:A,A5050-1)</f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215"/>
        <v>780</v>
      </c>
      <c r="F5051" s="4">
        <f>E5051-SUMIFS(E:E,A:A,A5051-1,B:B,B5051)</f>
        <v>11</v>
      </c>
      <c r="G5051" s="4">
        <f t="shared" si="216"/>
        <v>10</v>
      </c>
      <c r="H5051" s="4">
        <f>G5051-SUMIFS(G:G,A:A,A5051-1,B:B,B5051)</f>
        <v>3</v>
      </c>
      <c r="I5051" s="5">
        <f>IFERROR((G5051-SUMIFS(G:G,A:A,A5051-1,B:B,B5051))/SUMIFS(G:G,A:A,A5051-1,B:B,B5051),0)</f>
        <v>0.42857142857142855</v>
      </c>
      <c r="M5051" s="3">
        <v>6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217"/>
        <v>4</v>
      </c>
      <c r="R5051" s="12">
        <f>Q5051-SUMIFS(Q:Q,B:B,B5051,A:A,A5051-1)</f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215"/>
        <v>2864</v>
      </c>
      <c r="F5052" s="4">
        <f>E5052-SUMIFS(E:E,A:A,A5052-1,B:B,B5052)</f>
        <v>31</v>
      </c>
      <c r="G5052" s="4">
        <f t="shared" si="216"/>
        <v>65</v>
      </c>
      <c r="H5052" s="4">
        <f>G5052-SUMIFS(G:G,A:A,A5052-1,B:B,B5052)</f>
        <v>0</v>
      </c>
      <c r="I5052" s="5">
        <f>IFERROR((G5052-SUMIFS(G:G,A:A,A5052-1,B:B,B5052))/SUMIFS(G:G,A:A,A5052-1,B:B,B5052),0)</f>
        <v>0</v>
      </c>
      <c r="M5052" s="3">
        <v>58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217"/>
        <v>5</v>
      </c>
      <c r="R5052" s="12">
        <f>Q5052-SUMIFS(Q:Q,B:B,B5052,A:A,A5052-1)</f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215"/>
        <v>37719</v>
      </c>
      <c r="F5053" s="4">
        <f>E5053-SUMIFS(E:E,A:A,A5053-1,B:B,B5053)</f>
        <v>1422</v>
      </c>
      <c r="G5053" s="4">
        <f t="shared" si="216"/>
        <v>3542</v>
      </c>
      <c r="H5053" s="4">
        <f>G5053-SUMIFS(G:G,A:A,A5053-1,B:B,B5053)</f>
        <v>67</v>
      </c>
      <c r="I5053" s="5">
        <f>IFERROR((G5053-SUMIFS(G:G,A:A,A5053-1,B:B,B5053))/SUMIFS(G:G,A:A,A5053-1,B:B,B5053),0)</f>
        <v>1.9280575539568346E-2</v>
      </c>
      <c r="M5053" s="3">
        <v>2093</v>
      </c>
      <c r="N5053" s="11">
        <f>M5053-SUMIFS(M:M,B:B,B5053,A:A,A5053-1)</f>
        <v>64</v>
      </c>
      <c r="O5053" s="3">
        <v>81</v>
      </c>
      <c r="P5053" s="11">
        <f>O5053-SUMIFS(O:O,B:B,B5053,A:A,A5053-1)</f>
        <v>6</v>
      </c>
      <c r="Q5053" s="12">
        <f t="shared" si="217"/>
        <v>1368</v>
      </c>
      <c r="R5053" s="12">
        <f>Q5053-SUMIFS(Q:Q,B:B,B5053,A:A,A5053-1)</f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215"/>
        <v>676</v>
      </c>
      <c r="F5054" s="4">
        <f>E5054-SUMIFS(E:E,A:A,A5054-1,B:B,B5054)</f>
        <v>14</v>
      </c>
      <c r="G5054" s="4">
        <f t="shared" si="216"/>
        <v>24</v>
      </c>
      <c r="H5054" s="4">
        <f>G5054-SUMIFS(G:G,A:A,A5054-1,B:B,B5054)</f>
        <v>0</v>
      </c>
      <c r="I5054" s="5">
        <f>IFERROR((G5054-SUMIFS(G:G,A:A,A5054-1,B:B,B5054))/SUMIFS(G:G,A:A,A5054-1,B:B,B5054),0)</f>
        <v>0</v>
      </c>
      <c r="M5054" s="3">
        <v>20</v>
      </c>
      <c r="N5054" s="11">
        <f>M5054-SUMIFS(M:M,B:B,B5054,A:A,A5054-1)</f>
        <v>2</v>
      </c>
      <c r="O5054" s="3">
        <v>1</v>
      </c>
      <c r="P5054" s="11">
        <f>O5054-SUMIFS(O:O,B:B,B5054,A:A,A5054-1)</f>
        <v>0</v>
      </c>
      <c r="Q5054" s="12">
        <f t="shared" si="217"/>
        <v>3</v>
      </c>
      <c r="R5054" s="12">
        <f>Q5054-SUMIFS(Q:Q,B:B,B5054,A:A,A5054-1)</f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215"/>
        <v>271</v>
      </c>
      <c r="F5055" s="4">
        <f>E5055-SUMIFS(E:E,A:A,A5055-1,B:B,B5055)</f>
        <v>7</v>
      </c>
      <c r="G5055" s="4">
        <f t="shared" si="216"/>
        <v>7</v>
      </c>
      <c r="H5055" s="4">
        <f>G5055-SUMIFS(G:G,A:A,A5055-1,B:B,B5055)</f>
        <v>0</v>
      </c>
      <c r="I5055" s="5">
        <f>IFERROR((G5055-SUMIFS(G:G,A:A,A5055-1,B:B,B5055))/SUMIFS(G:G,A:A,A5055-1,B:B,B5055),0)</f>
        <v>0</v>
      </c>
      <c r="M5055" s="3">
        <v>3</v>
      </c>
      <c r="N5055" s="11">
        <f>M5055-SUMIFS(M:M,B:B,B5055,A:A,A5055-1)</f>
        <v>0</v>
      </c>
      <c r="O5055" s="3">
        <v>0</v>
      </c>
      <c r="P5055" s="11">
        <f>O5055-SUMIFS(O:O,B:B,B5055,A:A,A5055-1)</f>
        <v>0</v>
      </c>
      <c r="Q5055" s="12">
        <f t="shared" si="217"/>
        <v>4</v>
      </c>
      <c r="R5055" s="12">
        <f>Q5055-SUMIFS(Q:Q,B:B,B5055,A:A,A5055-1)</f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215"/>
        <v>2635</v>
      </c>
      <c r="F5056" s="4">
        <f>E5056-SUMIFS(E:E,A:A,A5056-1,B:B,B5056)</f>
        <v>36</v>
      </c>
      <c r="G5056" s="4">
        <f t="shared" si="216"/>
        <v>56</v>
      </c>
      <c r="H5056" s="4">
        <f>G5056-SUMIFS(G:G,A:A,A5056-1,B:B,B5056)</f>
        <v>2</v>
      </c>
      <c r="I5056" s="5">
        <f>IFERROR((G5056-SUMIFS(G:G,A:A,A5056-1,B:B,B5056))/SUMIFS(G:G,A:A,A5056-1,B:B,B5056),0)</f>
        <v>3.7037037037037035E-2</v>
      </c>
      <c r="M5056" s="3">
        <v>50</v>
      </c>
      <c r="N5056" s="11">
        <f>M5056-SUMIFS(M:M,B:B,B5056,A:A,A5056-1)</f>
        <v>0</v>
      </c>
      <c r="O5056" s="3">
        <v>2</v>
      </c>
      <c r="P5056" s="11">
        <f>O5056-SUMIFS(O:O,B:B,B5056,A:A,A5056-1)</f>
        <v>0</v>
      </c>
      <c r="Q5056" s="12">
        <f t="shared" si="217"/>
        <v>4</v>
      </c>
      <c r="R5056" s="12">
        <f>Q5056-SUMIFS(Q:Q,B:B,B5056,A:A,A5056-1)</f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215"/>
        <v>6094</v>
      </c>
      <c r="F5057" s="4">
        <f>E5057-SUMIFS(E:E,A:A,A5057-1,B:B,B5057)</f>
        <v>140</v>
      </c>
      <c r="G5057" s="4">
        <f t="shared" si="216"/>
        <v>720</v>
      </c>
      <c r="H5057" s="4">
        <f>G5057-SUMIFS(G:G,A:A,A5057-1,B:B,B5057)</f>
        <v>6</v>
      </c>
      <c r="I5057" s="5">
        <f>IFERROR((G5057-SUMIFS(G:G,A:A,A5057-1,B:B,B5057))/SUMIFS(G:G,A:A,A5057-1,B:B,B5057),0)</f>
        <v>8.4033613445378148E-3</v>
      </c>
      <c r="M5057" s="3">
        <v>352</v>
      </c>
      <c r="N5057" s="11">
        <f>M5057-SUMIFS(M:M,B:B,B5057,A:A,A5057-1)</f>
        <v>5</v>
      </c>
      <c r="O5057" s="3">
        <v>41</v>
      </c>
      <c r="P5057" s="11">
        <f>O5057-SUMIFS(O:O,B:B,B5057,A:A,A5057-1)</f>
        <v>1</v>
      </c>
      <c r="Q5057" s="12">
        <f t="shared" si="217"/>
        <v>327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215"/>
        <v>2951</v>
      </c>
      <c r="F5058" s="4">
        <f>E5058-SUMIFS(E:E,A:A,A5058-1,B:B,B5058)</f>
        <v>56</v>
      </c>
      <c r="G5058" s="4">
        <f t="shared" si="216"/>
        <v>402</v>
      </c>
      <c r="H5058" s="4">
        <f>G5058-SUMIFS(G:G,A:A,A5058-1,B:B,B5058)</f>
        <v>2</v>
      </c>
      <c r="I5058" s="5">
        <f>IFERROR((G5058-SUMIFS(G:G,A:A,A5058-1,B:B,B5058))/SUMIFS(G:G,A:A,A5058-1,B:B,B5058),0)</f>
        <v>5.0000000000000001E-3</v>
      </c>
      <c r="M5058" s="3">
        <v>91</v>
      </c>
      <c r="N5058" s="11">
        <f>M5058-SUMIFS(M:M,B:B,B5058,A:A,A5058-1)</f>
        <v>5</v>
      </c>
      <c r="O5058" s="3">
        <v>2</v>
      </c>
      <c r="P5058" s="11">
        <f>O5058-SUMIFS(O:O,B:B,B5058,A:A,A5058-1)</f>
        <v>0</v>
      </c>
      <c r="Q5058" s="12">
        <f t="shared" si="217"/>
        <v>309</v>
      </c>
      <c r="R5058" s="12">
        <f>Q5058-SUMIFS(Q:Q,B:B,B5058,A:A,A5058-1)</f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215"/>
        <v>3045</v>
      </c>
      <c r="F5059" s="4">
        <f>E5059-SUMIFS(E:E,A:A,A5059-1,B:B,B5059)</f>
        <v>18</v>
      </c>
      <c r="G5059" s="4">
        <f t="shared" si="216"/>
        <v>1382</v>
      </c>
      <c r="H5059" s="4">
        <f>G5059-SUMIFS(G:G,A:A,A5059-1,B:B,B5059)</f>
        <v>1</v>
      </c>
      <c r="I5059" s="5">
        <f>IFERROR((G5059-SUMIFS(G:G,A:A,A5059-1,B:B,B5059))/SUMIFS(G:G,A:A,A5059-1,B:B,B5059),0)</f>
        <v>7.2411296162201298E-4</v>
      </c>
      <c r="M5059" s="3">
        <v>40</v>
      </c>
      <c r="N5059" s="11">
        <f>M5059-SUMIFS(M:M,B:B,B5059,A:A,A5059-1)</f>
        <v>0</v>
      </c>
      <c r="O5059" s="3">
        <v>3</v>
      </c>
      <c r="P5059" s="11">
        <f>O5059-SUMIFS(O:O,B:B,B5059,A:A,A5059-1)</f>
        <v>0</v>
      </c>
      <c r="Q5059" s="12">
        <f t="shared" si="217"/>
        <v>1339</v>
      </c>
      <c r="R5059" s="12">
        <f>Q5059-SUMIFS(Q:Q,B:B,B5059,A:A,A5059-1)</f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215"/>
        <v>367</v>
      </c>
      <c r="F5060" s="4">
        <f>E5060-SUMIFS(E:E,A:A,A5060-1,B:B,B5060)</f>
        <v>6</v>
      </c>
      <c r="G5060" s="4">
        <f t="shared" si="216"/>
        <v>3</v>
      </c>
      <c r="H5060" s="4">
        <f>G5060-SUMIFS(G:G,A:A,A5060-1,B:B,B5060)</f>
        <v>0</v>
      </c>
      <c r="I5060" s="5">
        <f>IFERROR((G5060-SUMIFS(G:G,A:A,A5060-1,B:B,B5060))/SUMIFS(G:G,A:A,A5060-1,B:B,B5060),0)</f>
        <v>0</v>
      </c>
      <c r="M5060" s="3">
        <v>2</v>
      </c>
      <c r="N5060" s="11">
        <f>M5060-SUMIFS(M:M,B:B,B5060,A:A,A5060-1)</f>
        <v>1</v>
      </c>
      <c r="O5060" s="3">
        <v>0</v>
      </c>
      <c r="P5060" s="11">
        <f>O5060-SUMIFS(O:O,B:B,B5060,A:A,A5060-1)</f>
        <v>0</v>
      </c>
      <c r="Q5060" s="12">
        <f t="shared" si="217"/>
        <v>1</v>
      </c>
      <c r="R5060" s="12">
        <f>Q5060-SUMIFS(Q:Q,B:B,B5060,A:A,A5060-1)</f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215"/>
        <v>372</v>
      </c>
      <c r="F5061" s="4">
        <f>E5061-SUMIFS(E:E,A:A,A5061-1,B:B,B5061)</f>
        <v>7</v>
      </c>
      <c r="G5061" s="4">
        <f t="shared" si="216"/>
        <v>4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si="217"/>
        <v>1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215"/>
        <v>281</v>
      </c>
      <c r="F5062" s="4">
        <f>E5062-SUMIFS(E:E,A:A,A5062-1,B:B,B5062)</f>
        <v>1</v>
      </c>
      <c r="G5062" s="4">
        <f t="shared" si="216"/>
        <v>2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M5062" s="3">
        <v>2</v>
      </c>
      <c r="N5062" s="11">
        <f>M5062-SUMIFS(M:M,B:B,B5062,A:A,A5062-1)</f>
        <v>0</v>
      </c>
      <c r="O5062" s="3">
        <v>0</v>
      </c>
      <c r="P5062" s="11">
        <f>O5062-SUMIFS(O:O,B:B,B5062,A:A,A5062-1)</f>
        <v>0</v>
      </c>
      <c r="Q5062" s="12">
        <f t="shared" si="217"/>
        <v>0</v>
      </c>
      <c r="R5062" s="12">
        <f>Q5062-SUMIFS(Q:Q,B:B,B5062,A:A,A5062-1)</f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215"/>
        <v>1330</v>
      </c>
      <c r="F5063" s="4">
        <f>E5063-SUMIFS(E:E,A:A,A5063-1,B:B,B5063)</f>
        <v>14</v>
      </c>
      <c r="G5063" s="4">
        <f t="shared" si="216"/>
        <v>14</v>
      </c>
      <c r="H5063" s="4">
        <f>G5063-SUMIFS(G:G,A:A,A5063-1,B:B,B5063)</f>
        <v>1</v>
      </c>
      <c r="I5063" s="5">
        <f>IFERROR((G5063-SUMIFS(G:G,A:A,A5063-1,B:B,B5063))/SUMIFS(G:G,A:A,A5063-1,B:B,B5063),0)</f>
        <v>7.6923076923076927E-2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217"/>
        <v>5</v>
      </c>
      <c r="R5063" s="12">
        <f>Q5063-SUMIFS(Q:Q,B:B,B5063,A:A,A5063-1)</f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215"/>
        <v>2546</v>
      </c>
      <c r="F5064" s="4">
        <f>E5064-SUMIFS(E:E,A:A,A5064-1,B:B,B5064)</f>
        <v>45</v>
      </c>
      <c r="G5064" s="4">
        <f t="shared" si="216"/>
        <v>66</v>
      </c>
      <c r="H5064" s="4">
        <f>G5064-SUMIFS(G:G,A:A,A5064-1,B:B,B5064)</f>
        <v>2</v>
      </c>
      <c r="I5064" s="5">
        <f>IFERROR((G5064-SUMIFS(G:G,A:A,A5064-1,B:B,B5064))/SUMIFS(G:G,A:A,A5064-1,B:B,B5064),0)</f>
        <v>3.125E-2</v>
      </c>
      <c r="M5064" s="3">
        <v>59</v>
      </c>
      <c r="N5064" s="11">
        <f>M5064-SUMIFS(M:M,B:B,B5064,A:A,A5064-1)</f>
        <v>-1</v>
      </c>
      <c r="O5064" s="3">
        <v>0</v>
      </c>
      <c r="P5064" s="11">
        <f>O5064-SUMIFS(O:O,B:B,B5064,A:A,A5064-1)</f>
        <v>0</v>
      </c>
      <c r="Q5064" s="12">
        <f t="shared" si="217"/>
        <v>7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215"/>
        <v>339</v>
      </c>
      <c r="F5065" s="4">
        <f>E5065-SUMIFS(E:E,A:A,A5065-1,B:B,B5065)</f>
        <v>16</v>
      </c>
      <c r="G5065" s="4">
        <f t="shared" si="216"/>
        <v>3</v>
      </c>
      <c r="H5065" s="4">
        <f>G5065-SUMIFS(G:G,A:A,A5065-1,B:B,B5065)</f>
        <v>0</v>
      </c>
      <c r="I5065" s="5">
        <f>IFERROR((G5065-SUMIFS(G:G,A:A,A5065-1,B:B,B5065))/SUMIFS(G:G,A:A,A5065-1,B:B,B5065),0)</f>
        <v>0</v>
      </c>
      <c r="M5065" s="3">
        <v>3</v>
      </c>
      <c r="N5065" s="11">
        <f>M5065-SUMIFS(M:M,B:B,B5065,A:A,A5065-1)</f>
        <v>0</v>
      </c>
      <c r="O5065" s="3">
        <v>0</v>
      </c>
      <c r="P5065" s="11">
        <f>O5065-SUMIFS(O:O,B:B,B5065,A:A,A5065-1)</f>
        <v>0</v>
      </c>
      <c r="Q5065" s="12">
        <f t="shared" si="217"/>
        <v>0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215"/>
        <v>808</v>
      </c>
      <c r="F5066" s="4">
        <f>E5066-SUMIFS(E:E,A:A,A5066-1,B:B,B5066)</f>
        <v>8</v>
      </c>
      <c r="G5066" s="4">
        <f t="shared" si="216"/>
        <v>24</v>
      </c>
      <c r="H5066" s="4">
        <f>G5066-SUMIFS(G:G,A:A,A5066-1,B:B,B5066)</f>
        <v>0</v>
      </c>
      <c r="I5066" s="5">
        <f>IFERROR((G5066-SUMIFS(G:G,A:A,A5066-1,B:B,B5066))/SUMIFS(G:G,A:A,A5066-1,B:B,B5066),0)</f>
        <v>0</v>
      </c>
      <c r="M5066" s="3">
        <v>23</v>
      </c>
      <c r="N5066" s="11">
        <f>M5066-SUMIFS(M:M,B:B,B5066,A:A,A5066-1)</f>
        <v>1</v>
      </c>
      <c r="O5066" s="3">
        <v>0</v>
      </c>
      <c r="P5066" s="11">
        <f>O5066-SUMIFS(O:O,B:B,B5066,A:A,A5066-1)</f>
        <v>0</v>
      </c>
      <c r="Q5066" s="12">
        <f t="shared" si="217"/>
        <v>1</v>
      </c>
      <c r="R5066" s="12">
        <f>Q5066-SUMIFS(Q:Q,B:B,B5066,A:A,A5066-1)</f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215"/>
        <v>1006</v>
      </c>
      <c r="F5067" s="4">
        <f>E5067-SUMIFS(E:E,A:A,A5067-1,B:B,B5067)</f>
        <v>15</v>
      </c>
      <c r="G5067" s="4">
        <f t="shared" si="216"/>
        <v>17</v>
      </c>
      <c r="H5067" s="4">
        <f>G5067-SUMIFS(G:G,A:A,A5067-1,B:B,B5067)</f>
        <v>0</v>
      </c>
      <c r="I5067" s="5">
        <f>IFERROR((G5067-SUMIFS(G:G,A:A,A5067-1,B:B,B5067))/SUMIFS(G:G,A:A,A5067-1,B:B,B5067),0)</f>
        <v>0</v>
      </c>
      <c r="M5067" s="3">
        <v>9</v>
      </c>
      <c r="N5067" s="11">
        <f>M5067-SUMIFS(M:M,B:B,B5067,A:A,A5067-1)</f>
        <v>1</v>
      </c>
      <c r="O5067" s="3">
        <v>0</v>
      </c>
      <c r="P5067" s="11">
        <f>O5067-SUMIFS(O:O,B:B,B5067,A:A,A5067-1)</f>
        <v>0</v>
      </c>
      <c r="Q5067" s="12">
        <f t="shared" si="217"/>
        <v>8</v>
      </c>
      <c r="R5067" s="12">
        <f>Q5067-SUMIFS(Q:Q,B:B,B5067,A:A,A5067-1)</f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215"/>
        <v>7595</v>
      </c>
      <c r="F5068" s="4">
        <f>E5068-SUMIFS(E:E,A:A,A5068-1,B:B,B5068)</f>
        <v>130</v>
      </c>
      <c r="G5068" s="4">
        <f t="shared" si="216"/>
        <v>456</v>
      </c>
      <c r="H5068" s="4">
        <f>G5068-SUMIFS(G:G,A:A,A5068-1,B:B,B5068)</f>
        <v>3</v>
      </c>
      <c r="I5068" s="5">
        <f>IFERROR((G5068-SUMIFS(G:G,A:A,A5068-1,B:B,B5068))/SUMIFS(G:G,A:A,A5068-1,B:B,B5068),0)</f>
        <v>6.6225165562913907E-3</v>
      </c>
      <c r="M5068" s="3">
        <v>313</v>
      </c>
      <c r="N5068" s="11">
        <f>M5068-SUMIFS(M:M,B:B,B5068,A:A,A5068-1)</f>
        <v>0</v>
      </c>
      <c r="O5068" s="3">
        <v>10</v>
      </c>
      <c r="P5068" s="11">
        <f>O5068-SUMIFS(O:O,B:B,B5068,A:A,A5068-1)</f>
        <v>0</v>
      </c>
      <c r="Q5068" s="12">
        <f t="shared" si="217"/>
        <v>133</v>
      </c>
      <c r="R5068" s="12">
        <f>Q5068-SUMIFS(Q:Q,B:B,B5068,A:A,A5068-1)</f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215"/>
        <v>4051</v>
      </c>
      <c r="F5069" s="4">
        <f>E5069-SUMIFS(E:E,A:A,A5069-1,B:B,B5069)</f>
        <v>71</v>
      </c>
      <c r="G5069" s="4">
        <f t="shared" si="216"/>
        <v>312</v>
      </c>
      <c r="H5069" s="4">
        <f>G5069-SUMIFS(G:G,A:A,A5069-1,B:B,B5069)</f>
        <v>3</v>
      </c>
      <c r="I5069" s="5">
        <f>IFERROR((G5069-SUMIFS(G:G,A:A,A5069-1,B:B,B5069))/SUMIFS(G:G,A:A,A5069-1,B:B,B5069),0)</f>
        <v>9.7087378640776691E-3</v>
      </c>
      <c r="M5069" s="3">
        <v>190</v>
      </c>
      <c r="N5069" s="11">
        <f>M5069-SUMIFS(M:M,B:B,B5069,A:A,A5069-1)</f>
        <v>3</v>
      </c>
      <c r="O5069" s="3">
        <v>8</v>
      </c>
      <c r="P5069" s="11">
        <f>O5069-SUMIFS(O:O,B:B,B5069,A:A,A5069-1)</f>
        <v>0</v>
      </c>
      <c r="Q5069" s="12">
        <f t="shared" si="217"/>
        <v>114</v>
      </c>
      <c r="R5069" s="12">
        <f>Q5069-SUMIFS(Q:Q,B:B,B5069,A:A,A5069-1)</f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>E5070-SUMIFS(E:E,A:A,A5070-1,B:B,B5070)</f>
        <v>1664</v>
      </c>
      <c r="G5070" s="4">
        <f>C5070</f>
        <v>320</v>
      </c>
      <c r="H5070" s="4">
        <f>G5070-SUMIFS(G:G,A:A,A5070-1,B:B,B5070)</f>
        <v>2</v>
      </c>
      <c r="I5070" s="5">
        <f>IFERROR((G5070-SUMIFS(G:G,A:A,A5070-1,B:B,B5070))/SUMIFS(G:G,A:A,A5070-1,B:B,B5070),0)</f>
        <v>6.2893081761006293E-3</v>
      </c>
      <c r="M5070" s="3">
        <v>152</v>
      </c>
      <c r="N5070" s="11">
        <f>M5070-SUMIFS(M:M,B:B,B5070,A:A,A5070-1)</f>
        <v>1</v>
      </c>
      <c r="O5070" s="3">
        <v>5</v>
      </c>
      <c r="P5070" s="11">
        <f>O5070-SUMIFS(O:O,B:B,B5070,A:A,A5070-1)</f>
        <v>1</v>
      </c>
      <c r="Q5070" s="12">
        <f>G5070-O5070-M5070</f>
        <v>163</v>
      </c>
      <c r="R5070" s="12">
        <f>Q5070-SUMIFS(Q:Q,B:B,B5070,A:A,A5070-1)</f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>E5071-SUMIFS(E:E,A:A,A5071-1,B:B,B5071)</f>
        <v>625</v>
      </c>
      <c r="G5071" s="4">
        <f>C5071</f>
        <v>20</v>
      </c>
      <c r="H5071" s="4">
        <f>G5071-SUMIFS(G:G,A:A,A5071-1,B:B,B5071)</f>
        <v>-108</v>
      </c>
      <c r="I5071" s="5">
        <f>IFERROR((G5071-SUMIFS(G:G,A:A,A5071-1,B:B,B5071))/SUMIFS(G:G,A:A,A5071-1,B:B,B5071),0)</f>
        <v>-0.84375</v>
      </c>
      <c r="M5071" s="3">
        <v>0</v>
      </c>
      <c r="N5071" s="11">
        <f>M5071-SUMIFS(M:M,B:B,B5071,A:A,A5071-1)</f>
        <v>-2</v>
      </c>
      <c r="O5071" s="3">
        <v>0</v>
      </c>
      <c r="P5071" s="11">
        <f>O5071-SUMIFS(O:O,B:B,B5071,A:A,A5071-1)</f>
        <v>0</v>
      </c>
      <c r="Q5071" s="12">
        <f>G5071-O5071-M5071</f>
        <v>20</v>
      </c>
      <c r="R5071" s="12">
        <f>Q5071-SUMIFS(Q:Q,B:B,B5071,A:A,A5071-1)</f>
        <v>-106</v>
      </c>
    </row>
    <row r="5072" spans="1:18" x14ac:dyDescent="0.3">
      <c r="A5072" s="1">
        <v>43966</v>
      </c>
      <c r="B5072" t="s">
        <v>19</v>
      </c>
      <c r="C5072" s="3">
        <v>36</v>
      </c>
      <c r="D5072" s="3">
        <v>3291</v>
      </c>
      <c r="E5072" s="4">
        <f t="shared" ref="E5072:E5135" si="218">SUM(C5072:D5072)</f>
        <v>3327</v>
      </c>
      <c r="F5072" s="4">
        <f>E5072-SUMIFS(E:E,A:A,A5072-1,B:B,B5072)</f>
        <v>82</v>
      </c>
      <c r="G5072" s="4">
        <f t="shared" ref="G5072:G5135" si="219">C5072</f>
        <v>36</v>
      </c>
      <c r="H5072" s="4">
        <f>G5072-SUMIFS(G:G,A:A,A5072-1,B:B,B5072)</f>
        <v>1</v>
      </c>
      <c r="I5072" s="5">
        <f>IFERROR((G5072-SUMIFS(G:G,A:A,A5072-1,B:B,B5072))/SUMIFS(G:G,A:A,A5072-1,B:B,B5072),0)</f>
        <v>2.8571428571428571E-2</v>
      </c>
      <c r="M5072" s="3">
        <v>28</v>
      </c>
      <c r="N5072" s="11">
        <f>M5072-SUMIFS(M:M,B:B,B5072,A:A,A5072-1)</f>
        <v>0</v>
      </c>
      <c r="O5072" s="3">
        <v>1</v>
      </c>
      <c r="P5072" s="11">
        <f>O5072-SUMIFS(O:O,B:B,B5072,A:A,A5072-1)</f>
        <v>0</v>
      </c>
      <c r="Q5072" s="12">
        <f t="shared" ref="Q5072:Q5135" si="220">G5072-O5072-M5072</f>
        <v>7</v>
      </c>
      <c r="R5072" s="12">
        <f>Q5072-SUMIFS(Q:Q,B:B,B5072,A:A,A5072-1)</f>
        <v>1</v>
      </c>
    </row>
    <row r="5073" spans="1:18" x14ac:dyDescent="0.3">
      <c r="A5073" s="1">
        <v>43966</v>
      </c>
      <c r="B5073" t="s">
        <v>52</v>
      </c>
      <c r="C5073" s="3">
        <v>248</v>
      </c>
      <c r="D5073" s="3">
        <v>1955</v>
      </c>
      <c r="E5073" s="4">
        <f t="shared" si="218"/>
        <v>2203</v>
      </c>
      <c r="F5073" s="4">
        <f>E5073-SUMIFS(E:E,A:A,A5073-1,B:B,B5073)</f>
        <v>42</v>
      </c>
      <c r="G5073" s="4">
        <f t="shared" si="219"/>
        <v>248</v>
      </c>
      <c r="H5073" s="4">
        <f>G5073-SUMIFS(G:G,A:A,A5073-1,B:B,B5073)</f>
        <v>0</v>
      </c>
      <c r="I5073" s="5">
        <f>IFERROR((G5073-SUMIFS(G:G,A:A,A5073-1,B:B,B5073))/SUMIFS(G:G,A:A,A5073-1,B:B,B5073),0)</f>
        <v>0</v>
      </c>
      <c r="M5073" s="3">
        <v>176</v>
      </c>
      <c r="N5073" s="11">
        <f>M5073-SUMIFS(M:M,B:B,B5073,A:A,A5073-1)</f>
        <v>7</v>
      </c>
      <c r="O5073" s="3">
        <v>4</v>
      </c>
      <c r="P5073" s="11">
        <f>O5073-SUMIFS(O:O,B:B,B5073,A:A,A5073-1)</f>
        <v>0</v>
      </c>
      <c r="Q5073" s="12">
        <f t="shared" si="220"/>
        <v>68</v>
      </c>
      <c r="R5073" s="12">
        <f>Q5073-SUMIFS(Q:Q,B:B,B5073,A:A,A5073-1)</f>
        <v>-7</v>
      </c>
    </row>
    <row r="5074" spans="1:18" x14ac:dyDescent="0.3">
      <c r="A5074" s="1">
        <v>43966</v>
      </c>
      <c r="B5074" t="s">
        <v>56</v>
      </c>
      <c r="C5074" s="3">
        <v>6</v>
      </c>
      <c r="D5074" s="3">
        <v>640</v>
      </c>
      <c r="E5074" s="4">
        <f t="shared" si="218"/>
        <v>646</v>
      </c>
      <c r="F5074" s="4">
        <f>E5074-SUMIFS(E:E,A:A,A5074-1,B:B,B5074)</f>
        <v>3</v>
      </c>
      <c r="G5074" s="4">
        <f t="shared" si="219"/>
        <v>6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M5074" s="3">
        <v>5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220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62</v>
      </c>
      <c r="C5075" s="3">
        <v>605</v>
      </c>
      <c r="D5075" s="3">
        <v>3166</v>
      </c>
      <c r="E5075" s="4">
        <f t="shared" si="218"/>
        <v>3771</v>
      </c>
      <c r="F5075" s="4">
        <f>E5075-SUMIFS(E:E,A:A,A5075-1,B:B,B5075)</f>
        <v>12</v>
      </c>
      <c r="G5075" s="4">
        <f t="shared" si="219"/>
        <v>605</v>
      </c>
      <c r="H5075" s="4">
        <f>G5075-SUMIFS(G:G,A:A,A5075-1,B:B,B5075)</f>
        <v>2</v>
      </c>
      <c r="I5075" s="5">
        <f>IFERROR((G5075-SUMIFS(G:G,A:A,A5075-1,B:B,B5075))/SUMIFS(G:G,A:A,A5075-1,B:B,B5075),0)</f>
        <v>3.3167495854063019E-3</v>
      </c>
      <c r="M5075" s="3">
        <v>596</v>
      </c>
      <c r="N5075" s="11">
        <f>M5075-SUMIFS(M:M,B:B,B5075,A:A,A5075-1)</f>
        <v>2</v>
      </c>
      <c r="O5075" s="3">
        <v>1</v>
      </c>
      <c r="P5075" s="11">
        <f>O5075-SUMIFS(O:O,B:B,B5075,A:A,A5075-1)</f>
        <v>0</v>
      </c>
      <c r="Q5075" s="12">
        <f t="shared" si="220"/>
        <v>8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20</v>
      </c>
      <c r="C5076" s="3">
        <v>75</v>
      </c>
      <c r="D5076" s="3">
        <v>2350</v>
      </c>
      <c r="E5076" s="4">
        <f t="shared" si="218"/>
        <v>2425</v>
      </c>
      <c r="F5076" s="4">
        <f>E5076-SUMIFS(E:E,A:A,A5076-1,B:B,B5076)</f>
        <v>56</v>
      </c>
      <c r="G5076" s="4">
        <f t="shared" si="219"/>
        <v>75</v>
      </c>
      <c r="H5076" s="4">
        <f>G5076-SUMIFS(G:G,A:A,A5076-1,B:B,B5076)</f>
        <v>0</v>
      </c>
      <c r="I5076" s="5">
        <f>IFERROR((G5076-SUMIFS(G:G,A:A,A5076-1,B:B,B5076))/SUMIFS(G:G,A:A,A5076-1,B:B,B5076),0)</f>
        <v>0</v>
      </c>
      <c r="M5076" s="3">
        <v>59</v>
      </c>
      <c r="N5076" s="11">
        <f>M5076-SUMIFS(M:M,B:B,B5076,A:A,A5076-1)</f>
        <v>1</v>
      </c>
      <c r="O5076" s="3">
        <v>3</v>
      </c>
      <c r="P5076" s="11">
        <f>O5076-SUMIFS(O:O,B:B,B5076,A:A,A5076-1)</f>
        <v>0</v>
      </c>
      <c r="Q5076" s="12">
        <f t="shared" si="220"/>
        <v>13</v>
      </c>
      <c r="R5076" s="12">
        <f>Q5076-SUMIFS(Q:Q,B:B,B5076,A:A,A5076-1)</f>
        <v>-1</v>
      </c>
    </row>
    <row r="5077" spans="1:18" x14ac:dyDescent="0.3">
      <c r="A5077" s="1">
        <v>43966</v>
      </c>
      <c r="B5077" t="s">
        <v>21</v>
      </c>
      <c r="C5077" s="3">
        <v>81</v>
      </c>
      <c r="D5077" s="3">
        <v>1828</v>
      </c>
      <c r="E5077" s="4">
        <f t="shared" si="218"/>
        <v>1909</v>
      </c>
      <c r="F5077" s="4">
        <f>E5077-SUMIFS(E:E,A:A,A5077-1,B:B,B5077)</f>
        <v>52</v>
      </c>
      <c r="G5077" s="4">
        <f t="shared" si="219"/>
        <v>81</v>
      </c>
      <c r="H5077" s="4">
        <f>G5077-SUMIFS(G:G,A:A,A5077-1,B:B,B5077)</f>
        <v>1</v>
      </c>
      <c r="I5077" s="5">
        <f>IFERROR((G5077-SUMIFS(G:G,A:A,A5077-1,B:B,B5077))/SUMIFS(G:G,A:A,A5077-1,B:B,B5077),0)</f>
        <v>1.2500000000000001E-2</v>
      </c>
      <c r="M5077" s="3">
        <v>59</v>
      </c>
      <c r="N5077" s="11">
        <f>M5077-SUMIFS(M:M,B:B,B5077,A:A,A5077-1)</f>
        <v>1</v>
      </c>
      <c r="O5077" s="3">
        <v>1</v>
      </c>
      <c r="P5077" s="11">
        <f>O5077-SUMIFS(O:O,B:B,B5077,A:A,A5077-1)</f>
        <v>0</v>
      </c>
      <c r="Q5077" s="12">
        <f t="shared" si="220"/>
        <v>21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10</v>
      </c>
      <c r="C5078" s="3">
        <v>17</v>
      </c>
      <c r="D5078" s="3">
        <v>1093</v>
      </c>
      <c r="E5078" s="4">
        <f t="shared" si="218"/>
        <v>1110</v>
      </c>
      <c r="F5078" s="4">
        <f>E5078-SUMIFS(E:E,A:A,A5078-1,B:B,B5078)</f>
        <v>32</v>
      </c>
      <c r="G5078" s="4">
        <f t="shared" si="219"/>
        <v>17</v>
      </c>
      <c r="H5078" s="4">
        <f>G5078-SUMIFS(G:G,A:A,A5078-1,B:B,B5078)</f>
        <v>0</v>
      </c>
      <c r="I5078" s="5">
        <f>IFERROR((G5078-SUMIFS(G:G,A:A,A5078-1,B:B,B5078))/SUMIFS(G:G,A:A,A5078-1,B:B,B5078),0)</f>
        <v>0</v>
      </c>
      <c r="M5078" s="3">
        <v>16</v>
      </c>
      <c r="N5078" s="11">
        <f>M5078-SUMIFS(M:M,B:B,B5078,A:A,A5078-1)</f>
        <v>0</v>
      </c>
      <c r="O5078" s="3">
        <v>1</v>
      </c>
      <c r="P5078" s="11">
        <f>O5078-SUMIFS(O:O,B:B,B5078,A:A,A5078-1)</f>
        <v>0</v>
      </c>
      <c r="Q5078" s="12">
        <f t="shared" si="220"/>
        <v>0</v>
      </c>
      <c r="R5078" s="12">
        <f>Q5078-SUMIFS(Q:Q,B:B,B5078,A:A,A5078-1)</f>
        <v>0</v>
      </c>
    </row>
    <row r="5079" spans="1:18" x14ac:dyDescent="0.3">
      <c r="A5079" s="1">
        <v>43966</v>
      </c>
      <c r="B5079" t="s">
        <v>57</v>
      </c>
      <c r="C5079" s="3">
        <v>13</v>
      </c>
      <c r="D5079" s="3">
        <v>391</v>
      </c>
      <c r="E5079" s="4">
        <f t="shared" si="218"/>
        <v>404</v>
      </c>
      <c r="F5079" s="4">
        <f>E5079-SUMIFS(E:E,A:A,A5079-1,B:B,B5079)</f>
        <v>3</v>
      </c>
      <c r="G5079" s="4">
        <f t="shared" si="219"/>
        <v>13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M5079" s="3">
        <v>9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220"/>
        <v>4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28</v>
      </c>
      <c r="C5080" s="3">
        <v>24</v>
      </c>
      <c r="D5080" s="3">
        <v>868</v>
      </c>
      <c r="E5080" s="4">
        <f t="shared" si="218"/>
        <v>892</v>
      </c>
      <c r="F5080" s="4">
        <f>E5080-SUMIFS(E:E,A:A,A5080-1,B:B,B5080)</f>
        <v>11</v>
      </c>
      <c r="G5080" s="4">
        <f t="shared" si="219"/>
        <v>24</v>
      </c>
      <c r="H5080" s="4">
        <f>G5080-SUMIFS(G:G,A:A,A5080-1,B:B,B5080)</f>
        <v>1</v>
      </c>
      <c r="I5080" s="5">
        <f>IFERROR((G5080-SUMIFS(G:G,A:A,A5080-1,B:B,B5080))/SUMIFS(G:G,A:A,A5080-1,B:B,B5080),0)</f>
        <v>4.3478260869565216E-2</v>
      </c>
      <c r="M5080" s="3">
        <v>16</v>
      </c>
      <c r="N5080" s="11">
        <f>M5080-SUMIFS(M:M,B:B,B5080,A:A,A5080-1)</f>
        <v>0</v>
      </c>
      <c r="O5080" s="3">
        <v>1</v>
      </c>
      <c r="P5080" s="11">
        <f>O5080-SUMIFS(O:O,B:B,B5080,A:A,A5080-1)</f>
        <v>0</v>
      </c>
      <c r="Q5080" s="12">
        <f t="shared" si="220"/>
        <v>7</v>
      </c>
      <c r="R5080" s="12">
        <f>Q5080-SUMIFS(Q:Q,B:B,B5080,A:A,A5080-1)</f>
        <v>1</v>
      </c>
    </row>
    <row r="5081" spans="1:18" x14ac:dyDescent="0.3">
      <c r="A5081" s="1">
        <v>43966</v>
      </c>
      <c r="B5081" t="s">
        <v>63</v>
      </c>
      <c r="C5081" s="3">
        <v>19</v>
      </c>
      <c r="D5081" s="3">
        <v>1098</v>
      </c>
      <c r="E5081" s="4">
        <f t="shared" si="218"/>
        <v>1117</v>
      </c>
      <c r="F5081" s="4">
        <f>E5081-SUMIFS(E:E,A:A,A5081-1,B:B,B5081)</f>
        <v>22</v>
      </c>
      <c r="G5081" s="4">
        <f t="shared" si="219"/>
        <v>19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M5081" s="3">
        <v>15</v>
      </c>
      <c r="N5081" s="11">
        <f>M5081-SUMIFS(M:M,B:B,B5081,A:A,A5081-1)</f>
        <v>0</v>
      </c>
      <c r="O5081" s="3">
        <v>1</v>
      </c>
      <c r="P5081" s="11">
        <f>O5081-SUMIFS(O:O,B:B,B5081,A:A,A5081-1)</f>
        <v>0</v>
      </c>
      <c r="Q5081" s="12">
        <f t="shared" si="220"/>
        <v>3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12</v>
      </c>
      <c r="C5082" s="3">
        <v>88</v>
      </c>
      <c r="D5082" s="3">
        <v>1361</v>
      </c>
      <c r="E5082" s="4">
        <f t="shared" si="218"/>
        <v>1449</v>
      </c>
      <c r="F5082" s="4">
        <f>E5082-SUMIFS(E:E,A:A,A5082-1,B:B,B5082)</f>
        <v>12</v>
      </c>
      <c r="G5082" s="4">
        <f t="shared" si="219"/>
        <v>88</v>
      </c>
      <c r="H5082" s="4">
        <f>G5082-SUMIFS(G:G,A:A,A5082-1,B:B,B5082)</f>
        <v>3</v>
      </c>
      <c r="I5082" s="5">
        <f>IFERROR((G5082-SUMIFS(G:G,A:A,A5082-1,B:B,B5082))/SUMIFS(G:G,A:A,A5082-1,B:B,B5082),0)</f>
        <v>3.5294117647058823E-2</v>
      </c>
      <c r="M5082" s="3">
        <v>37</v>
      </c>
      <c r="N5082" s="11">
        <f>M5082-SUMIFS(M:M,B:B,B5082,A:A,A5082-1)</f>
        <v>2</v>
      </c>
      <c r="O5082" s="3">
        <v>0</v>
      </c>
      <c r="P5082" s="11">
        <f>O5082-SUMIFS(O:O,B:B,B5082,A:A,A5082-1)</f>
        <v>0</v>
      </c>
      <c r="Q5082" s="12">
        <f t="shared" si="220"/>
        <v>51</v>
      </c>
      <c r="R5082" s="12">
        <f>Q5082-SUMIFS(Q:Q,B:B,B5082,A:A,A5082-1)</f>
        <v>1</v>
      </c>
    </row>
    <row r="5083" spans="1:18" x14ac:dyDescent="0.3">
      <c r="A5083" s="1">
        <v>43966</v>
      </c>
      <c r="B5083" t="s">
        <v>35</v>
      </c>
      <c r="C5083" s="3">
        <v>12</v>
      </c>
      <c r="D5083" s="3">
        <v>413</v>
      </c>
      <c r="E5083" s="4">
        <f t="shared" si="218"/>
        <v>425</v>
      </c>
      <c r="F5083" s="4">
        <f>E5083-SUMIFS(E:E,A:A,A5083-1,B:B,B5083)</f>
        <v>4</v>
      </c>
      <c r="G5083" s="4">
        <f t="shared" si="219"/>
        <v>12</v>
      </c>
      <c r="H5083" s="4">
        <f>G5083-SUMIFS(G:G,A:A,A5083-1,B:B,B5083)</f>
        <v>0</v>
      </c>
      <c r="I5083" s="5">
        <f>IFERROR((G5083-SUMIFS(G:G,A:A,A5083-1,B:B,B5083))/SUMIFS(G:G,A:A,A5083-1,B:B,B5083),0)</f>
        <v>0</v>
      </c>
      <c r="M5083" s="3">
        <v>10</v>
      </c>
      <c r="N5083" s="11">
        <f>M5083-SUMIFS(M:M,B:B,B5083,A:A,A5083-1)</f>
        <v>0</v>
      </c>
      <c r="O5083" s="3">
        <v>0</v>
      </c>
      <c r="P5083" s="11">
        <f>O5083-SUMIFS(O:O,B:B,B5083,A:A,A5083-1)</f>
        <v>0</v>
      </c>
      <c r="Q5083" s="12">
        <f t="shared" si="220"/>
        <v>2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43</v>
      </c>
      <c r="C5084" s="3">
        <v>7</v>
      </c>
      <c r="D5084" s="3">
        <v>546</v>
      </c>
      <c r="E5084" s="4">
        <f t="shared" si="218"/>
        <v>553</v>
      </c>
      <c r="F5084" s="4">
        <f>E5084-SUMIFS(E:E,A:A,A5084-1,B:B,B5084)</f>
        <v>19</v>
      </c>
      <c r="G5084" s="4">
        <f t="shared" si="219"/>
        <v>7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M5084" s="3">
        <v>5</v>
      </c>
      <c r="N5084" s="11">
        <f>M5084-SUMIFS(M:M,B:B,B5084,A:A,A5084-1)</f>
        <v>0</v>
      </c>
      <c r="O5084" s="3">
        <v>0</v>
      </c>
      <c r="P5084" s="11">
        <f>O5084-SUMIFS(O:O,B:B,B5084,A:A,A5084-1)</f>
        <v>0</v>
      </c>
      <c r="Q5084" s="12">
        <f t="shared" si="220"/>
        <v>2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82</v>
      </c>
      <c r="C5085" s="3">
        <v>6</v>
      </c>
      <c r="D5085" s="3">
        <v>314</v>
      </c>
      <c r="E5085" s="4">
        <f t="shared" si="218"/>
        <v>320</v>
      </c>
      <c r="F5085" s="4">
        <f>E5085-SUMIFS(E:E,A:A,A5085-1,B:B,B5085)</f>
        <v>2</v>
      </c>
      <c r="G5085" s="4">
        <f t="shared" si="219"/>
        <v>6</v>
      </c>
      <c r="H5085" s="4">
        <f>G5085-SUMIFS(G:G,A:A,A5085-1,B:B,B5085)</f>
        <v>0</v>
      </c>
      <c r="I5085" s="5">
        <f>IFERROR((G5085-SUMIFS(G:G,A:A,A5085-1,B:B,B5085))/SUMIFS(G:G,A:A,A5085-1,B:B,B5085),0)</f>
        <v>0</v>
      </c>
      <c r="M5085" s="3">
        <v>5</v>
      </c>
      <c r="N5085" s="11">
        <f>M5085-SUMIFS(M:M,B:B,B5085,A:A,A5085-1)</f>
        <v>0</v>
      </c>
      <c r="O5085" s="3">
        <v>0</v>
      </c>
      <c r="P5085" s="11">
        <f>O5085-SUMIFS(O:O,B:B,B5085,A:A,A5085-1)</f>
        <v>0</v>
      </c>
      <c r="Q5085" s="12">
        <f t="shared" si="220"/>
        <v>1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29</v>
      </c>
      <c r="C5086" s="3">
        <v>20</v>
      </c>
      <c r="D5086" s="3">
        <v>738</v>
      </c>
      <c r="E5086" s="4">
        <f t="shared" si="218"/>
        <v>758</v>
      </c>
      <c r="F5086" s="4">
        <f>E5086-SUMIFS(E:E,A:A,A5086-1,B:B,B5086)</f>
        <v>24</v>
      </c>
      <c r="G5086" s="4">
        <f t="shared" si="219"/>
        <v>20</v>
      </c>
      <c r="H5086" s="4">
        <f>G5086-SUMIFS(G:G,A:A,A5086-1,B:B,B5086)</f>
        <v>0</v>
      </c>
      <c r="I5086" s="5">
        <f>IFERROR((G5086-SUMIFS(G:G,A:A,A5086-1,B:B,B5086))/SUMIFS(G:G,A:A,A5086-1,B:B,B5086),0)</f>
        <v>0</v>
      </c>
      <c r="M5086" s="3">
        <v>16</v>
      </c>
      <c r="N5086" s="11">
        <f>M5086-SUMIFS(M:M,B:B,B5086,A:A,A5086-1)</f>
        <v>0</v>
      </c>
      <c r="O5086" s="3">
        <v>0</v>
      </c>
      <c r="P5086" s="11">
        <f>O5086-SUMIFS(O:O,B:B,B5086,A:A,A5086-1)</f>
        <v>0</v>
      </c>
      <c r="Q5086" s="12">
        <f t="shared" si="220"/>
        <v>4</v>
      </c>
      <c r="R5086" s="12">
        <f>Q5086-SUMIFS(Q:Q,B:B,B5086,A:A,A5086-1)</f>
        <v>0</v>
      </c>
    </row>
    <row r="5087" spans="1:18" x14ac:dyDescent="0.3">
      <c r="A5087" s="1">
        <v>43966</v>
      </c>
      <c r="B5087" t="s">
        <v>70</v>
      </c>
      <c r="C5087" s="3">
        <v>60</v>
      </c>
      <c r="D5087" s="3">
        <v>1690</v>
      </c>
      <c r="E5087" s="4">
        <f t="shared" si="218"/>
        <v>1750</v>
      </c>
      <c r="F5087" s="4">
        <f>E5087-SUMIFS(E:E,A:A,A5087-1,B:B,B5087)</f>
        <v>53</v>
      </c>
      <c r="G5087" s="4">
        <f t="shared" si="219"/>
        <v>60</v>
      </c>
      <c r="H5087" s="4">
        <f>G5087-SUMIFS(G:G,A:A,A5087-1,B:B,B5087)</f>
        <v>3</v>
      </c>
      <c r="I5087" s="5">
        <f>IFERROR((G5087-SUMIFS(G:G,A:A,A5087-1,B:B,B5087))/SUMIFS(G:G,A:A,A5087-1,B:B,B5087),0)</f>
        <v>5.2631578947368418E-2</v>
      </c>
      <c r="M5087" s="3">
        <v>37</v>
      </c>
      <c r="N5087" s="11">
        <f>M5087-SUMIFS(M:M,B:B,B5087,A:A,A5087-1)</f>
        <v>3</v>
      </c>
      <c r="O5087" s="3">
        <v>0</v>
      </c>
      <c r="P5087" s="11">
        <f>O5087-SUMIFS(O:O,B:B,B5087,A:A,A5087-1)</f>
        <v>0</v>
      </c>
      <c r="Q5087" s="12">
        <f t="shared" si="220"/>
        <v>23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83</v>
      </c>
      <c r="C5088" s="3">
        <v>13</v>
      </c>
      <c r="D5088" s="3">
        <v>396</v>
      </c>
      <c r="E5088" s="4">
        <f t="shared" si="218"/>
        <v>409</v>
      </c>
      <c r="F5088" s="4">
        <f>E5088-SUMIFS(E:E,A:A,A5088-1,B:B,B5088)</f>
        <v>2</v>
      </c>
      <c r="G5088" s="4">
        <f t="shared" si="219"/>
        <v>13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M5088" s="3">
        <v>8</v>
      </c>
      <c r="N5088" s="11">
        <f>M5088-SUMIFS(M:M,B:B,B5088,A:A,A5088-1)</f>
        <v>0</v>
      </c>
      <c r="O5088" s="3">
        <v>1</v>
      </c>
      <c r="P5088" s="11">
        <f>O5088-SUMIFS(O:O,B:B,B5088,A:A,A5088-1)</f>
        <v>0</v>
      </c>
      <c r="Q5088" s="12">
        <f t="shared" si="220"/>
        <v>4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15</v>
      </c>
      <c r="C5089" s="3">
        <v>88</v>
      </c>
      <c r="D5089" s="3">
        <v>2740</v>
      </c>
      <c r="E5089" s="4">
        <f t="shared" si="218"/>
        <v>2828</v>
      </c>
      <c r="F5089" s="4">
        <f>E5089-SUMIFS(E:E,A:A,A5089-1,B:B,B5089)</f>
        <v>86</v>
      </c>
      <c r="G5089" s="4">
        <f t="shared" si="219"/>
        <v>88</v>
      </c>
      <c r="H5089" s="4">
        <f>G5089-SUMIFS(G:G,A:A,A5089-1,B:B,B5089)</f>
        <v>1</v>
      </c>
      <c r="I5089" s="5">
        <f>IFERROR((G5089-SUMIFS(G:G,A:A,A5089-1,B:B,B5089))/SUMIFS(G:G,A:A,A5089-1,B:B,B5089),0)</f>
        <v>1.1494252873563218E-2</v>
      </c>
      <c r="M5089" s="3">
        <v>59</v>
      </c>
      <c r="N5089" s="11">
        <f>M5089-SUMIFS(M:M,B:B,B5089,A:A,A5089-1)</f>
        <v>1</v>
      </c>
      <c r="O5089" s="3">
        <v>1</v>
      </c>
      <c r="P5089" s="11">
        <f>O5089-SUMIFS(O:O,B:B,B5089,A:A,A5089-1)</f>
        <v>0</v>
      </c>
      <c r="Q5089" s="12">
        <f t="shared" si="220"/>
        <v>28</v>
      </c>
      <c r="R5089" s="12">
        <f>Q5089-SUMIFS(Q:Q,B:B,B5089,A:A,A5089-1)</f>
        <v>0</v>
      </c>
    </row>
    <row r="5090" spans="1:18" x14ac:dyDescent="0.3">
      <c r="A5090" s="1">
        <v>43966</v>
      </c>
      <c r="B5090" t="s">
        <v>2</v>
      </c>
      <c r="C5090" s="3">
        <v>3795</v>
      </c>
      <c r="D5090" s="3">
        <v>25109</v>
      </c>
      <c r="E5090" s="4">
        <f t="shared" si="218"/>
        <v>28904</v>
      </c>
      <c r="F5090" s="4">
        <f>E5090-SUMIFS(E:E,A:A,A5090-1,B:B,B5090)</f>
        <v>281</v>
      </c>
      <c r="G5090" s="4">
        <f t="shared" si="219"/>
        <v>3795</v>
      </c>
      <c r="H5090" s="4">
        <f>G5090-SUMIFS(G:G,A:A,A5090-1,B:B,B5090)</f>
        <v>50</v>
      </c>
      <c r="I5090" s="5">
        <f>IFERROR((G5090-SUMIFS(G:G,A:A,A5090-1,B:B,B5090))/SUMIFS(G:G,A:A,A5090-1,B:B,B5090),0)</f>
        <v>1.335113484646195E-2</v>
      </c>
      <c r="M5090" s="3">
        <v>2203</v>
      </c>
      <c r="N5090" s="11">
        <f>M5090-SUMIFS(M:M,B:B,B5090,A:A,A5090-1)</f>
        <v>69</v>
      </c>
      <c r="O5090" s="3">
        <v>41</v>
      </c>
      <c r="P5090" s="11">
        <f>O5090-SUMIFS(O:O,B:B,B5090,A:A,A5090-1)</f>
        <v>1</v>
      </c>
      <c r="Q5090" s="12">
        <f t="shared" si="220"/>
        <v>1551</v>
      </c>
      <c r="R5090" s="12">
        <f>Q5090-SUMIFS(Q:Q,B:B,B5090,A:A,A5090-1)</f>
        <v>-20</v>
      </c>
    </row>
    <row r="5091" spans="1:18" x14ac:dyDescent="0.3">
      <c r="A5091" s="1">
        <v>43966</v>
      </c>
      <c r="B5091" t="s">
        <v>84</v>
      </c>
      <c r="C5091" s="3">
        <v>5</v>
      </c>
      <c r="D5091" s="3">
        <v>241</v>
      </c>
      <c r="E5091" s="4">
        <f t="shared" si="218"/>
        <v>246</v>
      </c>
      <c r="F5091" s="4">
        <f>E5091-SUMIFS(E:E,A:A,A5091-1,B:B,B5091)</f>
        <v>6</v>
      </c>
      <c r="G5091" s="4">
        <f t="shared" si="219"/>
        <v>5</v>
      </c>
      <c r="H5091" s="4">
        <f>G5091-SUMIFS(G:G,A:A,A5091-1,B:B,B5091)</f>
        <v>0</v>
      </c>
      <c r="I5091" s="5">
        <f>IFERROR((G5091-SUMIFS(G:G,A:A,A5091-1,B:B,B5091))/SUMIFS(G:G,A:A,A5091-1,B:B,B5091),0)</f>
        <v>0</v>
      </c>
      <c r="M5091" s="3">
        <v>5</v>
      </c>
      <c r="N5091" s="11">
        <f>M5091-SUMIFS(M:M,B:B,B5091,A:A,A5091-1)</f>
        <v>0</v>
      </c>
      <c r="O5091" s="3">
        <v>0</v>
      </c>
      <c r="P5091" s="11">
        <f>O5091-SUMIFS(O:O,B:B,B5091,A:A,A5091-1)</f>
        <v>0</v>
      </c>
      <c r="Q5091" s="12">
        <f t="shared" si="220"/>
        <v>0</v>
      </c>
      <c r="R5091" s="12">
        <f>Q5091-SUMIFS(Q:Q,B:B,B5091,A:A,A5091-1)</f>
        <v>0</v>
      </c>
    </row>
    <row r="5092" spans="1:18" x14ac:dyDescent="0.3">
      <c r="A5092" s="1">
        <v>43966</v>
      </c>
      <c r="B5092" t="s">
        <v>64</v>
      </c>
      <c r="C5092" s="3">
        <v>28</v>
      </c>
      <c r="D5092" s="3">
        <v>950</v>
      </c>
      <c r="E5092" s="4">
        <f t="shared" si="218"/>
        <v>978</v>
      </c>
      <c r="F5092" s="4">
        <f>E5092-SUMIFS(E:E,A:A,A5092-1,B:B,B5092)</f>
        <v>12</v>
      </c>
      <c r="G5092" s="4">
        <f t="shared" si="219"/>
        <v>28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M5092" s="3">
        <v>17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220"/>
        <v>11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22</v>
      </c>
      <c r="C5093" s="3">
        <v>90</v>
      </c>
      <c r="D5093" s="3">
        <v>1615</v>
      </c>
      <c r="E5093" s="4">
        <f t="shared" si="218"/>
        <v>1705</v>
      </c>
      <c r="F5093" s="4">
        <f>E5093-SUMIFS(E:E,A:A,A5093-1,B:B,B5093)</f>
        <v>27</v>
      </c>
      <c r="G5093" s="4">
        <f t="shared" si="219"/>
        <v>90</v>
      </c>
      <c r="H5093" s="4">
        <f>G5093-SUMIFS(G:G,A:A,A5093-1,B:B,B5093)</f>
        <v>2</v>
      </c>
      <c r="I5093" s="5">
        <f>IFERROR((G5093-SUMIFS(G:G,A:A,A5093-1,B:B,B5093))/SUMIFS(G:G,A:A,A5093-1,B:B,B5093),0)</f>
        <v>2.2727272727272728E-2</v>
      </c>
      <c r="M5093" s="3">
        <v>50</v>
      </c>
      <c r="N5093" s="11">
        <f>M5093-SUMIFS(M:M,B:B,B5093,A:A,A5093-1)</f>
        <v>1</v>
      </c>
      <c r="O5093" s="3">
        <v>0</v>
      </c>
      <c r="P5093" s="11">
        <f>O5093-SUMIFS(O:O,B:B,B5093,A:A,A5093-1)</f>
        <v>0</v>
      </c>
      <c r="Q5093" s="12">
        <f t="shared" si="220"/>
        <v>40</v>
      </c>
      <c r="R5093" s="12">
        <f>Q5093-SUMIFS(Q:Q,B:B,B5093,A:A,A5093-1)</f>
        <v>1</v>
      </c>
    </row>
    <row r="5094" spans="1:18" x14ac:dyDescent="0.3">
      <c r="A5094" s="1">
        <v>43966</v>
      </c>
      <c r="B5094" t="s">
        <v>16</v>
      </c>
      <c r="C5094" s="3">
        <v>44</v>
      </c>
      <c r="D5094" s="3">
        <v>1081</v>
      </c>
      <c r="E5094" s="4">
        <f t="shared" si="218"/>
        <v>1125</v>
      </c>
      <c r="F5094" s="4">
        <f>E5094-SUMIFS(E:E,A:A,A5094-1,B:B,B5094)</f>
        <v>18</v>
      </c>
      <c r="G5094" s="4">
        <f t="shared" si="219"/>
        <v>44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M5094" s="3">
        <v>34</v>
      </c>
      <c r="N5094" s="11">
        <f>M5094-SUMIFS(M:M,B:B,B5094,A:A,A5094-1)</f>
        <v>0</v>
      </c>
      <c r="O5094" s="3">
        <v>0</v>
      </c>
      <c r="P5094" s="11">
        <f>O5094-SUMIFS(O:O,B:B,B5094,A:A,A5094-1)</f>
        <v>0</v>
      </c>
      <c r="Q5094" s="12">
        <f t="shared" si="220"/>
        <v>10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30</v>
      </c>
      <c r="C5095" s="3">
        <v>88</v>
      </c>
      <c r="D5095" s="3">
        <v>1747</v>
      </c>
      <c r="E5095" s="4">
        <f t="shared" si="218"/>
        <v>1835</v>
      </c>
      <c r="F5095" s="4">
        <f>E5095-SUMIFS(E:E,A:A,A5095-1,B:B,B5095)</f>
        <v>58</v>
      </c>
      <c r="G5095" s="4">
        <f t="shared" si="219"/>
        <v>88</v>
      </c>
      <c r="H5095" s="4">
        <f>G5095-SUMIFS(G:G,A:A,A5095-1,B:B,B5095)</f>
        <v>2</v>
      </c>
      <c r="I5095" s="5">
        <f>IFERROR((G5095-SUMIFS(G:G,A:A,A5095-1,B:B,B5095))/SUMIFS(G:G,A:A,A5095-1,B:B,B5095),0)</f>
        <v>2.3255813953488372E-2</v>
      </c>
      <c r="M5095" s="3">
        <v>62</v>
      </c>
      <c r="N5095" s="11">
        <f>M5095-SUMIFS(M:M,B:B,B5095,A:A,A5095-1)</f>
        <v>0</v>
      </c>
      <c r="O5095" s="3">
        <v>2</v>
      </c>
      <c r="P5095" s="11">
        <f>O5095-SUMIFS(O:O,B:B,B5095,A:A,A5095-1)</f>
        <v>0</v>
      </c>
      <c r="Q5095" s="12">
        <f t="shared" si="220"/>
        <v>24</v>
      </c>
      <c r="R5095" s="12">
        <f>Q5095-SUMIFS(Q:Q,B:B,B5095,A:A,A5095-1)</f>
        <v>2</v>
      </c>
    </row>
    <row r="5096" spans="1:18" x14ac:dyDescent="0.3">
      <c r="A5096" s="1">
        <v>43966</v>
      </c>
      <c r="B5096" t="s">
        <v>75</v>
      </c>
      <c r="C5096" s="3">
        <v>6</v>
      </c>
      <c r="D5096" s="3">
        <v>516</v>
      </c>
      <c r="E5096" s="4">
        <f t="shared" si="218"/>
        <v>522</v>
      </c>
      <c r="F5096" s="4">
        <f>E5096-SUMIFS(E:E,A:A,A5096-1,B:B,B5096)</f>
        <v>10</v>
      </c>
      <c r="G5096" s="4">
        <f t="shared" si="219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M5096" s="3">
        <v>3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220"/>
        <v>3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36</v>
      </c>
      <c r="C5097" s="3">
        <v>43</v>
      </c>
      <c r="D5097" s="3">
        <v>1668</v>
      </c>
      <c r="E5097" s="4">
        <f t="shared" si="218"/>
        <v>1711</v>
      </c>
      <c r="F5097" s="4">
        <f>E5097-SUMIFS(E:E,A:A,A5097-1,B:B,B5097)</f>
        <v>44</v>
      </c>
      <c r="G5097" s="4">
        <f t="shared" si="219"/>
        <v>43</v>
      </c>
      <c r="H5097" s="4">
        <f>G5097-SUMIFS(G:G,A:A,A5097-1,B:B,B5097)</f>
        <v>2</v>
      </c>
      <c r="I5097" s="5">
        <f>IFERROR((G5097-SUMIFS(G:G,A:A,A5097-1,B:B,B5097))/SUMIFS(G:G,A:A,A5097-1,B:B,B5097),0)</f>
        <v>4.878048780487805E-2</v>
      </c>
      <c r="M5097" s="3">
        <v>33</v>
      </c>
      <c r="N5097" s="11">
        <f>M5097-SUMIFS(M:M,B:B,B5097,A:A,A5097-1)</f>
        <v>0</v>
      </c>
      <c r="O5097" s="3">
        <v>1</v>
      </c>
      <c r="P5097" s="11">
        <f>O5097-SUMIFS(O:O,B:B,B5097,A:A,A5097-1)</f>
        <v>0</v>
      </c>
      <c r="Q5097" s="12">
        <f t="shared" si="220"/>
        <v>9</v>
      </c>
      <c r="R5097" s="12">
        <f>Q5097-SUMIFS(Q:Q,B:B,B5097,A:A,A5097-1)</f>
        <v>2</v>
      </c>
    </row>
    <row r="5098" spans="1:18" x14ac:dyDescent="0.3">
      <c r="A5098" s="1">
        <v>43966</v>
      </c>
      <c r="B5098" t="s">
        <v>37</v>
      </c>
      <c r="C5098" s="3">
        <v>57</v>
      </c>
      <c r="D5098" s="3">
        <v>1782</v>
      </c>
      <c r="E5098" s="4">
        <f t="shared" si="218"/>
        <v>1839</v>
      </c>
      <c r="F5098" s="4">
        <f>E5098-SUMIFS(E:E,A:A,A5098-1,B:B,B5098)</f>
        <v>20</v>
      </c>
      <c r="G5098" s="4">
        <f t="shared" si="219"/>
        <v>57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M5098" s="3">
        <v>42</v>
      </c>
      <c r="N5098" s="11">
        <f>M5098-SUMIFS(M:M,B:B,B5098,A:A,A5098-1)</f>
        <v>0</v>
      </c>
      <c r="O5098" s="3">
        <v>1</v>
      </c>
      <c r="P5098" s="11">
        <f>O5098-SUMIFS(O:O,B:B,B5098,A:A,A5098-1)</f>
        <v>0</v>
      </c>
      <c r="Q5098" s="12">
        <f t="shared" si="220"/>
        <v>14</v>
      </c>
      <c r="R5098" s="12">
        <f>Q5098-SUMIFS(Q:Q,B:B,B5098,A:A,A5098-1)</f>
        <v>0</v>
      </c>
    </row>
    <row r="5099" spans="1:18" x14ac:dyDescent="0.3">
      <c r="A5099" s="1">
        <v>43966</v>
      </c>
      <c r="B5099" t="s">
        <v>76</v>
      </c>
      <c r="C5099" s="3">
        <v>9</v>
      </c>
      <c r="D5099" s="3">
        <v>761</v>
      </c>
      <c r="E5099" s="4">
        <f t="shared" si="218"/>
        <v>770</v>
      </c>
      <c r="F5099" s="4">
        <f>E5099-SUMIFS(E:E,A:A,A5099-1,B:B,B5099)</f>
        <v>24</v>
      </c>
      <c r="G5099" s="4">
        <f t="shared" si="219"/>
        <v>9</v>
      </c>
      <c r="H5099" s="4">
        <f>G5099-SUMIFS(G:G,A:A,A5099-1,B:B,B5099)</f>
        <v>0</v>
      </c>
      <c r="I5099" s="5">
        <f>IFERROR((G5099-SUMIFS(G:G,A:A,A5099-1,B:B,B5099))/SUMIFS(G:G,A:A,A5099-1,B:B,B5099),0)</f>
        <v>0</v>
      </c>
      <c r="M5099" s="3">
        <v>7</v>
      </c>
      <c r="N5099" s="11">
        <f>M5099-SUMIFS(M:M,B:B,B5099,A:A,A5099-1)</f>
        <v>0</v>
      </c>
      <c r="O5099" s="3">
        <v>0</v>
      </c>
      <c r="P5099" s="11">
        <f>O5099-SUMIFS(O:O,B:B,B5099,A:A,A5099-1)</f>
        <v>0</v>
      </c>
      <c r="Q5099" s="12">
        <f t="shared" si="220"/>
        <v>2</v>
      </c>
      <c r="R5099" s="12">
        <f>Q5099-SUMIFS(Q:Q,B:B,B5099,A:A,A5099-1)</f>
        <v>0</v>
      </c>
    </row>
    <row r="5100" spans="1:18" x14ac:dyDescent="0.3">
      <c r="A5100" s="1">
        <v>43966</v>
      </c>
      <c r="B5100" t="s">
        <v>85</v>
      </c>
      <c r="C5100" s="3">
        <v>6</v>
      </c>
      <c r="D5100" s="3">
        <v>457</v>
      </c>
      <c r="E5100" s="4">
        <f t="shared" si="218"/>
        <v>463</v>
      </c>
      <c r="F5100" s="4">
        <f>E5100-SUMIFS(E:E,A:A,A5100-1,B:B,B5100)</f>
        <v>13</v>
      </c>
      <c r="G5100" s="4">
        <f t="shared" si="219"/>
        <v>6</v>
      </c>
      <c r="H5100" s="4">
        <f>G5100-SUMIFS(G:G,A:A,A5100-1,B:B,B5100)</f>
        <v>0</v>
      </c>
      <c r="I5100" s="5">
        <f>IFERROR((G5100-SUMIFS(G:G,A:A,A5100-1,B:B,B5100))/SUMIFS(G:G,A:A,A5100-1,B:B,B5100),0)</f>
        <v>0</v>
      </c>
      <c r="M5100" s="3">
        <v>5</v>
      </c>
      <c r="N5100" s="11">
        <f>M5100-SUMIFS(M:M,B:B,B5100,A:A,A5100-1)</f>
        <v>0</v>
      </c>
      <c r="O5100" s="3">
        <v>0</v>
      </c>
      <c r="P5100" s="11">
        <f>O5100-SUMIFS(O:O,B:B,B5100,A:A,A5100-1)</f>
        <v>0</v>
      </c>
      <c r="Q5100" s="12">
        <f t="shared" si="220"/>
        <v>1</v>
      </c>
      <c r="R5100" s="12">
        <f>Q5100-SUMIFS(Q:Q,B:B,B5100,A:A,A5100-1)</f>
        <v>0</v>
      </c>
    </row>
    <row r="5101" spans="1:18" x14ac:dyDescent="0.3">
      <c r="A5101" s="1">
        <v>43966</v>
      </c>
      <c r="B5101" t="s">
        <v>23</v>
      </c>
      <c r="C5101" s="3">
        <v>46</v>
      </c>
      <c r="D5101" s="3">
        <v>1468</v>
      </c>
      <c r="E5101" s="4">
        <f t="shared" si="218"/>
        <v>1514</v>
      </c>
      <c r="F5101" s="4">
        <f>E5101-SUMIFS(E:E,A:A,A5101-1,B:B,B5101)</f>
        <v>35</v>
      </c>
      <c r="G5101" s="4">
        <f t="shared" si="219"/>
        <v>46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M5101" s="3">
        <v>41</v>
      </c>
      <c r="N5101" s="11">
        <f>M5101-SUMIFS(M:M,B:B,B5101,A:A,A5101-1)</f>
        <v>0</v>
      </c>
      <c r="O5101" s="3">
        <v>2</v>
      </c>
      <c r="P5101" s="11">
        <f>O5101-SUMIFS(O:O,B:B,B5101,A:A,A5101-1)</f>
        <v>0</v>
      </c>
      <c r="Q5101" s="12">
        <f t="shared" si="220"/>
        <v>3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49</v>
      </c>
      <c r="C5102" s="3">
        <v>30</v>
      </c>
      <c r="D5102" s="3">
        <v>402</v>
      </c>
      <c r="E5102" s="4">
        <f t="shared" si="218"/>
        <v>432</v>
      </c>
      <c r="F5102" s="4">
        <f>E5102-SUMIFS(E:E,A:A,A5102-1,B:B,B5102)</f>
        <v>12</v>
      </c>
      <c r="G5102" s="4">
        <f t="shared" si="219"/>
        <v>30</v>
      </c>
      <c r="H5102" s="4">
        <f>G5102-SUMIFS(G:G,A:A,A5102-1,B:B,B5102)</f>
        <v>0</v>
      </c>
      <c r="I5102" s="5">
        <f>IFERROR((G5102-SUMIFS(G:G,A:A,A5102-1,B:B,B5102))/SUMIFS(G:G,A:A,A5102-1,B:B,B5102),0)</f>
        <v>0</v>
      </c>
      <c r="M5102" s="3">
        <v>26</v>
      </c>
      <c r="N5102" s="11">
        <f>M5102-SUMIFS(M:M,B:B,B5102,A:A,A5102-1)</f>
        <v>2</v>
      </c>
      <c r="O5102" s="3">
        <v>1</v>
      </c>
      <c r="P5102" s="11">
        <f>O5102-SUMIFS(O:O,B:B,B5102,A:A,A5102-1)</f>
        <v>0</v>
      </c>
      <c r="Q5102" s="12">
        <f t="shared" si="220"/>
        <v>3</v>
      </c>
      <c r="R5102" s="12">
        <f>Q5102-SUMIFS(Q:Q,B:B,B5102,A:A,A5102-1)</f>
        <v>-2</v>
      </c>
    </row>
    <row r="5103" spans="1:18" x14ac:dyDescent="0.3">
      <c r="A5103" s="1">
        <v>43966</v>
      </c>
      <c r="B5103" t="s">
        <v>24</v>
      </c>
      <c r="C5103" s="3">
        <v>24</v>
      </c>
      <c r="D5103" s="3">
        <v>1857</v>
      </c>
      <c r="E5103" s="4">
        <f t="shared" si="218"/>
        <v>1881</v>
      </c>
      <c r="F5103" s="4">
        <f>E5103-SUMIFS(E:E,A:A,A5103-1,B:B,B5103)</f>
        <v>66</v>
      </c>
      <c r="G5103" s="4">
        <f t="shared" si="219"/>
        <v>24</v>
      </c>
      <c r="H5103" s="4">
        <f>G5103-SUMIFS(G:G,A:A,A5103-1,B:B,B5103)</f>
        <v>-1</v>
      </c>
      <c r="I5103" s="5">
        <f>IFERROR((G5103-SUMIFS(G:G,A:A,A5103-1,B:B,B5103))/SUMIFS(G:G,A:A,A5103-1,B:B,B5103),0)</f>
        <v>-0.04</v>
      </c>
      <c r="M5103" s="3">
        <v>17</v>
      </c>
      <c r="N5103" s="11">
        <f>M5103-SUMIFS(M:M,B:B,B5103,A:A,A5103-1)</f>
        <v>0</v>
      </c>
      <c r="O5103" s="3">
        <v>2</v>
      </c>
      <c r="P5103" s="11">
        <f>O5103-SUMIFS(O:O,B:B,B5103,A:A,A5103-1)</f>
        <v>0</v>
      </c>
      <c r="Q5103" s="12">
        <f t="shared" si="220"/>
        <v>5</v>
      </c>
      <c r="R5103" s="12">
        <f>Q5103-SUMIFS(Q:Q,B:B,B5103,A:A,A5103-1)</f>
        <v>-1</v>
      </c>
    </row>
    <row r="5104" spans="1:18" x14ac:dyDescent="0.3">
      <c r="A5104" s="1">
        <v>43966</v>
      </c>
      <c r="B5104" t="s">
        <v>7</v>
      </c>
      <c r="C5104" s="3">
        <v>332</v>
      </c>
      <c r="D5104" s="3">
        <v>4796</v>
      </c>
      <c r="E5104" s="4">
        <f t="shared" si="218"/>
        <v>5128</v>
      </c>
      <c r="F5104" s="4">
        <f>E5104-SUMIFS(E:E,A:A,A5104-1,B:B,B5104)</f>
        <v>98</v>
      </c>
      <c r="G5104" s="4">
        <f t="shared" si="219"/>
        <v>332</v>
      </c>
      <c r="H5104" s="4">
        <f>G5104-SUMIFS(G:G,A:A,A5104-1,B:B,B5104)</f>
        <v>13</v>
      </c>
      <c r="I5104" s="5">
        <f>IFERROR((G5104-SUMIFS(G:G,A:A,A5104-1,B:B,B5104))/SUMIFS(G:G,A:A,A5104-1,B:B,B5104),0)</f>
        <v>4.0752351097178681E-2</v>
      </c>
      <c r="M5104" s="3">
        <v>126</v>
      </c>
      <c r="N5104" s="11">
        <f>M5104-SUMIFS(M:M,B:B,B5104,A:A,A5104-1)</f>
        <v>2</v>
      </c>
      <c r="O5104" s="3">
        <v>13</v>
      </c>
      <c r="P5104" s="11">
        <f>O5104-SUMIFS(O:O,B:B,B5104,A:A,A5104-1)</f>
        <v>0</v>
      </c>
      <c r="Q5104" s="12">
        <f t="shared" si="220"/>
        <v>193</v>
      </c>
      <c r="R5104" s="12">
        <f>Q5104-SUMIFS(Q:Q,B:B,B5104,A:A,A5104-1)</f>
        <v>11</v>
      </c>
    </row>
    <row r="5105" spans="1:18" x14ac:dyDescent="0.3">
      <c r="A5105" s="1">
        <v>43966</v>
      </c>
      <c r="B5105" t="s">
        <v>86</v>
      </c>
      <c r="C5105" s="3">
        <v>0</v>
      </c>
      <c r="D5105" s="3">
        <v>104</v>
      </c>
      <c r="E5105" s="4">
        <f t="shared" si="218"/>
        <v>104</v>
      </c>
      <c r="F5105" s="4">
        <f>E5105-SUMIFS(E:E,A:A,A5105-1,B:B,B5105)</f>
        <v>0</v>
      </c>
      <c r="G5105" s="4">
        <f t="shared" si="219"/>
        <v>0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M5105" s="3">
        <v>0</v>
      </c>
      <c r="N5105" s="11">
        <f>M5105-SUMIFS(M:M,B:B,B5105,A:A,A5105-1)</f>
        <v>0</v>
      </c>
      <c r="O5105" s="3">
        <v>0</v>
      </c>
      <c r="P5105" s="11">
        <f>O5105-SUMIFS(O:O,B:B,B5105,A:A,A5105-1)</f>
        <v>0</v>
      </c>
      <c r="Q5105" s="12">
        <f t="shared" si="220"/>
        <v>0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65</v>
      </c>
      <c r="C5106" s="3">
        <v>180</v>
      </c>
      <c r="D5106" s="3">
        <v>4645</v>
      </c>
      <c r="E5106" s="4">
        <f t="shared" si="218"/>
        <v>4825</v>
      </c>
      <c r="F5106" s="4">
        <f>E5106-SUMIFS(E:E,A:A,A5106-1,B:B,B5106)</f>
        <v>17</v>
      </c>
      <c r="G5106" s="4">
        <f t="shared" si="219"/>
        <v>180</v>
      </c>
      <c r="H5106" s="4">
        <f>G5106-SUMIFS(G:G,A:A,A5106-1,B:B,B5106)</f>
        <v>1</v>
      </c>
      <c r="I5106" s="5">
        <f>IFERROR((G5106-SUMIFS(G:G,A:A,A5106-1,B:B,B5106))/SUMIFS(G:G,A:A,A5106-1,B:B,B5106),0)</f>
        <v>5.5865921787709499E-3</v>
      </c>
      <c r="M5106" s="3">
        <v>16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220"/>
        <v>164</v>
      </c>
      <c r="R5106" s="12">
        <f>Q5106-SUMIFS(Q:Q,B:B,B5106,A:A,A5106-1)</f>
        <v>1</v>
      </c>
    </row>
    <row r="5107" spans="1:18" x14ac:dyDescent="0.3">
      <c r="A5107" s="1">
        <v>43966</v>
      </c>
      <c r="B5107" t="s">
        <v>45</v>
      </c>
      <c r="C5107" s="3">
        <v>9</v>
      </c>
      <c r="D5107" s="3">
        <v>1112</v>
      </c>
      <c r="E5107" s="4">
        <f t="shared" si="218"/>
        <v>1121</v>
      </c>
      <c r="F5107" s="4">
        <f>E5107-SUMIFS(E:E,A:A,A5107-1,B:B,B5107)</f>
        <v>73</v>
      </c>
      <c r="G5107" s="4">
        <f t="shared" si="219"/>
        <v>9</v>
      </c>
      <c r="H5107" s="4">
        <f>G5107-SUMIFS(G:G,A:A,A5107-1,B:B,B5107)</f>
        <v>0</v>
      </c>
      <c r="I5107" s="5">
        <f>IFERROR((G5107-SUMIFS(G:G,A:A,A5107-1,B:B,B5107))/SUMIFS(G:G,A:A,A5107-1,B:B,B5107),0)</f>
        <v>0</v>
      </c>
      <c r="M5107" s="3">
        <v>5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220"/>
        <v>4</v>
      </c>
      <c r="R5107" s="12">
        <f>Q5107-SUMIFS(Q:Q,B:B,B5107,A:A,A5107-1)</f>
        <v>0</v>
      </c>
    </row>
    <row r="5108" spans="1:18" x14ac:dyDescent="0.3">
      <c r="A5108" s="1">
        <v>43966</v>
      </c>
      <c r="B5108" t="s">
        <v>53</v>
      </c>
      <c r="C5108" s="3">
        <v>32</v>
      </c>
      <c r="D5108" s="3">
        <v>1196</v>
      </c>
      <c r="E5108" s="4">
        <f t="shared" si="218"/>
        <v>1228</v>
      </c>
      <c r="F5108" s="4">
        <f>E5108-SUMIFS(E:E,A:A,A5108-1,B:B,B5108)</f>
        <v>31</v>
      </c>
      <c r="G5108" s="4">
        <f t="shared" si="219"/>
        <v>32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M5108" s="3">
        <v>28</v>
      </c>
      <c r="N5108" s="11">
        <f>M5108-SUMIFS(M:M,B:B,B5108,A:A,A5108-1)</f>
        <v>0</v>
      </c>
      <c r="O5108" s="3">
        <v>2</v>
      </c>
      <c r="P5108" s="11">
        <f>O5108-SUMIFS(O:O,B:B,B5108,A:A,A5108-1)</f>
        <v>0</v>
      </c>
      <c r="Q5108" s="12">
        <f t="shared" si="220"/>
        <v>2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71</v>
      </c>
      <c r="C5109" s="3">
        <v>29</v>
      </c>
      <c r="D5109" s="3">
        <v>571</v>
      </c>
      <c r="E5109" s="4">
        <f t="shared" si="218"/>
        <v>600</v>
      </c>
      <c r="F5109" s="4">
        <f>E5109-SUMIFS(E:E,A:A,A5109-1,B:B,B5109)</f>
        <v>11</v>
      </c>
      <c r="G5109" s="4">
        <f t="shared" si="219"/>
        <v>29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M5109" s="3">
        <v>21</v>
      </c>
      <c r="N5109" s="11">
        <f>M5109-SUMIFS(M:M,B:B,B5109,A:A,A5109-1)</f>
        <v>0</v>
      </c>
      <c r="O5109" s="3">
        <v>1</v>
      </c>
      <c r="P5109" s="11">
        <f>O5109-SUMIFS(O:O,B:B,B5109,A:A,A5109-1)</f>
        <v>0</v>
      </c>
      <c r="Q5109" s="12">
        <f t="shared" si="220"/>
        <v>7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87</v>
      </c>
      <c r="C5110" s="3">
        <v>11</v>
      </c>
      <c r="D5110" s="3">
        <v>779</v>
      </c>
      <c r="E5110" s="4">
        <f t="shared" si="218"/>
        <v>790</v>
      </c>
      <c r="F5110" s="4">
        <f>E5110-SUMIFS(E:E,A:A,A5110-1,B:B,B5110)</f>
        <v>11</v>
      </c>
      <c r="G5110" s="4">
        <f t="shared" si="219"/>
        <v>11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M5110" s="3">
        <v>8</v>
      </c>
      <c r="N5110" s="11">
        <f>M5110-SUMIFS(M:M,B:B,B5110,A:A,A5110-1)</f>
        <v>0</v>
      </c>
      <c r="O5110" s="3">
        <v>0</v>
      </c>
      <c r="P5110" s="11">
        <f>O5110-SUMIFS(O:O,B:B,B5110,A:A,A5110-1)</f>
        <v>0</v>
      </c>
      <c r="Q5110" s="12">
        <f t="shared" si="220"/>
        <v>3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72</v>
      </c>
      <c r="C5111" s="3">
        <v>17</v>
      </c>
      <c r="D5111" s="3">
        <v>948</v>
      </c>
      <c r="E5111" s="4">
        <f t="shared" si="218"/>
        <v>965</v>
      </c>
      <c r="F5111" s="4">
        <f>E5111-SUMIFS(E:E,A:A,A5111-1,B:B,B5111)</f>
        <v>13</v>
      </c>
      <c r="G5111" s="4">
        <f t="shared" si="219"/>
        <v>17</v>
      </c>
      <c r="H5111" s="4">
        <f>G5111-SUMIFS(G:G,A:A,A5111-1,B:B,B5111)</f>
        <v>1</v>
      </c>
      <c r="I5111" s="5">
        <f>IFERROR((G5111-SUMIFS(G:G,A:A,A5111-1,B:B,B5111))/SUMIFS(G:G,A:A,A5111-1,B:B,B5111),0)</f>
        <v>6.25E-2</v>
      </c>
      <c r="M5111" s="3">
        <v>13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220"/>
        <v>4</v>
      </c>
      <c r="R5111" s="12">
        <f>Q5111-SUMIFS(Q:Q,B:B,B5111,A:A,A5111-1)</f>
        <v>1</v>
      </c>
    </row>
    <row r="5112" spans="1:18" x14ac:dyDescent="0.3">
      <c r="A5112" s="1">
        <v>43966</v>
      </c>
      <c r="B5112" t="s">
        <v>88</v>
      </c>
      <c r="C5112" s="3">
        <v>52</v>
      </c>
      <c r="D5112" s="3">
        <v>756</v>
      </c>
      <c r="E5112" s="4">
        <f t="shared" si="218"/>
        <v>808</v>
      </c>
      <c r="F5112" s="4">
        <f>E5112-SUMIFS(E:E,A:A,A5112-1,B:B,B5112)</f>
        <v>21</v>
      </c>
      <c r="G5112" s="4">
        <f t="shared" si="219"/>
        <v>52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M5112" s="3">
        <v>43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220"/>
        <v>9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38</v>
      </c>
      <c r="C5113" s="3">
        <v>6</v>
      </c>
      <c r="D5113" s="3">
        <v>225</v>
      </c>
      <c r="E5113" s="4">
        <f t="shared" si="218"/>
        <v>231</v>
      </c>
      <c r="F5113" s="4">
        <f>E5113-SUMIFS(E:E,A:A,A5113-1,B:B,B5113)</f>
        <v>1</v>
      </c>
      <c r="G5113" s="4">
        <f t="shared" si="219"/>
        <v>6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M5113" s="3">
        <v>4</v>
      </c>
      <c r="N5113" s="11">
        <f>M5113-SUMIFS(M:M,B:B,B5113,A:A,A5113-1)</f>
        <v>0</v>
      </c>
      <c r="O5113" s="3">
        <v>0</v>
      </c>
      <c r="P5113" s="11">
        <f>O5113-SUMIFS(O:O,B:B,B5113,A:A,A5113-1)</f>
        <v>0</v>
      </c>
      <c r="Q5113" s="12">
        <f t="shared" si="220"/>
        <v>2</v>
      </c>
      <c r="R5113" s="12">
        <f>Q5113-SUMIFS(Q:Q,B:B,B5113,A:A,A5113-1)</f>
        <v>0</v>
      </c>
    </row>
    <row r="5114" spans="1:18" x14ac:dyDescent="0.3">
      <c r="A5114" s="1">
        <v>43966</v>
      </c>
      <c r="B5114" t="s">
        <v>89</v>
      </c>
      <c r="C5114" s="3">
        <v>12</v>
      </c>
      <c r="D5114" s="3">
        <v>461</v>
      </c>
      <c r="E5114" s="4">
        <f t="shared" si="218"/>
        <v>473</v>
      </c>
      <c r="F5114" s="4">
        <f>E5114-SUMIFS(E:E,A:A,A5114-1,B:B,B5114)</f>
        <v>5</v>
      </c>
      <c r="G5114" s="4">
        <f t="shared" si="219"/>
        <v>12</v>
      </c>
      <c r="H5114" s="4">
        <f>G5114-SUMIFS(G:G,A:A,A5114-1,B:B,B5114)</f>
        <v>0</v>
      </c>
      <c r="I5114" s="5">
        <f>IFERROR((G5114-SUMIFS(G:G,A:A,A5114-1,B:B,B5114))/SUMIFS(G:G,A:A,A5114-1,B:B,B5114),0)</f>
        <v>0</v>
      </c>
      <c r="M5114" s="3">
        <v>6</v>
      </c>
      <c r="N5114" s="11">
        <f>M5114-SUMIFS(M:M,B:B,B5114,A:A,A5114-1)</f>
        <v>0</v>
      </c>
      <c r="O5114" s="3">
        <v>1</v>
      </c>
      <c r="P5114" s="11">
        <f>O5114-SUMIFS(O:O,B:B,B5114,A:A,A5114-1)</f>
        <v>0</v>
      </c>
      <c r="Q5114" s="12">
        <f t="shared" si="220"/>
        <v>5</v>
      </c>
      <c r="R5114" s="12">
        <f>Q5114-SUMIFS(Q:Q,B:B,B5114,A:A,A5114-1)</f>
        <v>0</v>
      </c>
    </row>
    <row r="5115" spans="1:18" x14ac:dyDescent="0.3">
      <c r="A5115" s="1">
        <v>43966</v>
      </c>
      <c r="B5115" t="s">
        <v>90</v>
      </c>
      <c r="C5115" s="3">
        <v>10</v>
      </c>
      <c r="D5115" s="3">
        <v>504</v>
      </c>
      <c r="E5115" s="4">
        <f t="shared" si="218"/>
        <v>514</v>
      </c>
      <c r="F5115" s="4">
        <f>E5115-SUMIFS(E:E,A:A,A5115-1,B:B,B5115)</f>
        <v>3</v>
      </c>
      <c r="G5115" s="4">
        <f t="shared" si="219"/>
        <v>10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M5115" s="3">
        <v>7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220"/>
        <v>3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8</v>
      </c>
      <c r="C5116" s="3">
        <v>26</v>
      </c>
      <c r="D5116" s="3">
        <v>1319</v>
      </c>
      <c r="E5116" s="4">
        <f t="shared" si="218"/>
        <v>1345</v>
      </c>
      <c r="F5116" s="4">
        <f>E5116-SUMIFS(E:E,A:A,A5116-1,B:B,B5116)</f>
        <v>27</v>
      </c>
      <c r="G5116" s="4">
        <f t="shared" si="219"/>
        <v>26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M5116" s="3">
        <v>21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220"/>
        <v>5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66</v>
      </c>
      <c r="C5117" s="3">
        <v>15</v>
      </c>
      <c r="D5117" s="3">
        <v>1825</v>
      </c>
      <c r="E5117" s="4">
        <f t="shared" si="218"/>
        <v>1840</v>
      </c>
      <c r="F5117" s="4">
        <f>E5117-SUMIFS(E:E,A:A,A5117-1,B:B,B5117)</f>
        <v>3</v>
      </c>
      <c r="G5117" s="4">
        <f t="shared" si="219"/>
        <v>15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M5117" s="3">
        <v>5</v>
      </c>
      <c r="N5117" s="11">
        <f>M5117-SUMIFS(M:M,B:B,B5117,A:A,A5117-1)</f>
        <v>1</v>
      </c>
      <c r="O5117" s="3">
        <v>0</v>
      </c>
      <c r="P5117" s="11">
        <f>O5117-SUMIFS(O:O,B:B,B5117,A:A,A5117-1)</f>
        <v>0</v>
      </c>
      <c r="Q5117" s="12">
        <f t="shared" si="220"/>
        <v>10</v>
      </c>
      <c r="R5117" s="12">
        <f>Q5117-SUMIFS(Q:Q,B:B,B5117,A:A,A5117-1)</f>
        <v>-1</v>
      </c>
    </row>
    <row r="5118" spans="1:18" x14ac:dyDescent="0.3">
      <c r="A5118" s="1">
        <v>43966</v>
      </c>
      <c r="B5118" t="s">
        <v>3</v>
      </c>
      <c r="C5118" s="3">
        <v>302</v>
      </c>
      <c r="D5118" s="3">
        <v>10857</v>
      </c>
      <c r="E5118" s="4">
        <f t="shared" si="218"/>
        <v>11159</v>
      </c>
      <c r="F5118" s="4">
        <f>E5118-SUMIFS(E:E,A:A,A5118-1,B:B,B5118)</f>
        <v>248</v>
      </c>
      <c r="G5118" s="4">
        <f t="shared" si="219"/>
        <v>302</v>
      </c>
      <c r="H5118" s="4">
        <f>G5118-SUMIFS(G:G,A:A,A5118-1,B:B,B5118)</f>
        <v>5</v>
      </c>
      <c r="I5118" s="5">
        <f>IFERROR((G5118-SUMIFS(G:G,A:A,A5118-1,B:B,B5118))/SUMIFS(G:G,A:A,A5118-1,B:B,B5118),0)</f>
        <v>1.6835016835016835E-2</v>
      </c>
      <c r="M5118" s="3">
        <v>235</v>
      </c>
      <c r="N5118" s="11">
        <f>M5118-SUMIFS(M:M,B:B,B5118,A:A,A5118-1)</f>
        <v>1</v>
      </c>
      <c r="O5118" s="3">
        <v>5</v>
      </c>
      <c r="P5118" s="11">
        <f>O5118-SUMIFS(O:O,B:B,B5118,A:A,A5118-1)</f>
        <v>0</v>
      </c>
      <c r="Q5118" s="12">
        <f t="shared" si="220"/>
        <v>62</v>
      </c>
      <c r="R5118" s="12">
        <f>Q5118-SUMIFS(Q:Q,B:B,B5118,A:A,A5118-1)</f>
        <v>4</v>
      </c>
    </row>
    <row r="5119" spans="1:18" x14ac:dyDescent="0.3">
      <c r="A5119" s="1">
        <v>43966</v>
      </c>
      <c r="B5119" t="s">
        <v>91</v>
      </c>
      <c r="C5119" s="3">
        <v>401</v>
      </c>
      <c r="D5119" s="3">
        <v>1180</v>
      </c>
      <c r="E5119" s="4">
        <f t="shared" si="218"/>
        <v>1581</v>
      </c>
      <c r="F5119" s="4">
        <f>E5119-SUMIFS(E:E,A:A,A5119-1,B:B,B5119)</f>
        <v>12</v>
      </c>
      <c r="G5119" s="4">
        <f t="shared" si="219"/>
        <v>401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M5119" s="3">
        <v>53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220"/>
        <v>348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92</v>
      </c>
      <c r="C5120" s="3">
        <v>43</v>
      </c>
      <c r="D5120" s="3">
        <v>2885</v>
      </c>
      <c r="E5120" s="4">
        <f t="shared" si="218"/>
        <v>2928</v>
      </c>
      <c r="F5120" s="4">
        <f>E5120-SUMIFS(E:E,A:A,A5120-1,B:B,B5120)</f>
        <v>31</v>
      </c>
      <c r="G5120" s="4">
        <f t="shared" si="219"/>
        <v>43</v>
      </c>
      <c r="H5120" s="4">
        <f>G5120-SUMIFS(G:G,A:A,A5120-1,B:B,B5120)</f>
        <v>0</v>
      </c>
      <c r="I5120" s="5">
        <f>IFERROR((G5120-SUMIFS(G:G,A:A,A5120-1,B:B,B5120))/SUMIFS(G:G,A:A,A5120-1,B:B,B5120),0)</f>
        <v>0</v>
      </c>
      <c r="M5120" s="3">
        <v>19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220"/>
        <v>24</v>
      </c>
      <c r="R5120" s="12">
        <f>Q5120-SUMIFS(Q:Q,B:B,B5120,A:A,A5120-1)</f>
        <v>0</v>
      </c>
    </row>
    <row r="5121" spans="1:18" x14ac:dyDescent="0.3">
      <c r="A5121" s="1">
        <v>43966</v>
      </c>
      <c r="B5121" t="s">
        <v>77</v>
      </c>
      <c r="C5121" s="3">
        <v>21</v>
      </c>
      <c r="D5121" s="3">
        <v>1167</v>
      </c>
      <c r="E5121" s="4">
        <f t="shared" si="218"/>
        <v>1188</v>
      </c>
      <c r="F5121" s="4">
        <f>E5121-SUMIFS(E:E,A:A,A5121-1,B:B,B5121)</f>
        <v>29</v>
      </c>
      <c r="G5121" s="4">
        <f t="shared" si="219"/>
        <v>21</v>
      </c>
      <c r="H5121" s="4">
        <f>G5121-SUMIFS(G:G,A:A,A5121-1,B:B,B5121)</f>
        <v>0</v>
      </c>
      <c r="I5121" s="5">
        <f>IFERROR((G5121-SUMIFS(G:G,A:A,A5121-1,B:B,B5121))/SUMIFS(G:G,A:A,A5121-1,B:B,B5121),0)</f>
        <v>0</v>
      </c>
      <c r="M5121" s="3">
        <v>17</v>
      </c>
      <c r="N5121" s="11">
        <f>M5121-SUMIFS(M:M,B:B,B5121,A:A,A5121-1)</f>
        <v>0</v>
      </c>
      <c r="O5121" s="3">
        <v>0</v>
      </c>
      <c r="P5121" s="11">
        <f>O5121-SUMIFS(O:O,B:B,B5121,A:A,A5121-1)</f>
        <v>0</v>
      </c>
      <c r="Q5121" s="12">
        <f t="shared" si="220"/>
        <v>4</v>
      </c>
      <c r="R5121" s="12">
        <f>Q5121-SUMIFS(Q:Q,B:B,B5121,A:A,A5121-1)</f>
        <v>0</v>
      </c>
    </row>
    <row r="5122" spans="1:18" x14ac:dyDescent="0.3">
      <c r="A5122" s="1">
        <v>43966</v>
      </c>
      <c r="B5122" t="s">
        <v>54</v>
      </c>
      <c r="C5122" s="3">
        <v>2</v>
      </c>
      <c r="D5122" s="3">
        <v>217</v>
      </c>
      <c r="E5122" s="4">
        <f t="shared" si="218"/>
        <v>219</v>
      </c>
      <c r="F5122" s="4">
        <f>E5122-SUMIFS(E:E,A:A,A5122-1,B:B,B5122)</f>
        <v>7</v>
      </c>
      <c r="G5122" s="4">
        <f t="shared" si="219"/>
        <v>2</v>
      </c>
      <c r="H5122" s="4">
        <f>G5122-SUMIFS(G:G,A:A,A5122-1,B:B,B5122)</f>
        <v>0</v>
      </c>
      <c r="I5122" s="5">
        <f>IFERROR((G5122-SUMIFS(G:G,A:A,A5122-1,B:B,B5122))/SUMIFS(G:G,A:A,A5122-1,B:B,B5122),0)</f>
        <v>0</v>
      </c>
      <c r="M5122" s="3">
        <v>2</v>
      </c>
      <c r="N5122" s="11">
        <f>M5122-SUMIFS(M:M,B:B,B5122,A:A,A5122-1)</f>
        <v>0</v>
      </c>
      <c r="O5122" s="3">
        <v>0</v>
      </c>
      <c r="P5122" s="11">
        <f>O5122-SUMIFS(O:O,B:B,B5122,A:A,A5122-1)</f>
        <v>0</v>
      </c>
      <c r="Q5122" s="12">
        <f t="shared" si="220"/>
        <v>0</v>
      </c>
      <c r="R5122" s="12">
        <f>Q5122-SUMIFS(Q:Q,B:B,B5122,A:A,A5122-1)</f>
        <v>0</v>
      </c>
    </row>
    <row r="5123" spans="1:18" x14ac:dyDescent="0.3">
      <c r="A5123" s="1">
        <v>43966</v>
      </c>
      <c r="B5123" t="s">
        <v>46</v>
      </c>
      <c r="C5123" s="3">
        <v>16</v>
      </c>
      <c r="D5123" s="3">
        <v>959</v>
      </c>
      <c r="E5123" s="4">
        <f t="shared" si="218"/>
        <v>975</v>
      </c>
      <c r="F5123" s="4">
        <f>E5123-SUMIFS(E:E,A:A,A5123-1,B:B,B5123)</f>
        <v>24</v>
      </c>
      <c r="G5123" s="4">
        <f t="shared" si="219"/>
        <v>16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M5123" s="3">
        <v>13</v>
      </c>
      <c r="N5123" s="11">
        <f>M5123-SUMIFS(M:M,B:B,B5123,A:A,A5123-1)</f>
        <v>0</v>
      </c>
      <c r="O5123" s="3">
        <v>0</v>
      </c>
      <c r="P5123" s="11">
        <f>O5123-SUMIFS(O:O,B:B,B5123,A:A,A5123-1)</f>
        <v>0</v>
      </c>
      <c r="Q5123" s="12">
        <f t="shared" si="220"/>
        <v>3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39</v>
      </c>
      <c r="C5124" s="3">
        <v>48</v>
      </c>
      <c r="D5124" s="3">
        <v>1130</v>
      </c>
      <c r="E5124" s="4">
        <f t="shared" si="218"/>
        <v>1178</v>
      </c>
      <c r="F5124" s="4">
        <f>E5124-SUMIFS(E:E,A:A,A5124-1,B:B,B5124)</f>
        <v>29</v>
      </c>
      <c r="G5124" s="4">
        <f t="shared" si="219"/>
        <v>48</v>
      </c>
      <c r="H5124" s="4">
        <f>G5124-SUMIFS(G:G,A:A,A5124-1,B:B,B5124)</f>
        <v>2</v>
      </c>
      <c r="I5124" s="5">
        <f>IFERROR((G5124-SUMIFS(G:G,A:A,A5124-1,B:B,B5124))/SUMIFS(G:G,A:A,A5124-1,B:B,B5124),0)</f>
        <v>4.3478260869565216E-2</v>
      </c>
      <c r="M5124" s="3">
        <v>41</v>
      </c>
      <c r="N5124" s="11">
        <f>M5124-SUMIFS(M:M,B:B,B5124,A:A,A5124-1)</f>
        <v>0</v>
      </c>
      <c r="O5124" s="3">
        <v>0</v>
      </c>
      <c r="P5124" s="11">
        <f>O5124-SUMIFS(O:O,B:B,B5124,A:A,A5124-1)</f>
        <v>0</v>
      </c>
      <c r="Q5124" s="12">
        <f t="shared" si="220"/>
        <v>7</v>
      </c>
      <c r="R5124" s="12">
        <f>Q5124-SUMIFS(Q:Q,B:B,B5124,A:A,A5124-1)</f>
        <v>2</v>
      </c>
    </row>
    <row r="5125" spans="1:18" x14ac:dyDescent="0.3">
      <c r="A5125" s="1">
        <v>43966</v>
      </c>
      <c r="B5125" t="s">
        <v>58</v>
      </c>
      <c r="C5125" s="3">
        <v>75</v>
      </c>
      <c r="D5125" s="3">
        <v>1050</v>
      </c>
      <c r="E5125" s="4">
        <f t="shared" si="218"/>
        <v>1125</v>
      </c>
      <c r="F5125" s="4">
        <f>E5125-SUMIFS(E:E,A:A,A5125-1,B:B,B5125)</f>
        <v>22</v>
      </c>
      <c r="G5125" s="4">
        <f t="shared" si="219"/>
        <v>75</v>
      </c>
      <c r="H5125" s="4">
        <f>G5125-SUMIFS(G:G,A:A,A5125-1,B:B,B5125)</f>
        <v>1</v>
      </c>
      <c r="I5125" s="5">
        <f>IFERROR((G5125-SUMIFS(G:G,A:A,A5125-1,B:B,B5125))/SUMIFS(G:G,A:A,A5125-1,B:B,B5125),0)</f>
        <v>1.3513513513513514E-2</v>
      </c>
      <c r="M5125" s="3">
        <v>36</v>
      </c>
      <c r="N5125" s="11">
        <f>M5125-SUMIFS(M:M,B:B,B5125,A:A,A5125-1)</f>
        <v>0</v>
      </c>
      <c r="O5125" s="3">
        <v>3</v>
      </c>
      <c r="P5125" s="11">
        <f>O5125-SUMIFS(O:O,B:B,B5125,A:A,A5125-1)</f>
        <v>0</v>
      </c>
      <c r="Q5125" s="12">
        <f t="shared" si="220"/>
        <v>36</v>
      </c>
      <c r="R5125" s="12">
        <f>Q5125-SUMIFS(Q:Q,B:B,B5125,A:A,A5125-1)</f>
        <v>1</v>
      </c>
    </row>
    <row r="5126" spans="1:18" x14ac:dyDescent="0.3">
      <c r="A5126" s="1">
        <v>43966</v>
      </c>
      <c r="B5126" t="s">
        <v>50</v>
      </c>
      <c r="C5126" s="3">
        <v>160</v>
      </c>
      <c r="D5126" s="3">
        <v>3969</v>
      </c>
      <c r="E5126" s="4">
        <f t="shared" si="218"/>
        <v>4129</v>
      </c>
      <c r="F5126" s="4">
        <f>E5126-SUMIFS(E:E,A:A,A5126-1,B:B,B5126)</f>
        <v>80</v>
      </c>
      <c r="G5126" s="4">
        <f t="shared" si="219"/>
        <v>160</v>
      </c>
      <c r="H5126" s="4">
        <f>G5126-SUMIFS(G:G,A:A,A5126-1,B:B,B5126)</f>
        <v>3</v>
      </c>
      <c r="I5126" s="5">
        <f>IFERROR((G5126-SUMIFS(G:G,A:A,A5126-1,B:B,B5126))/SUMIFS(G:G,A:A,A5126-1,B:B,B5126),0)</f>
        <v>1.9108280254777069E-2</v>
      </c>
      <c r="M5126" s="3">
        <v>137</v>
      </c>
      <c r="N5126" s="11">
        <f>M5126-SUMIFS(M:M,B:B,B5126,A:A,A5126-1)</f>
        <v>2</v>
      </c>
      <c r="O5126" s="3">
        <v>2</v>
      </c>
      <c r="P5126" s="11">
        <f>O5126-SUMIFS(O:O,B:B,B5126,A:A,A5126-1)</f>
        <v>0</v>
      </c>
      <c r="Q5126" s="12">
        <f t="shared" si="220"/>
        <v>21</v>
      </c>
      <c r="R5126" s="12">
        <f>Q5126-SUMIFS(Q:Q,B:B,B5126,A:A,A5126-1)</f>
        <v>1</v>
      </c>
    </row>
    <row r="5127" spans="1:18" x14ac:dyDescent="0.3">
      <c r="A5127" s="1">
        <v>43966</v>
      </c>
      <c r="B5127" t="s">
        <v>40</v>
      </c>
      <c r="C5127" s="3">
        <v>30</v>
      </c>
      <c r="D5127" s="3">
        <v>659</v>
      </c>
      <c r="E5127" s="4">
        <f t="shared" si="218"/>
        <v>689</v>
      </c>
      <c r="F5127" s="4">
        <f>E5127-SUMIFS(E:E,A:A,A5127-1,B:B,B5127)</f>
        <v>7</v>
      </c>
      <c r="G5127" s="4">
        <f t="shared" si="219"/>
        <v>30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M5127" s="3">
        <v>23</v>
      </c>
      <c r="N5127" s="11">
        <f>M5127-SUMIFS(M:M,B:B,B5127,A:A,A5127-1)</f>
        <v>0</v>
      </c>
      <c r="O5127" s="3">
        <v>1</v>
      </c>
      <c r="P5127" s="11">
        <f>O5127-SUMIFS(O:O,B:B,B5127,A:A,A5127-1)</f>
        <v>0</v>
      </c>
      <c r="Q5127" s="12">
        <f t="shared" si="220"/>
        <v>6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78</v>
      </c>
      <c r="C5128" s="3">
        <v>25</v>
      </c>
      <c r="D5128" s="3">
        <v>840</v>
      </c>
      <c r="E5128" s="4">
        <f t="shared" si="218"/>
        <v>865</v>
      </c>
      <c r="F5128" s="4">
        <f>E5128-SUMIFS(E:E,A:A,A5128-1,B:B,B5128)</f>
        <v>22</v>
      </c>
      <c r="G5128" s="4">
        <f t="shared" si="219"/>
        <v>25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M5128" s="3">
        <v>20</v>
      </c>
      <c r="N5128" s="11">
        <f>M5128-SUMIFS(M:M,B:B,B5128,A:A,A5128-1)</f>
        <v>0</v>
      </c>
      <c r="O5128" s="3">
        <v>1</v>
      </c>
      <c r="P5128" s="11">
        <f>O5128-SUMIFS(O:O,B:B,B5128,A:A,A5128-1)</f>
        <v>0</v>
      </c>
      <c r="Q5128" s="12">
        <f t="shared" si="220"/>
        <v>4</v>
      </c>
      <c r="R5128" s="12">
        <f>Q5128-SUMIFS(Q:Q,B:B,B5128,A:A,A5128-1)</f>
        <v>0</v>
      </c>
    </row>
    <row r="5129" spans="1:18" x14ac:dyDescent="0.3">
      <c r="A5129" s="1">
        <v>43966</v>
      </c>
      <c r="B5129" t="s">
        <v>25</v>
      </c>
      <c r="C5129" s="3">
        <v>60</v>
      </c>
      <c r="D5129" s="3">
        <v>2246</v>
      </c>
      <c r="E5129" s="4">
        <f t="shared" si="218"/>
        <v>2306</v>
      </c>
      <c r="F5129" s="4">
        <f>E5129-SUMIFS(E:E,A:A,A5129-1,B:B,B5129)</f>
        <v>60</v>
      </c>
      <c r="G5129" s="4">
        <f t="shared" si="219"/>
        <v>60</v>
      </c>
      <c r="H5129" s="4">
        <f>G5129-SUMIFS(G:G,A:A,A5129-1,B:B,B5129)</f>
        <v>0</v>
      </c>
      <c r="I5129" s="5">
        <f>IFERROR((G5129-SUMIFS(G:G,A:A,A5129-1,B:B,B5129))/SUMIFS(G:G,A:A,A5129-1,B:B,B5129),0)</f>
        <v>0</v>
      </c>
      <c r="M5129" s="3">
        <v>39</v>
      </c>
      <c r="N5129" s="11">
        <f>M5129-SUMIFS(M:M,B:B,B5129,A:A,A5129-1)</f>
        <v>1</v>
      </c>
      <c r="O5129" s="3">
        <v>0</v>
      </c>
      <c r="P5129" s="11">
        <f>O5129-SUMIFS(O:O,B:B,B5129,A:A,A5129-1)</f>
        <v>0</v>
      </c>
      <c r="Q5129" s="12">
        <f t="shared" si="220"/>
        <v>21</v>
      </c>
      <c r="R5129" s="12">
        <f>Q5129-SUMIFS(Q:Q,B:B,B5129,A:A,A5129-1)</f>
        <v>-1</v>
      </c>
    </row>
    <row r="5130" spans="1:18" x14ac:dyDescent="0.3">
      <c r="A5130" s="1">
        <v>43966</v>
      </c>
      <c r="B5130" t="s">
        <v>41</v>
      </c>
      <c r="C5130" s="3">
        <v>123</v>
      </c>
      <c r="D5130" s="3">
        <v>2099</v>
      </c>
      <c r="E5130" s="4">
        <f t="shared" si="218"/>
        <v>2222</v>
      </c>
      <c r="F5130" s="4">
        <f>E5130-SUMIFS(E:E,A:A,A5130-1,B:B,B5130)</f>
        <v>45</v>
      </c>
      <c r="G5130" s="4">
        <f t="shared" si="219"/>
        <v>123</v>
      </c>
      <c r="H5130" s="4">
        <f>G5130-SUMIFS(G:G,A:A,A5130-1,B:B,B5130)</f>
        <v>0</v>
      </c>
      <c r="I5130" s="5">
        <f>IFERROR((G5130-SUMIFS(G:G,A:A,A5130-1,B:B,B5130))/SUMIFS(G:G,A:A,A5130-1,B:B,B5130),0)</f>
        <v>0</v>
      </c>
      <c r="M5130" s="3">
        <v>50</v>
      </c>
      <c r="N5130" s="11">
        <f>M5130-SUMIFS(M:M,B:B,B5130,A:A,A5130-1)</f>
        <v>6</v>
      </c>
      <c r="O5130" s="3">
        <v>11</v>
      </c>
      <c r="P5130" s="11">
        <f>O5130-SUMIFS(O:O,B:B,B5130,A:A,A5130-1)</f>
        <v>1</v>
      </c>
      <c r="Q5130" s="12">
        <f t="shared" si="220"/>
        <v>62</v>
      </c>
      <c r="R5130" s="12">
        <f>Q5130-SUMIFS(Q:Q,B:B,B5130,A:A,A5130-1)</f>
        <v>-7</v>
      </c>
    </row>
    <row r="5131" spans="1:18" x14ac:dyDescent="0.3">
      <c r="A5131" s="1">
        <v>43966</v>
      </c>
      <c r="B5131" t="s">
        <v>73</v>
      </c>
      <c r="C5131" s="3">
        <v>12</v>
      </c>
      <c r="D5131" s="3">
        <v>576</v>
      </c>
      <c r="E5131" s="4">
        <f t="shared" si="218"/>
        <v>588</v>
      </c>
      <c r="F5131" s="4">
        <f>E5131-SUMIFS(E:E,A:A,A5131-1,B:B,B5131)</f>
        <v>17</v>
      </c>
      <c r="G5131" s="4">
        <f t="shared" si="219"/>
        <v>12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M5131" s="3">
        <v>11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220"/>
        <v>1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59</v>
      </c>
      <c r="C5132" s="3">
        <v>22</v>
      </c>
      <c r="D5132" s="3">
        <v>380</v>
      </c>
      <c r="E5132" s="4">
        <f t="shared" si="218"/>
        <v>402</v>
      </c>
      <c r="F5132" s="4">
        <f>E5132-SUMIFS(E:E,A:A,A5132-1,B:B,B5132)</f>
        <v>11</v>
      </c>
      <c r="G5132" s="4">
        <f t="shared" si="219"/>
        <v>22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M5132" s="3">
        <v>19</v>
      </c>
      <c r="N5132" s="11">
        <f>M5132-SUMIFS(M:M,B:B,B5132,A:A,A5132-1)</f>
        <v>1</v>
      </c>
      <c r="O5132" s="3">
        <v>0</v>
      </c>
      <c r="P5132" s="11">
        <f>O5132-SUMIFS(O:O,B:B,B5132,A:A,A5132-1)</f>
        <v>0</v>
      </c>
      <c r="Q5132" s="12">
        <f t="shared" si="220"/>
        <v>3</v>
      </c>
      <c r="R5132" s="12">
        <f>Q5132-SUMIFS(Q:Q,B:B,B5132,A:A,A5132-1)</f>
        <v>-1</v>
      </c>
    </row>
    <row r="5133" spans="1:18" x14ac:dyDescent="0.3">
      <c r="A5133" s="1">
        <v>43966</v>
      </c>
      <c r="B5133" t="s">
        <v>31</v>
      </c>
      <c r="C5133" s="3">
        <v>38</v>
      </c>
      <c r="D5133" s="3">
        <v>668</v>
      </c>
      <c r="E5133" s="4">
        <f t="shared" si="218"/>
        <v>706</v>
      </c>
      <c r="F5133" s="4">
        <f>E5133-SUMIFS(E:E,A:A,A5133-1,B:B,B5133)</f>
        <v>14</v>
      </c>
      <c r="G5133" s="4">
        <f t="shared" si="219"/>
        <v>38</v>
      </c>
      <c r="H5133" s="4">
        <f>G5133-SUMIFS(G:G,A:A,A5133-1,B:B,B5133)</f>
        <v>1</v>
      </c>
      <c r="I5133" s="5">
        <f>IFERROR((G5133-SUMIFS(G:G,A:A,A5133-1,B:B,B5133))/SUMIFS(G:G,A:A,A5133-1,B:B,B5133),0)</f>
        <v>2.7027027027027029E-2</v>
      </c>
      <c r="M5133" s="3">
        <v>19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220"/>
        <v>18</v>
      </c>
      <c r="R5133" s="12">
        <f>Q5133-SUMIFS(Q:Q,B:B,B5133,A:A,A5133-1)</f>
        <v>1</v>
      </c>
    </row>
    <row r="5134" spans="1:18" x14ac:dyDescent="0.3">
      <c r="A5134" s="1">
        <v>43966</v>
      </c>
      <c r="B5134" t="s">
        <v>17</v>
      </c>
      <c r="C5134" s="3">
        <v>203</v>
      </c>
      <c r="D5134" s="3">
        <v>5329</v>
      </c>
      <c r="E5134" s="4">
        <f t="shared" si="218"/>
        <v>5532</v>
      </c>
      <c r="F5134" s="4">
        <f>E5134-SUMIFS(E:E,A:A,A5134-1,B:B,B5134)</f>
        <v>86</v>
      </c>
      <c r="G5134" s="4">
        <f t="shared" si="219"/>
        <v>203</v>
      </c>
      <c r="H5134" s="4">
        <f>G5134-SUMIFS(G:G,A:A,A5134-1,B:B,B5134)</f>
        <v>4</v>
      </c>
      <c r="I5134" s="5">
        <f>IFERROR((G5134-SUMIFS(G:G,A:A,A5134-1,B:B,B5134))/SUMIFS(G:G,A:A,A5134-1,B:B,B5134),0)</f>
        <v>2.0100502512562814E-2</v>
      </c>
      <c r="M5134" s="3">
        <v>99</v>
      </c>
      <c r="N5134" s="11">
        <f>M5134-SUMIFS(M:M,B:B,B5134,A:A,A5134-1)</f>
        <v>1</v>
      </c>
      <c r="O5134" s="3">
        <v>2</v>
      </c>
      <c r="P5134" s="11">
        <f>O5134-SUMIFS(O:O,B:B,B5134,A:A,A5134-1)</f>
        <v>0</v>
      </c>
      <c r="Q5134" s="12">
        <f t="shared" si="220"/>
        <v>102</v>
      </c>
      <c r="R5134" s="12">
        <f>Q5134-SUMIFS(Q:Q,B:B,B5134,A:A,A5134-1)</f>
        <v>3</v>
      </c>
    </row>
    <row r="5135" spans="1:18" x14ac:dyDescent="0.3">
      <c r="A5135" s="1">
        <v>43966</v>
      </c>
      <c r="B5135" t="s">
        <v>93</v>
      </c>
      <c r="C5135" s="3">
        <v>3</v>
      </c>
      <c r="D5135" s="3">
        <v>244</v>
      </c>
      <c r="E5135" s="4">
        <f t="shared" si="218"/>
        <v>247</v>
      </c>
      <c r="F5135" s="4">
        <f>E5135-SUMIFS(E:E,A:A,A5135-1,B:B,B5135)</f>
        <v>10</v>
      </c>
      <c r="G5135" s="4">
        <f t="shared" si="219"/>
        <v>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M5135" s="3">
        <v>3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220"/>
        <v>0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67</v>
      </c>
      <c r="C5136" s="3">
        <v>12</v>
      </c>
      <c r="D5136" s="3">
        <v>2760</v>
      </c>
      <c r="E5136" s="4">
        <f t="shared" ref="E5136:E5166" si="221">SUM(C5136:D5136)</f>
        <v>2772</v>
      </c>
      <c r="F5136" s="4">
        <f>E5136-SUMIFS(E:E,A:A,A5136-1,B:B,B5136)</f>
        <v>11</v>
      </c>
      <c r="G5136" s="4">
        <f t="shared" ref="G5136:G5166" si="222">C5136</f>
        <v>12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M5136" s="3">
        <v>6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ref="Q5136:Q5166" si="223">G5136-O5136-M5136</f>
        <v>6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74</v>
      </c>
      <c r="C5137" s="3">
        <v>17</v>
      </c>
      <c r="D5137" s="3">
        <v>686</v>
      </c>
      <c r="E5137" s="4">
        <f t="shared" si="221"/>
        <v>703</v>
      </c>
      <c r="F5137" s="4">
        <f>E5137-SUMIFS(E:E,A:A,A5137-1,B:B,B5137)</f>
        <v>28</v>
      </c>
      <c r="G5137" s="4">
        <f t="shared" si="222"/>
        <v>17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M5137" s="3">
        <v>13</v>
      </c>
      <c r="N5137" s="11">
        <f>M5137-SUMIFS(M:M,B:B,B5137,A:A,A5137-1)</f>
        <v>0</v>
      </c>
      <c r="O5137" s="3">
        <v>1</v>
      </c>
      <c r="P5137" s="11">
        <f>O5137-SUMIFS(O:O,B:B,B5137,A:A,A5137-1)</f>
        <v>0</v>
      </c>
      <c r="Q5137" s="12">
        <f t="shared" si="223"/>
        <v>3</v>
      </c>
      <c r="R5137" s="12">
        <f>Q5137-SUMIFS(Q:Q,B:B,B5137,A:A,A5137-1)</f>
        <v>0</v>
      </c>
    </row>
    <row r="5138" spans="1:18" x14ac:dyDescent="0.3">
      <c r="A5138" s="1">
        <v>43966</v>
      </c>
      <c r="B5138" t="s">
        <v>51</v>
      </c>
      <c r="C5138" s="3">
        <v>14</v>
      </c>
      <c r="D5138" s="3">
        <v>863</v>
      </c>
      <c r="E5138" s="4">
        <f t="shared" si="221"/>
        <v>877</v>
      </c>
      <c r="F5138" s="4">
        <f>E5138-SUMIFS(E:E,A:A,A5138-1,B:B,B5138)</f>
        <v>19</v>
      </c>
      <c r="G5138" s="4">
        <f t="shared" si="222"/>
        <v>14</v>
      </c>
      <c r="H5138" s="4">
        <f>G5138-SUMIFS(G:G,A:A,A5138-1,B:B,B5138)</f>
        <v>0</v>
      </c>
      <c r="I5138" s="5">
        <f>IFERROR((G5138-SUMIFS(G:G,A:A,A5138-1,B:B,B5138))/SUMIFS(G:G,A:A,A5138-1,B:B,B5138),0)</f>
        <v>0</v>
      </c>
      <c r="M5138" s="3">
        <v>8</v>
      </c>
      <c r="N5138" s="11">
        <f>M5138-SUMIFS(M:M,B:B,B5138,A:A,A5138-1)</f>
        <v>0</v>
      </c>
      <c r="O5138" s="3">
        <v>0</v>
      </c>
      <c r="P5138" s="11">
        <f>O5138-SUMIFS(O:O,B:B,B5138,A:A,A5138-1)</f>
        <v>0</v>
      </c>
      <c r="Q5138" s="12">
        <f t="shared" si="223"/>
        <v>6</v>
      </c>
      <c r="R5138" s="12">
        <f>Q5138-SUMIFS(Q:Q,B:B,B5138,A:A,A5138-1)</f>
        <v>0</v>
      </c>
    </row>
    <row r="5139" spans="1:18" x14ac:dyDescent="0.3">
      <c r="A5139" s="1">
        <v>43966</v>
      </c>
      <c r="B5139" t="s">
        <v>42</v>
      </c>
      <c r="C5139" s="3">
        <v>13</v>
      </c>
      <c r="D5139" s="3">
        <v>125</v>
      </c>
      <c r="E5139" s="4">
        <f t="shared" si="221"/>
        <v>138</v>
      </c>
      <c r="F5139" s="4">
        <f>E5139-SUMIFS(E:E,A:A,A5139-1,B:B,B5139)</f>
        <v>6</v>
      </c>
      <c r="G5139" s="4">
        <f t="shared" si="222"/>
        <v>13</v>
      </c>
      <c r="H5139" s="4">
        <f>G5139-SUMIFS(G:G,A:A,A5139-1,B:B,B5139)</f>
        <v>0</v>
      </c>
      <c r="I5139" s="5">
        <f>IFERROR((G5139-SUMIFS(G:G,A:A,A5139-1,B:B,B5139))/SUMIFS(G:G,A:A,A5139-1,B:B,B5139),0)</f>
        <v>0</v>
      </c>
      <c r="M5139" s="3">
        <v>11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223"/>
        <v>2</v>
      </c>
      <c r="R5139" s="12">
        <f>Q5139-SUMIFS(Q:Q,B:B,B5139,A:A,A5139-1)</f>
        <v>0</v>
      </c>
    </row>
    <row r="5140" spans="1:18" x14ac:dyDescent="0.3">
      <c r="A5140" s="1">
        <v>43966</v>
      </c>
      <c r="B5140" t="s">
        <v>94</v>
      </c>
      <c r="C5140" s="3">
        <v>1</v>
      </c>
      <c r="D5140" s="3">
        <v>207</v>
      </c>
      <c r="E5140" s="4">
        <f t="shared" si="221"/>
        <v>208</v>
      </c>
      <c r="F5140" s="4">
        <f>E5140-SUMIFS(E:E,A:A,A5140-1,B:B,B5140)</f>
        <v>3</v>
      </c>
      <c r="G5140" s="4">
        <f t="shared" si="222"/>
        <v>1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M5140" s="3">
        <v>0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223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95</v>
      </c>
      <c r="C5141" s="3">
        <v>12</v>
      </c>
      <c r="D5141" s="3">
        <v>405</v>
      </c>
      <c r="E5141" s="4">
        <f t="shared" si="221"/>
        <v>417</v>
      </c>
      <c r="F5141" s="4">
        <f>E5141-SUMIFS(E:E,A:A,A5141-1,B:B,B5141)</f>
        <v>6</v>
      </c>
      <c r="G5141" s="4">
        <f t="shared" si="222"/>
        <v>12</v>
      </c>
      <c r="H5141" s="4">
        <f>G5141-SUMIFS(G:G,A:A,A5141-1,B:B,B5141)</f>
        <v>0</v>
      </c>
      <c r="I5141" s="5">
        <f>IFERROR((G5141-SUMIFS(G:G,A:A,A5141-1,B:B,B5141))/SUMIFS(G:G,A:A,A5141-1,B:B,B5141),0)</f>
        <v>0</v>
      </c>
      <c r="M5141" s="3">
        <v>10</v>
      </c>
      <c r="N5141" s="11">
        <f>M5141-SUMIFS(M:M,B:B,B5141,A:A,A5141-1)</f>
        <v>1</v>
      </c>
      <c r="O5141" s="3">
        <v>0</v>
      </c>
      <c r="P5141" s="11">
        <f>O5141-SUMIFS(O:O,B:B,B5141,A:A,A5141-1)</f>
        <v>0</v>
      </c>
      <c r="Q5141" s="12">
        <f t="shared" si="223"/>
        <v>2</v>
      </c>
      <c r="R5141" s="12">
        <f>Q5141-SUMIFS(Q:Q,B:B,B5141,A:A,A5141-1)</f>
        <v>-1</v>
      </c>
    </row>
    <row r="5142" spans="1:18" x14ac:dyDescent="0.3">
      <c r="A5142" s="1">
        <v>43966</v>
      </c>
      <c r="B5142" t="s">
        <v>32</v>
      </c>
      <c r="C5142" s="3">
        <v>206</v>
      </c>
      <c r="D5142" s="3">
        <v>3062</v>
      </c>
      <c r="E5142" s="4">
        <f t="shared" si="221"/>
        <v>3268</v>
      </c>
      <c r="F5142" s="4">
        <f>E5142-SUMIFS(E:E,A:A,A5142-1,B:B,B5142)</f>
        <v>27</v>
      </c>
      <c r="G5142" s="4">
        <f t="shared" si="222"/>
        <v>206</v>
      </c>
      <c r="H5142" s="4">
        <f>G5142-SUMIFS(G:G,A:A,A5142-1,B:B,B5142)</f>
        <v>2</v>
      </c>
      <c r="I5142" s="5">
        <f>IFERROR((G5142-SUMIFS(G:G,A:A,A5142-1,B:B,B5142))/SUMIFS(G:G,A:A,A5142-1,B:B,B5142),0)</f>
        <v>9.8039215686274508E-3</v>
      </c>
      <c r="M5142" s="3">
        <v>109</v>
      </c>
      <c r="N5142" s="11">
        <f>M5142-SUMIFS(M:M,B:B,B5142,A:A,A5142-1)</f>
        <v>0</v>
      </c>
      <c r="O5142" s="3">
        <v>5</v>
      </c>
      <c r="P5142" s="11">
        <f>O5142-SUMIFS(O:O,B:B,B5142,A:A,A5142-1)</f>
        <v>0</v>
      </c>
      <c r="Q5142" s="12">
        <f t="shared" si="223"/>
        <v>92</v>
      </c>
      <c r="R5142" s="12">
        <f>Q5142-SUMIFS(Q:Q,B:B,B5142,A:A,A5142-1)</f>
        <v>2</v>
      </c>
    </row>
    <row r="5143" spans="1:18" x14ac:dyDescent="0.3">
      <c r="A5143" s="1">
        <v>43966</v>
      </c>
      <c r="B5143" t="s">
        <v>96</v>
      </c>
      <c r="C5143" s="3">
        <v>7</v>
      </c>
      <c r="D5143" s="3">
        <v>867</v>
      </c>
      <c r="E5143" s="4">
        <f t="shared" si="221"/>
        <v>874</v>
      </c>
      <c r="F5143" s="4">
        <f>E5143-SUMIFS(E:E,A:A,A5143-1,B:B,B5143)</f>
        <v>28</v>
      </c>
      <c r="G5143" s="4">
        <f t="shared" si="222"/>
        <v>7</v>
      </c>
      <c r="H5143" s="4">
        <f>G5143-SUMIFS(G:G,A:A,A5143-1,B:B,B5143)</f>
        <v>1</v>
      </c>
      <c r="I5143" s="5">
        <f>IFERROR((G5143-SUMIFS(G:G,A:A,A5143-1,B:B,B5143))/SUMIFS(G:G,A:A,A5143-1,B:B,B5143),0)</f>
        <v>0.16666666666666666</v>
      </c>
      <c r="M5143" s="3">
        <v>5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223"/>
        <v>2</v>
      </c>
      <c r="R5143" s="12">
        <f>Q5143-SUMIFS(Q:Q,B:B,B5143,A:A,A5143-1)</f>
        <v>1</v>
      </c>
    </row>
    <row r="5144" spans="1:18" x14ac:dyDescent="0.3">
      <c r="A5144" s="1">
        <v>43966</v>
      </c>
      <c r="B5144" t="s">
        <v>33</v>
      </c>
      <c r="C5144" s="3">
        <v>8</v>
      </c>
      <c r="D5144" s="3">
        <v>2336</v>
      </c>
      <c r="E5144" s="4">
        <f t="shared" si="221"/>
        <v>2344</v>
      </c>
      <c r="F5144" s="4">
        <f>E5144-SUMIFS(E:E,A:A,A5144-1,B:B,B5144)</f>
        <v>58</v>
      </c>
      <c r="G5144" s="4">
        <f t="shared" si="222"/>
        <v>8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M5144" s="3">
        <v>7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223"/>
        <v>1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13</v>
      </c>
      <c r="C5145" s="3">
        <v>263</v>
      </c>
      <c r="D5145" s="3">
        <v>2470</v>
      </c>
      <c r="E5145" s="4">
        <f t="shared" si="221"/>
        <v>2733</v>
      </c>
      <c r="F5145" s="4">
        <f>E5145-SUMIFS(E:E,A:A,A5145-1,B:B,B5145)</f>
        <v>58</v>
      </c>
      <c r="G5145" s="4">
        <f t="shared" si="222"/>
        <v>263</v>
      </c>
      <c r="H5145" s="4">
        <f>G5145-SUMIFS(G:G,A:A,A5145-1,B:B,B5145)</f>
        <v>13</v>
      </c>
      <c r="I5145" s="5">
        <f>IFERROR((G5145-SUMIFS(G:G,A:A,A5145-1,B:B,B5145))/SUMIFS(G:G,A:A,A5145-1,B:B,B5145),0)</f>
        <v>5.1999999999999998E-2</v>
      </c>
      <c r="M5145" s="3">
        <v>166</v>
      </c>
      <c r="N5145" s="11">
        <f>M5145-SUMIFS(M:M,B:B,B5145,A:A,A5145-1)</f>
        <v>8</v>
      </c>
      <c r="O5145" s="3">
        <v>0</v>
      </c>
      <c r="P5145" s="11">
        <f>O5145-SUMIFS(O:O,B:B,B5145,A:A,A5145-1)</f>
        <v>0</v>
      </c>
      <c r="Q5145" s="12">
        <f t="shared" si="223"/>
        <v>97</v>
      </c>
      <c r="R5145" s="12">
        <f>Q5145-SUMIFS(Q:Q,B:B,B5145,A:A,A5145-1)</f>
        <v>5</v>
      </c>
    </row>
    <row r="5146" spans="1:18" x14ac:dyDescent="0.3">
      <c r="A5146" s="1">
        <v>43966</v>
      </c>
      <c r="B5146" t="s">
        <v>9</v>
      </c>
      <c r="C5146" s="3">
        <v>814</v>
      </c>
      <c r="D5146" s="3">
        <v>8222</v>
      </c>
      <c r="E5146" s="4">
        <f t="shared" si="221"/>
        <v>9036</v>
      </c>
      <c r="F5146" s="4">
        <f>E5146-SUMIFS(E:E,A:A,A5146-1,B:B,B5146)</f>
        <v>136</v>
      </c>
      <c r="G5146" s="4">
        <f t="shared" si="222"/>
        <v>814</v>
      </c>
      <c r="H5146" s="4">
        <f>G5146-SUMIFS(G:G,A:A,A5146-1,B:B,B5146)</f>
        <v>18</v>
      </c>
      <c r="I5146" s="5">
        <f>IFERROR((G5146-SUMIFS(G:G,A:A,A5146-1,B:B,B5146))/SUMIFS(G:G,A:A,A5146-1,B:B,B5146),0)</f>
        <v>2.2613065326633167E-2</v>
      </c>
      <c r="M5146" s="3">
        <v>341</v>
      </c>
      <c r="N5146" s="11">
        <f>M5146-SUMIFS(M:M,B:B,B5146,A:A,A5146-1)</f>
        <v>11</v>
      </c>
      <c r="O5146" s="3">
        <v>19</v>
      </c>
      <c r="P5146" s="11">
        <f>O5146-SUMIFS(O:O,B:B,B5146,A:A,A5146-1)</f>
        <v>0</v>
      </c>
      <c r="Q5146" s="12">
        <f t="shared" si="223"/>
        <v>454</v>
      </c>
      <c r="R5146" s="12">
        <f>Q5146-SUMIFS(Q:Q,B:B,B5146,A:A,A5146-1)</f>
        <v>7</v>
      </c>
    </row>
    <row r="5147" spans="1:18" x14ac:dyDescent="0.3">
      <c r="A5147" s="1">
        <v>43966</v>
      </c>
      <c r="B5147" t="s">
        <v>34</v>
      </c>
      <c r="C5147" s="3">
        <v>11</v>
      </c>
      <c r="D5147" s="3">
        <v>475</v>
      </c>
      <c r="E5147" s="4">
        <f t="shared" si="221"/>
        <v>486</v>
      </c>
      <c r="F5147" s="4">
        <f>E5147-SUMIFS(E:E,A:A,A5147-1,B:B,B5147)</f>
        <v>8</v>
      </c>
      <c r="G5147" s="4">
        <f t="shared" si="222"/>
        <v>11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M5147" s="3">
        <v>11</v>
      </c>
      <c r="N5147" s="11">
        <f>M5147-SUMIFS(M:M,B:B,B5147,A:A,A5147-1)</f>
        <v>0</v>
      </c>
      <c r="O5147" s="3">
        <v>0</v>
      </c>
      <c r="P5147" s="11">
        <f>O5147-SUMIFS(O:O,B:B,B5147,A:A,A5147-1)</f>
        <v>0</v>
      </c>
      <c r="Q5147" s="12">
        <f t="shared" si="223"/>
        <v>0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10</v>
      </c>
      <c r="D5148" s="3">
        <v>782</v>
      </c>
      <c r="E5148" s="4">
        <f t="shared" si="221"/>
        <v>792</v>
      </c>
      <c r="F5148" s="4">
        <f>E5148-SUMIFS(E:E,A:A,A5148-1,B:B,B5148)</f>
        <v>12</v>
      </c>
      <c r="G5148" s="4">
        <f t="shared" si="222"/>
        <v>10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M5148" s="3">
        <v>6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223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11</v>
      </c>
      <c r="C5149" s="3">
        <v>66</v>
      </c>
      <c r="D5149" s="3">
        <v>2869</v>
      </c>
      <c r="E5149" s="4">
        <f t="shared" si="221"/>
        <v>2935</v>
      </c>
      <c r="F5149" s="4">
        <f>E5149-SUMIFS(E:E,A:A,A5149-1,B:B,B5149)</f>
        <v>71</v>
      </c>
      <c r="G5149" s="4">
        <f t="shared" si="222"/>
        <v>66</v>
      </c>
      <c r="H5149" s="4">
        <f>G5149-SUMIFS(G:G,A:A,A5149-1,B:B,B5149)</f>
        <v>1</v>
      </c>
      <c r="I5149" s="5">
        <f>IFERROR((G5149-SUMIFS(G:G,A:A,A5149-1,B:B,B5149))/SUMIFS(G:G,A:A,A5149-1,B:B,B5149),0)</f>
        <v>1.5384615384615385E-2</v>
      </c>
      <c r="M5149" s="3">
        <v>58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223"/>
        <v>6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4</v>
      </c>
      <c r="C5150" s="3">
        <v>3595</v>
      </c>
      <c r="D5150" s="3">
        <v>35357</v>
      </c>
      <c r="E5150" s="4">
        <f t="shared" si="221"/>
        <v>38952</v>
      </c>
      <c r="F5150" s="4">
        <f>E5150-SUMIFS(E:E,A:A,A5150-1,B:B,B5150)</f>
        <v>1233</v>
      </c>
      <c r="G5150" s="4">
        <f t="shared" si="222"/>
        <v>3595</v>
      </c>
      <c r="H5150" s="4">
        <f>G5150-SUMIFS(G:G,A:A,A5150-1,B:B,B5150)</f>
        <v>53</v>
      </c>
      <c r="I5150" s="5">
        <f>IFERROR((G5150-SUMIFS(G:G,A:A,A5150-1,B:B,B5150))/SUMIFS(G:G,A:A,A5150-1,B:B,B5150),0)</f>
        <v>1.4963297571993224E-2</v>
      </c>
      <c r="M5150" s="3">
        <v>2286</v>
      </c>
      <c r="N5150" s="11">
        <f>M5150-SUMIFS(M:M,B:B,B5150,A:A,A5150-1)</f>
        <v>193</v>
      </c>
      <c r="O5150" s="3">
        <v>81</v>
      </c>
      <c r="P5150" s="11">
        <f>O5150-SUMIFS(O:O,B:B,B5150,A:A,A5150-1)</f>
        <v>0</v>
      </c>
      <c r="Q5150" s="12">
        <f t="shared" si="223"/>
        <v>1228</v>
      </c>
      <c r="R5150" s="12">
        <f>Q5150-SUMIFS(Q:Q,B:B,B5150,A:A,A5150-1)</f>
        <v>-140</v>
      </c>
    </row>
    <row r="5151" spans="1:18" x14ac:dyDescent="0.3">
      <c r="A5151" s="1">
        <v>43966</v>
      </c>
      <c r="B5151" t="s">
        <v>61</v>
      </c>
      <c r="C5151" s="3">
        <v>24</v>
      </c>
      <c r="D5151" s="3">
        <v>656</v>
      </c>
      <c r="E5151" s="4">
        <f t="shared" si="221"/>
        <v>680</v>
      </c>
      <c r="F5151" s="4">
        <f>E5151-SUMIFS(E:E,A:A,A5151-1,B:B,B5151)</f>
        <v>4</v>
      </c>
      <c r="G5151" s="4">
        <f t="shared" si="222"/>
        <v>24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M5151" s="3">
        <v>20</v>
      </c>
      <c r="N5151" s="11">
        <f>M5151-SUMIFS(M:M,B:B,B5151,A:A,A5151-1)</f>
        <v>0</v>
      </c>
      <c r="O5151" s="3">
        <v>1</v>
      </c>
      <c r="P5151" s="11">
        <f>O5151-SUMIFS(O:O,B:B,B5151,A:A,A5151-1)</f>
        <v>0</v>
      </c>
      <c r="Q5151" s="12">
        <f t="shared" si="223"/>
        <v>3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98</v>
      </c>
      <c r="C5152" s="3">
        <v>7</v>
      </c>
      <c r="D5152" s="3">
        <v>270</v>
      </c>
      <c r="E5152" s="4">
        <f t="shared" si="221"/>
        <v>277</v>
      </c>
      <c r="F5152" s="4">
        <f>E5152-SUMIFS(E:E,A:A,A5152-1,B:B,B5152)</f>
        <v>6</v>
      </c>
      <c r="G5152" s="4">
        <f t="shared" si="222"/>
        <v>7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M5152" s="3">
        <v>3</v>
      </c>
      <c r="N5152" s="11">
        <f>M5152-SUMIFS(M:M,B:B,B5152,A:A,A5152-1)</f>
        <v>0</v>
      </c>
      <c r="O5152" s="3">
        <v>0</v>
      </c>
      <c r="P5152" s="11">
        <f>O5152-SUMIFS(O:O,B:B,B5152,A:A,A5152-1)</f>
        <v>0</v>
      </c>
      <c r="Q5152" s="12">
        <f t="shared" si="223"/>
        <v>4</v>
      </c>
      <c r="R5152" s="12">
        <f>Q5152-SUMIFS(Q:Q,B:B,B5152,A:A,A5152-1)</f>
        <v>0</v>
      </c>
    </row>
    <row r="5153" spans="1:18" x14ac:dyDescent="0.3">
      <c r="A5153" s="1">
        <v>43966</v>
      </c>
      <c r="B5153" t="s">
        <v>5</v>
      </c>
      <c r="C5153" s="3">
        <v>57</v>
      </c>
      <c r="D5153" s="3">
        <v>2703</v>
      </c>
      <c r="E5153" s="4">
        <f t="shared" si="221"/>
        <v>2760</v>
      </c>
      <c r="F5153" s="4">
        <f>E5153-SUMIFS(E:E,A:A,A5153-1,B:B,B5153)</f>
        <v>125</v>
      </c>
      <c r="G5153" s="4">
        <f t="shared" si="222"/>
        <v>57</v>
      </c>
      <c r="H5153" s="4">
        <f>G5153-SUMIFS(G:G,A:A,A5153-1,B:B,B5153)</f>
        <v>1</v>
      </c>
      <c r="I5153" s="5">
        <f>IFERROR((G5153-SUMIFS(G:G,A:A,A5153-1,B:B,B5153))/SUMIFS(G:G,A:A,A5153-1,B:B,B5153),0)</f>
        <v>1.7857142857142856E-2</v>
      </c>
      <c r="M5153" s="3">
        <v>50</v>
      </c>
      <c r="N5153" s="11">
        <f>M5153-SUMIFS(M:M,B:B,B5153,A:A,A5153-1)</f>
        <v>0</v>
      </c>
      <c r="O5153" s="3">
        <v>2</v>
      </c>
      <c r="P5153" s="11">
        <f>O5153-SUMIFS(O:O,B:B,B5153,A:A,A5153-1)</f>
        <v>0</v>
      </c>
      <c r="Q5153" s="12">
        <f t="shared" si="223"/>
        <v>5</v>
      </c>
      <c r="R5153" s="12">
        <f>Q5153-SUMIFS(Q:Q,B:B,B5153,A:A,A5153-1)</f>
        <v>1</v>
      </c>
    </row>
    <row r="5154" spans="1:18" x14ac:dyDescent="0.3">
      <c r="A5154" s="1">
        <v>43966</v>
      </c>
      <c r="B5154" t="s">
        <v>14</v>
      </c>
      <c r="C5154" s="3">
        <v>724</v>
      </c>
      <c r="D5154" s="3">
        <v>5444</v>
      </c>
      <c r="E5154" s="4">
        <f t="shared" si="221"/>
        <v>6168</v>
      </c>
      <c r="F5154" s="4">
        <f>E5154-SUMIFS(E:E,A:A,A5154-1,B:B,B5154)</f>
        <v>74</v>
      </c>
      <c r="G5154" s="4">
        <f t="shared" si="222"/>
        <v>724</v>
      </c>
      <c r="H5154" s="4">
        <f>G5154-SUMIFS(G:G,A:A,A5154-1,B:B,B5154)</f>
        <v>4</v>
      </c>
      <c r="I5154" s="5">
        <f>IFERROR((G5154-SUMIFS(G:G,A:A,A5154-1,B:B,B5154))/SUMIFS(G:G,A:A,A5154-1,B:B,B5154),0)</f>
        <v>5.5555555555555558E-3</v>
      </c>
      <c r="M5154" s="3">
        <v>354</v>
      </c>
      <c r="N5154" s="11">
        <f>M5154-SUMIFS(M:M,B:B,B5154,A:A,A5154-1)</f>
        <v>2</v>
      </c>
      <c r="O5154" s="3">
        <v>41</v>
      </c>
      <c r="P5154" s="11">
        <f>O5154-SUMIFS(O:O,B:B,B5154,A:A,A5154-1)</f>
        <v>0</v>
      </c>
      <c r="Q5154" s="12">
        <f t="shared" si="223"/>
        <v>329</v>
      </c>
      <c r="R5154" s="12">
        <f>Q5154-SUMIFS(Q:Q,B:B,B5154,A:A,A5154-1)</f>
        <v>2</v>
      </c>
    </row>
    <row r="5155" spans="1:18" x14ac:dyDescent="0.3">
      <c r="A5155" s="1">
        <v>43966</v>
      </c>
      <c r="B5155" t="s">
        <v>26</v>
      </c>
      <c r="C5155" s="3">
        <v>402</v>
      </c>
      <c r="D5155" s="3">
        <v>2622</v>
      </c>
      <c r="E5155" s="4">
        <f t="shared" si="221"/>
        <v>3024</v>
      </c>
      <c r="F5155" s="4">
        <f>E5155-SUMIFS(E:E,A:A,A5155-1,B:B,B5155)</f>
        <v>73</v>
      </c>
      <c r="G5155" s="4">
        <f t="shared" si="222"/>
        <v>402</v>
      </c>
      <c r="H5155" s="4">
        <f>G5155-SUMIFS(G:G,A:A,A5155-1,B:B,B5155)</f>
        <v>0</v>
      </c>
      <c r="I5155" s="5">
        <f>IFERROR((G5155-SUMIFS(G:G,A:A,A5155-1,B:B,B5155))/SUMIFS(G:G,A:A,A5155-1,B:B,B5155),0)</f>
        <v>0</v>
      </c>
      <c r="M5155" s="3">
        <v>91</v>
      </c>
      <c r="N5155" s="11">
        <f>M5155-SUMIFS(M:M,B:B,B5155,A:A,A5155-1)</f>
        <v>0</v>
      </c>
      <c r="O5155" s="3">
        <v>2</v>
      </c>
      <c r="P5155" s="11">
        <f>O5155-SUMIFS(O:O,B:B,B5155,A:A,A5155-1)</f>
        <v>0</v>
      </c>
      <c r="Q5155" s="12">
        <f t="shared" si="223"/>
        <v>309</v>
      </c>
      <c r="R5155" s="12">
        <f>Q5155-SUMIFS(Q:Q,B:B,B5155,A:A,A5155-1)</f>
        <v>0</v>
      </c>
    </row>
    <row r="5156" spans="1:18" x14ac:dyDescent="0.3">
      <c r="A5156" s="1">
        <v>43966</v>
      </c>
      <c r="B5156" t="s">
        <v>68</v>
      </c>
      <c r="C5156" s="3">
        <v>1382</v>
      </c>
      <c r="D5156" s="3">
        <v>1671</v>
      </c>
      <c r="E5156" s="4">
        <f t="shared" si="221"/>
        <v>3053</v>
      </c>
      <c r="F5156" s="4">
        <f>E5156-SUMIFS(E:E,A:A,A5156-1,B:B,B5156)</f>
        <v>8</v>
      </c>
      <c r="G5156" s="4">
        <f t="shared" si="222"/>
        <v>1382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M5156" s="3">
        <v>110</v>
      </c>
      <c r="N5156" s="11">
        <f>M5156-SUMIFS(M:M,B:B,B5156,A:A,A5156-1)</f>
        <v>70</v>
      </c>
      <c r="O5156" s="3">
        <v>4</v>
      </c>
      <c r="P5156" s="11">
        <f>O5156-SUMIFS(O:O,B:B,B5156,A:A,A5156-1)</f>
        <v>1</v>
      </c>
      <c r="Q5156" s="12">
        <f t="shared" si="223"/>
        <v>1268</v>
      </c>
      <c r="R5156" s="12">
        <f>Q5156-SUMIFS(Q:Q,B:B,B5156,A:A,A5156-1)</f>
        <v>-71</v>
      </c>
    </row>
    <row r="5157" spans="1:18" x14ac:dyDescent="0.3">
      <c r="A5157" s="1">
        <v>43966</v>
      </c>
      <c r="B5157" t="s">
        <v>60</v>
      </c>
      <c r="C5157" s="3">
        <v>3</v>
      </c>
      <c r="D5157" s="3">
        <v>367</v>
      </c>
      <c r="E5157" s="4">
        <f t="shared" si="221"/>
        <v>370</v>
      </c>
      <c r="F5157" s="4">
        <f>E5157-SUMIFS(E:E,A:A,A5157-1,B:B,B5157)</f>
        <v>3</v>
      </c>
      <c r="G5157" s="4">
        <f t="shared" si="222"/>
        <v>3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M5157" s="3">
        <v>2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223"/>
        <v>1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69</v>
      </c>
      <c r="C5158" s="3">
        <v>4</v>
      </c>
      <c r="D5158" s="3">
        <v>372</v>
      </c>
      <c r="E5158" s="4">
        <f t="shared" si="221"/>
        <v>376</v>
      </c>
      <c r="F5158" s="4">
        <f>E5158-SUMIFS(E:E,A:A,A5158-1,B:B,B5158)</f>
        <v>4</v>
      </c>
      <c r="G5158" s="4">
        <f t="shared" si="222"/>
        <v>4</v>
      </c>
      <c r="H5158" s="4">
        <f>G5158-SUMIFS(G:G,A:A,A5158-1,B:B,B5158)</f>
        <v>0</v>
      </c>
      <c r="I5158" s="5">
        <f>IFERROR((G5158-SUMIFS(G:G,A:A,A5158-1,B:B,B5158))/SUMIFS(G:G,A:A,A5158-1,B:B,B5158),0)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223"/>
        <v>1</v>
      </c>
      <c r="R5158" s="12">
        <f>Q5158-SUMIFS(Q:Q,B:B,B5158,A:A,A5158-1)</f>
        <v>0</v>
      </c>
    </row>
    <row r="5159" spans="1:18" x14ac:dyDescent="0.3">
      <c r="A5159" s="1">
        <v>43966</v>
      </c>
      <c r="B5159" t="s">
        <v>99</v>
      </c>
      <c r="C5159" s="3">
        <v>3</v>
      </c>
      <c r="D5159" s="3">
        <v>282</v>
      </c>
      <c r="E5159" s="4">
        <f t="shared" si="221"/>
        <v>285</v>
      </c>
      <c r="F5159" s="4">
        <f>E5159-SUMIFS(E:E,A:A,A5159-1,B:B,B5159)</f>
        <v>4</v>
      </c>
      <c r="G5159" s="4">
        <f t="shared" si="222"/>
        <v>3</v>
      </c>
      <c r="H5159" s="4">
        <f>G5159-SUMIFS(G:G,A:A,A5159-1,B:B,B5159)</f>
        <v>1</v>
      </c>
      <c r="I5159" s="5">
        <f>IFERROR((G5159-SUMIFS(G:G,A:A,A5159-1,B:B,B5159))/SUMIFS(G:G,A:A,A5159-1,B:B,B5159),0)</f>
        <v>0.5</v>
      </c>
      <c r="M5159" s="3">
        <v>2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223"/>
        <v>1</v>
      </c>
      <c r="R5159" s="12">
        <f>Q5159-SUMIFS(Q:Q,B:B,B5159,A:A,A5159-1)</f>
        <v>1</v>
      </c>
    </row>
    <row r="5160" spans="1:18" x14ac:dyDescent="0.3">
      <c r="A5160" s="1">
        <v>43966</v>
      </c>
      <c r="B5160" t="s">
        <v>79</v>
      </c>
      <c r="C5160" s="3">
        <v>14</v>
      </c>
      <c r="D5160" s="3">
        <v>1345</v>
      </c>
      <c r="E5160" s="4">
        <f t="shared" si="221"/>
        <v>1359</v>
      </c>
      <c r="F5160" s="4">
        <f>E5160-SUMIFS(E:E,A:A,A5160-1,B:B,B5160)</f>
        <v>29</v>
      </c>
      <c r="G5160" s="4">
        <f t="shared" si="222"/>
        <v>14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M5160" s="3">
        <v>9</v>
      </c>
      <c r="N5160" s="11">
        <f>M5160-SUMIFS(M:M,B:B,B5160,A:A,A5160-1)</f>
        <v>0</v>
      </c>
      <c r="O5160" s="3">
        <v>0</v>
      </c>
      <c r="P5160" s="11">
        <f>O5160-SUMIFS(O:O,B:B,B5160,A:A,A5160-1)</f>
        <v>0</v>
      </c>
      <c r="Q5160" s="12">
        <f t="shared" si="223"/>
        <v>5</v>
      </c>
      <c r="R5160" s="12">
        <f>Q5160-SUMIFS(Q:Q,B:B,B5160,A:A,A5160-1)</f>
        <v>0</v>
      </c>
    </row>
    <row r="5161" spans="1:18" x14ac:dyDescent="0.3">
      <c r="A5161" s="1">
        <v>43966</v>
      </c>
      <c r="B5161" t="s">
        <v>27</v>
      </c>
      <c r="C5161" s="3">
        <v>66</v>
      </c>
      <c r="D5161" s="3">
        <v>2547</v>
      </c>
      <c r="E5161" s="4">
        <f t="shared" si="221"/>
        <v>2613</v>
      </c>
      <c r="F5161" s="4">
        <f>E5161-SUMIFS(E:E,A:A,A5161-1,B:B,B5161)</f>
        <v>67</v>
      </c>
      <c r="G5161" s="4">
        <f t="shared" si="222"/>
        <v>66</v>
      </c>
      <c r="H5161" s="4">
        <f>G5161-SUMIFS(G:G,A:A,A5161-1,B:B,B5161)</f>
        <v>0</v>
      </c>
      <c r="I5161" s="5">
        <f>IFERROR((G5161-SUMIFS(G:G,A:A,A5161-1,B:B,B5161))/SUMIFS(G:G,A:A,A5161-1,B:B,B5161),0)</f>
        <v>0</v>
      </c>
      <c r="M5161" s="3">
        <v>59</v>
      </c>
      <c r="N5161" s="11">
        <f>M5161-SUMIFS(M:M,B:B,B5161,A:A,A5161-1)</f>
        <v>0</v>
      </c>
      <c r="O5161" s="3">
        <v>0</v>
      </c>
      <c r="P5161" s="11">
        <f>O5161-SUMIFS(O:O,B:B,B5161,A:A,A5161-1)</f>
        <v>0</v>
      </c>
      <c r="Q5161" s="12">
        <f t="shared" si="223"/>
        <v>7</v>
      </c>
      <c r="R5161" s="12">
        <f>Q5161-SUMIFS(Q:Q,B:B,B5161,A:A,A5161-1)</f>
        <v>0</v>
      </c>
    </row>
    <row r="5162" spans="1:18" x14ac:dyDescent="0.3">
      <c r="A5162" s="1">
        <v>43966</v>
      </c>
      <c r="B5162" t="s">
        <v>80</v>
      </c>
      <c r="C5162" s="3">
        <v>61</v>
      </c>
      <c r="D5162" s="3">
        <v>1873</v>
      </c>
      <c r="E5162" s="4">
        <f t="shared" si="221"/>
        <v>1934</v>
      </c>
      <c r="F5162" s="4">
        <f>E5162-SUMIFS(E:E,A:A,A5162-1,B:B,B5162)</f>
        <v>1595</v>
      </c>
      <c r="G5162" s="4">
        <f t="shared" si="222"/>
        <v>61</v>
      </c>
      <c r="H5162" s="4">
        <f>G5162-SUMIFS(G:G,A:A,A5162-1,B:B,B5162)</f>
        <v>58</v>
      </c>
      <c r="I5162" s="5">
        <f>IFERROR((G5162-SUMIFS(G:G,A:A,A5162-1,B:B,B5162))/SUMIFS(G:G,A:A,A5162-1,B:B,B5162),0)</f>
        <v>19.333333333333332</v>
      </c>
      <c r="M5162" s="3">
        <v>3</v>
      </c>
      <c r="N5162" s="11">
        <f>M5162-SUMIFS(M:M,B:B,B5162,A:A,A5162-1)</f>
        <v>0</v>
      </c>
      <c r="O5162" s="3">
        <v>0</v>
      </c>
      <c r="P5162" s="11">
        <f>O5162-SUMIFS(O:O,B:B,B5162,A:A,A5162-1)</f>
        <v>0</v>
      </c>
      <c r="Q5162" s="12">
        <f t="shared" si="223"/>
        <v>58</v>
      </c>
      <c r="R5162" s="12">
        <f>Q5162-SUMIFS(Q:Q,B:B,B5162,A:A,A5162-1)</f>
        <v>58</v>
      </c>
    </row>
    <row r="5163" spans="1:18" x14ac:dyDescent="0.3">
      <c r="A5163" s="1">
        <v>43966</v>
      </c>
      <c r="B5163" t="s">
        <v>47</v>
      </c>
      <c r="C5163" s="3">
        <v>24</v>
      </c>
      <c r="D5163" s="3">
        <v>808</v>
      </c>
      <c r="E5163" s="4">
        <f t="shared" si="221"/>
        <v>832</v>
      </c>
      <c r="F5163" s="4">
        <f>E5163-SUMIFS(E:E,A:A,A5163-1,B:B,B5163)</f>
        <v>24</v>
      </c>
      <c r="G5163" s="4">
        <f t="shared" si="222"/>
        <v>24</v>
      </c>
      <c r="H5163" s="4">
        <f>G5163-SUMIFS(G:G,A:A,A5163-1,B:B,B5163)</f>
        <v>0</v>
      </c>
      <c r="I5163" s="5">
        <f>IFERROR((G5163-SUMIFS(G:G,A:A,A5163-1,B:B,B5163))/SUMIFS(G:G,A:A,A5163-1,B:B,B5163),0)</f>
        <v>0</v>
      </c>
      <c r="M5163" s="3">
        <v>23</v>
      </c>
      <c r="N5163" s="11">
        <f>M5163-SUMIFS(M:M,B:B,B5163,A:A,A5163-1)</f>
        <v>0</v>
      </c>
      <c r="O5163" s="3">
        <v>0</v>
      </c>
      <c r="P5163" s="11">
        <f>O5163-SUMIFS(O:O,B:B,B5163,A:A,A5163-1)</f>
        <v>0</v>
      </c>
      <c r="Q5163" s="12">
        <f t="shared" si="223"/>
        <v>1</v>
      </c>
      <c r="R5163" s="12">
        <f>Q5163-SUMIFS(Q:Q,B:B,B5163,A:A,A5163-1)</f>
        <v>0</v>
      </c>
    </row>
    <row r="5164" spans="1:18" x14ac:dyDescent="0.3">
      <c r="A5164" s="1">
        <v>43966</v>
      </c>
      <c r="B5164" t="s">
        <v>55</v>
      </c>
      <c r="C5164" s="3">
        <v>17</v>
      </c>
      <c r="D5164" s="3">
        <v>996</v>
      </c>
      <c r="E5164" s="4">
        <f t="shared" si="221"/>
        <v>1013</v>
      </c>
      <c r="F5164" s="4">
        <f>E5164-SUMIFS(E:E,A:A,A5164-1,B:B,B5164)</f>
        <v>7</v>
      </c>
      <c r="G5164" s="4">
        <f t="shared" si="222"/>
        <v>17</v>
      </c>
      <c r="H5164" s="4">
        <f>G5164-SUMIFS(G:G,A:A,A5164-1,B:B,B5164)</f>
        <v>0</v>
      </c>
      <c r="I5164" s="5">
        <f>IFERROR((G5164-SUMIFS(G:G,A:A,A5164-1,B:B,B5164))/SUMIFS(G:G,A:A,A5164-1,B:B,B5164),0)</f>
        <v>0</v>
      </c>
      <c r="M5164" s="3">
        <v>10</v>
      </c>
      <c r="N5164" s="11">
        <f>M5164-SUMIFS(M:M,B:B,B5164,A:A,A5164-1)</f>
        <v>1</v>
      </c>
      <c r="O5164" s="3">
        <v>0</v>
      </c>
      <c r="P5164" s="11">
        <f>O5164-SUMIFS(O:O,B:B,B5164,A:A,A5164-1)</f>
        <v>0</v>
      </c>
      <c r="Q5164" s="12">
        <f t="shared" si="223"/>
        <v>7</v>
      </c>
      <c r="R5164" s="12">
        <f>Q5164-SUMIFS(Q:Q,B:B,B5164,A:A,A5164-1)</f>
        <v>-1</v>
      </c>
    </row>
    <row r="5165" spans="1:18" x14ac:dyDescent="0.3">
      <c r="A5165" s="1">
        <v>43966</v>
      </c>
      <c r="B5165" t="s">
        <v>6</v>
      </c>
      <c r="C5165" s="3">
        <v>462</v>
      </c>
      <c r="D5165" s="3">
        <v>7251</v>
      </c>
      <c r="E5165" s="4">
        <f t="shared" si="221"/>
        <v>7713</v>
      </c>
      <c r="F5165" s="4">
        <f>E5165-SUMIFS(E:E,A:A,A5165-1,B:B,B5165)</f>
        <v>118</v>
      </c>
      <c r="G5165" s="4">
        <f t="shared" si="222"/>
        <v>462</v>
      </c>
      <c r="H5165" s="4">
        <f>G5165-SUMIFS(G:G,A:A,A5165-1,B:B,B5165)</f>
        <v>6</v>
      </c>
      <c r="I5165" s="5">
        <f>IFERROR((G5165-SUMIFS(G:G,A:A,A5165-1,B:B,B5165))/SUMIFS(G:G,A:A,A5165-1,B:B,B5165),0)</f>
        <v>1.3157894736842105E-2</v>
      </c>
      <c r="M5165" s="3">
        <v>324</v>
      </c>
      <c r="N5165" s="11">
        <f>M5165-SUMIFS(M:M,B:B,B5165,A:A,A5165-1)</f>
        <v>11</v>
      </c>
      <c r="O5165" s="3">
        <v>10</v>
      </c>
      <c r="P5165" s="11">
        <f>O5165-SUMIFS(O:O,B:B,B5165,A:A,A5165-1)</f>
        <v>0</v>
      </c>
      <c r="Q5165" s="12">
        <f t="shared" si="223"/>
        <v>128</v>
      </c>
      <c r="R5165" s="12">
        <f>Q5165-SUMIFS(Q:Q,B:B,B5165,A:A,A5165-1)</f>
        <v>-5</v>
      </c>
    </row>
    <row r="5166" spans="1:18" x14ac:dyDescent="0.3">
      <c r="A5166" s="1">
        <v>43966</v>
      </c>
      <c r="B5166" t="s">
        <v>18</v>
      </c>
      <c r="C5166" s="3">
        <v>316</v>
      </c>
      <c r="D5166" s="3">
        <v>3853</v>
      </c>
      <c r="E5166" s="4">
        <f t="shared" si="221"/>
        <v>4169</v>
      </c>
      <c r="F5166" s="4">
        <f>E5166-SUMIFS(E:E,A:A,A5166-1,B:B,B5166)</f>
        <v>118</v>
      </c>
      <c r="G5166" s="4">
        <f t="shared" si="222"/>
        <v>316</v>
      </c>
      <c r="H5166" s="4">
        <f>G5166-SUMIFS(G:G,A:A,A5166-1,B:B,B5166)</f>
        <v>4</v>
      </c>
      <c r="I5166" s="5">
        <f>IFERROR((G5166-SUMIFS(G:G,A:A,A5166-1,B:B,B5166))/SUMIFS(G:G,A:A,A5166-1,B:B,B5166),0)</f>
        <v>1.282051282051282E-2</v>
      </c>
      <c r="M5166" s="3">
        <v>190</v>
      </c>
      <c r="N5166" s="11">
        <f>M5166-SUMIFS(M:M,B:B,B5166,A:A,A5166-1)</f>
        <v>0</v>
      </c>
      <c r="O5166" s="3">
        <v>8</v>
      </c>
      <c r="P5166" s="11">
        <f>O5166-SUMIFS(O:O,B:B,B5166,A:A,A5166-1)</f>
        <v>0</v>
      </c>
      <c r="Q5166" s="12">
        <f t="shared" si="223"/>
        <v>118</v>
      </c>
      <c r="R5166" s="12">
        <f>Q5166-SUMIFS(Q:Q,B:B,B5166,A:A,A5166-1)</f>
        <v>4</v>
      </c>
    </row>
    <row r="5167" spans="1:18" x14ac:dyDescent="0.3">
      <c r="A5167" s="1">
        <v>43966</v>
      </c>
      <c r="B5167" t="s">
        <v>81</v>
      </c>
      <c r="C5167" s="3">
        <v>343</v>
      </c>
      <c r="D5167" s="3">
        <v>46582</v>
      </c>
      <c r="E5167" s="4">
        <f>SUM(C5167:D5167)</f>
        <v>46925</v>
      </c>
      <c r="F5167" s="4">
        <f>E5167-SUMIFS(E:E,A:A,A5167-1,B:B,B5167)</f>
        <v>803</v>
      </c>
      <c r="G5167" s="4">
        <f>C5167</f>
        <v>343</v>
      </c>
      <c r="H5167" s="4">
        <f>G5167-SUMIFS(G:G,A:A,A5167-1,B:B,B5167)</f>
        <v>23</v>
      </c>
      <c r="I5167" s="5">
        <f>IFERROR((G5167-SUMIFS(G:G,A:A,A5167-1,B:B,B5167))/SUMIFS(G:G,A:A,A5167-1,B:B,B5167),0)</f>
        <v>7.1874999999999994E-2</v>
      </c>
      <c r="M5167" s="3">
        <v>150</v>
      </c>
      <c r="N5167" s="11">
        <f>M5167-SUMIFS(M:M,B:B,B5167,A:A,A5167-1)</f>
        <v>-2</v>
      </c>
      <c r="O5167" s="3">
        <v>5</v>
      </c>
      <c r="P5167" s="11">
        <f>O5167-SUMIFS(O:O,B:B,B5167,A:A,A5167-1)</f>
        <v>0</v>
      </c>
      <c r="Q5167" s="12">
        <f>G5167-O5167-M5167</f>
        <v>188</v>
      </c>
      <c r="R5167" s="12">
        <f>Q5167-SUMIFS(Q:Q,B:B,B5167,A:A,A5167-1)</f>
        <v>25</v>
      </c>
    </row>
    <row r="5168" spans="1:18" x14ac:dyDescent="0.3">
      <c r="A5168" s="1">
        <v>43966</v>
      </c>
      <c r="B5168" t="s">
        <v>48</v>
      </c>
      <c r="C5168" s="3">
        <v>8</v>
      </c>
      <c r="D5168" s="3">
        <v>31430</v>
      </c>
      <c r="E5168" s="4">
        <f>SUM(C5168:D5168)</f>
        <v>31438</v>
      </c>
      <c r="F5168" s="4">
        <f>E5168-SUMIFS(E:E,A:A,A5168-1,B:B,B5168)</f>
        <v>462</v>
      </c>
      <c r="G5168" s="4">
        <f>C5168</f>
        <v>8</v>
      </c>
      <c r="H5168" s="4">
        <f>G5168-SUMIFS(G:G,A:A,A5168-1,B:B,B5168)</f>
        <v>-12</v>
      </c>
      <c r="I5168" s="5">
        <f>IFERROR((G5168-SUMIFS(G:G,A:A,A5168-1,B:B,B5168))/SUMIFS(G:G,A:A,A5168-1,B:B,B5168),0)</f>
        <v>-0.6</v>
      </c>
      <c r="M5168" s="3">
        <v>0</v>
      </c>
      <c r="N5168" s="11">
        <f>M5168-SUMIFS(M:M,B:B,B5168,A:A,A5168-1)</f>
        <v>0</v>
      </c>
      <c r="O5168" s="3">
        <v>0</v>
      </c>
      <c r="P5168" s="11">
        <f>O5168-SUMIFS(O:O,B:B,B5168,A:A,A5168-1)</f>
        <v>0</v>
      </c>
      <c r="Q5168" s="12">
        <f>G5168-O5168-M5168</f>
        <v>8</v>
      </c>
      <c r="R5168" s="12">
        <f>Q5168-SUMIFS(Q:Q,B:B,B5168,A:A,A5168-1)</f>
        <v>-12</v>
      </c>
    </row>
    <row r="5169" spans="1:18" x14ac:dyDescent="0.3">
      <c r="A5169" s="1">
        <v>43967</v>
      </c>
      <c r="B5169" t="s">
        <v>19</v>
      </c>
      <c r="C5169" s="3">
        <v>36</v>
      </c>
      <c r="D5169" s="3">
        <v>3368</v>
      </c>
      <c r="E5169" s="4">
        <f t="shared" ref="E5169:E5232" si="224">SUM(C5169:D5169)</f>
        <v>3404</v>
      </c>
      <c r="F5169" s="4">
        <f>E5169-SUMIFS(E:E,A:A,A5169-1,B:B,B5169)</f>
        <v>77</v>
      </c>
      <c r="G5169" s="4">
        <f t="shared" ref="G5169:G5232" si="225">C5169</f>
        <v>36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M5169" s="3">
        <v>28</v>
      </c>
      <c r="N5169" s="11">
        <f>M5169-SUMIFS(M:M,B:B,B5169,A:A,A5169-1)</f>
        <v>0</v>
      </c>
      <c r="O5169" s="3">
        <v>1</v>
      </c>
      <c r="P5169" s="11">
        <f>O5169-SUMIFS(O:O,B:B,B5169,A:A,A5169-1)</f>
        <v>0</v>
      </c>
      <c r="Q5169" s="12">
        <f t="shared" ref="Q5169:Q5232" si="226">G5169-O5169-M5169</f>
        <v>7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52</v>
      </c>
      <c r="C5170" s="3">
        <v>251</v>
      </c>
      <c r="D5170" s="3">
        <v>2001</v>
      </c>
      <c r="E5170" s="4">
        <f t="shared" si="224"/>
        <v>2252</v>
      </c>
      <c r="F5170" s="4">
        <f>E5170-SUMIFS(E:E,A:A,A5170-1,B:B,B5170)</f>
        <v>49</v>
      </c>
      <c r="G5170" s="4">
        <f t="shared" si="225"/>
        <v>251</v>
      </c>
      <c r="H5170" s="4">
        <f>G5170-SUMIFS(G:G,A:A,A5170-1,B:B,B5170)</f>
        <v>3</v>
      </c>
      <c r="I5170" s="5">
        <f>IFERROR((G5170-SUMIFS(G:G,A:A,A5170-1,B:B,B5170))/SUMIFS(G:G,A:A,A5170-1,B:B,B5170),0)</f>
        <v>1.2096774193548387E-2</v>
      </c>
      <c r="M5170" s="3">
        <v>178</v>
      </c>
      <c r="N5170" s="11">
        <f>M5170-SUMIFS(M:M,B:B,B5170,A:A,A5170-1)</f>
        <v>2</v>
      </c>
      <c r="O5170" s="3">
        <v>4</v>
      </c>
      <c r="P5170" s="11">
        <f>O5170-SUMIFS(O:O,B:B,B5170,A:A,A5170-1)</f>
        <v>0</v>
      </c>
      <c r="Q5170" s="12">
        <f t="shared" si="226"/>
        <v>69</v>
      </c>
      <c r="R5170" s="12">
        <f>Q5170-SUMIFS(Q:Q,B:B,B5170,A:A,A5170-1)</f>
        <v>1</v>
      </c>
    </row>
    <row r="5171" spans="1:18" x14ac:dyDescent="0.3">
      <c r="A5171" s="1">
        <v>43967</v>
      </c>
      <c r="B5171" t="s">
        <v>56</v>
      </c>
      <c r="C5171" s="3">
        <v>6</v>
      </c>
      <c r="D5171" s="3">
        <v>646</v>
      </c>
      <c r="E5171" s="4">
        <f t="shared" si="224"/>
        <v>652</v>
      </c>
      <c r="F5171" s="4">
        <f>E5171-SUMIFS(E:E,A:A,A5171-1,B:B,B5171)</f>
        <v>6</v>
      </c>
      <c r="G5171" s="4">
        <f t="shared" si="225"/>
        <v>6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M5171" s="3">
        <v>5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226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62</v>
      </c>
      <c r="C5172" s="3">
        <v>607</v>
      </c>
      <c r="D5172" s="3">
        <v>3175</v>
      </c>
      <c r="E5172" s="4">
        <f t="shared" si="224"/>
        <v>3782</v>
      </c>
      <c r="F5172" s="4">
        <f>E5172-SUMIFS(E:E,A:A,A5172-1,B:B,B5172)</f>
        <v>11</v>
      </c>
      <c r="G5172" s="4">
        <f t="shared" si="225"/>
        <v>607</v>
      </c>
      <c r="H5172" s="4">
        <f>G5172-SUMIFS(G:G,A:A,A5172-1,B:B,B5172)</f>
        <v>2</v>
      </c>
      <c r="I5172" s="5">
        <f>IFERROR((G5172-SUMIFS(G:G,A:A,A5172-1,B:B,B5172))/SUMIFS(G:G,A:A,A5172-1,B:B,B5172),0)</f>
        <v>3.3057851239669421E-3</v>
      </c>
      <c r="M5172" s="3">
        <v>596</v>
      </c>
      <c r="N5172" s="11">
        <f>M5172-SUMIFS(M:M,B:B,B5172,A:A,A5172-1)</f>
        <v>0</v>
      </c>
      <c r="O5172" s="3">
        <v>1</v>
      </c>
      <c r="P5172" s="11">
        <f>O5172-SUMIFS(O:O,B:B,B5172,A:A,A5172-1)</f>
        <v>0</v>
      </c>
      <c r="Q5172" s="12">
        <f t="shared" si="226"/>
        <v>10</v>
      </c>
      <c r="R5172" s="12">
        <f>Q5172-SUMIFS(Q:Q,B:B,B5172,A:A,A5172-1)</f>
        <v>2</v>
      </c>
    </row>
    <row r="5173" spans="1:18" x14ac:dyDescent="0.3">
      <c r="A5173" s="1">
        <v>43967</v>
      </c>
      <c r="B5173" t="s">
        <v>20</v>
      </c>
      <c r="C5173" s="3">
        <v>75</v>
      </c>
      <c r="D5173" s="3">
        <v>2424</v>
      </c>
      <c r="E5173" s="4">
        <f t="shared" si="224"/>
        <v>2499</v>
      </c>
      <c r="F5173" s="4">
        <f>E5173-SUMIFS(E:E,A:A,A5173-1,B:B,B5173)</f>
        <v>74</v>
      </c>
      <c r="G5173" s="4">
        <f t="shared" si="225"/>
        <v>75</v>
      </c>
      <c r="H5173" s="4">
        <f>G5173-SUMIFS(G:G,A:A,A5173-1,B:B,B5173)</f>
        <v>0</v>
      </c>
      <c r="I5173" s="5">
        <f>IFERROR((G5173-SUMIFS(G:G,A:A,A5173-1,B:B,B5173))/SUMIFS(G:G,A:A,A5173-1,B:B,B5173),0)</f>
        <v>0</v>
      </c>
      <c r="M5173" s="3">
        <v>59</v>
      </c>
      <c r="N5173" s="11">
        <f>M5173-SUMIFS(M:M,B:B,B5173,A:A,A5173-1)</f>
        <v>0</v>
      </c>
      <c r="O5173" s="3">
        <v>3</v>
      </c>
      <c r="P5173" s="11">
        <f>O5173-SUMIFS(O:O,B:B,B5173,A:A,A5173-1)</f>
        <v>0</v>
      </c>
      <c r="Q5173" s="12">
        <f t="shared" si="226"/>
        <v>13</v>
      </c>
      <c r="R5173" s="12">
        <f>Q5173-SUMIFS(Q:Q,B:B,B5173,A:A,A5173-1)</f>
        <v>0</v>
      </c>
    </row>
    <row r="5174" spans="1:18" x14ac:dyDescent="0.3">
      <c r="A5174" s="1">
        <v>43967</v>
      </c>
      <c r="B5174" t="s">
        <v>21</v>
      </c>
      <c r="C5174" s="3">
        <v>81</v>
      </c>
      <c r="D5174" s="3">
        <v>1896</v>
      </c>
      <c r="E5174" s="4">
        <f t="shared" si="224"/>
        <v>1977</v>
      </c>
      <c r="F5174" s="4">
        <f>E5174-SUMIFS(E:E,A:A,A5174-1,B:B,B5174)</f>
        <v>68</v>
      </c>
      <c r="G5174" s="4">
        <f t="shared" si="225"/>
        <v>81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M5174" s="3">
        <v>62</v>
      </c>
      <c r="N5174" s="11">
        <f>M5174-SUMIFS(M:M,B:B,B5174,A:A,A5174-1)</f>
        <v>3</v>
      </c>
      <c r="O5174" s="3">
        <v>1</v>
      </c>
      <c r="P5174" s="11">
        <f>O5174-SUMIFS(O:O,B:B,B5174,A:A,A5174-1)</f>
        <v>0</v>
      </c>
      <c r="Q5174" s="12">
        <f t="shared" si="226"/>
        <v>18</v>
      </c>
      <c r="R5174" s="12">
        <f>Q5174-SUMIFS(Q:Q,B:B,B5174,A:A,A5174-1)</f>
        <v>-3</v>
      </c>
    </row>
    <row r="5175" spans="1:18" x14ac:dyDescent="0.3">
      <c r="A5175" s="1">
        <v>43967</v>
      </c>
      <c r="B5175" t="s">
        <v>10</v>
      </c>
      <c r="C5175" s="3">
        <v>17</v>
      </c>
      <c r="D5175" s="3">
        <v>1109</v>
      </c>
      <c r="E5175" s="4">
        <f t="shared" si="224"/>
        <v>1126</v>
      </c>
      <c r="F5175" s="4">
        <f>E5175-SUMIFS(E:E,A:A,A5175-1,B:B,B5175)</f>
        <v>16</v>
      </c>
      <c r="G5175" s="4">
        <f t="shared" si="225"/>
        <v>17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M5175" s="3">
        <v>16</v>
      </c>
      <c r="N5175" s="11">
        <f>M5175-SUMIFS(M:M,B:B,B5175,A:A,A5175-1)</f>
        <v>0</v>
      </c>
      <c r="O5175" s="3">
        <v>1</v>
      </c>
      <c r="P5175" s="11">
        <f>O5175-SUMIFS(O:O,B:B,B5175,A:A,A5175-1)</f>
        <v>0</v>
      </c>
      <c r="Q5175" s="12">
        <f t="shared" si="226"/>
        <v>0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57</v>
      </c>
      <c r="C5176" s="3">
        <v>13</v>
      </c>
      <c r="D5176" s="3">
        <v>403</v>
      </c>
      <c r="E5176" s="4">
        <f t="shared" si="224"/>
        <v>416</v>
      </c>
      <c r="F5176" s="4">
        <f>E5176-SUMIFS(E:E,A:A,A5176-1,B:B,B5176)</f>
        <v>12</v>
      </c>
      <c r="G5176" s="4">
        <f t="shared" si="225"/>
        <v>13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M5176" s="3">
        <v>9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226"/>
        <v>4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28</v>
      </c>
      <c r="C5177" s="3">
        <v>25</v>
      </c>
      <c r="D5177" s="3">
        <v>891</v>
      </c>
      <c r="E5177" s="4">
        <f t="shared" si="224"/>
        <v>916</v>
      </c>
      <c r="F5177" s="4">
        <f>E5177-SUMIFS(E:E,A:A,A5177-1,B:B,B5177)</f>
        <v>24</v>
      </c>
      <c r="G5177" s="4">
        <f t="shared" si="225"/>
        <v>25</v>
      </c>
      <c r="H5177" s="4">
        <f>G5177-SUMIFS(G:G,A:A,A5177-1,B:B,B5177)</f>
        <v>1</v>
      </c>
      <c r="I5177" s="5">
        <f>IFERROR((G5177-SUMIFS(G:G,A:A,A5177-1,B:B,B5177))/SUMIFS(G:G,A:A,A5177-1,B:B,B5177),0)</f>
        <v>4.1666666666666664E-2</v>
      </c>
      <c r="M5177" s="3">
        <v>16</v>
      </c>
      <c r="N5177" s="11">
        <f>M5177-SUMIFS(M:M,B:B,B5177,A:A,A5177-1)</f>
        <v>0</v>
      </c>
      <c r="O5177" s="3">
        <v>1</v>
      </c>
      <c r="P5177" s="11">
        <f>O5177-SUMIFS(O:O,B:B,B5177,A:A,A5177-1)</f>
        <v>0</v>
      </c>
      <c r="Q5177" s="12">
        <f t="shared" si="226"/>
        <v>8</v>
      </c>
      <c r="R5177" s="12">
        <f>Q5177-SUMIFS(Q:Q,B:B,B5177,A:A,A5177-1)</f>
        <v>1</v>
      </c>
    </row>
    <row r="5178" spans="1:18" x14ac:dyDescent="0.3">
      <c r="A5178" s="1">
        <v>43967</v>
      </c>
      <c r="B5178" t="s">
        <v>63</v>
      </c>
      <c r="C5178" s="3">
        <v>19</v>
      </c>
      <c r="D5178" s="3">
        <v>1115</v>
      </c>
      <c r="E5178" s="4">
        <f t="shared" si="224"/>
        <v>1134</v>
      </c>
      <c r="F5178" s="4">
        <f>E5178-SUMIFS(E:E,A:A,A5178-1,B:B,B5178)</f>
        <v>17</v>
      </c>
      <c r="G5178" s="4">
        <f t="shared" si="225"/>
        <v>19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M5178" s="3">
        <v>15</v>
      </c>
      <c r="N5178" s="11">
        <f>M5178-SUMIFS(M:M,B:B,B5178,A:A,A5178-1)</f>
        <v>0</v>
      </c>
      <c r="O5178" s="3">
        <v>1</v>
      </c>
      <c r="P5178" s="11">
        <f>O5178-SUMIFS(O:O,B:B,B5178,A:A,A5178-1)</f>
        <v>0</v>
      </c>
      <c r="Q5178" s="12">
        <f t="shared" si="226"/>
        <v>3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12</v>
      </c>
      <c r="C5179" s="3">
        <v>88</v>
      </c>
      <c r="D5179" s="3">
        <v>1417</v>
      </c>
      <c r="E5179" s="4">
        <f t="shared" si="224"/>
        <v>1505</v>
      </c>
      <c r="F5179" s="4">
        <f>E5179-SUMIFS(E:E,A:A,A5179-1,B:B,B5179)</f>
        <v>56</v>
      </c>
      <c r="G5179" s="4">
        <f t="shared" si="225"/>
        <v>88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M5179" s="3">
        <v>37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226"/>
        <v>51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35</v>
      </c>
      <c r="C5180" s="3">
        <v>12</v>
      </c>
      <c r="D5180" s="3">
        <v>416</v>
      </c>
      <c r="E5180" s="4">
        <f t="shared" si="224"/>
        <v>428</v>
      </c>
      <c r="F5180" s="4">
        <f>E5180-SUMIFS(E:E,A:A,A5180-1,B:B,B5180)</f>
        <v>3</v>
      </c>
      <c r="G5180" s="4">
        <f t="shared" si="225"/>
        <v>12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M5180" s="3">
        <v>10</v>
      </c>
      <c r="N5180" s="11">
        <f>M5180-SUMIFS(M:M,B:B,B5180,A:A,A5180-1)</f>
        <v>0</v>
      </c>
      <c r="O5180" s="3">
        <v>0</v>
      </c>
      <c r="P5180" s="11">
        <f>O5180-SUMIFS(O:O,B:B,B5180,A:A,A5180-1)</f>
        <v>0</v>
      </c>
      <c r="Q5180" s="12">
        <f t="shared" si="226"/>
        <v>2</v>
      </c>
      <c r="R5180" s="12">
        <f>Q5180-SUMIFS(Q:Q,B:B,B5180,A:A,A5180-1)</f>
        <v>0</v>
      </c>
    </row>
    <row r="5181" spans="1:18" x14ac:dyDescent="0.3">
      <c r="A5181" s="1">
        <v>43967</v>
      </c>
      <c r="B5181" t="s">
        <v>43</v>
      </c>
      <c r="C5181" s="3">
        <v>7</v>
      </c>
      <c r="D5181" s="3">
        <v>556</v>
      </c>
      <c r="E5181" s="4">
        <f t="shared" si="224"/>
        <v>563</v>
      </c>
      <c r="F5181" s="4">
        <f>E5181-SUMIFS(E:E,A:A,A5181-1,B:B,B5181)</f>
        <v>10</v>
      </c>
      <c r="G5181" s="4">
        <f t="shared" si="225"/>
        <v>7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M5181" s="3">
        <v>5</v>
      </c>
      <c r="N5181" s="11">
        <f>M5181-SUMIFS(M:M,B:B,B5181,A:A,A5181-1)</f>
        <v>0</v>
      </c>
      <c r="O5181" s="3">
        <v>0</v>
      </c>
      <c r="P5181" s="11">
        <f>O5181-SUMIFS(O:O,B:B,B5181,A:A,A5181-1)</f>
        <v>0</v>
      </c>
      <c r="Q5181" s="12">
        <f t="shared" si="226"/>
        <v>2</v>
      </c>
      <c r="R5181" s="12">
        <f>Q5181-SUMIFS(Q:Q,B:B,B5181,A:A,A5181-1)</f>
        <v>0</v>
      </c>
    </row>
    <row r="5182" spans="1:18" x14ac:dyDescent="0.3">
      <c r="A5182" s="1">
        <v>43967</v>
      </c>
      <c r="B5182" t="s">
        <v>82</v>
      </c>
      <c r="C5182" s="3">
        <v>6</v>
      </c>
      <c r="D5182" s="3">
        <v>320</v>
      </c>
      <c r="E5182" s="4">
        <f t="shared" si="224"/>
        <v>326</v>
      </c>
      <c r="F5182" s="4">
        <f>E5182-SUMIFS(E:E,A:A,A5182-1,B:B,B5182)</f>
        <v>6</v>
      </c>
      <c r="G5182" s="4">
        <f t="shared" si="225"/>
        <v>6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M5182" s="3">
        <v>5</v>
      </c>
      <c r="N5182" s="11">
        <f>M5182-SUMIFS(M:M,B:B,B5182,A:A,A5182-1)</f>
        <v>0</v>
      </c>
      <c r="O5182" s="3">
        <v>0</v>
      </c>
      <c r="P5182" s="11">
        <f>O5182-SUMIFS(O:O,B:B,B5182,A:A,A5182-1)</f>
        <v>0</v>
      </c>
      <c r="Q5182" s="12">
        <f t="shared" si="226"/>
        <v>1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29</v>
      </c>
      <c r="C5183" s="3">
        <v>20</v>
      </c>
      <c r="D5183" s="3">
        <v>755</v>
      </c>
      <c r="E5183" s="4">
        <f t="shared" si="224"/>
        <v>775</v>
      </c>
      <c r="F5183" s="4">
        <f>E5183-SUMIFS(E:E,A:A,A5183-1,B:B,B5183)</f>
        <v>17</v>
      </c>
      <c r="G5183" s="4">
        <f t="shared" si="225"/>
        <v>20</v>
      </c>
      <c r="H5183" s="4">
        <f>G5183-SUMIFS(G:G,A:A,A5183-1,B:B,B5183)</f>
        <v>0</v>
      </c>
      <c r="I5183" s="5">
        <f>IFERROR((G5183-SUMIFS(G:G,A:A,A5183-1,B:B,B5183))/SUMIFS(G:G,A:A,A5183-1,B:B,B5183),0)</f>
        <v>0</v>
      </c>
      <c r="M5183" s="3">
        <v>16</v>
      </c>
      <c r="N5183" s="11">
        <f>M5183-SUMIFS(M:M,B:B,B5183,A:A,A5183-1)</f>
        <v>0</v>
      </c>
      <c r="O5183" s="3">
        <v>0</v>
      </c>
      <c r="P5183" s="11">
        <f>O5183-SUMIFS(O:O,B:B,B5183,A:A,A5183-1)</f>
        <v>0</v>
      </c>
      <c r="Q5183" s="12">
        <f t="shared" si="226"/>
        <v>4</v>
      </c>
      <c r="R5183" s="12">
        <f>Q5183-SUMIFS(Q:Q,B:B,B5183,A:A,A5183-1)</f>
        <v>0</v>
      </c>
    </row>
    <row r="5184" spans="1:18" x14ac:dyDescent="0.3">
      <c r="A5184" s="1">
        <v>43967</v>
      </c>
      <c r="B5184" t="s">
        <v>70</v>
      </c>
      <c r="C5184" s="3">
        <v>60</v>
      </c>
      <c r="D5184" s="3">
        <v>1738</v>
      </c>
      <c r="E5184" s="4">
        <f t="shared" si="224"/>
        <v>1798</v>
      </c>
      <c r="F5184" s="4">
        <f>E5184-SUMIFS(E:E,A:A,A5184-1,B:B,B5184)</f>
        <v>48</v>
      </c>
      <c r="G5184" s="4">
        <f t="shared" si="225"/>
        <v>60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M5184" s="3">
        <v>38</v>
      </c>
      <c r="N5184" s="11">
        <f>M5184-SUMIFS(M:M,B:B,B5184,A:A,A5184-1)</f>
        <v>1</v>
      </c>
      <c r="O5184" s="3">
        <v>0</v>
      </c>
      <c r="P5184" s="11">
        <f>O5184-SUMIFS(O:O,B:B,B5184,A:A,A5184-1)</f>
        <v>0</v>
      </c>
      <c r="Q5184" s="12">
        <f t="shared" si="226"/>
        <v>22</v>
      </c>
      <c r="R5184" s="12">
        <f>Q5184-SUMIFS(Q:Q,B:B,B5184,A:A,A5184-1)</f>
        <v>-1</v>
      </c>
    </row>
    <row r="5185" spans="1:18" x14ac:dyDescent="0.3">
      <c r="A5185" s="1">
        <v>43967</v>
      </c>
      <c r="B5185" t="s">
        <v>83</v>
      </c>
      <c r="C5185" s="3">
        <v>13</v>
      </c>
      <c r="D5185" s="3">
        <v>396</v>
      </c>
      <c r="E5185" s="4">
        <f t="shared" si="224"/>
        <v>409</v>
      </c>
      <c r="F5185" s="4">
        <f>E5185-SUMIFS(E:E,A:A,A5185-1,B:B,B5185)</f>
        <v>0</v>
      </c>
      <c r="G5185" s="4">
        <f t="shared" si="225"/>
        <v>13</v>
      </c>
      <c r="H5185" s="4">
        <f>G5185-SUMIFS(G:G,A:A,A5185-1,B:B,B5185)</f>
        <v>0</v>
      </c>
      <c r="I5185" s="5">
        <f>IFERROR((G5185-SUMIFS(G:G,A:A,A5185-1,B:B,B5185))/SUMIFS(G:G,A:A,A5185-1,B:B,B5185),0)</f>
        <v>0</v>
      </c>
      <c r="M5185" s="3">
        <v>9</v>
      </c>
      <c r="N5185" s="11">
        <f>M5185-SUMIFS(M:M,B:B,B5185,A:A,A5185-1)</f>
        <v>1</v>
      </c>
      <c r="O5185" s="3">
        <v>1</v>
      </c>
      <c r="P5185" s="11">
        <f>O5185-SUMIFS(O:O,B:B,B5185,A:A,A5185-1)</f>
        <v>0</v>
      </c>
      <c r="Q5185" s="12">
        <f t="shared" si="226"/>
        <v>3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15</v>
      </c>
      <c r="C5186" s="3">
        <v>88</v>
      </c>
      <c r="D5186" s="3">
        <v>2780</v>
      </c>
      <c r="E5186" s="4">
        <f t="shared" si="224"/>
        <v>2868</v>
      </c>
      <c r="F5186" s="4">
        <f>E5186-SUMIFS(E:E,A:A,A5186-1,B:B,B5186)</f>
        <v>40</v>
      </c>
      <c r="G5186" s="4">
        <f t="shared" si="225"/>
        <v>88</v>
      </c>
      <c r="H5186" s="4">
        <f>G5186-SUMIFS(G:G,A:A,A5186-1,B:B,B5186)</f>
        <v>0</v>
      </c>
      <c r="I5186" s="5">
        <f>IFERROR((G5186-SUMIFS(G:G,A:A,A5186-1,B:B,B5186))/SUMIFS(G:G,A:A,A5186-1,B:B,B5186),0)</f>
        <v>0</v>
      </c>
      <c r="M5186" s="3">
        <v>59</v>
      </c>
      <c r="N5186" s="11">
        <f>M5186-SUMIFS(M:M,B:B,B5186,A:A,A5186-1)</f>
        <v>0</v>
      </c>
      <c r="O5186" s="3">
        <v>1</v>
      </c>
      <c r="P5186" s="11">
        <f>O5186-SUMIFS(O:O,B:B,B5186,A:A,A5186-1)</f>
        <v>0</v>
      </c>
      <c r="Q5186" s="12">
        <f t="shared" si="226"/>
        <v>28</v>
      </c>
      <c r="R5186" s="12">
        <f>Q5186-SUMIFS(Q:Q,B:B,B5186,A:A,A5186-1)</f>
        <v>0</v>
      </c>
    </row>
    <row r="5187" spans="1:18" x14ac:dyDescent="0.3">
      <c r="A5187" s="1">
        <v>43967</v>
      </c>
      <c r="B5187" t="s">
        <v>2</v>
      </c>
      <c r="C5187" s="3">
        <v>3872</v>
      </c>
      <c r="D5187" s="3">
        <v>25631</v>
      </c>
      <c r="E5187" s="4">
        <f t="shared" si="224"/>
        <v>29503</v>
      </c>
      <c r="F5187" s="4">
        <f>E5187-SUMIFS(E:E,A:A,A5187-1,B:B,B5187)</f>
        <v>599</v>
      </c>
      <c r="G5187" s="4">
        <f t="shared" si="225"/>
        <v>3872</v>
      </c>
      <c r="H5187" s="4">
        <f>G5187-SUMIFS(G:G,A:A,A5187-1,B:B,B5187)</f>
        <v>77</v>
      </c>
      <c r="I5187" s="5">
        <f>IFERROR((G5187-SUMIFS(G:G,A:A,A5187-1,B:B,B5187))/SUMIFS(G:G,A:A,A5187-1,B:B,B5187),0)</f>
        <v>2.0289855072463767E-2</v>
      </c>
      <c r="M5187" s="3">
        <v>2295</v>
      </c>
      <c r="N5187" s="11">
        <f>M5187-SUMIFS(M:M,B:B,B5187,A:A,A5187-1)</f>
        <v>92</v>
      </c>
      <c r="O5187" s="3">
        <v>41</v>
      </c>
      <c r="P5187" s="11">
        <f>O5187-SUMIFS(O:O,B:B,B5187,A:A,A5187-1)</f>
        <v>0</v>
      </c>
      <c r="Q5187" s="12">
        <f t="shared" si="226"/>
        <v>1536</v>
      </c>
      <c r="R5187" s="12">
        <f>Q5187-SUMIFS(Q:Q,B:B,B5187,A:A,A5187-1)</f>
        <v>-15</v>
      </c>
    </row>
    <row r="5188" spans="1:18" x14ac:dyDescent="0.3">
      <c r="A5188" s="1">
        <v>43967</v>
      </c>
      <c r="B5188" t="s">
        <v>84</v>
      </c>
      <c r="C5188" s="3">
        <v>5</v>
      </c>
      <c r="D5188" s="3">
        <v>254</v>
      </c>
      <c r="E5188" s="4">
        <f t="shared" si="224"/>
        <v>259</v>
      </c>
      <c r="F5188" s="4">
        <f>E5188-SUMIFS(E:E,A:A,A5188-1,B:B,B5188)</f>
        <v>13</v>
      </c>
      <c r="G5188" s="4">
        <f t="shared" si="225"/>
        <v>5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M5188" s="3">
        <v>5</v>
      </c>
      <c r="N5188" s="11">
        <f>M5188-SUMIFS(M:M,B:B,B5188,A:A,A5188-1)</f>
        <v>0</v>
      </c>
      <c r="O5188" s="3">
        <v>0</v>
      </c>
      <c r="P5188" s="11">
        <f>O5188-SUMIFS(O:O,B:B,B5188,A:A,A5188-1)</f>
        <v>0</v>
      </c>
      <c r="Q5188" s="12">
        <f t="shared" si="226"/>
        <v>0</v>
      </c>
      <c r="R5188" s="12">
        <f>Q5188-SUMIFS(Q:Q,B:B,B5188,A:A,A5188-1)</f>
        <v>0</v>
      </c>
    </row>
    <row r="5189" spans="1:18" x14ac:dyDescent="0.3">
      <c r="A5189" s="1">
        <v>43967</v>
      </c>
      <c r="B5189" t="s">
        <v>64</v>
      </c>
      <c r="C5189" s="3">
        <v>29</v>
      </c>
      <c r="D5189" s="3">
        <v>996</v>
      </c>
      <c r="E5189" s="4">
        <f t="shared" si="224"/>
        <v>1025</v>
      </c>
      <c r="F5189" s="4">
        <f>E5189-SUMIFS(E:E,A:A,A5189-1,B:B,B5189)</f>
        <v>47</v>
      </c>
      <c r="G5189" s="4">
        <f t="shared" si="225"/>
        <v>29</v>
      </c>
      <c r="H5189" s="4">
        <f>G5189-SUMIFS(G:G,A:A,A5189-1,B:B,B5189)</f>
        <v>1</v>
      </c>
      <c r="I5189" s="5">
        <f>IFERROR((G5189-SUMIFS(G:G,A:A,A5189-1,B:B,B5189))/SUMIFS(G:G,A:A,A5189-1,B:B,B5189),0)</f>
        <v>3.5714285714285712E-2</v>
      </c>
      <c r="M5189" s="3">
        <v>19</v>
      </c>
      <c r="N5189" s="11">
        <f>M5189-SUMIFS(M:M,B:B,B5189,A:A,A5189-1)</f>
        <v>2</v>
      </c>
      <c r="O5189" s="3">
        <v>0</v>
      </c>
      <c r="P5189" s="11">
        <f>O5189-SUMIFS(O:O,B:B,B5189,A:A,A5189-1)</f>
        <v>0</v>
      </c>
      <c r="Q5189" s="12">
        <f t="shared" si="226"/>
        <v>10</v>
      </c>
      <c r="R5189" s="12">
        <f>Q5189-SUMIFS(Q:Q,B:B,B5189,A:A,A5189-1)</f>
        <v>-1</v>
      </c>
    </row>
    <row r="5190" spans="1:18" x14ac:dyDescent="0.3">
      <c r="A5190" s="1">
        <v>43967</v>
      </c>
      <c r="B5190" t="s">
        <v>22</v>
      </c>
      <c r="C5190" s="3">
        <v>91</v>
      </c>
      <c r="D5190" s="3">
        <v>1648</v>
      </c>
      <c r="E5190" s="4">
        <f t="shared" si="224"/>
        <v>1739</v>
      </c>
      <c r="F5190" s="4">
        <f>E5190-SUMIFS(E:E,A:A,A5190-1,B:B,B5190)</f>
        <v>34</v>
      </c>
      <c r="G5190" s="4">
        <f t="shared" si="225"/>
        <v>91</v>
      </c>
      <c r="H5190" s="4">
        <f>G5190-SUMIFS(G:G,A:A,A5190-1,B:B,B5190)</f>
        <v>1</v>
      </c>
      <c r="I5190" s="5">
        <f>IFERROR((G5190-SUMIFS(G:G,A:A,A5190-1,B:B,B5190))/SUMIFS(G:G,A:A,A5190-1,B:B,B5190),0)</f>
        <v>1.1111111111111112E-2</v>
      </c>
      <c r="M5190" s="3">
        <v>50</v>
      </c>
      <c r="N5190" s="11">
        <f>M5190-SUMIFS(M:M,B:B,B5190,A:A,A5190-1)</f>
        <v>0</v>
      </c>
      <c r="O5190" s="3">
        <v>0</v>
      </c>
      <c r="P5190" s="11">
        <f>O5190-SUMIFS(O:O,B:B,B5190,A:A,A5190-1)</f>
        <v>0</v>
      </c>
      <c r="Q5190" s="12">
        <f t="shared" si="226"/>
        <v>41</v>
      </c>
      <c r="R5190" s="12">
        <f>Q5190-SUMIFS(Q:Q,B:B,B5190,A:A,A5190-1)</f>
        <v>1</v>
      </c>
    </row>
    <row r="5191" spans="1:18" x14ac:dyDescent="0.3">
      <c r="A5191" s="1">
        <v>43967</v>
      </c>
      <c r="B5191" t="s">
        <v>16</v>
      </c>
      <c r="C5191" s="3">
        <v>44</v>
      </c>
      <c r="D5191" s="3">
        <v>1092</v>
      </c>
      <c r="E5191" s="4">
        <f t="shared" si="224"/>
        <v>1136</v>
      </c>
      <c r="F5191" s="4">
        <f>E5191-SUMIFS(E:E,A:A,A5191-1,B:B,B5191)</f>
        <v>11</v>
      </c>
      <c r="G5191" s="4">
        <f t="shared" si="225"/>
        <v>44</v>
      </c>
      <c r="H5191" s="4">
        <f>G5191-SUMIFS(G:G,A:A,A5191-1,B:B,B5191)</f>
        <v>0</v>
      </c>
      <c r="I5191" s="5">
        <f>IFERROR((G5191-SUMIFS(G:G,A:A,A5191-1,B:B,B5191))/SUMIFS(G:G,A:A,A5191-1,B:B,B5191),0)</f>
        <v>0</v>
      </c>
      <c r="M5191" s="3">
        <v>35</v>
      </c>
      <c r="N5191" s="11">
        <f>M5191-SUMIFS(M:M,B:B,B5191,A:A,A5191-1)</f>
        <v>1</v>
      </c>
      <c r="O5191" s="3">
        <v>0</v>
      </c>
      <c r="P5191" s="11">
        <f>O5191-SUMIFS(O:O,B:B,B5191,A:A,A5191-1)</f>
        <v>0</v>
      </c>
      <c r="Q5191" s="12">
        <f t="shared" si="226"/>
        <v>9</v>
      </c>
      <c r="R5191" s="12">
        <f>Q5191-SUMIFS(Q:Q,B:B,B5191,A:A,A5191-1)</f>
        <v>-1</v>
      </c>
    </row>
    <row r="5192" spans="1:18" x14ac:dyDescent="0.3">
      <c r="A5192" s="1">
        <v>43967</v>
      </c>
      <c r="B5192" t="s">
        <v>30</v>
      </c>
      <c r="C5192" s="3">
        <v>88</v>
      </c>
      <c r="D5192" s="3">
        <v>1829</v>
      </c>
      <c r="E5192" s="4">
        <f t="shared" si="224"/>
        <v>1917</v>
      </c>
      <c r="F5192" s="4">
        <f>E5192-SUMIFS(E:E,A:A,A5192-1,B:B,B5192)</f>
        <v>82</v>
      </c>
      <c r="G5192" s="4">
        <f t="shared" si="225"/>
        <v>88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M5192" s="3">
        <v>66</v>
      </c>
      <c r="N5192" s="11">
        <f>M5192-SUMIFS(M:M,B:B,B5192,A:A,A5192-1)</f>
        <v>4</v>
      </c>
      <c r="O5192" s="3">
        <v>2</v>
      </c>
      <c r="P5192" s="11">
        <f>O5192-SUMIFS(O:O,B:B,B5192,A:A,A5192-1)</f>
        <v>0</v>
      </c>
      <c r="Q5192" s="12">
        <f t="shared" si="226"/>
        <v>20</v>
      </c>
      <c r="R5192" s="12">
        <f>Q5192-SUMIFS(Q:Q,B:B,B5192,A:A,A5192-1)</f>
        <v>-4</v>
      </c>
    </row>
    <row r="5193" spans="1:18" x14ac:dyDescent="0.3">
      <c r="A5193" s="1">
        <v>43967</v>
      </c>
      <c r="B5193" t="s">
        <v>75</v>
      </c>
      <c r="C5193" s="3">
        <v>6</v>
      </c>
      <c r="D5193" s="3">
        <v>527</v>
      </c>
      <c r="E5193" s="4">
        <f t="shared" si="224"/>
        <v>533</v>
      </c>
      <c r="F5193" s="4">
        <f>E5193-SUMIFS(E:E,A:A,A5193-1,B:B,B5193)</f>
        <v>11</v>
      </c>
      <c r="G5193" s="4">
        <f t="shared" si="225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M5193" s="3">
        <v>3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226"/>
        <v>3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36</v>
      </c>
      <c r="C5194" s="3">
        <v>43</v>
      </c>
      <c r="D5194" s="3">
        <v>1703</v>
      </c>
      <c r="E5194" s="4">
        <f t="shared" si="224"/>
        <v>1746</v>
      </c>
      <c r="F5194" s="4">
        <f>E5194-SUMIFS(E:E,A:A,A5194-1,B:B,B5194)</f>
        <v>35</v>
      </c>
      <c r="G5194" s="4">
        <f t="shared" si="225"/>
        <v>43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M5194" s="3">
        <v>35</v>
      </c>
      <c r="N5194" s="11">
        <f>M5194-SUMIFS(M:M,B:B,B5194,A:A,A5194-1)</f>
        <v>2</v>
      </c>
      <c r="O5194" s="3">
        <v>1</v>
      </c>
      <c r="P5194" s="11">
        <f>O5194-SUMIFS(O:O,B:B,B5194,A:A,A5194-1)</f>
        <v>0</v>
      </c>
      <c r="Q5194" s="12">
        <f t="shared" si="226"/>
        <v>7</v>
      </c>
      <c r="R5194" s="12">
        <f>Q5194-SUMIFS(Q:Q,B:B,B5194,A:A,A5194-1)</f>
        <v>-2</v>
      </c>
    </row>
    <row r="5195" spans="1:18" x14ac:dyDescent="0.3">
      <c r="A5195" s="1">
        <v>43967</v>
      </c>
      <c r="B5195" t="s">
        <v>37</v>
      </c>
      <c r="C5195" s="3">
        <v>58</v>
      </c>
      <c r="D5195" s="3">
        <v>1802</v>
      </c>
      <c r="E5195" s="4">
        <f t="shared" si="224"/>
        <v>1860</v>
      </c>
      <c r="F5195" s="4">
        <f>E5195-SUMIFS(E:E,A:A,A5195-1,B:B,B5195)</f>
        <v>21</v>
      </c>
      <c r="G5195" s="4">
        <f t="shared" si="225"/>
        <v>58</v>
      </c>
      <c r="H5195" s="4">
        <f>G5195-SUMIFS(G:G,A:A,A5195-1,B:B,B5195)</f>
        <v>1</v>
      </c>
      <c r="I5195" s="5">
        <f>IFERROR((G5195-SUMIFS(G:G,A:A,A5195-1,B:B,B5195))/SUMIFS(G:G,A:A,A5195-1,B:B,B5195),0)</f>
        <v>1.7543859649122806E-2</v>
      </c>
      <c r="M5195" s="3">
        <v>46</v>
      </c>
      <c r="N5195" s="11">
        <f>M5195-SUMIFS(M:M,B:B,B5195,A:A,A5195-1)</f>
        <v>4</v>
      </c>
      <c r="O5195" s="3">
        <v>1</v>
      </c>
      <c r="P5195" s="11">
        <f>O5195-SUMIFS(O:O,B:B,B5195,A:A,A5195-1)</f>
        <v>0</v>
      </c>
      <c r="Q5195" s="12">
        <f t="shared" si="226"/>
        <v>11</v>
      </c>
      <c r="R5195" s="12">
        <f>Q5195-SUMIFS(Q:Q,B:B,B5195,A:A,A5195-1)</f>
        <v>-3</v>
      </c>
    </row>
    <row r="5196" spans="1:18" x14ac:dyDescent="0.3">
      <c r="A5196" s="1">
        <v>43967</v>
      </c>
      <c r="B5196" t="s">
        <v>76</v>
      </c>
      <c r="C5196" s="3">
        <v>9</v>
      </c>
      <c r="D5196" s="3">
        <v>772</v>
      </c>
      <c r="E5196" s="4">
        <f t="shared" si="224"/>
        <v>781</v>
      </c>
      <c r="F5196" s="4">
        <f>E5196-SUMIFS(E:E,A:A,A5196-1,B:B,B5196)</f>
        <v>11</v>
      </c>
      <c r="G5196" s="4">
        <f t="shared" si="225"/>
        <v>9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M5196" s="3">
        <v>7</v>
      </c>
      <c r="N5196" s="11">
        <f>M5196-SUMIFS(M:M,B:B,B5196,A:A,A5196-1)</f>
        <v>0</v>
      </c>
      <c r="O5196" s="3">
        <v>0</v>
      </c>
      <c r="P5196" s="11">
        <f>O5196-SUMIFS(O:O,B:B,B5196,A:A,A5196-1)</f>
        <v>0</v>
      </c>
      <c r="Q5196" s="12">
        <f t="shared" si="226"/>
        <v>2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85</v>
      </c>
      <c r="C5197" s="3">
        <v>6</v>
      </c>
      <c r="D5197" s="3">
        <v>465</v>
      </c>
      <c r="E5197" s="4">
        <f t="shared" si="224"/>
        <v>471</v>
      </c>
      <c r="F5197" s="4">
        <f>E5197-SUMIFS(E:E,A:A,A5197-1,B:B,B5197)</f>
        <v>8</v>
      </c>
      <c r="G5197" s="4">
        <f t="shared" si="225"/>
        <v>6</v>
      </c>
      <c r="H5197" s="4">
        <f>G5197-SUMIFS(G:G,A:A,A5197-1,B:B,B5197)</f>
        <v>0</v>
      </c>
      <c r="I5197" s="5">
        <f>IFERROR((G5197-SUMIFS(G:G,A:A,A5197-1,B:B,B5197))/SUMIFS(G:G,A:A,A5197-1,B:B,B5197),0)</f>
        <v>0</v>
      </c>
      <c r="M5197" s="3">
        <v>5</v>
      </c>
      <c r="N5197" s="11">
        <f>M5197-SUMIFS(M:M,B:B,B5197,A:A,A5197-1)</f>
        <v>0</v>
      </c>
      <c r="O5197" s="3">
        <v>0</v>
      </c>
      <c r="P5197" s="11">
        <f>O5197-SUMIFS(O:O,B:B,B5197,A:A,A5197-1)</f>
        <v>0</v>
      </c>
      <c r="Q5197" s="12">
        <f t="shared" si="226"/>
        <v>1</v>
      </c>
      <c r="R5197" s="12">
        <f>Q5197-SUMIFS(Q:Q,B:B,B5197,A:A,A5197-1)</f>
        <v>0</v>
      </c>
    </row>
    <row r="5198" spans="1:18" x14ac:dyDescent="0.3">
      <c r="A5198" s="1">
        <v>43967</v>
      </c>
      <c r="B5198" t="s">
        <v>23</v>
      </c>
      <c r="C5198" s="3">
        <v>46</v>
      </c>
      <c r="D5198" s="3">
        <v>1512</v>
      </c>
      <c r="E5198" s="4">
        <f t="shared" si="224"/>
        <v>1558</v>
      </c>
      <c r="F5198" s="4">
        <f>E5198-SUMIFS(E:E,A:A,A5198-1,B:B,B5198)</f>
        <v>44</v>
      </c>
      <c r="G5198" s="4">
        <f t="shared" si="225"/>
        <v>46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M5198" s="3">
        <v>41</v>
      </c>
      <c r="N5198" s="11">
        <f>M5198-SUMIFS(M:M,B:B,B5198,A:A,A5198-1)</f>
        <v>0</v>
      </c>
      <c r="O5198" s="3">
        <v>2</v>
      </c>
      <c r="P5198" s="11">
        <f>O5198-SUMIFS(O:O,B:B,B5198,A:A,A5198-1)</f>
        <v>0</v>
      </c>
      <c r="Q5198" s="12">
        <f t="shared" si="226"/>
        <v>3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49</v>
      </c>
      <c r="C5199" s="3">
        <v>30</v>
      </c>
      <c r="D5199" s="3">
        <v>411</v>
      </c>
      <c r="E5199" s="4">
        <f t="shared" si="224"/>
        <v>441</v>
      </c>
      <c r="F5199" s="4">
        <f>E5199-SUMIFS(E:E,A:A,A5199-1,B:B,B5199)</f>
        <v>9</v>
      </c>
      <c r="G5199" s="4">
        <f t="shared" si="225"/>
        <v>30</v>
      </c>
      <c r="H5199" s="4">
        <f>G5199-SUMIFS(G:G,A:A,A5199-1,B:B,B5199)</f>
        <v>0</v>
      </c>
      <c r="I5199" s="5">
        <f>IFERROR((G5199-SUMIFS(G:G,A:A,A5199-1,B:B,B5199))/SUMIFS(G:G,A:A,A5199-1,B:B,B5199),0)</f>
        <v>0</v>
      </c>
      <c r="M5199" s="3">
        <v>26</v>
      </c>
      <c r="N5199" s="11">
        <f>M5199-SUMIFS(M:M,B:B,B5199,A:A,A5199-1)</f>
        <v>0</v>
      </c>
      <c r="O5199" s="3">
        <v>1</v>
      </c>
      <c r="P5199" s="11">
        <f>O5199-SUMIFS(O:O,B:B,B5199,A:A,A5199-1)</f>
        <v>0</v>
      </c>
      <c r="Q5199" s="12">
        <f t="shared" si="226"/>
        <v>3</v>
      </c>
      <c r="R5199" s="12">
        <f>Q5199-SUMIFS(Q:Q,B:B,B5199,A:A,A5199-1)</f>
        <v>0</v>
      </c>
    </row>
    <row r="5200" spans="1:18" x14ac:dyDescent="0.3">
      <c r="A5200" s="1">
        <v>43967</v>
      </c>
      <c r="B5200" t="s">
        <v>24</v>
      </c>
      <c r="C5200" s="3">
        <v>24</v>
      </c>
      <c r="D5200" s="3">
        <v>1898</v>
      </c>
      <c r="E5200" s="4">
        <f t="shared" si="224"/>
        <v>1922</v>
      </c>
      <c r="F5200" s="4">
        <f>E5200-SUMIFS(E:E,A:A,A5200-1,B:B,B5200)</f>
        <v>41</v>
      </c>
      <c r="G5200" s="4">
        <f t="shared" si="225"/>
        <v>24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M5200" s="3">
        <v>17</v>
      </c>
      <c r="N5200" s="11">
        <f>M5200-SUMIFS(M:M,B:B,B5200,A:A,A5200-1)</f>
        <v>0</v>
      </c>
      <c r="O5200" s="3">
        <v>2</v>
      </c>
      <c r="P5200" s="11">
        <f>O5200-SUMIFS(O:O,B:B,B5200,A:A,A5200-1)</f>
        <v>0</v>
      </c>
      <c r="Q5200" s="12">
        <f t="shared" si="226"/>
        <v>5</v>
      </c>
      <c r="R5200" s="12">
        <f>Q5200-SUMIFS(Q:Q,B:B,B5200,A:A,A5200-1)</f>
        <v>0</v>
      </c>
    </row>
    <row r="5201" spans="1:18" x14ac:dyDescent="0.3">
      <c r="A5201" s="1">
        <v>43967</v>
      </c>
      <c r="B5201" t="s">
        <v>7</v>
      </c>
      <c r="C5201" s="3">
        <v>342</v>
      </c>
      <c r="D5201" s="3">
        <v>5551</v>
      </c>
      <c r="E5201" s="4">
        <f t="shared" si="224"/>
        <v>5893</v>
      </c>
      <c r="F5201" s="4">
        <f>E5201-SUMIFS(E:E,A:A,A5201-1,B:B,B5201)</f>
        <v>765</v>
      </c>
      <c r="G5201" s="4">
        <f t="shared" si="225"/>
        <v>342</v>
      </c>
      <c r="H5201" s="4">
        <f>G5201-SUMIFS(G:G,A:A,A5201-1,B:B,B5201)</f>
        <v>10</v>
      </c>
      <c r="I5201" s="5">
        <f>IFERROR((G5201-SUMIFS(G:G,A:A,A5201-1,B:B,B5201))/SUMIFS(G:G,A:A,A5201-1,B:B,B5201),0)</f>
        <v>3.0120481927710843E-2</v>
      </c>
      <c r="M5201" s="3">
        <v>129</v>
      </c>
      <c r="N5201" s="11">
        <f>M5201-SUMIFS(M:M,B:B,B5201,A:A,A5201-1)</f>
        <v>3</v>
      </c>
      <c r="O5201" s="3">
        <v>13</v>
      </c>
      <c r="P5201" s="11">
        <f>O5201-SUMIFS(O:O,B:B,B5201,A:A,A5201-1)</f>
        <v>0</v>
      </c>
      <c r="Q5201" s="12">
        <f t="shared" si="226"/>
        <v>200</v>
      </c>
      <c r="R5201" s="12">
        <f>Q5201-SUMIFS(Q:Q,B:B,B5201,A:A,A5201-1)</f>
        <v>7</v>
      </c>
    </row>
    <row r="5202" spans="1:18" x14ac:dyDescent="0.3">
      <c r="A5202" s="1">
        <v>43967</v>
      </c>
      <c r="B5202" t="s">
        <v>86</v>
      </c>
      <c r="C5202" s="3">
        <v>0</v>
      </c>
      <c r="D5202" s="3">
        <v>109</v>
      </c>
      <c r="E5202" s="4">
        <f t="shared" si="224"/>
        <v>109</v>
      </c>
      <c r="F5202" s="4">
        <f>E5202-SUMIFS(E:E,A:A,A5202-1,B:B,B5202)</f>
        <v>5</v>
      </c>
      <c r="G5202" s="4">
        <f t="shared" si="225"/>
        <v>0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M5202" s="3">
        <v>0</v>
      </c>
      <c r="N5202" s="11">
        <f>M5202-SUMIFS(M:M,B:B,B5202,A:A,A5202-1)</f>
        <v>0</v>
      </c>
      <c r="O5202" s="3">
        <v>0</v>
      </c>
      <c r="P5202" s="11">
        <f>O5202-SUMIFS(O:O,B:B,B5202,A:A,A5202-1)</f>
        <v>0</v>
      </c>
      <c r="Q5202" s="12">
        <f t="shared" si="226"/>
        <v>0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65</v>
      </c>
      <c r="C5203" s="3">
        <v>183</v>
      </c>
      <c r="D5203" s="3">
        <v>4661</v>
      </c>
      <c r="E5203" s="4">
        <f t="shared" si="224"/>
        <v>4844</v>
      </c>
      <c r="F5203" s="4">
        <f>E5203-SUMIFS(E:E,A:A,A5203-1,B:B,B5203)</f>
        <v>19</v>
      </c>
      <c r="G5203" s="4">
        <f t="shared" si="225"/>
        <v>183</v>
      </c>
      <c r="H5203" s="4">
        <f>G5203-SUMIFS(G:G,A:A,A5203-1,B:B,B5203)</f>
        <v>3</v>
      </c>
      <c r="I5203" s="5">
        <f>IFERROR((G5203-SUMIFS(G:G,A:A,A5203-1,B:B,B5203))/SUMIFS(G:G,A:A,A5203-1,B:B,B5203),0)</f>
        <v>1.6666666666666666E-2</v>
      </c>
      <c r="M5203" s="3">
        <v>18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226"/>
        <v>165</v>
      </c>
      <c r="R5203" s="12">
        <f>Q5203-SUMIFS(Q:Q,B:B,B5203,A:A,A5203-1)</f>
        <v>1</v>
      </c>
    </row>
    <row r="5204" spans="1:18" x14ac:dyDescent="0.3">
      <c r="A5204" s="1">
        <v>43967</v>
      </c>
      <c r="B5204" t="s">
        <v>45</v>
      </c>
      <c r="C5204" s="3">
        <v>9</v>
      </c>
      <c r="D5204" s="3">
        <v>1216</v>
      </c>
      <c r="E5204" s="4">
        <f t="shared" si="224"/>
        <v>1225</v>
      </c>
      <c r="F5204" s="4">
        <f>E5204-SUMIFS(E:E,A:A,A5204-1,B:B,B5204)</f>
        <v>104</v>
      </c>
      <c r="G5204" s="4">
        <f t="shared" si="225"/>
        <v>9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M5204" s="3">
        <v>6</v>
      </c>
      <c r="N5204" s="11">
        <f>M5204-SUMIFS(M:M,B:B,B5204,A:A,A5204-1)</f>
        <v>1</v>
      </c>
      <c r="O5204" s="3">
        <v>0</v>
      </c>
      <c r="P5204" s="11">
        <f>O5204-SUMIFS(O:O,B:B,B5204,A:A,A5204-1)</f>
        <v>0</v>
      </c>
      <c r="Q5204" s="12">
        <f t="shared" si="226"/>
        <v>3</v>
      </c>
      <c r="R5204" s="12">
        <f>Q5204-SUMIFS(Q:Q,B:B,B5204,A:A,A5204-1)</f>
        <v>-1</v>
      </c>
    </row>
    <row r="5205" spans="1:18" x14ac:dyDescent="0.3">
      <c r="A5205" s="1">
        <v>43967</v>
      </c>
      <c r="B5205" t="s">
        <v>53</v>
      </c>
      <c r="C5205" s="3">
        <v>31</v>
      </c>
      <c r="D5205" s="3">
        <v>1223</v>
      </c>
      <c r="E5205" s="4">
        <f t="shared" si="224"/>
        <v>1254</v>
      </c>
      <c r="F5205" s="4">
        <f>E5205-SUMIFS(E:E,A:A,A5205-1,B:B,B5205)</f>
        <v>26</v>
      </c>
      <c r="G5205" s="4">
        <f t="shared" si="225"/>
        <v>31</v>
      </c>
      <c r="H5205" s="4">
        <f>G5205-SUMIFS(G:G,A:A,A5205-1,B:B,B5205)</f>
        <v>-1</v>
      </c>
      <c r="I5205" s="5">
        <f>IFERROR((G5205-SUMIFS(G:G,A:A,A5205-1,B:B,B5205))/SUMIFS(G:G,A:A,A5205-1,B:B,B5205),0)</f>
        <v>-3.125E-2</v>
      </c>
      <c r="M5205" s="3">
        <v>28</v>
      </c>
      <c r="N5205" s="11">
        <f>M5205-SUMIFS(M:M,B:B,B5205,A:A,A5205-1)</f>
        <v>0</v>
      </c>
      <c r="O5205" s="3">
        <v>2</v>
      </c>
      <c r="P5205" s="11">
        <f>O5205-SUMIFS(O:O,B:B,B5205,A:A,A5205-1)</f>
        <v>0</v>
      </c>
      <c r="Q5205" s="12">
        <f t="shared" si="226"/>
        <v>1</v>
      </c>
      <c r="R5205" s="12">
        <f>Q5205-SUMIFS(Q:Q,B:B,B5205,A:A,A5205-1)</f>
        <v>-1</v>
      </c>
    </row>
    <row r="5206" spans="1:18" x14ac:dyDescent="0.3">
      <c r="A5206" s="1">
        <v>43967</v>
      </c>
      <c r="B5206" t="s">
        <v>71</v>
      </c>
      <c r="C5206" s="3">
        <v>29</v>
      </c>
      <c r="D5206" s="3">
        <v>595</v>
      </c>
      <c r="E5206" s="4">
        <f t="shared" si="224"/>
        <v>624</v>
      </c>
      <c r="F5206" s="4">
        <f>E5206-SUMIFS(E:E,A:A,A5206-1,B:B,B5206)</f>
        <v>24</v>
      </c>
      <c r="G5206" s="4">
        <f t="shared" si="225"/>
        <v>29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M5206" s="3">
        <v>21</v>
      </c>
      <c r="N5206" s="11">
        <f>M5206-SUMIFS(M:M,B:B,B5206,A:A,A5206-1)</f>
        <v>0</v>
      </c>
      <c r="O5206" s="3">
        <v>1</v>
      </c>
      <c r="P5206" s="11">
        <f>O5206-SUMIFS(O:O,B:B,B5206,A:A,A5206-1)</f>
        <v>0</v>
      </c>
      <c r="Q5206" s="12">
        <f t="shared" si="226"/>
        <v>7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87</v>
      </c>
      <c r="C5207" s="3">
        <v>12</v>
      </c>
      <c r="D5207" s="3">
        <v>792</v>
      </c>
      <c r="E5207" s="4">
        <f t="shared" si="224"/>
        <v>804</v>
      </c>
      <c r="F5207" s="4">
        <f>E5207-SUMIFS(E:E,A:A,A5207-1,B:B,B5207)</f>
        <v>14</v>
      </c>
      <c r="G5207" s="4">
        <f t="shared" si="225"/>
        <v>12</v>
      </c>
      <c r="H5207" s="4">
        <f>G5207-SUMIFS(G:G,A:A,A5207-1,B:B,B5207)</f>
        <v>1</v>
      </c>
      <c r="I5207" s="5">
        <f>IFERROR((G5207-SUMIFS(G:G,A:A,A5207-1,B:B,B5207))/SUMIFS(G:G,A:A,A5207-1,B:B,B5207),0)</f>
        <v>9.0909090909090912E-2</v>
      </c>
      <c r="M5207" s="3">
        <v>10</v>
      </c>
      <c r="N5207" s="11">
        <f>M5207-SUMIFS(M:M,B:B,B5207,A:A,A5207-1)</f>
        <v>2</v>
      </c>
      <c r="O5207" s="3">
        <v>0</v>
      </c>
      <c r="P5207" s="11">
        <f>O5207-SUMIFS(O:O,B:B,B5207,A:A,A5207-1)</f>
        <v>0</v>
      </c>
      <c r="Q5207" s="12">
        <f t="shared" si="226"/>
        <v>2</v>
      </c>
      <c r="R5207" s="12">
        <f>Q5207-SUMIFS(Q:Q,B:B,B5207,A:A,A5207-1)</f>
        <v>-1</v>
      </c>
    </row>
    <row r="5208" spans="1:18" x14ac:dyDescent="0.3">
      <c r="A5208" s="1">
        <v>43967</v>
      </c>
      <c r="B5208" t="s">
        <v>72</v>
      </c>
      <c r="C5208" s="3">
        <v>17</v>
      </c>
      <c r="D5208" s="3">
        <v>984</v>
      </c>
      <c r="E5208" s="4">
        <f t="shared" si="224"/>
        <v>1001</v>
      </c>
      <c r="F5208" s="4">
        <f>E5208-SUMIFS(E:E,A:A,A5208-1,B:B,B5208)</f>
        <v>36</v>
      </c>
      <c r="G5208" s="4">
        <f t="shared" si="225"/>
        <v>17</v>
      </c>
      <c r="H5208" s="4">
        <f>G5208-SUMIFS(G:G,A:A,A5208-1,B:B,B5208)</f>
        <v>0</v>
      </c>
      <c r="I5208" s="5">
        <f>IFERROR((G5208-SUMIFS(G:G,A:A,A5208-1,B:B,B5208))/SUMIFS(G:G,A:A,A5208-1,B:B,B5208),0)</f>
        <v>0</v>
      </c>
      <c r="M5208" s="3">
        <v>13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226"/>
        <v>4</v>
      </c>
      <c r="R5208" s="12">
        <f>Q5208-SUMIFS(Q:Q,B:B,B5208,A:A,A5208-1)</f>
        <v>0</v>
      </c>
    </row>
    <row r="5209" spans="1:18" x14ac:dyDescent="0.3">
      <c r="A5209" s="1">
        <v>43967</v>
      </c>
      <c r="B5209" t="s">
        <v>88</v>
      </c>
      <c r="C5209" s="3">
        <v>52</v>
      </c>
      <c r="D5209" s="3">
        <v>774</v>
      </c>
      <c r="E5209" s="4">
        <f t="shared" si="224"/>
        <v>826</v>
      </c>
      <c r="F5209" s="4">
        <f>E5209-SUMIFS(E:E,A:A,A5209-1,B:B,B5209)</f>
        <v>18</v>
      </c>
      <c r="G5209" s="4">
        <f t="shared" si="225"/>
        <v>52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M5209" s="3">
        <v>42</v>
      </c>
      <c r="N5209" s="11">
        <f>M5209-SUMIFS(M:M,B:B,B5209,A:A,A5209-1)</f>
        <v>-1</v>
      </c>
      <c r="O5209" s="3">
        <v>0</v>
      </c>
      <c r="P5209" s="11">
        <f>O5209-SUMIFS(O:O,B:B,B5209,A:A,A5209-1)</f>
        <v>0</v>
      </c>
      <c r="Q5209" s="12">
        <f t="shared" si="226"/>
        <v>10</v>
      </c>
      <c r="R5209" s="12">
        <f>Q5209-SUMIFS(Q:Q,B:B,B5209,A:A,A5209-1)</f>
        <v>1</v>
      </c>
    </row>
    <row r="5210" spans="1:18" x14ac:dyDescent="0.3">
      <c r="A5210" s="1">
        <v>43967</v>
      </c>
      <c r="B5210" t="s">
        <v>38</v>
      </c>
      <c r="C5210" s="3">
        <v>6</v>
      </c>
      <c r="D5210" s="3">
        <v>227</v>
      </c>
      <c r="E5210" s="4">
        <f t="shared" si="224"/>
        <v>233</v>
      </c>
      <c r="F5210" s="4">
        <f>E5210-SUMIFS(E:E,A:A,A5210-1,B:B,B5210)</f>
        <v>2</v>
      </c>
      <c r="G5210" s="4">
        <f t="shared" si="225"/>
        <v>6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M5210" s="3">
        <v>4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226"/>
        <v>2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89</v>
      </c>
      <c r="C5211" s="3">
        <v>12</v>
      </c>
      <c r="D5211" s="3">
        <v>465</v>
      </c>
      <c r="E5211" s="4">
        <f t="shared" si="224"/>
        <v>477</v>
      </c>
      <c r="F5211" s="4">
        <f>E5211-SUMIFS(E:E,A:A,A5211-1,B:B,B5211)</f>
        <v>4</v>
      </c>
      <c r="G5211" s="4">
        <f t="shared" si="225"/>
        <v>12</v>
      </c>
      <c r="H5211" s="4">
        <f>G5211-SUMIFS(G:G,A:A,A5211-1,B:B,B5211)</f>
        <v>0</v>
      </c>
      <c r="I5211" s="5">
        <f>IFERROR((G5211-SUMIFS(G:G,A:A,A5211-1,B:B,B5211))/SUMIFS(G:G,A:A,A5211-1,B:B,B5211),0)</f>
        <v>0</v>
      </c>
      <c r="M5211" s="3">
        <v>6</v>
      </c>
      <c r="N5211" s="11">
        <f>M5211-SUMIFS(M:M,B:B,B5211,A:A,A5211-1)</f>
        <v>0</v>
      </c>
      <c r="O5211" s="3">
        <v>1</v>
      </c>
      <c r="P5211" s="11">
        <f>O5211-SUMIFS(O:O,B:B,B5211,A:A,A5211-1)</f>
        <v>0</v>
      </c>
      <c r="Q5211" s="12">
        <f t="shared" si="226"/>
        <v>5</v>
      </c>
      <c r="R5211" s="12">
        <f>Q5211-SUMIFS(Q:Q,B:B,B5211,A:A,A5211-1)</f>
        <v>0</v>
      </c>
    </row>
    <row r="5212" spans="1:18" x14ac:dyDescent="0.3">
      <c r="A5212" s="1">
        <v>43967</v>
      </c>
      <c r="B5212" t="s">
        <v>90</v>
      </c>
      <c r="C5212" s="3">
        <v>11</v>
      </c>
      <c r="D5212" s="3">
        <v>505</v>
      </c>
      <c r="E5212" s="4">
        <f t="shared" si="224"/>
        <v>516</v>
      </c>
      <c r="F5212" s="4">
        <f>E5212-SUMIFS(E:E,A:A,A5212-1,B:B,B5212)</f>
        <v>2</v>
      </c>
      <c r="G5212" s="4">
        <f t="shared" si="225"/>
        <v>11</v>
      </c>
      <c r="H5212" s="4">
        <f>G5212-SUMIFS(G:G,A:A,A5212-1,B:B,B5212)</f>
        <v>1</v>
      </c>
      <c r="I5212" s="5">
        <f>IFERROR((G5212-SUMIFS(G:G,A:A,A5212-1,B:B,B5212))/SUMIFS(G:G,A:A,A5212-1,B:B,B5212),0)</f>
        <v>0.1</v>
      </c>
      <c r="M5212" s="3">
        <v>7</v>
      </c>
      <c r="N5212" s="11">
        <f>M5212-SUMIFS(M:M,B:B,B5212,A:A,A5212-1)</f>
        <v>0</v>
      </c>
      <c r="O5212" s="3">
        <v>0</v>
      </c>
      <c r="P5212" s="11">
        <f>O5212-SUMIFS(O:O,B:B,B5212,A:A,A5212-1)</f>
        <v>0</v>
      </c>
      <c r="Q5212" s="12">
        <f t="shared" si="226"/>
        <v>4</v>
      </c>
      <c r="R5212" s="12">
        <f>Q5212-SUMIFS(Q:Q,B:B,B5212,A:A,A5212-1)</f>
        <v>1</v>
      </c>
    </row>
    <row r="5213" spans="1:18" x14ac:dyDescent="0.3">
      <c r="A5213" s="1">
        <v>43967</v>
      </c>
      <c r="B5213" t="s">
        <v>8</v>
      </c>
      <c r="C5213" s="3">
        <v>26</v>
      </c>
      <c r="D5213" s="3">
        <v>1359</v>
      </c>
      <c r="E5213" s="4">
        <f t="shared" si="224"/>
        <v>1385</v>
      </c>
      <c r="F5213" s="4">
        <f>E5213-SUMIFS(E:E,A:A,A5213-1,B:B,B5213)</f>
        <v>40</v>
      </c>
      <c r="G5213" s="4">
        <f t="shared" si="225"/>
        <v>26</v>
      </c>
      <c r="H5213" s="4">
        <f>G5213-SUMIFS(G:G,A:A,A5213-1,B:B,B5213)</f>
        <v>0</v>
      </c>
      <c r="I5213" s="5">
        <f>IFERROR((G5213-SUMIFS(G:G,A:A,A5213-1,B:B,B5213))/SUMIFS(G:G,A:A,A5213-1,B:B,B5213),0)</f>
        <v>0</v>
      </c>
      <c r="M5213" s="3">
        <v>21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226"/>
        <v>5</v>
      </c>
      <c r="R5213" s="12">
        <f>Q5213-SUMIFS(Q:Q,B:B,B5213,A:A,A5213-1)</f>
        <v>0</v>
      </c>
    </row>
    <row r="5214" spans="1:18" x14ac:dyDescent="0.3">
      <c r="A5214" s="1">
        <v>43967</v>
      </c>
      <c r="B5214" t="s">
        <v>66</v>
      </c>
      <c r="C5214" s="3">
        <v>15</v>
      </c>
      <c r="D5214" s="3">
        <v>1831</v>
      </c>
      <c r="E5214" s="4">
        <f t="shared" si="224"/>
        <v>1846</v>
      </c>
      <c r="F5214" s="4">
        <f>E5214-SUMIFS(E:E,A:A,A5214-1,B:B,B5214)</f>
        <v>6</v>
      </c>
      <c r="G5214" s="4">
        <f t="shared" si="225"/>
        <v>15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M5214" s="3">
        <v>5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226"/>
        <v>10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3</v>
      </c>
      <c r="C5215" s="3">
        <v>303</v>
      </c>
      <c r="D5215" s="3">
        <v>11309</v>
      </c>
      <c r="E5215" s="4">
        <f t="shared" si="224"/>
        <v>11612</v>
      </c>
      <c r="F5215" s="4">
        <f>E5215-SUMIFS(E:E,A:A,A5215-1,B:B,B5215)</f>
        <v>453</v>
      </c>
      <c r="G5215" s="4">
        <f t="shared" si="225"/>
        <v>303</v>
      </c>
      <c r="H5215" s="4">
        <f>G5215-SUMIFS(G:G,A:A,A5215-1,B:B,B5215)</f>
        <v>1</v>
      </c>
      <c r="I5215" s="5">
        <f>IFERROR((G5215-SUMIFS(G:G,A:A,A5215-1,B:B,B5215))/SUMIFS(G:G,A:A,A5215-1,B:B,B5215),0)</f>
        <v>3.3112582781456954E-3</v>
      </c>
      <c r="M5215" s="3">
        <v>239</v>
      </c>
      <c r="N5215" s="11">
        <f>M5215-SUMIFS(M:M,B:B,B5215,A:A,A5215-1)</f>
        <v>4</v>
      </c>
      <c r="O5215" s="3">
        <v>5</v>
      </c>
      <c r="P5215" s="11">
        <f>O5215-SUMIFS(O:O,B:B,B5215,A:A,A5215-1)</f>
        <v>0</v>
      </c>
      <c r="Q5215" s="12">
        <f t="shared" si="226"/>
        <v>59</v>
      </c>
      <c r="R5215" s="12">
        <f>Q5215-SUMIFS(Q:Q,B:B,B5215,A:A,A5215-1)</f>
        <v>-3</v>
      </c>
    </row>
    <row r="5216" spans="1:18" x14ac:dyDescent="0.3">
      <c r="A5216" s="1">
        <v>43967</v>
      </c>
      <c r="B5216" t="s">
        <v>91</v>
      </c>
      <c r="C5216" s="3">
        <v>401</v>
      </c>
      <c r="D5216" s="3">
        <v>1181</v>
      </c>
      <c r="E5216" s="4">
        <f t="shared" si="224"/>
        <v>1582</v>
      </c>
      <c r="F5216" s="4">
        <f>E5216-SUMIFS(E:E,A:A,A5216-1,B:B,B5216)</f>
        <v>1</v>
      </c>
      <c r="G5216" s="4">
        <f t="shared" si="225"/>
        <v>401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M5216" s="3">
        <v>54</v>
      </c>
      <c r="N5216" s="11">
        <f>M5216-SUMIFS(M:M,B:B,B5216,A:A,A5216-1)</f>
        <v>1</v>
      </c>
      <c r="O5216" s="3">
        <v>0</v>
      </c>
      <c r="P5216" s="11">
        <f>O5216-SUMIFS(O:O,B:B,B5216,A:A,A5216-1)</f>
        <v>0</v>
      </c>
      <c r="Q5216" s="12">
        <f t="shared" si="226"/>
        <v>347</v>
      </c>
      <c r="R5216" s="12">
        <f>Q5216-SUMIFS(Q:Q,B:B,B5216,A:A,A5216-1)</f>
        <v>-1</v>
      </c>
    </row>
    <row r="5217" spans="1:18" x14ac:dyDescent="0.3">
      <c r="A5217" s="1">
        <v>43967</v>
      </c>
      <c r="B5217" t="s">
        <v>92</v>
      </c>
      <c r="C5217" s="3">
        <v>44</v>
      </c>
      <c r="D5217" s="3">
        <v>2914</v>
      </c>
      <c r="E5217" s="4">
        <f t="shared" si="224"/>
        <v>2958</v>
      </c>
      <c r="F5217" s="4">
        <f>E5217-SUMIFS(E:E,A:A,A5217-1,B:B,B5217)</f>
        <v>30</v>
      </c>
      <c r="G5217" s="4">
        <f t="shared" si="225"/>
        <v>44</v>
      </c>
      <c r="H5217" s="4">
        <f>G5217-SUMIFS(G:G,A:A,A5217-1,B:B,B5217)</f>
        <v>1</v>
      </c>
      <c r="I5217" s="5">
        <f>IFERROR((G5217-SUMIFS(G:G,A:A,A5217-1,B:B,B5217))/SUMIFS(G:G,A:A,A5217-1,B:B,B5217),0)</f>
        <v>2.3255813953488372E-2</v>
      </c>
      <c r="M5217" s="3">
        <v>19</v>
      </c>
      <c r="N5217" s="11">
        <f>M5217-SUMIFS(M:M,B:B,B5217,A:A,A5217-1)</f>
        <v>0</v>
      </c>
      <c r="O5217" s="3">
        <v>0</v>
      </c>
      <c r="P5217" s="11">
        <f>O5217-SUMIFS(O:O,B:B,B5217,A:A,A5217-1)</f>
        <v>0</v>
      </c>
      <c r="Q5217" s="12">
        <f t="shared" si="226"/>
        <v>25</v>
      </c>
      <c r="R5217" s="12">
        <f>Q5217-SUMIFS(Q:Q,B:B,B5217,A:A,A5217-1)</f>
        <v>1</v>
      </c>
    </row>
    <row r="5218" spans="1:18" x14ac:dyDescent="0.3">
      <c r="A5218" s="1">
        <v>43967</v>
      </c>
      <c r="B5218" t="s">
        <v>77</v>
      </c>
      <c r="C5218" s="3">
        <v>21</v>
      </c>
      <c r="D5218" s="3">
        <v>1187</v>
      </c>
      <c r="E5218" s="4">
        <f t="shared" si="224"/>
        <v>1208</v>
      </c>
      <c r="F5218" s="4">
        <f>E5218-SUMIFS(E:E,A:A,A5218-1,B:B,B5218)</f>
        <v>20</v>
      </c>
      <c r="G5218" s="4">
        <f t="shared" si="225"/>
        <v>21</v>
      </c>
      <c r="H5218" s="4">
        <f>G5218-SUMIFS(G:G,A:A,A5218-1,B:B,B5218)</f>
        <v>0</v>
      </c>
      <c r="I5218" s="5">
        <f>IFERROR((G5218-SUMIFS(G:G,A:A,A5218-1,B:B,B5218))/SUMIFS(G:G,A:A,A5218-1,B:B,B5218),0)</f>
        <v>0</v>
      </c>
      <c r="M5218" s="3">
        <v>17</v>
      </c>
      <c r="N5218" s="11">
        <f>M5218-SUMIFS(M:M,B:B,B5218,A:A,A5218-1)</f>
        <v>0</v>
      </c>
      <c r="O5218" s="3">
        <v>0</v>
      </c>
      <c r="P5218" s="11">
        <f>O5218-SUMIFS(O:O,B:B,B5218,A:A,A5218-1)</f>
        <v>0</v>
      </c>
      <c r="Q5218" s="12">
        <f t="shared" si="226"/>
        <v>4</v>
      </c>
      <c r="R5218" s="12">
        <f>Q5218-SUMIFS(Q:Q,B:B,B5218,A:A,A5218-1)</f>
        <v>0</v>
      </c>
    </row>
    <row r="5219" spans="1:18" x14ac:dyDescent="0.3">
      <c r="A5219" s="1">
        <v>43967</v>
      </c>
      <c r="B5219" t="s">
        <v>54</v>
      </c>
      <c r="C5219" s="3">
        <v>2</v>
      </c>
      <c r="D5219" s="3">
        <v>223</v>
      </c>
      <c r="E5219" s="4">
        <f t="shared" si="224"/>
        <v>225</v>
      </c>
      <c r="F5219" s="4">
        <f>E5219-SUMIFS(E:E,A:A,A5219-1,B:B,B5219)</f>
        <v>6</v>
      </c>
      <c r="G5219" s="4">
        <f t="shared" si="225"/>
        <v>2</v>
      </c>
      <c r="H5219" s="4">
        <f>G5219-SUMIFS(G:G,A:A,A5219-1,B:B,B5219)</f>
        <v>0</v>
      </c>
      <c r="I5219" s="5">
        <f>IFERROR((G5219-SUMIFS(G:G,A:A,A5219-1,B:B,B5219))/SUMIFS(G:G,A:A,A5219-1,B:B,B5219),0)</f>
        <v>0</v>
      </c>
      <c r="M5219" s="3">
        <v>2</v>
      </c>
      <c r="N5219" s="11">
        <f>M5219-SUMIFS(M:M,B:B,B5219,A:A,A5219-1)</f>
        <v>0</v>
      </c>
      <c r="O5219" s="3">
        <v>0</v>
      </c>
      <c r="P5219" s="11">
        <f>O5219-SUMIFS(O:O,B:B,B5219,A:A,A5219-1)</f>
        <v>0</v>
      </c>
      <c r="Q5219" s="12">
        <f t="shared" si="226"/>
        <v>0</v>
      </c>
      <c r="R5219" s="12">
        <f>Q5219-SUMIFS(Q:Q,B:B,B5219,A:A,A5219-1)</f>
        <v>0</v>
      </c>
    </row>
    <row r="5220" spans="1:18" x14ac:dyDescent="0.3">
      <c r="A5220" s="1">
        <v>43967</v>
      </c>
      <c r="B5220" t="s">
        <v>46</v>
      </c>
      <c r="C5220" s="3">
        <v>16</v>
      </c>
      <c r="D5220" s="3">
        <v>992</v>
      </c>
      <c r="E5220" s="4">
        <f t="shared" si="224"/>
        <v>1008</v>
      </c>
      <c r="F5220" s="4">
        <f>E5220-SUMIFS(E:E,A:A,A5220-1,B:B,B5220)</f>
        <v>33</v>
      </c>
      <c r="G5220" s="4">
        <f t="shared" si="225"/>
        <v>16</v>
      </c>
      <c r="H5220" s="4">
        <f>G5220-SUMIFS(G:G,A:A,A5220-1,B:B,B5220)</f>
        <v>0</v>
      </c>
      <c r="I5220" s="5">
        <f>IFERROR((G5220-SUMIFS(G:G,A:A,A5220-1,B:B,B5220))/SUMIFS(G:G,A:A,A5220-1,B:B,B5220),0)</f>
        <v>0</v>
      </c>
      <c r="M5220" s="3">
        <v>15</v>
      </c>
      <c r="N5220" s="11">
        <f>M5220-SUMIFS(M:M,B:B,B5220,A:A,A5220-1)</f>
        <v>2</v>
      </c>
      <c r="O5220" s="3">
        <v>0</v>
      </c>
      <c r="P5220" s="11">
        <f>O5220-SUMIFS(O:O,B:B,B5220,A:A,A5220-1)</f>
        <v>0</v>
      </c>
      <c r="Q5220" s="12">
        <f t="shared" si="226"/>
        <v>1</v>
      </c>
      <c r="R5220" s="12">
        <f>Q5220-SUMIFS(Q:Q,B:B,B5220,A:A,A5220-1)</f>
        <v>-2</v>
      </c>
    </row>
    <row r="5221" spans="1:18" x14ac:dyDescent="0.3">
      <c r="A5221" s="1">
        <v>43967</v>
      </c>
      <c r="B5221" t="s">
        <v>39</v>
      </c>
      <c r="C5221" s="3">
        <v>48</v>
      </c>
      <c r="D5221" s="3">
        <v>1154</v>
      </c>
      <c r="E5221" s="4">
        <f t="shared" si="224"/>
        <v>1202</v>
      </c>
      <c r="F5221" s="4">
        <f>E5221-SUMIFS(E:E,A:A,A5221-1,B:B,B5221)</f>
        <v>24</v>
      </c>
      <c r="G5221" s="4">
        <f t="shared" si="225"/>
        <v>48</v>
      </c>
      <c r="H5221" s="4">
        <f>G5221-SUMIFS(G:G,A:A,A5221-1,B:B,B5221)</f>
        <v>0</v>
      </c>
      <c r="I5221" s="5">
        <f>IFERROR((G5221-SUMIFS(G:G,A:A,A5221-1,B:B,B5221))/SUMIFS(G:G,A:A,A5221-1,B:B,B5221),0)</f>
        <v>0</v>
      </c>
      <c r="M5221" s="3">
        <v>42</v>
      </c>
      <c r="N5221" s="11">
        <f>M5221-SUMIFS(M:M,B:B,B5221,A:A,A5221-1)</f>
        <v>1</v>
      </c>
      <c r="O5221" s="3">
        <v>0</v>
      </c>
      <c r="P5221" s="11">
        <f>O5221-SUMIFS(O:O,B:B,B5221,A:A,A5221-1)</f>
        <v>0</v>
      </c>
      <c r="Q5221" s="12">
        <f t="shared" si="226"/>
        <v>6</v>
      </c>
      <c r="R5221" s="12">
        <f>Q5221-SUMIFS(Q:Q,B:B,B5221,A:A,A5221-1)</f>
        <v>-1</v>
      </c>
    </row>
    <row r="5222" spans="1:18" x14ac:dyDescent="0.3">
      <c r="A5222" s="1">
        <v>43967</v>
      </c>
      <c r="B5222" t="s">
        <v>58</v>
      </c>
      <c r="C5222" s="3">
        <v>81</v>
      </c>
      <c r="D5222" s="3">
        <v>1087</v>
      </c>
      <c r="E5222" s="4">
        <f t="shared" si="224"/>
        <v>1168</v>
      </c>
      <c r="F5222" s="4">
        <f>E5222-SUMIFS(E:E,A:A,A5222-1,B:B,B5222)</f>
        <v>43</v>
      </c>
      <c r="G5222" s="4">
        <f t="shared" si="225"/>
        <v>81</v>
      </c>
      <c r="H5222" s="4">
        <f>G5222-SUMIFS(G:G,A:A,A5222-1,B:B,B5222)</f>
        <v>6</v>
      </c>
      <c r="I5222" s="5">
        <f>IFERROR((G5222-SUMIFS(G:G,A:A,A5222-1,B:B,B5222))/SUMIFS(G:G,A:A,A5222-1,B:B,B5222),0)</f>
        <v>0.08</v>
      </c>
      <c r="M5222" s="3">
        <v>36</v>
      </c>
      <c r="N5222" s="11">
        <f>M5222-SUMIFS(M:M,B:B,B5222,A:A,A5222-1)</f>
        <v>0</v>
      </c>
      <c r="O5222" s="3">
        <v>3</v>
      </c>
      <c r="P5222" s="11">
        <f>O5222-SUMIFS(O:O,B:B,B5222,A:A,A5222-1)</f>
        <v>0</v>
      </c>
      <c r="Q5222" s="12">
        <f t="shared" si="226"/>
        <v>42</v>
      </c>
      <c r="R5222" s="12">
        <f>Q5222-SUMIFS(Q:Q,B:B,B5222,A:A,A5222-1)</f>
        <v>6</v>
      </c>
    </row>
    <row r="5223" spans="1:18" x14ac:dyDescent="0.3">
      <c r="A5223" s="1">
        <v>43967</v>
      </c>
      <c r="B5223" t="s">
        <v>50</v>
      </c>
      <c r="C5223" s="3">
        <v>162</v>
      </c>
      <c r="D5223" s="3">
        <v>4016</v>
      </c>
      <c r="E5223" s="4">
        <f t="shared" si="224"/>
        <v>4178</v>
      </c>
      <c r="F5223" s="4">
        <f>E5223-SUMIFS(E:E,A:A,A5223-1,B:B,B5223)</f>
        <v>49</v>
      </c>
      <c r="G5223" s="4">
        <f t="shared" si="225"/>
        <v>162</v>
      </c>
      <c r="H5223" s="4">
        <f>G5223-SUMIFS(G:G,A:A,A5223-1,B:B,B5223)</f>
        <v>2</v>
      </c>
      <c r="I5223" s="5">
        <f>IFERROR((G5223-SUMIFS(G:G,A:A,A5223-1,B:B,B5223))/SUMIFS(G:G,A:A,A5223-1,B:B,B5223),0)</f>
        <v>1.2500000000000001E-2</v>
      </c>
      <c r="M5223" s="3">
        <v>140</v>
      </c>
      <c r="N5223" s="11">
        <f>M5223-SUMIFS(M:M,B:B,B5223,A:A,A5223-1)</f>
        <v>3</v>
      </c>
      <c r="O5223" s="3">
        <v>2</v>
      </c>
      <c r="P5223" s="11">
        <f>O5223-SUMIFS(O:O,B:B,B5223,A:A,A5223-1)</f>
        <v>0</v>
      </c>
      <c r="Q5223" s="12">
        <f t="shared" si="226"/>
        <v>20</v>
      </c>
      <c r="R5223" s="12">
        <f>Q5223-SUMIFS(Q:Q,B:B,B5223,A:A,A5223-1)</f>
        <v>-1</v>
      </c>
    </row>
    <row r="5224" spans="1:18" x14ac:dyDescent="0.3">
      <c r="A5224" s="1">
        <v>43967</v>
      </c>
      <c r="B5224" t="s">
        <v>40</v>
      </c>
      <c r="C5224" s="3">
        <v>31</v>
      </c>
      <c r="D5224" s="3">
        <v>663</v>
      </c>
      <c r="E5224" s="4">
        <f t="shared" si="224"/>
        <v>694</v>
      </c>
      <c r="F5224" s="4">
        <f>E5224-SUMIFS(E:E,A:A,A5224-1,B:B,B5224)</f>
        <v>5</v>
      </c>
      <c r="G5224" s="4">
        <f t="shared" si="225"/>
        <v>31</v>
      </c>
      <c r="H5224" s="4">
        <f>G5224-SUMIFS(G:G,A:A,A5224-1,B:B,B5224)</f>
        <v>1</v>
      </c>
      <c r="I5224" s="5">
        <f>IFERROR((G5224-SUMIFS(G:G,A:A,A5224-1,B:B,B5224))/SUMIFS(G:G,A:A,A5224-1,B:B,B5224),0)</f>
        <v>3.3333333333333333E-2</v>
      </c>
      <c r="M5224" s="3">
        <v>23</v>
      </c>
      <c r="N5224" s="11">
        <f>M5224-SUMIFS(M:M,B:B,B5224,A:A,A5224-1)</f>
        <v>0</v>
      </c>
      <c r="O5224" s="3">
        <v>1</v>
      </c>
      <c r="P5224" s="11">
        <f>O5224-SUMIFS(O:O,B:B,B5224,A:A,A5224-1)</f>
        <v>0</v>
      </c>
      <c r="Q5224" s="12">
        <f t="shared" si="226"/>
        <v>7</v>
      </c>
      <c r="R5224" s="12">
        <f>Q5224-SUMIFS(Q:Q,B:B,B5224,A:A,A5224-1)</f>
        <v>1</v>
      </c>
    </row>
    <row r="5225" spans="1:18" x14ac:dyDescent="0.3">
      <c r="A5225" s="1">
        <v>43967</v>
      </c>
      <c r="B5225" t="s">
        <v>78</v>
      </c>
      <c r="C5225" s="3">
        <v>26</v>
      </c>
      <c r="D5225" s="3">
        <v>850</v>
      </c>
      <c r="E5225" s="4">
        <f t="shared" si="224"/>
        <v>876</v>
      </c>
      <c r="F5225" s="4">
        <f>E5225-SUMIFS(E:E,A:A,A5225-1,B:B,B5225)</f>
        <v>11</v>
      </c>
      <c r="G5225" s="4">
        <f t="shared" si="225"/>
        <v>26</v>
      </c>
      <c r="H5225" s="4">
        <f>G5225-SUMIFS(G:G,A:A,A5225-1,B:B,B5225)</f>
        <v>1</v>
      </c>
      <c r="I5225" s="5">
        <f>IFERROR((G5225-SUMIFS(G:G,A:A,A5225-1,B:B,B5225))/SUMIFS(G:G,A:A,A5225-1,B:B,B5225),0)</f>
        <v>0.04</v>
      </c>
      <c r="M5225" s="3">
        <v>20</v>
      </c>
      <c r="N5225" s="11">
        <f>M5225-SUMIFS(M:M,B:B,B5225,A:A,A5225-1)</f>
        <v>0</v>
      </c>
      <c r="O5225" s="3">
        <v>1</v>
      </c>
      <c r="P5225" s="11">
        <f>O5225-SUMIFS(O:O,B:B,B5225,A:A,A5225-1)</f>
        <v>0</v>
      </c>
      <c r="Q5225" s="12">
        <f t="shared" si="226"/>
        <v>5</v>
      </c>
      <c r="R5225" s="12">
        <f>Q5225-SUMIFS(Q:Q,B:B,B5225,A:A,A5225-1)</f>
        <v>1</v>
      </c>
    </row>
    <row r="5226" spans="1:18" x14ac:dyDescent="0.3">
      <c r="A5226" s="1">
        <v>43967</v>
      </c>
      <c r="B5226" t="s">
        <v>25</v>
      </c>
      <c r="C5226" s="3">
        <v>61</v>
      </c>
      <c r="D5226" s="3">
        <v>2296</v>
      </c>
      <c r="E5226" s="4">
        <f t="shared" si="224"/>
        <v>2357</v>
      </c>
      <c r="F5226" s="4">
        <f>E5226-SUMIFS(E:E,A:A,A5226-1,B:B,B5226)</f>
        <v>51</v>
      </c>
      <c r="G5226" s="4">
        <f t="shared" si="225"/>
        <v>61</v>
      </c>
      <c r="H5226" s="4">
        <f>G5226-SUMIFS(G:G,A:A,A5226-1,B:B,B5226)</f>
        <v>1</v>
      </c>
      <c r="I5226" s="5">
        <f>IFERROR((G5226-SUMIFS(G:G,A:A,A5226-1,B:B,B5226))/SUMIFS(G:G,A:A,A5226-1,B:B,B5226),0)</f>
        <v>1.6666666666666666E-2</v>
      </c>
      <c r="M5226" s="3">
        <v>39</v>
      </c>
      <c r="N5226" s="11">
        <f>M5226-SUMIFS(M:M,B:B,B5226,A:A,A5226-1)</f>
        <v>0</v>
      </c>
      <c r="O5226" s="3">
        <v>0</v>
      </c>
      <c r="P5226" s="11">
        <f>O5226-SUMIFS(O:O,B:B,B5226,A:A,A5226-1)</f>
        <v>0</v>
      </c>
      <c r="Q5226" s="12">
        <f t="shared" si="226"/>
        <v>22</v>
      </c>
      <c r="R5226" s="12">
        <f>Q5226-SUMIFS(Q:Q,B:B,B5226,A:A,A5226-1)</f>
        <v>1</v>
      </c>
    </row>
    <row r="5227" spans="1:18" x14ac:dyDescent="0.3">
      <c r="A5227" s="1">
        <v>43967</v>
      </c>
      <c r="B5227" t="s">
        <v>41</v>
      </c>
      <c r="C5227" s="3">
        <v>123</v>
      </c>
      <c r="D5227" s="3">
        <v>2124</v>
      </c>
      <c r="E5227" s="4">
        <f t="shared" si="224"/>
        <v>2247</v>
      </c>
      <c r="F5227" s="4">
        <f>E5227-SUMIFS(E:E,A:A,A5227-1,B:B,B5227)</f>
        <v>25</v>
      </c>
      <c r="G5227" s="4">
        <f t="shared" si="225"/>
        <v>123</v>
      </c>
      <c r="H5227" s="4">
        <f>G5227-SUMIFS(G:G,A:A,A5227-1,B:B,B5227)</f>
        <v>0</v>
      </c>
      <c r="I5227" s="5">
        <f>IFERROR((G5227-SUMIFS(G:G,A:A,A5227-1,B:B,B5227))/SUMIFS(G:G,A:A,A5227-1,B:B,B5227),0)</f>
        <v>0</v>
      </c>
      <c r="M5227" s="3">
        <v>80</v>
      </c>
      <c r="N5227" s="11">
        <f>M5227-SUMIFS(M:M,B:B,B5227,A:A,A5227-1)</f>
        <v>30</v>
      </c>
      <c r="O5227" s="3">
        <v>12</v>
      </c>
      <c r="P5227" s="11">
        <f>O5227-SUMIFS(O:O,B:B,B5227,A:A,A5227-1)</f>
        <v>1</v>
      </c>
      <c r="Q5227" s="12">
        <f t="shared" si="226"/>
        <v>31</v>
      </c>
      <c r="R5227" s="12">
        <f>Q5227-SUMIFS(Q:Q,B:B,B5227,A:A,A5227-1)</f>
        <v>-31</v>
      </c>
    </row>
    <row r="5228" spans="1:18" x14ac:dyDescent="0.3">
      <c r="A5228" s="1">
        <v>43967</v>
      </c>
      <c r="B5228" t="s">
        <v>73</v>
      </c>
      <c r="C5228" s="3">
        <v>12</v>
      </c>
      <c r="D5228" s="3">
        <v>591</v>
      </c>
      <c r="E5228" s="4">
        <f t="shared" si="224"/>
        <v>603</v>
      </c>
      <c r="F5228" s="4">
        <f>E5228-SUMIFS(E:E,A:A,A5228-1,B:B,B5228)</f>
        <v>15</v>
      </c>
      <c r="G5228" s="4">
        <f t="shared" si="225"/>
        <v>12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M5228" s="3">
        <v>11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226"/>
        <v>1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59</v>
      </c>
      <c r="C5229" s="3">
        <v>22</v>
      </c>
      <c r="D5229" s="3">
        <v>384</v>
      </c>
      <c r="E5229" s="4">
        <f t="shared" si="224"/>
        <v>406</v>
      </c>
      <c r="F5229" s="4">
        <f>E5229-SUMIFS(E:E,A:A,A5229-1,B:B,B5229)</f>
        <v>4</v>
      </c>
      <c r="G5229" s="4">
        <f t="shared" si="225"/>
        <v>22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M5229" s="3">
        <v>19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226"/>
        <v>3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31</v>
      </c>
      <c r="C5230" s="3">
        <v>41</v>
      </c>
      <c r="D5230" s="3">
        <v>679</v>
      </c>
      <c r="E5230" s="4">
        <f t="shared" si="224"/>
        <v>720</v>
      </c>
      <c r="F5230" s="4">
        <f>E5230-SUMIFS(E:E,A:A,A5230-1,B:B,B5230)</f>
        <v>14</v>
      </c>
      <c r="G5230" s="4">
        <f t="shared" si="225"/>
        <v>41</v>
      </c>
      <c r="H5230" s="4">
        <f>G5230-SUMIFS(G:G,A:A,A5230-1,B:B,B5230)</f>
        <v>3</v>
      </c>
      <c r="I5230" s="5">
        <f>IFERROR((G5230-SUMIFS(G:G,A:A,A5230-1,B:B,B5230))/SUMIFS(G:G,A:A,A5230-1,B:B,B5230),0)</f>
        <v>7.8947368421052627E-2</v>
      </c>
      <c r="M5230" s="3">
        <v>20</v>
      </c>
      <c r="N5230" s="11">
        <f>M5230-SUMIFS(M:M,B:B,B5230,A:A,A5230-1)</f>
        <v>1</v>
      </c>
      <c r="O5230" s="3">
        <v>1</v>
      </c>
      <c r="P5230" s="11">
        <f>O5230-SUMIFS(O:O,B:B,B5230,A:A,A5230-1)</f>
        <v>0</v>
      </c>
      <c r="Q5230" s="12">
        <f t="shared" si="226"/>
        <v>20</v>
      </c>
      <c r="R5230" s="12">
        <f>Q5230-SUMIFS(Q:Q,B:B,B5230,A:A,A5230-1)</f>
        <v>2</v>
      </c>
    </row>
    <row r="5231" spans="1:18" x14ac:dyDescent="0.3">
      <c r="A5231" s="1">
        <v>43967</v>
      </c>
      <c r="B5231" t="s">
        <v>17</v>
      </c>
      <c r="C5231" s="3">
        <v>204</v>
      </c>
      <c r="D5231" s="3">
        <v>5429</v>
      </c>
      <c r="E5231" s="4">
        <f t="shared" si="224"/>
        <v>5633</v>
      </c>
      <c r="F5231" s="4">
        <f>E5231-SUMIFS(E:E,A:A,A5231-1,B:B,B5231)</f>
        <v>101</v>
      </c>
      <c r="G5231" s="4">
        <f t="shared" si="225"/>
        <v>204</v>
      </c>
      <c r="H5231" s="4">
        <f>G5231-SUMIFS(G:G,A:A,A5231-1,B:B,B5231)</f>
        <v>1</v>
      </c>
      <c r="I5231" s="5">
        <f>IFERROR((G5231-SUMIFS(G:G,A:A,A5231-1,B:B,B5231))/SUMIFS(G:G,A:A,A5231-1,B:B,B5231),0)</f>
        <v>4.9261083743842365E-3</v>
      </c>
      <c r="M5231" s="3">
        <v>99</v>
      </c>
      <c r="N5231" s="11">
        <f>M5231-SUMIFS(M:M,B:B,B5231,A:A,A5231-1)</f>
        <v>0</v>
      </c>
      <c r="O5231" s="3">
        <v>2</v>
      </c>
      <c r="P5231" s="11">
        <f>O5231-SUMIFS(O:O,B:B,B5231,A:A,A5231-1)</f>
        <v>0</v>
      </c>
      <c r="Q5231" s="12">
        <f t="shared" si="226"/>
        <v>103</v>
      </c>
      <c r="R5231" s="12">
        <f>Q5231-SUMIFS(Q:Q,B:B,B5231,A:A,A5231-1)</f>
        <v>1</v>
      </c>
    </row>
    <row r="5232" spans="1:18" x14ac:dyDescent="0.3">
      <c r="A5232" s="1">
        <v>43967</v>
      </c>
      <c r="B5232" t="s">
        <v>93</v>
      </c>
      <c r="C5232" s="3">
        <v>3</v>
      </c>
      <c r="D5232" s="3">
        <v>247</v>
      </c>
      <c r="E5232" s="4">
        <f t="shared" si="224"/>
        <v>250</v>
      </c>
      <c r="F5232" s="4">
        <f>E5232-SUMIFS(E:E,A:A,A5232-1,B:B,B5232)</f>
        <v>3</v>
      </c>
      <c r="G5232" s="4">
        <f t="shared" si="225"/>
        <v>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M5232" s="3">
        <v>3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226"/>
        <v>0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67</v>
      </c>
      <c r="C5233" s="3">
        <v>12</v>
      </c>
      <c r="D5233" s="3">
        <v>2766</v>
      </c>
      <c r="E5233" s="4">
        <f t="shared" ref="E5233:E5263" si="227">SUM(C5233:D5233)</f>
        <v>2778</v>
      </c>
      <c r="F5233" s="4">
        <f>E5233-SUMIFS(E:E,A:A,A5233-1,B:B,B5233)</f>
        <v>6</v>
      </c>
      <c r="G5233" s="4">
        <f t="shared" ref="G5233:G5263" si="228">C5233</f>
        <v>12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M5233" s="3">
        <v>6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ref="Q5233:Q5263" si="229">G5233-O5233-M5233</f>
        <v>6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74</v>
      </c>
      <c r="C5234" s="3">
        <v>17</v>
      </c>
      <c r="D5234" s="3">
        <v>699</v>
      </c>
      <c r="E5234" s="4">
        <f t="shared" si="227"/>
        <v>716</v>
      </c>
      <c r="F5234" s="4">
        <f>E5234-SUMIFS(E:E,A:A,A5234-1,B:B,B5234)</f>
        <v>13</v>
      </c>
      <c r="G5234" s="4">
        <f t="shared" si="228"/>
        <v>17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M5234" s="3">
        <v>13</v>
      </c>
      <c r="N5234" s="11">
        <f>M5234-SUMIFS(M:M,B:B,B5234,A:A,A5234-1)</f>
        <v>0</v>
      </c>
      <c r="O5234" s="3">
        <v>1</v>
      </c>
      <c r="P5234" s="11">
        <f>O5234-SUMIFS(O:O,B:B,B5234,A:A,A5234-1)</f>
        <v>0</v>
      </c>
      <c r="Q5234" s="12">
        <f t="shared" si="229"/>
        <v>3</v>
      </c>
      <c r="R5234" s="12">
        <f>Q5234-SUMIFS(Q:Q,B:B,B5234,A:A,A5234-1)</f>
        <v>0</v>
      </c>
    </row>
    <row r="5235" spans="1:18" x14ac:dyDescent="0.3">
      <c r="A5235" s="1">
        <v>43967</v>
      </c>
      <c r="B5235" t="s">
        <v>51</v>
      </c>
      <c r="C5235" s="3">
        <v>14</v>
      </c>
      <c r="D5235" s="3">
        <v>873</v>
      </c>
      <c r="E5235" s="4">
        <f t="shared" si="227"/>
        <v>887</v>
      </c>
      <c r="F5235" s="4">
        <f>E5235-SUMIFS(E:E,A:A,A5235-1,B:B,B5235)</f>
        <v>10</v>
      </c>
      <c r="G5235" s="4">
        <f t="shared" si="228"/>
        <v>14</v>
      </c>
      <c r="H5235" s="4">
        <f>G5235-SUMIFS(G:G,A:A,A5235-1,B:B,B5235)</f>
        <v>0</v>
      </c>
      <c r="I5235" s="5">
        <f>IFERROR((G5235-SUMIFS(G:G,A:A,A5235-1,B:B,B5235))/SUMIFS(G:G,A:A,A5235-1,B:B,B5235),0)</f>
        <v>0</v>
      </c>
      <c r="M5235" s="3">
        <v>8</v>
      </c>
      <c r="N5235" s="11">
        <f>M5235-SUMIFS(M:M,B:B,B5235,A:A,A5235-1)</f>
        <v>0</v>
      </c>
      <c r="O5235" s="3">
        <v>0</v>
      </c>
      <c r="P5235" s="11">
        <f>O5235-SUMIFS(O:O,B:B,B5235,A:A,A5235-1)</f>
        <v>0</v>
      </c>
      <c r="Q5235" s="12">
        <f t="shared" si="229"/>
        <v>6</v>
      </c>
      <c r="R5235" s="12">
        <f>Q5235-SUMIFS(Q:Q,B:B,B5235,A:A,A5235-1)</f>
        <v>0</v>
      </c>
    </row>
    <row r="5236" spans="1:18" x14ac:dyDescent="0.3">
      <c r="A5236" s="1">
        <v>43967</v>
      </c>
      <c r="B5236" t="s">
        <v>42</v>
      </c>
      <c r="C5236" s="3">
        <v>13</v>
      </c>
      <c r="D5236" s="3">
        <v>129</v>
      </c>
      <c r="E5236" s="4">
        <f t="shared" si="227"/>
        <v>142</v>
      </c>
      <c r="F5236" s="4">
        <f>E5236-SUMIFS(E:E,A:A,A5236-1,B:B,B5236)</f>
        <v>4</v>
      </c>
      <c r="G5236" s="4">
        <f t="shared" si="228"/>
        <v>13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M5236" s="3">
        <v>11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229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94</v>
      </c>
      <c r="C5237" s="3">
        <v>1</v>
      </c>
      <c r="D5237" s="3">
        <v>209</v>
      </c>
      <c r="E5237" s="4">
        <f t="shared" si="227"/>
        <v>210</v>
      </c>
      <c r="F5237" s="4">
        <f>E5237-SUMIFS(E:E,A:A,A5237-1,B:B,B5237)</f>
        <v>2</v>
      </c>
      <c r="G5237" s="4">
        <f t="shared" si="228"/>
        <v>1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M5237" s="3">
        <v>0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229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95</v>
      </c>
      <c r="C5238" s="3">
        <v>12</v>
      </c>
      <c r="D5238" s="3">
        <v>412</v>
      </c>
      <c r="E5238" s="4">
        <f t="shared" si="227"/>
        <v>424</v>
      </c>
      <c r="F5238" s="4">
        <f>E5238-SUMIFS(E:E,A:A,A5238-1,B:B,B5238)</f>
        <v>7</v>
      </c>
      <c r="G5238" s="4">
        <f t="shared" si="228"/>
        <v>12</v>
      </c>
      <c r="H5238" s="4">
        <f>G5238-SUMIFS(G:G,A:A,A5238-1,B:B,B5238)</f>
        <v>0</v>
      </c>
      <c r="I5238" s="5">
        <f>IFERROR((G5238-SUMIFS(G:G,A:A,A5238-1,B:B,B5238))/SUMIFS(G:G,A:A,A5238-1,B:B,B5238),0)</f>
        <v>0</v>
      </c>
      <c r="M5238" s="3">
        <v>11</v>
      </c>
      <c r="N5238" s="11">
        <f>M5238-SUMIFS(M:M,B:B,B5238,A:A,A5238-1)</f>
        <v>1</v>
      </c>
      <c r="O5238" s="3">
        <v>0</v>
      </c>
      <c r="P5238" s="11">
        <f>O5238-SUMIFS(O:O,B:B,B5238,A:A,A5238-1)</f>
        <v>0</v>
      </c>
      <c r="Q5238" s="12">
        <f t="shared" si="229"/>
        <v>1</v>
      </c>
      <c r="R5238" s="12">
        <f>Q5238-SUMIFS(Q:Q,B:B,B5238,A:A,A5238-1)</f>
        <v>-1</v>
      </c>
    </row>
    <row r="5239" spans="1:18" x14ac:dyDescent="0.3">
      <c r="A5239" s="1">
        <v>43967</v>
      </c>
      <c r="B5239" t="s">
        <v>32</v>
      </c>
      <c r="C5239" s="3">
        <v>232</v>
      </c>
      <c r="D5239" s="3">
        <v>3117</v>
      </c>
      <c r="E5239" s="4">
        <f t="shared" si="227"/>
        <v>3349</v>
      </c>
      <c r="F5239" s="4">
        <f>E5239-SUMIFS(E:E,A:A,A5239-1,B:B,B5239)</f>
        <v>81</v>
      </c>
      <c r="G5239" s="4">
        <f t="shared" si="228"/>
        <v>232</v>
      </c>
      <c r="H5239" s="4">
        <f>G5239-SUMIFS(G:G,A:A,A5239-1,B:B,B5239)</f>
        <v>26</v>
      </c>
      <c r="I5239" s="5">
        <f>IFERROR((G5239-SUMIFS(G:G,A:A,A5239-1,B:B,B5239))/SUMIFS(G:G,A:A,A5239-1,B:B,B5239),0)</f>
        <v>0.12621359223300971</v>
      </c>
      <c r="M5239" s="3">
        <v>109</v>
      </c>
      <c r="N5239" s="11">
        <f>M5239-SUMIFS(M:M,B:B,B5239,A:A,A5239-1)</f>
        <v>0</v>
      </c>
      <c r="O5239" s="3">
        <v>5</v>
      </c>
      <c r="P5239" s="11">
        <f>O5239-SUMIFS(O:O,B:B,B5239,A:A,A5239-1)</f>
        <v>0</v>
      </c>
      <c r="Q5239" s="12">
        <f t="shared" si="229"/>
        <v>118</v>
      </c>
      <c r="R5239" s="12">
        <f>Q5239-SUMIFS(Q:Q,B:B,B5239,A:A,A5239-1)</f>
        <v>26</v>
      </c>
    </row>
    <row r="5240" spans="1:18" x14ac:dyDescent="0.3">
      <c r="A5240" s="1">
        <v>43967</v>
      </c>
      <c r="B5240" t="s">
        <v>96</v>
      </c>
      <c r="C5240" s="3">
        <v>7</v>
      </c>
      <c r="D5240" s="3">
        <v>885</v>
      </c>
      <c r="E5240" s="4">
        <f t="shared" si="227"/>
        <v>892</v>
      </c>
      <c r="F5240" s="4">
        <f>E5240-SUMIFS(E:E,A:A,A5240-1,B:B,B5240)</f>
        <v>18</v>
      </c>
      <c r="G5240" s="4">
        <f t="shared" si="228"/>
        <v>7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M5240" s="3">
        <v>5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229"/>
        <v>2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33</v>
      </c>
      <c r="C5241" s="3">
        <v>8</v>
      </c>
      <c r="D5241" s="3">
        <v>2406</v>
      </c>
      <c r="E5241" s="4">
        <f t="shared" si="227"/>
        <v>2414</v>
      </c>
      <c r="F5241" s="4">
        <f>E5241-SUMIFS(E:E,A:A,A5241-1,B:B,B5241)</f>
        <v>70</v>
      </c>
      <c r="G5241" s="4">
        <f t="shared" si="228"/>
        <v>8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M5241" s="3">
        <v>7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229"/>
        <v>1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13</v>
      </c>
      <c r="C5242" s="3">
        <v>274</v>
      </c>
      <c r="D5242" s="3">
        <v>2565</v>
      </c>
      <c r="E5242" s="4">
        <f t="shared" si="227"/>
        <v>2839</v>
      </c>
      <c r="F5242" s="4">
        <f>E5242-SUMIFS(E:E,A:A,A5242-1,B:B,B5242)</f>
        <v>106</v>
      </c>
      <c r="G5242" s="4">
        <f t="shared" si="228"/>
        <v>274</v>
      </c>
      <c r="H5242" s="4">
        <f>G5242-SUMIFS(G:G,A:A,A5242-1,B:B,B5242)</f>
        <v>11</v>
      </c>
      <c r="I5242" s="5">
        <f>IFERROR((G5242-SUMIFS(G:G,A:A,A5242-1,B:B,B5242))/SUMIFS(G:G,A:A,A5242-1,B:B,B5242),0)</f>
        <v>4.1825095057034217E-2</v>
      </c>
      <c r="M5242" s="3">
        <v>170</v>
      </c>
      <c r="N5242" s="11">
        <f>M5242-SUMIFS(M:M,B:B,B5242,A:A,A5242-1)</f>
        <v>4</v>
      </c>
      <c r="O5242" s="3">
        <v>0</v>
      </c>
      <c r="P5242" s="11">
        <f>O5242-SUMIFS(O:O,B:B,B5242,A:A,A5242-1)</f>
        <v>0</v>
      </c>
      <c r="Q5242" s="12">
        <f t="shared" si="229"/>
        <v>104</v>
      </c>
      <c r="R5242" s="12">
        <f>Q5242-SUMIFS(Q:Q,B:B,B5242,A:A,A5242-1)</f>
        <v>7</v>
      </c>
    </row>
    <row r="5243" spans="1:18" x14ac:dyDescent="0.3">
      <c r="A5243" s="1">
        <v>43967</v>
      </c>
      <c r="B5243" t="s">
        <v>9</v>
      </c>
      <c r="C5243" s="3">
        <v>847</v>
      </c>
      <c r="D5243" s="3">
        <v>8581</v>
      </c>
      <c r="E5243" s="4">
        <f t="shared" si="227"/>
        <v>9428</v>
      </c>
      <c r="F5243" s="4">
        <f>E5243-SUMIFS(E:E,A:A,A5243-1,B:B,B5243)</f>
        <v>392</v>
      </c>
      <c r="G5243" s="4">
        <f t="shared" si="228"/>
        <v>847</v>
      </c>
      <c r="H5243" s="4">
        <f>G5243-SUMIFS(G:G,A:A,A5243-1,B:B,B5243)</f>
        <v>33</v>
      </c>
      <c r="I5243" s="5">
        <f>IFERROR((G5243-SUMIFS(G:G,A:A,A5243-1,B:B,B5243))/SUMIFS(G:G,A:A,A5243-1,B:B,B5243),0)</f>
        <v>4.0540540540540543E-2</v>
      </c>
      <c r="M5243" s="3">
        <v>360</v>
      </c>
      <c r="N5243" s="11">
        <f>M5243-SUMIFS(M:M,B:B,B5243,A:A,A5243-1)</f>
        <v>19</v>
      </c>
      <c r="O5243" s="3">
        <v>19</v>
      </c>
      <c r="P5243" s="11">
        <f>O5243-SUMIFS(O:O,B:B,B5243,A:A,A5243-1)</f>
        <v>0</v>
      </c>
      <c r="Q5243" s="12">
        <f t="shared" si="229"/>
        <v>468</v>
      </c>
      <c r="R5243" s="12">
        <f>Q5243-SUMIFS(Q:Q,B:B,B5243,A:A,A5243-1)</f>
        <v>14</v>
      </c>
    </row>
    <row r="5244" spans="1:18" x14ac:dyDescent="0.3">
      <c r="A5244" s="1">
        <v>43967</v>
      </c>
      <c r="B5244" t="s">
        <v>34</v>
      </c>
      <c r="C5244" s="3">
        <v>11</v>
      </c>
      <c r="D5244" s="3">
        <v>484</v>
      </c>
      <c r="E5244" s="4">
        <f t="shared" si="227"/>
        <v>495</v>
      </c>
      <c r="F5244" s="4">
        <f>E5244-SUMIFS(E:E,A:A,A5244-1,B:B,B5244)</f>
        <v>9</v>
      </c>
      <c r="G5244" s="4">
        <f t="shared" si="228"/>
        <v>11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M5244" s="3">
        <v>11</v>
      </c>
      <c r="N5244" s="11">
        <f>M5244-SUMIFS(M:M,B:B,B5244,A:A,A5244-1)</f>
        <v>0</v>
      </c>
      <c r="O5244" s="3">
        <v>0</v>
      </c>
      <c r="P5244" s="11">
        <f>O5244-SUMIFS(O:O,B:B,B5244,A:A,A5244-1)</f>
        <v>0</v>
      </c>
      <c r="Q5244" s="12">
        <f t="shared" si="229"/>
        <v>0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10</v>
      </c>
      <c r="D5245" s="3">
        <v>796</v>
      </c>
      <c r="E5245" s="4">
        <f t="shared" si="227"/>
        <v>806</v>
      </c>
      <c r="F5245" s="4">
        <f>E5245-SUMIFS(E:E,A:A,A5245-1,B:B,B5245)</f>
        <v>14</v>
      </c>
      <c r="G5245" s="4">
        <f t="shared" si="228"/>
        <v>10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M5245" s="3">
        <v>6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229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11</v>
      </c>
      <c r="C5246" s="3">
        <v>68</v>
      </c>
      <c r="D5246" s="3">
        <v>2935</v>
      </c>
      <c r="E5246" s="4">
        <f t="shared" si="227"/>
        <v>3003</v>
      </c>
      <c r="F5246" s="4">
        <f>E5246-SUMIFS(E:E,A:A,A5246-1,B:B,B5246)</f>
        <v>68</v>
      </c>
      <c r="G5246" s="4">
        <f t="shared" si="228"/>
        <v>68</v>
      </c>
      <c r="H5246" s="4">
        <f>G5246-SUMIFS(G:G,A:A,A5246-1,B:B,B5246)</f>
        <v>2</v>
      </c>
      <c r="I5246" s="5">
        <f>IFERROR((G5246-SUMIFS(G:G,A:A,A5246-1,B:B,B5246))/SUMIFS(G:G,A:A,A5246-1,B:B,B5246),0)</f>
        <v>3.0303030303030304E-2</v>
      </c>
      <c r="M5246" s="3">
        <v>62</v>
      </c>
      <c r="N5246" s="11">
        <f>M5246-SUMIFS(M:M,B:B,B5246,A:A,A5246-1)</f>
        <v>4</v>
      </c>
      <c r="O5246" s="3">
        <v>2</v>
      </c>
      <c r="P5246" s="11">
        <f>O5246-SUMIFS(O:O,B:B,B5246,A:A,A5246-1)</f>
        <v>0</v>
      </c>
      <c r="Q5246" s="12">
        <f t="shared" si="229"/>
        <v>4</v>
      </c>
      <c r="R5246" s="12">
        <f>Q5246-SUMIFS(Q:Q,B:B,B5246,A:A,A5246-1)</f>
        <v>-2</v>
      </c>
    </row>
    <row r="5247" spans="1:18" x14ac:dyDescent="0.3">
      <c r="A5247" s="1">
        <v>43967</v>
      </c>
      <c r="B5247" t="s">
        <v>4</v>
      </c>
      <c r="C5247" s="3">
        <v>3681</v>
      </c>
      <c r="D5247" s="3">
        <v>36976</v>
      </c>
      <c r="E5247" s="4">
        <f t="shared" si="227"/>
        <v>40657</v>
      </c>
      <c r="F5247" s="4">
        <f>E5247-SUMIFS(E:E,A:A,A5247-1,B:B,B5247)</f>
        <v>1705</v>
      </c>
      <c r="G5247" s="4">
        <f t="shared" si="228"/>
        <v>3681</v>
      </c>
      <c r="H5247" s="4">
        <f>G5247-SUMIFS(G:G,A:A,A5247-1,B:B,B5247)</f>
        <v>86</v>
      </c>
      <c r="I5247" s="5">
        <f>IFERROR((G5247-SUMIFS(G:G,A:A,A5247-1,B:B,B5247))/SUMIFS(G:G,A:A,A5247-1,B:B,B5247),0)</f>
        <v>2.3922114047287901E-2</v>
      </c>
      <c r="M5247" s="3">
        <v>2330</v>
      </c>
      <c r="N5247" s="11">
        <f>M5247-SUMIFS(M:M,B:B,B5247,A:A,A5247-1)</f>
        <v>44</v>
      </c>
      <c r="O5247" s="3">
        <v>85</v>
      </c>
      <c r="P5247" s="11">
        <f>O5247-SUMIFS(O:O,B:B,B5247,A:A,A5247-1)</f>
        <v>4</v>
      </c>
      <c r="Q5247" s="12">
        <f t="shared" si="229"/>
        <v>1266</v>
      </c>
      <c r="R5247" s="12">
        <f>Q5247-SUMIFS(Q:Q,B:B,B5247,A:A,A5247-1)</f>
        <v>38</v>
      </c>
    </row>
    <row r="5248" spans="1:18" x14ac:dyDescent="0.3">
      <c r="A5248" s="1">
        <v>43967</v>
      </c>
      <c r="B5248" t="s">
        <v>61</v>
      </c>
      <c r="C5248" s="3">
        <v>24</v>
      </c>
      <c r="D5248" s="3">
        <v>675</v>
      </c>
      <c r="E5248" s="4">
        <f t="shared" si="227"/>
        <v>699</v>
      </c>
      <c r="F5248" s="4">
        <f>E5248-SUMIFS(E:E,A:A,A5248-1,B:B,B5248)</f>
        <v>19</v>
      </c>
      <c r="G5248" s="4">
        <f t="shared" si="228"/>
        <v>24</v>
      </c>
      <c r="H5248" s="4">
        <f>G5248-SUMIFS(G:G,A:A,A5248-1,B:B,B5248)</f>
        <v>0</v>
      </c>
      <c r="I5248" s="5">
        <f>IFERROR((G5248-SUMIFS(G:G,A:A,A5248-1,B:B,B5248))/SUMIFS(G:G,A:A,A5248-1,B:B,B5248),0)</f>
        <v>0</v>
      </c>
      <c r="M5248" s="3">
        <v>20</v>
      </c>
      <c r="N5248" s="11">
        <f>M5248-SUMIFS(M:M,B:B,B5248,A:A,A5248-1)</f>
        <v>0</v>
      </c>
      <c r="O5248" s="3">
        <v>1</v>
      </c>
      <c r="P5248" s="11">
        <f>O5248-SUMIFS(O:O,B:B,B5248,A:A,A5248-1)</f>
        <v>0</v>
      </c>
      <c r="Q5248" s="12">
        <f t="shared" si="229"/>
        <v>3</v>
      </c>
      <c r="R5248" s="12">
        <f>Q5248-SUMIFS(Q:Q,B:B,B5248,A:A,A5248-1)</f>
        <v>0</v>
      </c>
    </row>
    <row r="5249" spans="1:18" x14ac:dyDescent="0.3">
      <c r="A5249" s="1">
        <v>43967</v>
      </c>
      <c r="B5249" t="s">
        <v>98</v>
      </c>
      <c r="C5249" s="3">
        <v>7</v>
      </c>
      <c r="D5249" s="3">
        <v>273</v>
      </c>
      <c r="E5249" s="4">
        <f t="shared" si="227"/>
        <v>280</v>
      </c>
      <c r="F5249" s="4">
        <f>E5249-SUMIFS(E:E,A:A,A5249-1,B:B,B5249)</f>
        <v>3</v>
      </c>
      <c r="G5249" s="4">
        <f t="shared" si="228"/>
        <v>7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M5249" s="3">
        <v>3</v>
      </c>
      <c r="N5249" s="11">
        <f>M5249-SUMIFS(M:M,B:B,B5249,A:A,A5249-1)</f>
        <v>0</v>
      </c>
      <c r="O5249" s="3">
        <v>0</v>
      </c>
      <c r="P5249" s="11">
        <f>O5249-SUMIFS(O:O,B:B,B5249,A:A,A5249-1)</f>
        <v>0</v>
      </c>
      <c r="Q5249" s="12">
        <f t="shared" si="229"/>
        <v>4</v>
      </c>
      <c r="R5249" s="12">
        <f>Q5249-SUMIFS(Q:Q,B:B,B5249,A:A,A5249-1)</f>
        <v>0</v>
      </c>
    </row>
    <row r="5250" spans="1:18" x14ac:dyDescent="0.3">
      <c r="A5250" s="1">
        <v>43967</v>
      </c>
      <c r="B5250" t="s">
        <v>5</v>
      </c>
      <c r="C5250" s="3">
        <v>57</v>
      </c>
      <c r="D5250" s="3">
        <v>2966</v>
      </c>
      <c r="E5250" s="4">
        <f t="shared" si="227"/>
        <v>3023</v>
      </c>
      <c r="F5250" s="4">
        <f>E5250-SUMIFS(E:E,A:A,A5250-1,B:B,B5250)</f>
        <v>263</v>
      </c>
      <c r="G5250" s="4">
        <f t="shared" si="228"/>
        <v>57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M5250" s="3">
        <v>50</v>
      </c>
      <c r="N5250" s="11">
        <f>M5250-SUMIFS(M:M,B:B,B5250,A:A,A5250-1)</f>
        <v>0</v>
      </c>
      <c r="O5250" s="3">
        <v>2</v>
      </c>
      <c r="P5250" s="11">
        <f>O5250-SUMIFS(O:O,B:B,B5250,A:A,A5250-1)</f>
        <v>0</v>
      </c>
      <c r="Q5250" s="12">
        <f t="shared" si="229"/>
        <v>5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14</v>
      </c>
      <c r="C5251" s="3">
        <v>737</v>
      </c>
      <c r="D5251" s="3">
        <v>5645</v>
      </c>
      <c r="E5251" s="4">
        <f t="shared" si="227"/>
        <v>6382</v>
      </c>
      <c r="F5251" s="4">
        <f>E5251-SUMIFS(E:E,A:A,A5251-1,B:B,B5251)</f>
        <v>214</v>
      </c>
      <c r="G5251" s="4">
        <f t="shared" si="228"/>
        <v>737</v>
      </c>
      <c r="H5251" s="4">
        <f>G5251-SUMIFS(G:G,A:A,A5251-1,B:B,B5251)</f>
        <v>13</v>
      </c>
      <c r="I5251" s="5">
        <f>IFERROR((G5251-SUMIFS(G:G,A:A,A5251-1,B:B,B5251))/SUMIFS(G:G,A:A,A5251-1,B:B,B5251),0)</f>
        <v>1.7955801104972375E-2</v>
      </c>
      <c r="M5251" s="3">
        <v>355</v>
      </c>
      <c r="N5251" s="11">
        <f>M5251-SUMIFS(M:M,B:B,B5251,A:A,A5251-1)</f>
        <v>1</v>
      </c>
      <c r="O5251" s="3">
        <v>41</v>
      </c>
      <c r="P5251" s="11">
        <f>O5251-SUMIFS(O:O,B:B,B5251,A:A,A5251-1)</f>
        <v>0</v>
      </c>
      <c r="Q5251" s="12">
        <f t="shared" si="229"/>
        <v>341</v>
      </c>
      <c r="R5251" s="12">
        <f>Q5251-SUMIFS(Q:Q,B:B,B5251,A:A,A5251-1)</f>
        <v>12</v>
      </c>
    </row>
    <row r="5252" spans="1:18" x14ac:dyDescent="0.3">
      <c r="A5252" s="1">
        <v>43967</v>
      </c>
      <c r="B5252" t="s">
        <v>26</v>
      </c>
      <c r="C5252" s="3">
        <v>403</v>
      </c>
      <c r="D5252" s="3">
        <v>2708</v>
      </c>
      <c r="E5252" s="4">
        <f t="shared" si="227"/>
        <v>3111</v>
      </c>
      <c r="F5252" s="4">
        <f>E5252-SUMIFS(E:E,A:A,A5252-1,B:B,B5252)</f>
        <v>87</v>
      </c>
      <c r="G5252" s="4">
        <f t="shared" si="228"/>
        <v>403</v>
      </c>
      <c r="H5252" s="4">
        <f>G5252-SUMIFS(G:G,A:A,A5252-1,B:B,B5252)</f>
        <v>1</v>
      </c>
      <c r="I5252" s="5">
        <f>IFERROR((G5252-SUMIFS(G:G,A:A,A5252-1,B:B,B5252))/SUMIFS(G:G,A:A,A5252-1,B:B,B5252),0)</f>
        <v>2.4875621890547263E-3</v>
      </c>
      <c r="M5252" s="3">
        <v>91</v>
      </c>
      <c r="N5252" s="11">
        <f>M5252-SUMIFS(M:M,B:B,B5252,A:A,A5252-1)</f>
        <v>0</v>
      </c>
      <c r="O5252" s="3">
        <v>2</v>
      </c>
      <c r="P5252" s="11">
        <f>O5252-SUMIFS(O:O,B:B,B5252,A:A,A5252-1)</f>
        <v>0</v>
      </c>
      <c r="Q5252" s="12">
        <f t="shared" si="229"/>
        <v>310</v>
      </c>
      <c r="R5252" s="12">
        <f>Q5252-SUMIFS(Q:Q,B:B,B5252,A:A,A5252-1)</f>
        <v>1</v>
      </c>
    </row>
    <row r="5253" spans="1:18" x14ac:dyDescent="0.3">
      <c r="A5253" s="1">
        <v>43967</v>
      </c>
      <c r="B5253" t="s">
        <v>68</v>
      </c>
      <c r="C5253" s="3">
        <v>1382</v>
      </c>
      <c r="D5253" s="3">
        <v>1680</v>
      </c>
      <c r="E5253" s="4">
        <f t="shared" si="227"/>
        <v>3062</v>
      </c>
      <c r="F5253" s="4">
        <f>E5253-SUMIFS(E:E,A:A,A5253-1,B:B,B5253)</f>
        <v>9</v>
      </c>
      <c r="G5253" s="4">
        <f t="shared" si="228"/>
        <v>1382</v>
      </c>
      <c r="H5253" s="4">
        <f>G5253-SUMIFS(G:G,A:A,A5253-1,B:B,B5253)</f>
        <v>0</v>
      </c>
      <c r="I5253" s="5">
        <f>IFERROR((G5253-SUMIFS(G:G,A:A,A5253-1,B:B,B5253))/SUMIFS(G:G,A:A,A5253-1,B:B,B5253),0)</f>
        <v>0</v>
      </c>
      <c r="M5253" s="3">
        <v>111</v>
      </c>
      <c r="N5253" s="11">
        <f>M5253-SUMIFS(M:M,B:B,B5253,A:A,A5253-1)</f>
        <v>1</v>
      </c>
      <c r="O5253" s="3">
        <v>4</v>
      </c>
      <c r="P5253" s="11">
        <f>O5253-SUMIFS(O:O,B:B,B5253,A:A,A5253-1)</f>
        <v>0</v>
      </c>
      <c r="Q5253" s="12">
        <f t="shared" si="229"/>
        <v>1267</v>
      </c>
      <c r="R5253" s="12">
        <f>Q5253-SUMIFS(Q:Q,B:B,B5253,A:A,A5253-1)</f>
        <v>-1</v>
      </c>
    </row>
    <row r="5254" spans="1:18" x14ac:dyDescent="0.3">
      <c r="A5254" s="1">
        <v>43967</v>
      </c>
      <c r="B5254" t="s">
        <v>60</v>
      </c>
      <c r="C5254" s="3">
        <v>3</v>
      </c>
      <c r="D5254" s="3">
        <v>371</v>
      </c>
      <c r="E5254" s="4">
        <f t="shared" si="227"/>
        <v>374</v>
      </c>
      <c r="F5254" s="4">
        <f>E5254-SUMIFS(E:E,A:A,A5254-1,B:B,B5254)</f>
        <v>4</v>
      </c>
      <c r="G5254" s="4">
        <f t="shared" si="228"/>
        <v>3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M5254" s="3">
        <v>2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29"/>
        <v>1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69</v>
      </c>
      <c r="C5255" s="3">
        <v>4</v>
      </c>
      <c r="D5255" s="3">
        <v>377</v>
      </c>
      <c r="E5255" s="4">
        <f t="shared" si="227"/>
        <v>381</v>
      </c>
      <c r="F5255" s="4">
        <f>E5255-SUMIFS(E:E,A:A,A5255-1,B:B,B5255)</f>
        <v>5</v>
      </c>
      <c r="G5255" s="4">
        <f t="shared" si="228"/>
        <v>4</v>
      </c>
      <c r="H5255" s="4">
        <f>G5255-SUMIFS(G:G,A:A,A5255-1,B:B,B5255)</f>
        <v>0</v>
      </c>
      <c r="I5255" s="5">
        <f>IFERROR((G5255-SUMIFS(G:G,A:A,A5255-1,B:B,B5255))/SUMIFS(G:G,A:A,A5255-1,B:B,B5255),0)</f>
        <v>0</v>
      </c>
      <c r="M5255" s="3">
        <v>3</v>
      </c>
      <c r="N5255" s="11">
        <f>M5255-SUMIFS(M:M,B:B,B5255,A:A,A5255-1)</f>
        <v>0</v>
      </c>
      <c r="O5255" s="3">
        <v>0</v>
      </c>
      <c r="P5255" s="11">
        <f>O5255-SUMIFS(O:O,B:B,B5255,A:A,A5255-1)</f>
        <v>0</v>
      </c>
      <c r="Q5255" s="12">
        <f t="shared" si="229"/>
        <v>1</v>
      </c>
      <c r="R5255" s="12">
        <f>Q5255-SUMIFS(Q:Q,B:B,B5255,A:A,A5255-1)</f>
        <v>0</v>
      </c>
    </row>
    <row r="5256" spans="1:18" x14ac:dyDescent="0.3">
      <c r="A5256" s="1">
        <v>43967</v>
      </c>
      <c r="B5256" t="s">
        <v>99</v>
      </c>
      <c r="C5256" s="3">
        <v>3</v>
      </c>
      <c r="D5256" s="3">
        <v>286</v>
      </c>
      <c r="E5256" s="4">
        <f t="shared" si="227"/>
        <v>289</v>
      </c>
      <c r="F5256" s="4">
        <f>E5256-SUMIFS(E:E,A:A,A5256-1,B:B,B5256)</f>
        <v>4</v>
      </c>
      <c r="G5256" s="4">
        <f t="shared" si="228"/>
        <v>3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M5256" s="3">
        <v>2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29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79</v>
      </c>
      <c r="C5257" s="3">
        <v>15</v>
      </c>
      <c r="D5257" s="3">
        <v>1390</v>
      </c>
      <c r="E5257" s="4">
        <f t="shared" si="227"/>
        <v>1405</v>
      </c>
      <c r="F5257" s="4">
        <f>E5257-SUMIFS(E:E,A:A,A5257-1,B:B,B5257)</f>
        <v>46</v>
      </c>
      <c r="G5257" s="4">
        <f t="shared" si="228"/>
        <v>15</v>
      </c>
      <c r="H5257" s="4">
        <f>G5257-SUMIFS(G:G,A:A,A5257-1,B:B,B5257)</f>
        <v>1</v>
      </c>
      <c r="I5257" s="5">
        <f>IFERROR((G5257-SUMIFS(G:G,A:A,A5257-1,B:B,B5257))/SUMIFS(G:G,A:A,A5257-1,B:B,B5257),0)</f>
        <v>7.1428571428571425E-2</v>
      </c>
      <c r="M5257" s="3">
        <v>10</v>
      </c>
      <c r="N5257" s="11">
        <f>M5257-SUMIFS(M:M,B:B,B5257,A:A,A5257-1)</f>
        <v>1</v>
      </c>
      <c r="O5257" s="3">
        <v>0</v>
      </c>
      <c r="P5257" s="11">
        <f>O5257-SUMIFS(O:O,B:B,B5257,A:A,A5257-1)</f>
        <v>0</v>
      </c>
      <c r="Q5257" s="12">
        <f t="shared" si="229"/>
        <v>5</v>
      </c>
      <c r="R5257" s="12">
        <f>Q5257-SUMIFS(Q:Q,B:B,B5257,A:A,A5257-1)</f>
        <v>0</v>
      </c>
    </row>
    <row r="5258" spans="1:18" x14ac:dyDescent="0.3">
      <c r="A5258" s="1">
        <v>43967</v>
      </c>
      <c r="B5258" t="s">
        <v>27</v>
      </c>
      <c r="C5258" s="3">
        <v>66</v>
      </c>
      <c r="D5258" s="3">
        <v>2606</v>
      </c>
      <c r="E5258" s="4">
        <f t="shared" si="227"/>
        <v>2672</v>
      </c>
      <c r="F5258" s="4">
        <f>E5258-SUMIFS(E:E,A:A,A5258-1,B:B,B5258)</f>
        <v>59</v>
      </c>
      <c r="G5258" s="4">
        <f t="shared" si="228"/>
        <v>66</v>
      </c>
      <c r="H5258" s="4">
        <f>G5258-SUMIFS(G:G,A:A,A5258-1,B:B,B5258)</f>
        <v>0</v>
      </c>
      <c r="I5258" s="5">
        <f>IFERROR((G5258-SUMIFS(G:G,A:A,A5258-1,B:B,B5258))/SUMIFS(G:G,A:A,A5258-1,B:B,B5258),0)</f>
        <v>0</v>
      </c>
      <c r="M5258" s="3">
        <v>59</v>
      </c>
      <c r="N5258" s="11">
        <f>M5258-SUMIFS(M:M,B:B,B5258,A:A,A5258-1)</f>
        <v>0</v>
      </c>
      <c r="O5258" s="3">
        <v>0</v>
      </c>
      <c r="P5258" s="11">
        <f>O5258-SUMIFS(O:O,B:B,B5258,A:A,A5258-1)</f>
        <v>0</v>
      </c>
      <c r="Q5258" s="12">
        <f t="shared" si="229"/>
        <v>7</v>
      </c>
      <c r="R5258" s="12">
        <f>Q5258-SUMIFS(Q:Q,B:B,B5258,A:A,A5258-1)</f>
        <v>0</v>
      </c>
    </row>
    <row r="5259" spans="1:18" x14ac:dyDescent="0.3">
      <c r="A5259" s="1">
        <v>43967</v>
      </c>
      <c r="B5259" t="s">
        <v>80</v>
      </c>
      <c r="C5259" s="3">
        <v>63</v>
      </c>
      <c r="D5259" s="3">
        <v>2134</v>
      </c>
      <c r="E5259" s="4">
        <f t="shared" si="227"/>
        <v>2197</v>
      </c>
      <c r="F5259" s="4">
        <f>E5259-SUMIFS(E:E,A:A,A5259-1,B:B,B5259)</f>
        <v>263</v>
      </c>
      <c r="G5259" s="4">
        <f t="shared" si="228"/>
        <v>63</v>
      </c>
      <c r="H5259" s="4">
        <f>G5259-SUMIFS(G:G,A:A,A5259-1,B:B,B5259)</f>
        <v>2</v>
      </c>
      <c r="I5259" s="5">
        <f>IFERROR((G5259-SUMIFS(G:G,A:A,A5259-1,B:B,B5259))/SUMIFS(G:G,A:A,A5259-1,B:B,B5259),0)</f>
        <v>3.2786885245901641E-2</v>
      </c>
      <c r="M5259" s="3">
        <v>4</v>
      </c>
      <c r="N5259" s="11">
        <f>M5259-SUMIFS(M:M,B:B,B5259,A:A,A5259-1)</f>
        <v>1</v>
      </c>
      <c r="O5259" s="3">
        <v>0</v>
      </c>
      <c r="P5259" s="11">
        <f>O5259-SUMIFS(O:O,B:B,B5259,A:A,A5259-1)</f>
        <v>0</v>
      </c>
      <c r="Q5259" s="12">
        <f t="shared" si="229"/>
        <v>59</v>
      </c>
      <c r="R5259" s="12">
        <f>Q5259-SUMIFS(Q:Q,B:B,B5259,A:A,A5259-1)</f>
        <v>1</v>
      </c>
    </row>
    <row r="5260" spans="1:18" x14ac:dyDescent="0.3">
      <c r="A5260" s="1">
        <v>43967</v>
      </c>
      <c r="B5260" t="s">
        <v>47</v>
      </c>
      <c r="C5260" s="3">
        <v>24</v>
      </c>
      <c r="D5260" s="3">
        <v>818</v>
      </c>
      <c r="E5260" s="4">
        <f t="shared" si="227"/>
        <v>842</v>
      </c>
      <c r="F5260" s="4">
        <f>E5260-SUMIFS(E:E,A:A,A5260-1,B:B,B5260)</f>
        <v>10</v>
      </c>
      <c r="G5260" s="4">
        <f t="shared" si="228"/>
        <v>24</v>
      </c>
      <c r="H5260" s="4">
        <f>G5260-SUMIFS(G:G,A:A,A5260-1,B:B,B5260)</f>
        <v>0</v>
      </c>
      <c r="I5260" s="5">
        <f>IFERROR((G5260-SUMIFS(G:G,A:A,A5260-1,B:B,B5260))/SUMIFS(G:G,A:A,A5260-1,B:B,B5260),0)</f>
        <v>0</v>
      </c>
      <c r="M5260" s="3">
        <v>23</v>
      </c>
      <c r="N5260" s="11">
        <f>M5260-SUMIFS(M:M,B:B,B5260,A:A,A5260-1)</f>
        <v>0</v>
      </c>
      <c r="O5260" s="3">
        <v>0</v>
      </c>
      <c r="P5260" s="11">
        <f>O5260-SUMIFS(O:O,B:B,B5260,A:A,A5260-1)</f>
        <v>0</v>
      </c>
      <c r="Q5260" s="12">
        <f t="shared" si="229"/>
        <v>1</v>
      </c>
      <c r="R5260" s="12">
        <f>Q5260-SUMIFS(Q:Q,B:B,B5260,A:A,A5260-1)</f>
        <v>0</v>
      </c>
    </row>
    <row r="5261" spans="1:18" x14ac:dyDescent="0.3">
      <c r="A5261" s="1">
        <v>43967</v>
      </c>
      <c r="B5261" t="s">
        <v>55</v>
      </c>
      <c r="C5261" s="3">
        <v>18</v>
      </c>
      <c r="D5261" s="3">
        <v>1047</v>
      </c>
      <c r="E5261" s="4">
        <f t="shared" si="227"/>
        <v>1065</v>
      </c>
      <c r="F5261" s="4">
        <f>E5261-SUMIFS(E:E,A:A,A5261-1,B:B,B5261)</f>
        <v>52</v>
      </c>
      <c r="G5261" s="4">
        <f t="shared" si="228"/>
        <v>18</v>
      </c>
      <c r="H5261" s="4">
        <f>G5261-SUMIFS(G:G,A:A,A5261-1,B:B,B5261)</f>
        <v>1</v>
      </c>
      <c r="I5261" s="5">
        <f>IFERROR((G5261-SUMIFS(G:G,A:A,A5261-1,B:B,B5261))/SUMIFS(G:G,A:A,A5261-1,B:B,B5261),0)</f>
        <v>5.8823529411764705E-2</v>
      </c>
      <c r="M5261" s="3">
        <v>10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29"/>
        <v>8</v>
      </c>
      <c r="R5261" s="12">
        <f>Q5261-SUMIFS(Q:Q,B:B,B5261,A:A,A5261-1)</f>
        <v>1</v>
      </c>
    </row>
    <row r="5262" spans="1:18" x14ac:dyDescent="0.3">
      <c r="A5262" s="1">
        <v>43967</v>
      </c>
      <c r="B5262" t="s">
        <v>6</v>
      </c>
      <c r="C5262" s="3">
        <v>471</v>
      </c>
      <c r="D5262" s="3">
        <v>7447</v>
      </c>
      <c r="E5262" s="4">
        <f t="shared" si="227"/>
        <v>7918</v>
      </c>
      <c r="F5262" s="4">
        <f>E5262-SUMIFS(E:E,A:A,A5262-1,B:B,B5262)</f>
        <v>205</v>
      </c>
      <c r="G5262" s="4">
        <f t="shared" si="228"/>
        <v>471</v>
      </c>
      <c r="H5262" s="4">
        <f>G5262-SUMIFS(G:G,A:A,A5262-1,B:B,B5262)</f>
        <v>9</v>
      </c>
      <c r="I5262" s="5">
        <f>IFERROR((G5262-SUMIFS(G:G,A:A,A5262-1,B:B,B5262))/SUMIFS(G:G,A:A,A5262-1,B:B,B5262),0)</f>
        <v>1.948051948051948E-2</v>
      </c>
      <c r="M5262" s="3">
        <v>327</v>
      </c>
      <c r="N5262" s="11">
        <f>M5262-SUMIFS(M:M,B:B,B5262,A:A,A5262-1)</f>
        <v>3</v>
      </c>
      <c r="O5262" s="3">
        <v>10</v>
      </c>
      <c r="P5262" s="11">
        <f>O5262-SUMIFS(O:O,B:B,B5262,A:A,A5262-1)</f>
        <v>0</v>
      </c>
      <c r="Q5262" s="12">
        <f t="shared" si="229"/>
        <v>134</v>
      </c>
      <c r="R5262" s="12">
        <f>Q5262-SUMIFS(Q:Q,B:B,B5262,A:A,A5262-1)</f>
        <v>6</v>
      </c>
    </row>
    <row r="5263" spans="1:18" x14ac:dyDescent="0.3">
      <c r="A5263" s="1">
        <v>43967</v>
      </c>
      <c r="B5263" t="s">
        <v>18</v>
      </c>
      <c r="C5263" s="3">
        <v>318</v>
      </c>
      <c r="D5263" s="3">
        <v>3959</v>
      </c>
      <c r="E5263" s="4">
        <f t="shared" si="227"/>
        <v>4277</v>
      </c>
      <c r="F5263" s="4">
        <f>E5263-SUMIFS(E:E,A:A,A5263-1,B:B,B5263)</f>
        <v>108</v>
      </c>
      <c r="G5263" s="4">
        <f t="shared" si="228"/>
        <v>318</v>
      </c>
      <c r="H5263" s="4">
        <f>G5263-SUMIFS(G:G,A:A,A5263-1,B:B,B5263)</f>
        <v>2</v>
      </c>
      <c r="I5263" s="5">
        <f>IFERROR((G5263-SUMIFS(G:G,A:A,A5263-1,B:B,B5263))/SUMIFS(G:G,A:A,A5263-1,B:B,B5263),0)</f>
        <v>6.3291139240506328E-3</v>
      </c>
      <c r="M5263" s="3">
        <v>195</v>
      </c>
      <c r="N5263" s="11">
        <f>M5263-SUMIFS(M:M,B:B,B5263,A:A,A5263-1)</f>
        <v>5</v>
      </c>
      <c r="O5263" s="3">
        <v>8</v>
      </c>
      <c r="P5263" s="11">
        <f>O5263-SUMIFS(O:O,B:B,B5263,A:A,A5263-1)</f>
        <v>0</v>
      </c>
      <c r="Q5263" s="12">
        <f t="shared" si="229"/>
        <v>115</v>
      </c>
      <c r="R5263" s="12">
        <f>Q5263-SUMIFS(Q:Q,B:B,B5263,A:A,A5263-1)</f>
        <v>-3</v>
      </c>
    </row>
    <row r="5264" spans="1:18" x14ac:dyDescent="0.3">
      <c r="A5264" s="1">
        <v>43967</v>
      </c>
      <c r="B5264" t="s">
        <v>81</v>
      </c>
      <c r="C5264" s="3">
        <v>324</v>
      </c>
      <c r="D5264" s="3">
        <v>48370</v>
      </c>
      <c r="E5264" s="4">
        <f>SUM(C5264:D5264)</f>
        <v>48694</v>
      </c>
      <c r="F5264" s="4">
        <f>E5264-SUMIFS(E:E,A:A,A5264-1,B:B,B5264)</f>
        <v>1769</v>
      </c>
      <c r="G5264" s="4">
        <f>C5264</f>
        <v>324</v>
      </c>
      <c r="H5264" s="4">
        <f>G5264-SUMIFS(G:G,A:A,A5264-1,B:B,B5264)</f>
        <v>-19</v>
      </c>
      <c r="I5264" s="5">
        <f>IFERROR((G5264-SUMIFS(G:G,A:A,A5264-1,B:B,B5264))/SUMIFS(G:G,A:A,A5264-1,B:B,B5264),0)</f>
        <v>-5.5393586005830907E-2</v>
      </c>
      <c r="M5264" s="3">
        <v>154</v>
      </c>
      <c r="N5264" s="11">
        <f>M5264-SUMIFS(M:M,B:B,B5264,A:A,A5264-1)</f>
        <v>4</v>
      </c>
      <c r="O5264" s="3">
        <v>5</v>
      </c>
      <c r="P5264" s="11">
        <f>O5264-SUMIFS(O:O,B:B,B5264,A:A,A5264-1)</f>
        <v>0</v>
      </c>
      <c r="Q5264" s="12">
        <f>G5264-O5264-M5264</f>
        <v>165</v>
      </c>
      <c r="R5264" s="12">
        <f>Q5264-SUMIFS(Q:Q,B:B,B5264,A:A,A5264-1)</f>
        <v>-23</v>
      </c>
    </row>
    <row r="5265" spans="1:18" x14ac:dyDescent="0.3">
      <c r="A5265" s="1">
        <v>43967</v>
      </c>
      <c r="B5265" t="s">
        <v>48</v>
      </c>
      <c r="C5265" s="3">
        <v>41</v>
      </c>
      <c r="D5265" s="3">
        <v>32764</v>
      </c>
      <c r="E5265" s="4">
        <f>SUM(C5265:D5265)</f>
        <v>32805</v>
      </c>
      <c r="F5265" s="4">
        <f>E5265-SUMIFS(E:E,A:A,A5265-1,B:B,B5265)</f>
        <v>1367</v>
      </c>
      <c r="G5265" s="4">
        <f>C5265</f>
        <v>41</v>
      </c>
      <c r="H5265" s="4">
        <f>G5265-SUMIFS(G:G,A:A,A5265-1,B:B,B5265)</f>
        <v>33</v>
      </c>
      <c r="I5265" s="5">
        <f>IFERROR((G5265-SUMIFS(G:G,A:A,A5265-1,B:B,B5265))/SUMIFS(G:G,A:A,A5265-1,B:B,B5265),0)</f>
        <v>4.125</v>
      </c>
      <c r="M5265" s="3">
        <v>0</v>
      </c>
      <c r="N5265" s="11">
        <f>M5265-SUMIFS(M:M,B:B,B5265,A:A,A5265-1)</f>
        <v>0</v>
      </c>
      <c r="O5265" s="3">
        <v>0</v>
      </c>
      <c r="P5265" s="11">
        <f>O5265-SUMIFS(O:O,B:B,B5265,A:A,A5265-1)</f>
        <v>0</v>
      </c>
      <c r="Q5265" s="12">
        <f>G5265-O5265-M5265</f>
        <v>41</v>
      </c>
      <c r="R5265" s="12">
        <f>Q5265-SUMIFS(Q:Q,B:B,B5265,A:A,A5265-1)</f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61" zoomScaleNormal="100" workbookViewId="0">
      <selection activeCell="D3" sqref="D3:D99"/>
    </sheetView>
  </sheetViews>
  <sheetFormatPr defaultColWidth="8.88671875" defaultRowHeight="14.4" x14ac:dyDescent="0.3"/>
  <cols>
    <col min="1" max="1" width="11.5546875" style="9" bestFit="1" customWidth="1"/>
    <col min="2" max="5" width="14.33203125" style="9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16" t="s">
        <v>112</v>
      </c>
      <c r="E1" s="16" t="s">
        <v>110</v>
      </c>
    </row>
    <row r="2" spans="1:5" s="15" customFormat="1" x14ac:dyDescent="0.3">
      <c r="A2" s="15" t="s">
        <v>1</v>
      </c>
      <c r="B2" s="15" t="s">
        <v>120</v>
      </c>
      <c r="C2" s="15" t="s">
        <v>121</v>
      </c>
      <c r="D2" s="15" t="s">
        <v>122</v>
      </c>
      <c r="E2" s="15" t="s">
        <v>123</v>
      </c>
    </row>
    <row r="3" spans="1:5" x14ac:dyDescent="0.3">
      <c r="A3" s="9" t="s">
        <v>19</v>
      </c>
      <c r="B3" s="9">
        <v>36</v>
      </c>
      <c r="C3" s="9">
        <v>3368</v>
      </c>
      <c r="D3" s="9">
        <v>1</v>
      </c>
      <c r="E3" s="9">
        <v>28</v>
      </c>
    </row>
    <row r="4" spans="1:5" x14ac:dyDescent="0.3">
      <c r="A4" s="9" t="s">
        <v>52</v>
      </c>
      <c r="B4" s="9">
        <v>251</v>
      </c>
      <c r="C4" s="9">
        <v>2001</v>
      </c>
      <c r="D4" s="9">
        <v>4</v>
      </c>
      <c r="E4" s="9">
        <v>178</v>
      </c>
    </row>
    <row r="5" spans="1:5" x14ac:dyDescent="0.3">
      <c r="A5" s="9" t="s">
        <v>56</v>
      </c>
      <c r="B5" s="9">
        <v>6</v>
      </c>
      <c r="C5" s="9">
        <v>646</v>
      </c>
      <c r="D5" s="9">
        <v>1</v>
      </c>
      <c r="E5" s="9">
        <v>5</v>
      </c>
    </row>
    <row r="6" spans="1:5" x14ac:dyDescent="0.3">
      <c r="A6" s="9" t="s">
        <v>62</v>
      </c>
      <c r="B6" s="9">
        <v>607</v>
      </c>
      <c r="C6" s="9">
        <v>3175</v>
      </c>
      <c r="D6" s="9">
        <v>1</v>
      </c>
      <c r="E6" s="9">
        <v>596</v>
      </c>
    </row>
    <row r="7" spans="1:5" x14ac:dyDescent="0.3">
      <c r="A7" s="9" t="s">
        <v>20</v>
      </c>
      <c r="B7" s="9">
        <v>75</v>
      </c>
      <c r="C7" s="9">
        <v>2424</v>
      </c>
      <c r="D7" s="9">
        <v>3</v>
      </c>
      <c r="E7" s="9">
        <v>59</v>
      </c>
    </row>
    <row r="8" spans="1:5" x14ac:dyDescent="0.3">
      <c r="A8" s="9" t="s">
        <v>21</v>
      </c>
      <c r="B8" s="9">
        <v>81</v>
      </c>
      <c r="C8" s="9">
        <v>1896</v>
      </c>
      <c r="D8" s="9">
        <v>1</v>
      </c>
      <c r="E8" s="9">
        <v>62</v>
      </c>
    </row>
    <row r="9" spans="1:5" x14ac:dyDescent="0.3">
      <c r="A9" s="9" t="s">
        <v>10</v>
      </c>
      <c r="B9" s="9">
        <v>17</v>
      </c>
      <c r="C9" s="9">
        <v>1109</v>
      </c>
      <c r="D9" s="9">
        <v>1</v>
      </c>
      <c r="E9" s="9">
        <v>16</v>
      </c>
    </row>
    <row r="10" spans="1:5" x14ac:dyDescent="0.3">
      <c r="A10" s="9" t="s">
        <v>57</v>
      </c>
      <c r="B10" s="9">
        <v>13</v>
      </c>
      <c r="C10" s="9">
        <v>403</v>
      </c>
      <c r="D10" s="9">
        <v>0</v>
      </c>
      <c r="E10" s="9">
        <v>9</v>
      </c>
    </row>
    <row r="11" spans="1:5" x14ac:dyDescent="0.3">
      <c r="A11" s="9" t="s">
        <v>28</v>
      </c>
      <c r="B11" s="9">
        <v>25</v>
      </c>
      <c r="C11" s="9">
        <v>891</v>
      </c>
      <c r="D11" s="9">
        <v>1</v>
      </c>
      <c r="E11" s="9">
        <v>16</v>
      </c>
    </row>
    <row r="12" spans="1:5" x14ac:dyDescent="0.3">
      <c r="A12" s="9" t="s">
        <v>63</v>
      </c>
      <c r="B12" s="9">
        <v>19</v>
      </c>
      <c r="C12" s="9">
        <v>1115</v>
      </c>
      <c r="D12" s="9">
        <v>1</v>
      </c>
      <c r="E12" s="9">
        <v>15</v>
      </c>
    </row>
    <row r="13" spans="1:5" x14ac:dyDescent="0.3">
      <c r="A13" s="9" t="s">
        <v>12</v>
      </c>
      <c r="B13" s="9">
        <v>88</v>
      </c>
      <c r="C13" s="9">
        <v>1417</v>
      </c>
      <c r="D13" s="9">
        <v>0</v>
      </c>
      <c r="E13" s="9">
        <v>37</v>
      </c>
    </row>
    <row r="14" spans="1:5" x14ac:dyDescent="0.3">
      <c r="A14" s="9" t="s">
        <v>35</v>
      </c>
      <c r="B14" s="9">
        <v>12</v>
      </c>
      <c r="C14" s="9">
        <v>416</v>
      </c>
      <c r="D14" s="9">
        <v>0</v>
      </c>
      <c r="E14" s="9">
        <v>10</v>
      </c>
    </row>
    <row r="15" spans="1:5" x14ac:dyDescent="0.3">
      <c r="A15" s="9" t="s">
        <v>43</v>
      </c>
      <c r="B15" s="9">
        <v>7</v>
      </c>
      <c r="C15" s="9">
        <v>556</v>
      </c>
      <c r="D15" s="9">
        <v>0</v>
      </c>
      <c r="E15" s="9">
        <v>5</v>
      </c>
    </row>
    <row r="16" spans="1:5" x14ac:dyDescent="0.3">
      <c r="A16" s="9" t="s">
        <v>82</v>
      </c>
      <c r="B16" s="9">
        <v>6</v>
      </c>
      <c r="C16" s="9">
        <v>320</v>
      </c>
      <c r="D16" s="9">
        <v>0</v>
      </c>
      <c r="E16" s="9">
        <v>5</v>
      </c>
    </row>
    <row r="17" spans="1:5" x14ac:dyDescent="0.3">
      <c r="A17" s="9" t="s">
        <v>29</v>
      </c>
      <c r="B17" s="9">
        <v>20</v>
      </c>
      <c r="C17" s="9">
        <v>755</v>
      </c>
      <c r="D17" s="9">
        <v>0</v>
      </c>
      <c r="E17" s="9">
        <v>16</v>
      </c>
    </row>
    <row r="18" spans="1:5" x14ac:dyDescent="0.3">
      <c r="A18" s="9" t="s">
        <v>70</v>
      </c>
      <c r="B18" s="9">
        <v>60</v>
      </c>
      <c r="C18" s="9">
        <v>1738</v>
      </c>
      <c r="D18" s="9">
        <v>0</v>
      </c>
      <c r="E18" s="9">
        <v>38</v>
      </c>
    </row>
    <row r="19" spans="1:5" x14ac:dyDescent="0.3">
      <c r="A19" s="9" t="s">
        <v>83</v>
      </c>
      <c r="B19" s="9">
        <v>13</v>
      </c>
      <c r="C19" s="9">
        <v>396</v>
      </c>
      <c r="D19" s="9">
        <v>1</v>
      </c>
      <c r="E19" s="9">
        <v>9</v>
      </c>
    </row>
    <row r="20" spans="1:5" x14ac:dyDescent="0.3">
      <c r="A20" s="9" t="s">
        <v>15</v>
      </c>
      <c r="B20" s="9">
        <v>88</v>
      </c>
      <c r="C20" s="9">
        <v>2780</v>
      </c>
      <c r="D20" s="9">
        <v>1</v>
      </c>
      <c r="E20" s="9">
        <v>59</v>
      </c>
    </row>
    <row r="21" spans="1:5" x14ac:dyDescent="0.3">
      <c r="A21" s="9" t="s">
        <v>2</v>
      </c>
      <c r="B21" s="9">
        <v>3872</v>
      </c>
      <c r="C21" s="9">
        <v>25631</v>
      </c>
      <c r="D21" s="9">
        <v>41</v>
      </c>
      <c r="E21" s="9">
        <v>2295</v>
      </c>
    </row>
    <row r="22" spans="1:5" x14ac:dyDescent="0.3">
      <c r="A22" s="9" t="s">
        <v>84</v>
      </c>
      <c r="B22" s="9">
        <v>5</v>
      </c>
      <c r="C22" s="9">
        <v>254</v>
      </c>
      <c r="D22" s="9">
        <v>0</v>
      </c>
      <c r="E22" s="9">
        <v>5</v>
      </c>
    </row>
    <row r="23" spans="1:5" x14ac:dyDescent="0.3">
      <c r="A23" s="9" t="s">
        <v>44</v>
      </c>
      <c r="B23" s="9">
        <v>29</v>
      </c>
      <c r="C23" s="9">
        <v>996</v>
      </c>
      <c r="D23" s="9">
        <v>0</v>
      </c>
      <c r="E23" s="9">
        <v>19</v>
      </c>
    </row>
    <row r="24" spans="1:5" x14ac:dyDescent="0.3">
      <c r="A24" s="9" t="s">
        <v>22</v>
      </c>
      <c r="B24" s="9">
        <v>91</v>
      </c>
      <c r="C24" s="9">
        <v>1648</v>
      </c>
      <c r="D24" s="9">
        <v>0</v>
      </c>
      <c r="E24" s="9">
        <v>50</v>
      </c>
    </row>
    <row r="25" spans="1:5" x14ac:dyDescent="0.3">
      <c r="A25" s="9" t="s">
        <v>16</v>
      </c>
      <c r="B25" s="9">
        <v>44</v>
      </c>
      <c r="C25" s="9">
        <v>1092</v>
      </c>
      <c r="D25" s="9">
        <v>0</v>
      </c>
      <c r="E25" s="9">
        <v>35</v>
      </c>
    </row>
    <row r="26" spans="1:5" x14ac:dyDescent="0.3">
      <c r="A26" s="9" t="s">
        <v>30</v>
      </c>
      <c r="B26" s="9">
        <v>88</v>
      </c>
      <c r="C26" s="9">
        <v>1829</v>
      </c>
      <c r="D26" s="9">
        <v>2</v>
      </c>
      <c r="E26" s="9">
        <v>66</v>
      </c>
    </row>
    <row r="27" spans="1:5" x14ac:dyDescent="0.3">
      <c r="A27" s="9" t="s">
        <v>75</v>
      </c>
      <c r="B27" s="9">
        <v>6</v>
      </c>
      <c r="C27" s="9">
        <v>527</v>
      </c>
      <c r="D27" s="9">
        <v>0</v>
      </c>
      <c r="E27" s="9">
        <v>3</v>
      </c>
    </row>
    <row r="28" spans="1:5" x14ac:dyDescent="0.3">
      <c r="A28" s="9" t="s">
        <v>36</v>
      </c>
      <c r="B28" s="9">
        <v>43</v>
      </c>
      <c r="C28" s="9">
        <v>1703</v>
      </c>
      <c r="D28" s="9">
        <v>1</v>
      </c>
      <c r="E28" s="9">
        <v>35</v>
      </c>
    </row>
    <row r="29" spans="1:5" x14ac:dyDescent="0.3">
      <c r="A29" s="9" t="s">
        <v>37</v>
      </c>
      <c r="B29" s="9">
        <v>58</v>
      </c>
      <c r="C29" s="9">
        <v>1802</v>
      </c>
      <c r="D29" s="9">
        <v>1</v>
      </c>
      <c r="E29" s="9">
        <v>46</v>
      </c>
    </row>
    <row r="30" spans="1:5" x14ac:dyDescent="0.3">
      <c r="A30" s="9" t="s">
        <v>76</v>
      </c>
      <c r="B30" s="9">
        <v>9</v>
      </c>
      <c r="C30" s="9">
        <v>772</v>
      </c>
      <c r="D30" s="9">
        <v>0</v>
      </c>
      <c r="E30" s="9">
        <v>7</v>
      </c>
    </row>
    <row r="31" spans="1:5" x14ac:dyDescent="0.3">
      <c r="A31" s="9" t="s">
        <v>85</v>
      </c>
      <c r="B31" s="9">
        <v>6</v>
      </c>
      <c r="C31" s="9">
        <v>465</v>
      </c>
      <c r="D31" s="9">
        <v>0</v>
      </c>
      <c r="E31" s="9">
        <v>5</v>
      </c>
    </row>
    <row r="32" spans="1:5" x14ac:dyDescent="0.3">
      <c r="A32" s="9" t="s">
        <v>23</v>
      </c>
      <c r="B32" s="9">
        <v>46</v>
      </c>
      <c r="C32" s="9">
        <v>1512</v>
      </c>
      <c r="D32" s="9">
        <v>2</v>
      </c>
      <c r="E32" s="9">
        <v>41</v>
      </c>
    </row>
    <row r="33" spans="1:5" x14ac:dyDescent="0.3">
      <c r="A33" s="9" t="s">
        <v>49</v>
      </c>
      <c r="B33" s="9">
        <v>30</v>
      </c>
      <c r="C33" s="9">
        <v>411</v>
      </c>
      <c r="D33" s="9">
        <v>1</v>
      </c>
      <c r="E33" s="9">
        <v>26</v>
      </c>
    </row>
    <row r="34" spans="1:5" x14ac:dyDescent="0.3">
      <c r="A34" s="9" t="s">
        <v>24</v>
      </c>
      <c r="B34" s="9">
        <v>24</v>
      </c>
      <c r="C34" s="9">
        <v>1898</v>
      </c>
      <c r="D34" s="9">
        <v>2</v>
      </c>
      <c r="E34" s="9">
        <v>17</v>
      </c>
    </row>
    <row r="35" spans="1:5" x14ac:dyDescent="0.3">
      <c r="A35" s="9" t="s">
        <v>7</v>
      </c>
      <c r="B35" s="9">
        <v>342</v>
      </c>
      <c r="C35" s="9">
        <v>5551</v>
      </c>
      <c r="D35" s="9">
        <v>13</v>
      </c>
      <c r="E35" s="9">
        <v>129</v>
      </c>
    </row>
    <row r="36" spans="1:5" x14ac:dyDescent="0.3">
      <c r="A36" s="9" t="s">
        <v>86</v>
      </c>
      <c r="B36" s="9">
        <v>0</v>
      </c>
      <c r="C36" s="9">
        <v>109</v>
      </c>
      <c r="D36" s="9">
        <v>0</v>
      </c>
      <c r="E36" s="9">
        <v>0</v>
      </c>
    </row>
    <row r="37" spans="1:5" x14ac:dyDescent="0.3">
      <c r="A37" s="9" t="s">
        <v>65</v>
      </c>
      <c r="B37" s="9">
        <v>183</v>
      </c>
      <c r="C37" s="9">
        <v>4661</v>
      </c>
      <c r="D37" s="9">
        <v>0</v>
      </c>
      <c r="E37" s="9">
        <v>18</v>
      </c>
    </row>
    <row r="38" spans="1:5" x14ac:dyDescent="0.3">
      <c r="A38" s="9" t="s">
        <v>45</v>
      </c>
      <c r="B38" s="9">
        <v>9</v>
      </c>
      <c r="C38" s="9">
        <v>1216</v>
      </c>
      <c r="D38" s="9">
        <v>0</v>
      </c>
      <c r="E38" s="9">
        <v>6</v>
      </c>
    </row>
    <row r="39" spans="1:5" x14ac:dyDescent="0.3">
      <c r="A39" s="9" t="s">
        <v>53</v>
      </c>
      <c r="B39" s="9">
        <v>31</v>
      </c>
      <c r="C39" s="9">
        <v>1223</v>
      </c>
      <c r="D39" s="9">
        <v>2</v>
      </c>
      <c r="E39" s="9">
        <v>28</v>
      </c>
    </row>
    <row r="40" spans="1:5" x14ac:dyDescent="0.3">
      <c r="A40" s="9" t="s">
        <v>71</v>
      </c>
      <c r="B40" s="9">
        <v>29</v>
      </c>
      <c r="C40" s="9">
        <v>595</v>
      </c>
      <c r="D40" s="9">
        <v>1</v>
      </c>
      <c r="E40" s="9">
        <v>21</v>
      </c>
    </row>
    <row r="41" spans="1:5" x14ac:dyDescent="0.3">
      <c r="A41" s="9" t="s">
        <v>87</v>
      </c>
      <c r="B41" s="9">
        <v>12</v>
      </c>
      <c r="C41" s="9">
        <v>792</v>
      </c>
      <c r="D41" s="9">
        <v>0</v>
      </c>
      <c r="E41" s="9">
        <v>10</v>
      </c>
    </row>
    <row r="42" spans="1:5" x14ac:dyDescent="0.3">
      <c r="A42" s="9" t="s">
        <v>72</v>
      </c>
      <c r="B42" s="9">
        <v>17</v>
      </c>
      <c r="C42" s="9">
        <v>984</v>
      </c>
      <c r="D42" s="9">
        <v>0</v>
      </c>
      <c r="E42" s="9">
        <v>13</v>
      </c>
    </row>
    <row r="43" spans="1:5" x14ac:dyDescent="0.3">
      <c r="A43" s="9" t="s">
        <v>88</v>
      </c>
      <c r="B43" s="9">
        <v>52</v>
      </c>
      <c r="C43" s="9">
        <v>774</v>
      </c>
      <c r="D43" s="9">
        <v>0</v>
      </c>
      <c r="E43" s="9">
        <v>42</v>
      </c>
    </row>
    <row r="44" spans="1:5" x14ac:dyDescent="0.3">
      <c r="A44" s="9" t="s">
        <v>38</v>
      </c>
      <c r="B44" s="9">
        <v>6</v>
      </c>
      <c r="C44" s="9">
        <v>227</v>
      </c>
      <c r="D44" s="9">
        <v>0</v>
      </c>
      <c r="E44" s="9">
        <v>4</v>
      </c>
    </row>
    <row r="45" spans="1:5" x14ac:dyDescent="0.3">
      <c r="A45" s="9" t="s">
        <v>89</v>
      </c>
      <c r="B45" s="9">
        <v>12</v>
      </c>
      <c r="C45" s="9">
        <v>465</v>
      </c>
      <c r="D45" s="9">
        <v>1</v>
      </c>
      <c r="E45" s="9">
        <v>6</v>
      </c>
    </row>
    <row r="46" spans="1:5" x14ac:dyDescent="0.3">
      <c r="A46" s="9" t="s">
        <v>90</v>
      </c>
      <c r="B46" s="9">
        <v>11</v>
      </c>
      <c r="C46" s="9">
        <v>505</v>
      </c>
      <c r="D46" s="9">
        <v>0</v>
      </c>
      <c r="E46" s="9">
        <v>7</v>
      </c>
    </row>
    <row r="47" spans="1:5" x14ac:dyDescent="0.3">
      <c r="A47" s="9" t="s">
        <v>8</v>
      </c>
      <c r="B47" s="9">
        <v>26</v>
      </c>
      <c r="C47" s="9">
        <v>1359</v>
      </c>
      <c r="D47" s="9">
        <v>0</v>
      </c>
      <c r="E47" s="9">
        <v>21</v>
      </c>
    </row>
    <row r="48" spans="1:5" x14ac:dyDescent="0.3">
      <c r="A48" s="9" t="s">
        <v>66</v>
      </c>
      <c r="B48" s="9">
        <v>15</v>
      </c>
      <c r="C48" s="9">
        <v>1831</v>
      </c>
      <c r="D48" s="9">
        <v>0</v>
      </c>
      <c r="E48" s="9">
        <v>5</v>
      </c>
    </row>
    <row r="49" spans="1:5" x14ac:dyDescent="0.3">
      <c r="A49" s="9" t="s">
        <v>3</v>
      </c>
      <c r="B49" s="9">
        <v>303</v>
      </c>
      <c r="C49" s="9">
        <v>11309</v>
      </c>
      <c r="D49" s="9">
        <v>5</v>
      </c>
      <c r="E49" s="9">
        <v>239</v>
      </c>
    </row>
    <row r="50" spans="1:5" x14ac:dyDescent="0.3">
      <c r="A50" s="9" t="s">
        <v>91</v>
      </c>
      <c r="B50" s="9">
        <v>401</v>
      </c>
      <c r="C50" s="9">
        <v>1181</v>
      </c>
      <c r="D50" s="9">
        <v>0</v>
      </c>
      <c r="E50" s="9">
        <v>54</v>
      </c>
    </row>
    <row r="51" spans="1:5" x14ac:dyDescent="0.3">
      <c r="A51" s="9" t="s">
        <v>92</v>
      </c>
      <c r="B51" s="9">
        <v>44</v>
      </c>
      <c r="C51" s="9">
        <v>2914</v>
      </c>
      <c r="D51" s="9">
        <v>0</v>
      </c>
      <c r="E51" s="9">
        <v>19</v>
      </c>
    </row>
    <row r="52" spans="1:5" x14ac:dyDescent="0.3">
      <c r="A52" s="9" t="s">
        <v>77</v>
      </c>
      <c r="B52" s="9">
        <v>21</v>
      </c>
      <c r="C52" s="9">
        <v>1187</v>
      </c>
      <c r="D52" s="9">
        <v>0</v>
      </c>
      <c r="E52" s="9">
        <v>17</v>
      </c>
    </row>
    <row r="53" spans="1:5" x14ac:dyDescent="0.3">
      <c r="A53" s="9" t="s">
        <v>54</v>
      </c>
      <c r="B53" s="9">
        <v>2</v>
      </c>
      <c r="C53" s="9">
        <v>223</v>
      </c>
      <c r="D53" s="9">
        <v>0</v>
      </c>
      <c r="E53" s="9">
        <v>2</v>
      </c>
    </row>
    <row r="54" spans="1:5" x14ac:dyDescent="0.3">
      <c r="A54" s="9" t="s">
        <v>46</v>
      </c>
      <c r="B54" s="9">
        <v>16</v>
      </c>
      <c r="C54" s="9">
        <v>992</v>
      </c>
      <c r="D54" s="9">
        <v>0</v>
      </c>
      <c r="E54" s="9">
        <v>15</v>
      </c>
    </row>
    <row r="55" spans="1:5" x14ac:dyDescent="0.3">
      <c r="A55" s="9" t="s">
        <v>39</v>
      </c>
      <c r="B55" s="9">
        <v>48</v>
      </c>
      <c r="C55" s="9">
        <v>1154</v>
      </c>
      <c r="D55" s="9">
        <v>0</v>
      </c>
      <c r="E55" s="9">
        <v>42</v>
      </c>
    </row>
    <row r="56" spans="1:5" x14ac:dyDescent="0.3">
      <c r="A56" s="9" t="s">
        <v>58</v>
      </c>
      <c r="B56" s="9">
        <v>81</v>
      </c>
      <c r="C56" s="9">
        <v>1087</v>
      </c>
      <c r="D56" s="9">
        <v>3</v>
      </c>
      <c r="E56" s="9">
        <v>36</v>
      </c>
    </row>
    <row r="57" spans="1:5" x14ac:dyDescent="0.3">
      <c r="A57" s="9" t="s">
        <v>50</v>
      </c>
      <c r="B57" s="9">
        <v>162</v>
      </c>
      <c r="C57" s="9">
        <v>4016</v>
      </c>
      <c r="D57" s="9">
        <v>2</v>
      </c>
      <c r="E57" s="9">
        <v>140</v>
      </c>
    </row>
    <row r="58" spans="1:5" x14ac:dyDescent="0.3">
      <c r="A58" s="9" t="s">
        <v>40</v>
      </c>
      <c r="B58" s="9">
        <v>31</v>
      </c>
      <c r="C58" s="9">
        <v>663</v>
      </c>
      <c r="D58" s="9">
        <v>1</v>
      </c>
      <c r="E58" s="9">
        <v>23</v>
      </c>
    </row>
    <row r="59" spans="1:5" x14ac:dyDescent="0.3">
      <c r="A59" s="9" t="s">
        <v>78</v>
      </c>
      <c r="B59" s="9">
        <v>26</v>
      </c>
      <c r="C59" s="9">
        <v>850</v>
      </c>
      <c r="D59" s="9">
        <v>1</v>
      </c>
      <c r="E59" s="9">
        <v>20</v>
      </c>
    </row>
    <row r="60" spans="1:5" x14ac:dyDescent="0.3">
      <c r="A60" s="9" t="s">
        <v>25</v>
      </c>
      <c r="B60" s="9">
        <v>61</v>
      </c>
      <c r="C60" s="9">
        <v>2296</v>
      </c>
      <c r="D60" s="9">
        <v>0</v>
      </c>
      <c r="E60" s="9">
        <v>39</v>
      </c>
    </row>
    <row r="61" spans="1:5" x14ac:dyDescent="0.3">
      <c r="A61" s="9" t="s">
        <v>41</v>
      </c>
      <c r="B61" s="9">
        <v>123</v>
      </c>
      <c r="C61" s="9">
        <v>2124</v>
      </c>
      <c r="D61" s="9">
        <v>12</v>
      </c>
      <c r="E61" s="9">
        <v>80</v>
      </c>
    </row>
    <row r="62" spans="1:5" x14ac:dyDescent="0.3">
      <c r="A62" s="9" t="s">
        <v>73</v>
      </c>
      <c r="B62" s="9">
        <v>12</v>
      </c>
      <c r="C62" s="9">
        <v>591</v>
      </c>
      <c r="D62" s="9">
        <v>0</v>
      </c>
      <c r="E62" s="9">
        <v>11</v>
      </c>
    </row>
    <row r="63" spans="1:5" x14ac:dyDescent="0.3">
      <c r="A63" s="9" t="s">
        <v>59</v>
      </c>
      <c r="B63" s="9">
        <v>22</v>
      </c>
      <c r="C63" s="9">
        <v>384</v>
      </c>
      <c r="D63" s="9">
        <v>0</v>
      </c>
      <c r="E63" s="9">
        <v>19</v>
      </c>
    </row>
    <row r="64" spans="1:5" x14ac:dyDescent="0.3">
      <c r="A64" s="9" t="s">
        <v>31</v>
      </c>
      <c r="B64" s="9">
        <v>41</v>
      </c>
      <c r="C64" s="9">
        <v>679</v>
      </c>
      <c r="D64" s="9">
        <v>1</v>
      </c>
      <c r="E64" s="9">
        <v>20</v>
      </c>
    </row>
    <row r="65" spans="1:5" x14ac:dyDescent="0.3">
      <c r="A65" s="9" t="s">
        <v>17</v>
      </c>
      <c r="B65" s="9">
        <v>204</v>
      </c>
      <c r="C65" s="9">
        <v>5429</v>
      </c>
      <c r="D65" s="9">
        <v>2</v>
      </c>
      <c r="E65" s="9">
        <v>99</v>
      </c>
    </row>
    <row r="66" spans="1:5" x14ac:dyDescent="0.3">
      <c r="A66" s="9" t="s">
        <v>93</v>
      </c>
      <c r="B66" s="9">
        <v>3</v>
      </c>
      <c r="C66" s="9">
        <v>247</v>
      </c>
      <c r="D66" s="9">
        <v>0</v>
      </c>
      <c r="E66" s="9">
        <v>3</v>
      </c>
    </row>
    <row r="67" spans="1:5" x14ac:dyDescent="0.3">
      <c r="A67" s="9" t="s">
        <v>67</v>
      </c>
      <c r="B67" s="9">
        <v>12</v>
      </c>
      <c r="C67" s="9">
        <v>2766</v>
      </c>
      <c r="D67" s="9">
        <v>0</v>
      </c>
      <c r="E67" s="9">
        <v>6</v>
      </c>
    </row>
    <row r="68" spans="1:5" x14ac:dyDescent="0.3">
      <c r="A68" s="9" t="s">
        <v>74</v>
      </c>
      <c r="B68" s="9">
        <v>17</v>
      </c>
      <c r="C68" s="9">
        <v>699</v>
      </c>
      <c r="D68" s="9">
        <v>1</v>
      </c>
      <c r="E68" s="9">
        <v>13</v>
      </c>
    </row>
    <row r="69" spans="1:5" x14ac:dyDescent="0.3">
      <c r="A69" s="9" t="s">
        <v>119</v>
      </c>
      <c r="B69" s="9">
        <v>324</v>
      </c>
      <c r="C69" s="9">
        <v>48370</v>
      </c>
      <c r="D69" s="9">
        <v>5</v>
      </c>
      <c r="E69" s="9">
        <v>154</v>
      </c>
    </row>
    <row r="70" spans="1:5" x14ac:dyDescent="0.3">
      <c r="A70" s="9" t="s">
        <v>51</v>
      </c>
      <c r="B70" s="9">
        <v>14</v>
      </c>
      <c r="C70" s="9">
        <v>873</v>
      </c>
      <c r="D70" s="9">
        <v>0</v>
      </c>
      <c r="E70" s="9">
        <v>8</v>
      </c>
    </row>
    <row r="71" spans="1:5" x14ac:dyDescent="0.3">
      <c r="A71" s="9" t="s">
        <v>48</v>
      </c>
      <c r="B71" s="9">
        <v>41</v>
      </c>
      <c r="C71" s="9">
        <v>32764</v>
      </c>
      <c r="D71" s="9">
        <v>0</v>
      </c>
      <c r="E71" s="9">
        <v>0</v>
      </c>
    </row>
    <row r="72" spans="1:5" x14ac:dyDescent="0.3">
      <c r="A72" s="9" t="s">
        <v>42</v>
      </c>
      <c r="B72" s="9">
        <v>13</v>
      </c>
      <c r="C72" s="9">
        <v>129</v>
      </c>
      <c r="D72" s="9">
        <v>0</v>
      </c>
      <c r="E72" s="9">
        <v>11</v>
      </c>
    </row>
    <row r="73" spans="1:5" x14ac:dyDescent="0.3">
      <c r="A73" s="9" t="s">
        <v>94</v>
      </c>
      <c r="B73" s="9">
        <v>1</v>
      </c>
      <c r="C73" s="9">
        <v>209</v>
      </c>
      <c r="D73" s="9">
        <v>0</v>
      </c>
      <c r="E73" s="9">
        <v>0</v>
      </c>
    </row>
    <row r="74" spans="1:5" x14ac:dyDescent="0.3">
      <c r="A74" s="9" t="s">
        <v>95</v>
      </c>
      <c r="B74" s="9">
        <v>12</v>
      </c>
      <c r="C74" s="9">
        <v>412</v>
      </c>
      <c r="D74" s="9">
        <v>0</v>
      </c>
      <c r="E74" s="9">
        <v>11</v>
      </c>
    </row>
    <row r="75" spans="1:5" x14ac:dyDescent="0.3">
      <c r="A75" s="9" t="s">
        <v>32</v>
      </c>
      <c r="B75" s="9">
        <v>232</v>
      </c>
      <c r="C75" s="9">
        <v>3117</v>
      </c>
      <c r="D75" s="9">
        <v>5</v>
      </c>
      <c r="E75" s="9">
        <v>109</v>
      </c>
    </row>
    <row r="76" spans="1:5" x14ac:dyDescent="0.3">
      <c r="A76" s="9" t="s">
        <v>96</v>
      </c>
      <c r="B76" s="9">
        <v>7</v>
      </c>
      <c r="C76" s="9">
        <v>885</v>
      </c>
      <c r="D76" s="9">
        <v>0</v>
      </c>
      <c r="E76" s="9">
        <v>5</v>
      </c>
    </row>
    <row r="77" spans="1:5" x14ac:dyDescent="0.3">
      <c r="A77" s="9" t="s">
        <v>33</v>
      </c>
      <c r="B77" s="9">
        <v>8</v>
      </c>
      <c r="C77" s="9">
        <v>2406</v>
      </c>
      <c r="D77" s="9">
        <v>0</v>
      </c>
      <c r="E77" s="9">
        <v>7</v>
      </c>
    </row>
    <row r="78" spans="1:5" x14ac:dyDescent="0.3">
      <c r="A78" s="9" t="s">
        <v>13</v>
      </c>
      <c r="B78" s="9">
        <v>274</v>
      </c>
      <c r="C78" s="9">
        <v>2565</v>
      </c>
      <c r="D78" s="9">
        <v>0</v>
      </c>
      <c r="E78" s="9">
        <v>170</v>
      </c>
    </row>
    <row r="79" spans="1:5" x14ac:dyDescent="0.3">
      <c r="A79" s="9" t="s">
        <v>9</v>
      </c>
      <c r="B79" s="9">
        <v>847</v>
      </c>
      <c r="C79" s="9">
        <v>8581</v>
      </c>
      <c r="D79" s="9">
        <v>19</v>
      </c>
      <c r="E79" s="9">
        <v>360</v>
      </c>
    </row>
    <row r="80" spans="1:5" x14ac:dyDescent="0.3">
      <c r="A80" s="9" t="s">
        <v>34</v>
      </c>
      <c r="B80" s="9">
        <v>11</v>
      </c>
      <c r="C80" s="9">
        <v>484</v>
      </c>
      <c r="D80" s="9">
        <v>0</v>
      </c>
      <c r="E80" s="9">
        <v>11</v>
      </c>
    </row>
    <row r="81" spans="1:5" x14ac:dyDescent="0.3">
      <c r="A81" s="9" t="s">
        <v>97</v>
      </c>
      <c r="B81" s="9">
        <v>10</v>
      </c>
      <c r="C81" s="9">
        <v>796</v>
      </c>
      <c r="D81" s="9">
        <v>0</v>
      </c>
      <c r="E81" s="9">
        <v>6</v>
      </c>
    </row>
    <row r="82" spans="1:5" x14ac:dyDescent="0.3">
      <c r="A82" s="9" t="s">
        <v>11</v>
      </c>
      <c r="B82" s="9">
        <v>68</v>
      </c>
      <c r="C82" s="9">
        <v>2935</v>
      </c>
      <c r="D82" s="9">
        <v>2</v>
      </c>
      <c r="E82" s="9">
        <v>62</v>
      </c>
    </row>
    <row r="83" spans="1:5" x14ac:dyDescent="0.3">
      <c r="A83" s="9" t="s">
        <v>4</v>
      </c>
      <c r="B83" s="9">
        <v>3681</v>
      </c>
      <c r="C83" s="9">
        <v>36976</v>
      </c>
      <c r="D83" s="9">
        <v>85</v>
      </c>
      <c r="E83" s="9">
        <v>2330</v>
      </c>
    </row>
    <row r="84" spans="1:5" x14ac:dyDescent="0.3">
      <c r="A84" s="9" t="s">
        <v>61</v>
      </c>
      <c r="B84" s="9">
        <v>24</v>
      </c>
      <c r="C84" s="9">
        <v>675</v>
      </c>
      <c r="D84" s="9">
        <v>1</v>
      </c>
      <c r="E84" s="9">
        <v>20</v>
      </c>
    </row>
    <row r="85" spans="1:5" x14ac:dyDescent="0.3">
      <c r="A85" s="9" t="s">
        <v>98</v>
      </c>
      <c r="B85" s="9">
        <v>7</v>
      </c>
      <c r="C85" s="9">
        <v>273</v>
      </c>
      <c r="D85" s="9">
        <v>0</v>
      </c>
      <c r="E85" s="9">
        <v>3</v>
      </c>
    </row>
    <row r="86" spans="1:5" x14ac:dyDescent="0.3">
      <c r="A86" s="9" t="s">
        <v>5</v>
      </c>
      <c r="B86" s="9">
        <v>57</v>
      </c>
      <c r="C86" s="9">
        <v>2966</v>
      </c>
      <c r="D86" s="9">
        <v>2</v>
      </c>
      <c r="E86" s="9">
        <v>50</v>
      </c>
    </row>
    <row r="87" spans="1:5" x14ac:dyDescent="0.3">
      <c r="A87" s="9" t="s">
        <v>14</v>
      </c>
      <c r="B87" s="9">
        <v>737</v>
      </c>
      <c r="C87" s="9">
        <v>5645</v>
      </c>
      <c r="D87" s="9">
        <v>41</v>
      </c>
      <c r="E87" s="9">
        <v>355</v>
      </c>
    </row>
    <row r="88" spans="1:5" x14ac:dyDescent="0.3">
      <c r="A88" s="9" t="s">
        <v>26</v>
      </c>
      <c r="B88" s="9">
        <v>403</v>
      </c>
      <c r="C88" s="9">
        <v>2708</v>
      </c>
      <c r="D88" s="9">
        <v>2</v>
      </c>
      <c r="E88" s="9">
        <v>91</v>
      </c>
    </row>
    <row r="89" spans="1:5" x14ac:dyDescent="0.3">
      <c r="A89" s="9" t="s">
        <v>68</v>
      </c>
      <c r="B89" s="9">
        <v>1382</v>
      </c>
      <c r="C89" s="9">
        <v>1680</v>
      </c>
      <c r="D89" s="9">
        <v>4</v>
      </c>
      <c r="E89" s="9">
        <v>111</v>
      </c>
    </row>
    <row r="90" spans="1:5" x14ac:dyDescent="0.3">
      <c r="A90" s="9" t="s">
        <v>60</v>
      </c>
      <c r="B90" s="9">
        <v>3</v>
      </c>
      <c r="C90" s="9">
        <v>371</v>
      </c>
      <c r="D90" s="9">
        <v>0</v>
      </c>
      <c r="E90" s="9">
        <v>2</v>
      </c>
    </row>
    <row r="91" spans="1:5" x14ac:dyDescent="0.3">
      <c r="A91" s="9" t="s">
        <v>69</v>
      </c>
      <c r="B91" s="9">
        <v>4</v>
      </c>
      <c r="C91" s="9">
        <v>377</v>
      </c>
      <c r="D91" s="9">
        <v>0</v>
      </c>
      <c r="E91" s="9">
        <v>3</v>
      </c>
    </row>
    <row r="92" spans="1:5" x14ac:dyDescent="0.3">
      <c r="A92" s="9" t="s">
        <v>99</v>
      </c>
      <c r="B92" s="9">
        <v>3</v>
      </c>
      <c r="C92" s="9">
        <v>286</v>
      </c>
      <c r="D92" s="9">
        <v>0</v>
      </c>
      <c r="E92" s="9">
        <v>2</v>
      </c>
    </row>
    <row r="93" spans="1:5" x14ac:dyDescent="0.3">
      <c r="A93" s="9" t="s">
        <v>79</v>
      </c>
      <c r="B93" s="9">
        <v>15</v>
      </c>
      <c r="C93" s="9">
        <v>1390</v>
      </c>
      <c r="D93" s="9">
        <v>0</v>
      </c>
      <c r="E93" s="9">
        <v>10</v>
      </c>
    </row>
    <row r="94" spans="1:5" x14ac:dyDescent="0.3">
      <c r="A94" s="9" t="s">
        <v>27</v>
      </c>
      <c r="B94" s="9">
        <v>66</v>
      </c>
      <c r="C94" s="9">
        <v>2606</v>
      </c>
      <c r="D94" s="9">
        <v>0</v>
      </c>
      <c r="E94" s="9">
        <v>59</v>
      </c>
    </row>
    <row r="95" spans="1:5" x14ac:dyDescent="0.3">
      <c r="A95" s="9" t="s">
        <v>80</v>
      </c>
      <c r="B95" s="9">
        <v>63</v>
      </c>
      <c r="C95" s="9">
        <v>2134</v>
      </c>
      <c r="D95" s="9">
        <v>0</v>
      </c>
      <c r="E95" s="9">
        <v>4</v>
      </c>
    </row>
    <row r="96" spans="1:5" x14ac:dyDescent="0.3">
      <c r="A96" s="9" t="s">
        <v>47</v>
      </c>
      <c r="B96" s="9">
        <v>24</v>
      </c>
      <c r="C96" s="9">
        <v>818</v>
      </c>
      <c r="D96" s="9">
        <v>0</v>
      </c>
      <c r="E96" s="9">
        <v>23</v>
      </c>
    </row>
    <row r="97" spans="1:5" x14ac:dyDescent="0.3">
      <c r="A97" s="9" t="s">
        <v>55</v>
      </c>
      <c r="B97" s="9">
        <v>18</v>
      </c>
      <c r="C97" s="9">
        <v>1047</v>
      </c>
      <c r="D97" s="9">
        <v>0</v>
      </c>
      <c r="E97" s="9">
        <v>10</v>
      </c>
    </row>
    <row r="98" spans="1:5" x14ac:dyDescent="0.3">
      <c r="A98" s="9" t="s">
        <v>6</v>
      </c>
      <c r="B98" s="9">
        <v>471</v>
      </c>
      <c r="C98" s="9">
        <v>7447</v>
      </c>
      <c r="D98" s="9">
        <v>10</v>
      </c>
      <c r="E98" s="9">
        <v>327</v>
      </c>
    </row>
    <row r="99" spans="1:5" x14ac:dyDescent="0.3">
      <c r="A99" s="9" t="s">
        <v>18</v>
      </c>
      <c r="B99" s="9">
        <v>318</v>
      </c>
      <c r="C99" s="9">
        <v>3959</v>
      </c>
      <c r="D99" s="9">
        <v>8</v>
      </c>
      <c r="E99" s="9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2020-05-16T19:26:29Z</dcterms:modified>
</cp:coreProperties>
</file>