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21" i="1" l="1"/>
  <c r="K1921" i="1"/>
  <c r="J1921" i="1"/>
  <c r="I1921" i="1"/>
  <c r="H1921" i="1"/>
  <c r="L1920" i="1"/>
  <c r="K1920" i="1"/>
  <c r="J1920" i="1"/>
  <c r="I1920" i="1"/>
  <c r="H1920" i="1"/>
  <c r="L1919" i="1"/>
  <c r="K1919" i="1"/>
  <c r="J1919" i="1"/>
  <c r="I1919" i="1"/>
  <c r="H1919" i="1"/>
  <c r="L1918" i="1"/>
  <c r="K1918" i="1"/>
  <c r="J1918" i="1"/>
  <c r="I1918" i="1"/>
  <c r="H1918" i="1"/>
  <c r="L1917" i="1"/>
  <c r="K1917" i="1"/>
  <c r="J1917" i="1"/>
  <c r="I1917" i="1"/>
  <c r="H1917" i="1"/>
  <c r="L1916" i="1"/>
  <c r="K1916" i="1"/>
  <c r="J1916" i="1"/>
  <c r="I1916" i="1"/>
  <c r="H1916" i="1"/>
  <c r="L1915" i="1"/>
  <c r="K1915" i="1"/>
  <c r="J1915" i="1"/>
  <c r="I1915" i="1"/>
  <c r="H1915" i="1"/>
  <c r="L1914" i="1"/>
  <c r="K1914" i="1"/>
  <c r="J1914" i="1"/>
  <c r="I1914" i="1"/>
  <c r="H1914" i="1"/>
  <c r="L1913" i="1"/>
  <c r="K1913" i="1"/>
  <c r="J1913" i="1"/>
  <c r="I1913" i="1"/>
  <c r="H1913" i="1"/>
  <c r="L1912" i="1"/>
  <c r="K1912" i="1"/>
  <c r="J1912" i="1"/>
  <c r="I1912" i="1"/>
  <c r="H1912" i="1"/>
  <c r="E1921" i="1"/>
  <c r="F1921" i="1" s="1"/>
  <c r="D1921" i="1"/>
  <c r="E1920" i="1"/>
  <c r="D1920" i="1"/>
  <c r="E1919" i="1"/>
  <c r="F1919" i="1" s="1"/>
  <c r="D1919" i="1"/>
  <c r="E1918" i="1"/>
  <c r="F1918" i="1" s="1"/>
  <c r="D1918" i="1"/>
  <c r="E1917" i="1"/>
  <c r="F1917" i="1" s="1"/>
  <c r="D1917" i="1"/>
  <c r="E1916" i="1"/>
  <c r="D1916" i="1"/>
  <c r="E1915" i="1"/>
  <c r="F1916" i="1" s="1"/>
  <c r="D1915" i="1"/>
  <c r="E1914" i="1"/>
  <c r="D1914" i="1"/>
  <c r="E1913" i="1"/>
  <c r="F1913" i="1" s="1"/>
  <c r="D1913" i="1"/>
  <c r="E1912" i="1"/>
  <c r="F1914" i="1" s="1"/>
  <c r="D1912" i="1"/>
  <c r="F1920" i="1" l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<sst xmlns="http://schemas.openxmlformats.org/spreadsheetml/2006/main" count="1945" uniqueCount="33">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</sst>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1"/>
  <sheetViews>
    <sheetView tabSelected="1" workbookViewId="0">
      <pane ySplit="1" topLeftCell="A1900" activePane="bottomLeft" state="frozen"/>
      <selection pane="bottomLeft" activeCell="A1921" sqref="A192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ref="D1772:D1781" si="467">C1772/SUMIF(A:A,A1772,C:C)</f>
        <v>4.9042957206640488E-2</v>
      </c>
      <c r="E1772" s="7">
        <f t="shared" ref="E1772:E1781" si="468">C1772-SUMIFS(C:C,A:A,A1772-1,B:B,B1772)</f>
        <v>43</v>
      </c>
      <c r="F1772" s="6">
        <f t="shared" ref="F1772:F1781" si="469">E1772/SUMIF(A:A,A1772,E:E)</f>
        <v>4.1666666666666664E-2</v>
      </c>
      <c r="G1772" s="20">
        <v>4</v>
      </c>
      <c r="H1772" s="7">
        <f t="shared" ref="H1772:H1781" si="470">G1772-SUMIFS(G:G,A:A,A1772-1,B:B,B1772)</f>
        <v>0</v>
      </c>
      <c r="I1772" s="6">
        <f t="shared" ref="I1772:I1781" si="471">G1772/SUMIF(A:A,A1772,G:G)</f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467"/>
        <v>0.12914664903359452</v>
      </c>
      <c r="E1773" s="7">
        <f t="shared" si="468"/>
        <v>208</v>
      </c>
      <c r="F1773" s="6">
        <f t="shared" si="469"/>
        <v>0.20155038759689922</v>
      </c>
      <c r="G1773" s="20">
        <v>1</v>
      </c>
      <c r="H1773" s="7">
        <f t="shared" si="470"/>
        <v>0</v>
      </c>
      <c r="I1773" s="6">
        <f t="shared" si="47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467"/>
        <v>0.21428864012733262</v>
      </c>
      <c r="E1774" s="7">
        <f t="shared" si="468"/>
        <v>191</v>
      </c>
      <c r="F1774" s="6">
        <f t="shared" si="469"/>
        <v>0.18507751937984496</v>
      </c>
      <c r="G1774" s="20">
        <v>20</v>
      </c>
      <c r="H1774" s="7">
        <f t="shared" si="470"/>
        <v>1</v>
      </c>
      <c r="I1774" s="6">
        <f t="shared" si="47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467"/>
        <v>0.17079307862906765</v>
      </c>
      <c r="E1775" s="7">
        <f t="shared" si="468"/>
        <v>150</v>
      </c>
      <c r="F1775" s="6">
        <f t="shared" si="469"/>
        <v>0.14534883720930233</v>
      </c>
      <c r="G1775" s="20">
        <v>35</v>
      </c>
      <c r="H1775" s="7">
        <f t="shared" si="470"/>
        <v>-1</v>
      </c>
      <c r="I1775" s="6">
        <f t="shared" si="47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467"/>
        <v>0.15048188611454086</v>
      </c>
      <c r="E1776" s="7">
        <f t="shared" si="468"/>
        <v>150</v>
      </c>
      <c r="F1776" s="6">
        <f t="shared" si="469"/>
        <v>0.14534883720930233</v>
      </c>
      <c r="G1776" s="20">
        <v>92</v>
      </c>
      <c r="H1776" s="7">
        <f t="shared" si="470"/>
        <v>3</v>
      </c>
      <c r="I1776" s="6">
        <f t="shared" si="47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467"/>
        <v>0.12702833970191527</v>
      </c>
      <c r="E1777" s="7">
        <f t="shared" si="468"/>
        <v>135</v>
      </c>
      <c r="F1777" s="6">
        <f t="shared" si="469"/>
        <v>0.1308139534883721</v>
      </c>
      <c r="G1777" s="20">
        <v>207</v>
      </c>
      <c r="H1777" s="7">
        <f t="shared" si="470"/>
        <v>1</v>
      </c>
      <c r="I1777" s="6">
        <f t="shared" si="47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467"/>
        <v>8.4071133061425121E-2</v>
      </c>
      <c r="E1778" s="7">
        <f t="shared" si="468"/>
        <v>107</v>
      </c>
      <c r="F1778" s="6">
        <f t="shared" si="469"/>
        <v>0.10368217054263566</v>
      </c>
      <c r="G1778" s="20">
        <v>404</v>
      </c>
      <c r="H1778" s="7">
        <f t="shared" si="470"/>
        <v>5</v>
      </c>
      <c r="I1778" s="6">
        <f t="shared" si="47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467"/>
        <v>4.6977313024091381E-2</v>
      </c>
      <c r="E1779" s="7">
        <f t="shared" si="468"/>
        <v>70</v>
      </c>
      <c r="F1779" s="6">
        <f t="shared" si="469"/>
        <v>6.7829457364341081E-2</v>
      </c>
      <c r="G1779" s="20">
        <v>610</v>
      </c>
      <c r="H1779" s="7">
        <f t="shared" si="470"/>
        <v>13</v>
      </c>
      <c r="I1779" s="6">
        <f t="shared" si="47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467"/>
        <v>2.5495783862227971E-2</v>
      </c>
      <c r="E1780" s="7">
        <f t="shared" si="468"/>
        <v>44</v>
      </c>
      <c r="F1780" s="6">
        <f t="shared" si="469"/>
        <v>4.2635658914728682E-2</v>
      </c>
      <c r="G1780" s="20">
        <v>691</v>
      </c>
      <c r="H1780" s="7">
        <f t="shared" si="470"/>
        <v>17</v>
      </c>
      <c r="I1780" s="6">
        <f t="shared" si="47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467"/>
        <v>2.6742192391641458E-3</v>
      </c>
      <c r="E1781" s="7">
        <f t="shared" si="468"/>
        <v>-66</v>
      </c>
      <c r="F1781" s="6">
        <f t="shared" si="469"/>
        <v>-6.3953488372093026E-2</v>
      </c>
      <c r="G1781" s="20">
        <v>0</v>
      </c>
      <c r="H1781" s="7">
        <f t="shared" si="470"/>
        <v>0</v>
      </c>
      <c r="I1781" s="6">
        <f t="shared" si="47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ref="D1782:D1791" si="472">C1782/SUMIF(A:A,A1782,C:C)</f>
        <v>4.8986171896824658E-2</v>
      </c>
      <c r="E1782" s="7">
        <f t="shared" ref="E1782:E1791" si="473">C1782-SUMIFS(C:C,A:A,A1782-1,B:B,B1782)</f>
        <v>36</v>
      </c>
      <c r="F1782" s="6">
        <f t="shared" ref="F1782:F1791" si="474">E1782/SUMIF(A:A,A1782,E:E)</f>
        <v>3.8585209003215437E-2</v>
      </c>
      <c r="G1782" s="22">
        <v>4</v>
      </c>
      <c r="H1782" s="7">
        <f t="shared" ref="H1782:H1791" si="475">G1782-SUMIFS(G:G,A:A,A1782-1,B:B,B1782)</f>
        <v>0</v>
      </c>
      <c r="I1782" s="6">
        <f t="shared" ref="I1782:I1791" si="476">G1782/SUMIF(A:A,A1782,G:G)</f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472"/>
        <v>0.12938821119284849</v>
      </c>
      <c r="E1783" s="7">
        <f t="shared" si="473"/>
        <v>162</v>
      </c>
      <c r="F1783" s="6">
        <f t="shared" si="474"/>
        <v>0.17363344051446947</v>
      </c>
      <c r="G1783" s="22">
        <v>1</v>
      </c>
      <c r="H1783" s="7">
        <f t="shared" si="475"/>
        <v>0</v>
      </c>
      <c r="I1783" s="6">
        <f t="shared" si="476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472"/>
        <v>0.2142308408604153</v>
      </c>
      <c r="E1784" s="7">
        <f t="shared" si="473"/>
        <v>190</v>
      </c>
      <c r="F1784" s="6">
        <f t="shared" si="474"/>
        <v>0.20364415862808147</v>
      </c>
      <c r="G1784" s="22">
        <v>20</v>
      </c>
      <c r="H1784" s="7">
        <f t="shared" si="475"/>
        <v>0</v>
      </c>
      <c r="I1784" s="6">
        <f t="shared" si="476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472"/>
        <v>0.17058734519042743</v>
      </c>
      <c r="E1785" s="7">
        <f t="shared" si="473"/>
        <v>124</v>
      </c>
      <c r="F1785" s="6">
        <f t="shared" si="474"/>
        <v>0.13290460878885316</v>
      </c>
      <c r="G1785" s="22">
        <v>35</v>
      </c>
      <c r="H1785" s="7">
        <f t="shared" si="475"/>
        <v>0</v>
      </c>
      <c r="I1785" s="6">
        <f t="shared" si="476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472"/>
        <v>0.15039226184933421</v>
      </c>
      <c r="E1786" s="7">
        <f t="shared" si="473"/>
        <v>125</v>
      </c>
      <c r="F1786" s="6">
        <f t="shared" si="474"/>
        <v>0.13397642015005359</v>
      </c>
      <c r="G1786" s="22">
        <v>92</v>
      </c>
      <c r="H1786" s="7">
        <f t="shared" si="475"/>
        <v>0</v>
      </c>
      <c r="I1786" s="6">
        <f t="shared" si="476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472"/>
        <v>0.12698458888164635</v>
      </c>
      <c r="E1787" s="7">
        <f t="shared" si="473"/>
        <v>111</v>
      </c>
      <c r="F1787" s="6">
        <f t="shared" si="474"/>
        <v>0.11897106109324759</v>
      </c>
      <c r="G1787" s="22">
        <v>210</v>
      </c>
      <c r="H1787" s="7">
        <f t="shared" si="475"/>
        <v>3</v>
      </c>
      <c r="I1787" s="6">
        <f t="shared" si="476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472"/>
        <v>8.4254818884439892E-2</v>
      </c>
      <c r="E1788" s="7">
        <f t="shared" si="473"/>
        <v>110</v>
      </c>
      <c r="F1788" s="6">
        <f t="shared" si="474"/>
        <v>0.11789924973204716</v>
      </c>
      <c r="G1788" s="22">
        <v>407</v>
      </c>
      <c r="H1788" s="7">
        <f t="shared" si="475"/>
        <v>3</v>
      </c>
      <c r="I1788" s="6">
        <f t="shared" si="476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472"/>
        <v>4.7024862650153647E-2</v>
      </c>
      <c r="E1789" s="7">
        <f t="shared" si="473"/>
        <v>52</v>
      </c>
      <c r="F1789" s="6">
        <f t="shared" si="474"/>
        <v>5.5734190782422297E-2</v>
      </c>
      <c r="G1789" s="22">
        <v>616</v>
      </c>
      <c r="H1789" s="7">
        <f t="shared" si="475"/>
        <v>6</v>
      </c>
      <c r="I1789" s="6">
        <f t="shared" si="476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472"/>
        <v>2.5491200297979327E-2</v>
      </c>
      <c r="E1790" s="7">
        <f t="shared" si="473"/>
        <v>23</v>
      </c>
      <c r="F1790" s="6">
        <f t="shared" si="474"/>
        <v>2.465166130760986E-2</v>
      </c>
      <c r="G1790" s="22">
        <v>693</v>
      </c>
      <c r="H1790" s="7">
        <f t="shared" si="475"/>
        <v>2</v>
      </c>
      <c r="I1790" s="6">
        <f t="shared" si="476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472"/>
        <v>2.6596982959307199E-3</v>
      </c>
      <c r="E1791" s="7">
        <f t="shared" si="473"/>
        <v>0</v>
      </c>
      <c r="F1791" s="6">
        <f t="shared" si="474"/>
        <v>0</v>
      </c>
      <c r="G1791" s="22">
        <v>0</v>
      </c>
      <c r="H1791" s="7">
        <f t="shared" si="475"/>
        <v>0</v>
      </c>
      <c r="I1791" s="6">
        <f t="shared" si="476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ref="D1792:D1801" si="477">C1792/SUMIF(A:A,A1792,C:C)</f>
        <v>4.8917222305105756E-2</v>
      </c>
      <c r="E1792" s="7">
        <f t="shared" ref="E1792:E1801" si="478">C1792-SUMIFS(C:C,A:A,A1792-1,B:B,B1792)</f>
        <v>108</v>
      </c>
      <c r="F1792" s="6">
        <f t="shared" ref="F1792:F1801" si="479">E1792/SUMIF(A:A,A1792,E:E)</f>
        <v>4.4081632653061226E-2</v>
      </c>
      <c r="G1792" s="22">
        <v>4</v>
      </c>
      <c r="H1792" s="7">
        <f t="shared" ref="H1792:H1801" si="480">G1792-SUMIFS(G:G,A:A,A1792-1,B:B,B1792)</f>
        <v>0</v>
      </c>
      <c r="I1792" s="6">
        <f t="shared" ref="I1792:I1801" si="481">G1792/SUMIF(A:A,A1792,G:G)</f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477"/>
        <v>0.13005382328976209</v>
      </c>
      <c r="E1793" s="7">
        <f t="shared" si="478"/>
        <v>433</v>
      </c>
      <c r="F1793" s="6">
        <f t="shared" si="479"/>
        <v>0.17673469387755103</v>
      </c>
      <c r="G1793" s="22">
        <v>1</v>
      </c>
      <c r="H1793" s="7">
        <f t="shared" si="480"/>
        <v>0</v>
      </c>
      <c r="I1793" s="6">
        <f t="shared" si="48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si="477"/>
        <v>0.21390454112489529</v>
      </c>
      <c r="E1794" s="7">
        <f t="shared" si="478"/>
        <v>468</v>
      </c>
      <c r="F1794" s="6">
        <f t="shared" si="479"/>
        <v>0.19102040816326529</v>
      </c>
      <c r="G1794" s="22">
        <v>21</v>
      </c>
      <c r="H1794" s="7">
        <f t="shared" si="480"/>
        <v>1</v>
      </c>
      <c r="I1794" s="6">
        <f t="shared" si="48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477"/>
        <v>0.17023767171236098</v>
      </c>
      <c r="E1795" s="7">
        <f t="shared" si="478"/>
        <v>357</v>
      </c>
      <c r="F1795" s="6">
        <f t="shared" si="479"/>
        <v>0.14571428571428571</v>
      </c>
      <c r="G1795" s="22">
        <v>36</v>
      </c>
      <c r="H1795" s="7">
        <f t="shared" si="480"/>
        <v>1</v>
      </c>
      <c r="I1795" s="6">
        <f t="shared" si="48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477"/>
        <v>0.15009123564042828</v>
      </c>
      <c r="E1796" s="7">
        <f t="shared" si="478"/>
        <v>316</v>
      </c>
      <c r="F1796" s="6">
        <f t="shared" si="479"/>
        <v>0.12897959183673469</v>
      </c>
      <c r="G1796" s="22">
        <v>93</v>
      </c>
      <c r="H1796" s="7">
        <f t="shared" si="480"/>
        <v>1</v>
      </c>
      <c r="I1796" s="6">
        <f t="shared" si="48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477"/>
        <v>0.12697820673192789</v>
      </c>
      <c r="E1797" s="7">
        <f t="shared" si="478"/>
        <v>310</v>
      </c>
      <c r="F1797" s="6">
        <f t="shared" si="479"/>
        <v>0.12653061224489795</v>
      </c>
      <c r="G1797" s="22">
        <v>213</v>
      </c>
      <c r="H1797" s="7">
        <f t="shared" si="480"/>
        <v>3</v>
      </c>
      <c r="I1797" s="6">
        <f t="shared" si="48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477"/>
        <v>8.4464693528581436E-2</v>
      </c>
      <c r="E1798" s="7">
        <f t="shared" si="478"/>
        <v>243</v>
      </c>
      <c r="F1798" s="6">
        <f t="shared" si="479"/>
        <v>9.9183673469387751E-2</v>
      </c>
      <c r="G1798" s="22">
        <v>410</v>
      </c>
      <c r="H1798" s="7">
        <f t="shared" si="480"/>
        <v>3</v>
      </c>
      <c r="I1798" s="6">
        <f t="shared" si="48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477"/>
        <v>4.7132676130690748E-2</v>
      </c>
      <c r="E1799" s="7">
        <f t="shared" si="478"/>
        <v>134</v>
      </c>
      <c r="F1799" s="6">
        <f t="shared" si="479"/>
        <v>5.4693877551020405E-2</v>
      </c>
      <c r="G1799" s="22">
        <v>621</v>
      </c>
      <c r="H1799" s="7">
        <f t="shared" si="480"/>
        <v>5</v>
      </c>
      <c r="I1799" s="6">
        <f t="shared" si="48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477"/>
        <v>2.5574669772886374E-2</v>
      </c>
      <c r="E1800" s="7">
        <f t="shared" si="478"/>
        <v>77</v>
      </c>
      <c r="F1800" s="6">
        <f t="shared" si="479"/>
        <v>3.1428571428571431E-2</v>
      </c>
      <c r="G1800" s="22">
        <v>698</v>
      </c>
      <c r="H1800" s="7">
        <f t="shared" si="480"/>
        <v>5</v>
      </c>
      <c r="I1800" s="6">
        <f t="shared" si="48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477"/>
        <v>2.6452597633611439E-3</v>
      </c>
      <c r="E1801" s="7">
        <f t="shared" si="478"/>
        <v>4</v>
      </c>
      <c r="F1801" s="6">
        <f t="shared" si="479"/>
        <v>1.6326530612244899E-3</v>
      </c>
      <c r="G1801" s="22">
        <v>0</v>
      </c>
      <c r="H1801" s="7">
        <f t="shared" si="480"/>
        <v>0</v>
      </c>
      <c r="I1801" s="6">
        <f t="shared" si="48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ref="D1802:D1811" si="482">C1802/SUMIF(A:A,A1802,C:C)</f>
        <v>4.8826976961838943E-2</v>
      </c>
      <c r="E1802" s="7">
        <f t="shared" ref="E1802:E1811" si="483">C1802-SUMIFS(C:C,A:A,A1802-1,B:B,B1802)</f>
        <v>31</v>
      </c>
      <c r="F1802" s="6">
        <f t="shared" ref="F1802:F1811" si="484">E1802/SUMIF(A:A,A1802,E:E)</f>
        <v>3.2392894461859979E-2</v>
      </c>
      <c r="G1802" s="22">
        <v>5</v>
      </c>
      <c r="H1802" s="7">
        <f t="shared" ref="H1802:H1811" si="485">G1802-SUMIFS(G:G,A:A,A1802-1,B:B,B1802)</f>
        <v>1</v>
      </c>
      <c r="I1802" s="6">
        <f t="shared" ref="I1802:I1811" si="486">G1802/SUMIF(A:A,A1802,G:G)</f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482"/>
        <v>0.13002836256141892</v>
      </c>
      <c r="E1803" s="7">
        <f t="shared" si="483"/>
        <v>120</v>
      </c>
      <c r="F1803" s="6">
        <f t="shared" si="484"/>
        <v>0.12539184952978055</v>
      </c>
      <c r="G1803" s="22">
        <v>1</v>
      </c>
      <c r="H1803" s="7">
        <f t="shared" si="485"/>
        <v>0</v>
      </c>
      <c r="I1803" s="6">
        <f t="shared" si="486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482"/>
        <v>0.21364370459564802</v>
      </c>
      <c r="E1804" s="7">
        <f t="shared" si="483"/>
        <v>159</v>
      </c>
      <c r="F1804" s="6">
        <f t="shared" si="484"/>
        <v>0.16614420062695925</v>
      </c>
      <c r="G1804" s="22">
        <v>21</v>
      </c>
      <c r="H1804" s="7">
        <f t="shared" si="485"/>
        <v>0</v>
      </c>
      <c r="I1804" s="6">
        <f t="shared" si="486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482"/>
        <v>0.17014112799675857</v>
      </c>
      <c r="E1805" s="7">
        <f t="shared" si="483"/>
        <v>146</v>
      </c>
      <c r="F1805" s="6">
        <f t="shared" si="484"/>
        <v>0.15256008359456635</v>
      </c>
      <c r="G1805" s="22">
        <v>35</v>
      </c>
      <c r="H1805" s="7">
        <f t="shared" si="485"/>
        <v>-1</v>
      </c>
      <c r="I1805" s="6">
        <f t="shared" si="486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482"/>
        <v>0.15000199736348022</v>
      </c>
      <c r="E1806" s="7">
        <f t="shared" si="483"/>
        <v>128</v>
      </c>
      <c r="F1806" s="6">
        <f t="shared" si="484"/>
        <v>0.13375130616509928</v>
      </c>
      <c r="G1806" s="22">
        <v>93</v>
      </c>
      <c r="H1806" s="7">
        <f t="shared" si="485"/>
        <v>0</v>
      </c>
      <c r="I1806" s="6">
        <f t="shared" si="486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482"/>
        <v>0.12712362538591915</v>
      </c>
      <c r="E1807" s="7">
        <f t="shared" si="483"/>
        <v>147</v>
      </c>
      <c r="F1807" s="6">
        <f t="shared" si="484"/>
        <v>0.15360501567398119</v>
      </c>
      <c r="G1807" s="22">
        <v>218</v>
      </c>
      <c r="H1807" s="7">
        <f t="shared" si="485"/>
        <v>5</v>
      </c>
      <c r="I1807" s="6">
        <f t="shared" si="486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482"/>
        <v>8.4676798055138641E-2</v>
      </c>
      <c r="E1808" s="7">
        <f t="shared" si="483"/>
        <v>118</v>
      </c>
      <c r="F1808" s="6">
        <f t="shared" si="484"/>
        <v>0.12330198537095088</v>
      </c>
      <c r="G1808" s="22">
        <v>415</v>
      </c>
      <c r="H1808" s="7">
        <f t="shared" si="485"/>
        <v>5</v>
      </c>
      <c r="I1808" s="6">
        <f t="shared" si="486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482"/>
        <v>4.7246206436075806E-2</v>
      </c>
      <c r="E1809" s="7">
        <f t="shared" si="483"/>
        <v>65</v>
      </c>
      <c r="F1809" s="6">
        <f t="shared" si="484"/>
        <v>6.7920585161964475E-2</v>
      </c>
      <c r="G1809" s="22">
        <v>629</v>
      </c>
      <c r="H1809" s="7">
        <f t="shared" si="485"/>
        <v>8</v>
      </c>
      <c r="I1809" s="6">
        <f t="shared" si="486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482"/>
        <v>2.5828763175465529E-2</v>
      </c>
      <c r="E1810" s="7">
        <f t="shared" si="483"/>
        <v>69</v>
      </c>
      <c r="F1810" s="6">
        <f t="shared" si="484"/>
        <v>7.2100313479623826E-2</v>
      </c>
      <c r="G1810" s="22">
        <v>710</v>
      </c>
      <c r="H1810" s="7">
        <f t="shared" si="485"/>
        <v>12</v>
      </c>
      <c r="I1810" s="6">
        <f t="shared" si="486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482"/>
        <v>2.4824374682561874E-3</v>
      </c>
      <c r="E1811" s="7">
        <f t="shared" si="483"/>
        <v>-26</v>
      </c>
      <c r="F1811" s="6">
        <f t="shared" si="484"/>
        <v>-2.7168234064785787E-2</v>
      </c>
      <c r="G1811" s="22">
        <v>0</v>
      </c>
      <c r="H1811" s="7">
        <f t="shared" si="485"/>
        <v>0</v>
      </c>
      <c r="I1811" s="6">
        <f t="shared" si="486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ref="D1812:D1821" si="487">C1812/SUMIF(A:A,A1812,C:C)</f>
        <v>4.8812165771626378E-2</v>
      </c>
      <c r="E1812" s="7">
        <f t="shared" ref="E1812:E1821" si="488">C1812-SUMIFS(C:C,A:A,A1812-1,B:B,B1812)</f>
        <v>88</v>
      </c>
      <c r="F1812" s="6">
        <f t="shared" ref="F1812:F1821" si="489">E1812/SUMIF(A:A,A1812,E:E)</f>
        <v>4.7413793103448273E-2</v>
      </c>
      <c r="G1812" s="22">
        <v>5</v>
      </c>
      <c r="H1812" s="7">
        <f t="shared" ref="H1812:H1821" si="490">G1812-SUMIFS(G:G,A:A,A1812-1,B:B,B1812)</f>
        <v>0</v>
      </c>
      <c r="I1812" s="6">
        <f t="shared" ref="I1812:I1821" si="491">G1812/SUMIF(A:A,A1812,G:G)</f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487"/>
        <v>0.13057423752167013</v>
      </c>
      <c r="E1813" s="7">
        <f t="shared" si="488"/>
        <v>338</v>
      </c>
      <c r="F1813" s="6">
        <f t="shared" si="489"/>
        <v>0.18211206896551724</v>
      </c>
      <c r="G1813" s="22">
        <v>2</v>
      </c>
      <c r="H1813" s="7">
        <f t="shared" si="490"/>
        <v>1</v>
      </c>
      <c r="I1813" s="6">
        <f t="shared" si="49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487"/>
        <v>0.21309299948612828</v>
      </c>
      <c r="E1814" s="7">
        <f t="shared" si="488"/>
        <v>299</v>
      </c>
      <c r="F1814" s="6">
        <f t="shared" si="489"/>
        <v>0.16109913793103448</v>
      </c>
      <c r="G1814" s="22">
        <v>21</v>
      </c>
      <c r="H1814" s="7">
        <f t="shared" si="490"/>
        <v>0</v>
      </c>
      <c r="I1814" s="6">
        <f t="shared" si="49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487"/>
        <v>0.16981483677514442</v>
      </c>
      <c r="E1815" s="7">
        <f t="shared" si="488"/>
        <v>258</v>
      </c>
      <c r="F1815" s="6">
        <f t="shared" si="489"/>
        <v>0.13900862068965517</v>
      </c>
      <c r="G1815" s="22">
        <v>37</v>
      </c>
      <c r="H1815" s="7">
        <f t="shared" si="490"/>
        <v>2</v>
      </c>
      <c r="I1815" s="6">
        <f t="shared" si="49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487"/>
        <v>0.14997712988531062</v>
      </c>
      <c r="E1816" s="7">
        <f t="shared" si="488"/>
        <v>274</v>
      </c>
      <c r="F1816" s="6">
        <f t="shared" si="489"/>
        <v>0.1476293103448276</v>
      </c>
      <c r="G1816" s="22">
        <v>93</v>
      </c>
      <c r="H1816" s="7">
        <f t="shared" si="490"/>
        <v>0</v>
      </c>
      <c r="I1816" s="6">
        <f t="shared" si="49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487"/>
        <v>0.12738371534895276</v>
      </c>
      <c r="E1817" s="7">
        <f t="shared" si="488"/>
        <v>282</v>
      </c>
      <c r="F1817" s="6">
        <f t="shared" si="489"/>
        <v>0.15193965517241378</v>
      </c>
      <c r="G1817" s="22">
        <v>220</v>
      </c>
      <c r="H1817" s="7">
        <f t="shared" si="490"/>
        <v>2</v>
      </c>
      <c r="I1817" s="6">
        <f t="shared" si="49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487"/>
        <v>8.4896124503774983E-2</v>
      </c>
      <c r="E1818" s="7">
        <f t="shared" si="488"/>
        <v>196</v>
      </c>
      <c r="F1818" s="6">
        <f t="shared" si="489"/>
        <v>0.10560344827586207</v>
      </c>
      <c r="G1818" s="22">
        <v>420</v>
      </c>
      <c r="H1818" s="7">
        <f t="shared" si="490"/>
        <v>5</v>
      </c>
      <c r="I1818" s="6">
        <f t="shared" si="49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487"/>
        <v>4.7473840541654669E-2</v>
      </c>
      <c r="E1819" s="7">
        <f t="shared" si="488"/>
        <v>128</v>
      </c>
      <c r="F1819" s="6">
        <f t="shared" si="489"/>
        <v>6.8965517241379309E-2</v>
      </c>
      <c r="G1819" s="22">
        <v>638</v>
      </c>
      <c r="H1819" s="7">
        <f t="shared" si="490"/>
        <v>9</v>
      </c>
      <c r="I1819" s="6">
        <f t="shared" si="49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487"/>
        <v>2.5913816372743342E-2</v>
      </c>
      <c r="E1820" s="7">
        <f t="shared" si="488"/>
        <v>63</v>
      </c>
      <c r="F1820" s="6">
        <f t="shared" si="489"/>
        <v>3.3943965517241381E-2</v>
      </c>
      <c r="G1820" s="22">
        <v>715</v>
      </c>
      <c r="H1820" s="7">
        <f t="shared" si="490"/>
        <v>5</v>
      </c>
      <c r="I1820" s="6">
        <f t="shared" si="49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487"/>
        <v>2.0611337929944038E-3</v>
      </c>
      <c r="E1821" s="7">
        <f t="shared" si="488"/>
        <v>-70</v>
      </c>
      <c r="F1821" s="6">
        <f t="shared" si="489"/>
        <v>-3.7715517241379309E-2</v>
      </c>
      <c r="G1821" s="22">
        <v>0</v>
      </c>
      <c r="H1821" s="7">
        <f t="shared" si="490"/>
        <v>0</v>
      </c>
      <c r="I1821" s="6">
        <f t="shared" si="49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ref="D1822:D1831" si="492">C1822/SUMIF(A:A,A1822,C:C)</f>
        <v>4.8826765465364318E-2</v>
      </c>
      <c r="E1822" s="7">
        <f t="shared" ref="E1822:E1831" si="493">C1822-SUMIFS(C:C,A:A,A1822-1,B:B,B1822)</f>
        <v>54</v>
      </c>
      <c r="F1822" s="6">
        <f t="shared" ref="F1822:F1831" si="494">E1822/SUMIF(A:A,A1822,E:E)</f>
        <v>5.128205128205128E-2</v>
      </c>
      <c r="G1822" s="24">
        <v>5</v>
      </c>
      <c r="H1822" s="7">
        <f t="shared" ref="H1822:H1831" si="495">G1822-SUMIFS(G:G,A:A,A1822-1,B:B,B1822)</f>
        <v>0</v>
      </c>
      <c r="I1822" s="6">
        <f t="shared" ref="I1822:I1831" si="49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492"/>
        <v>0.13073986751992814</v>
      </c>
      <c r="E1823" s="7">
        <f t="shared" si="493"/>
        <v>167</v>
      </c>
      <c r="F1823" s="6">
        <f t="shared" si="494"/>
        <v>0.15859449192782527</v>
      </c>
      <c r="G1823" s="24">
        <v>1</v>
      </c>
      <c r="H1823" s="7">
        <f t="shared" si="495"/>
        <v>-1</v>
      </c>
      <c r="I1823" s="6">
        <f t="shared" si="49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492"/>
        <v>0.21277085438419222</v>
      </c>
      <c r="E1824" s="7">
        <f t="shared" si="493"/>
        <v>167</v>
      </c>
      <c r="F1824" s="6">
        <f t="shared" si="494"/>
        <v>0.15859449192782527</v>
      </c>
      <c r="G1824" s="24">
        <v>20</v>
      </c>
      <c r="H1824" s="7">
        <f t="shared" si="495"/>
        <v>-1</v>
      </c>
      <c r="I1824" s="6">
        <f t="shared" si="49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492"/>
        <v>0.1698832379027731</v>
      </c>
      <c r="E1825" s="7">
        <f t="shared" si="493"/>
        <v>191</v>
      </c>
      <c r="F1825" s="6">
        <f t="shared" si="494"/>
        <v>0.18138651471984804</v>
      </c>
      <c r="G1825" s="24">
        <v>36</v>
      </c>
      <c r="H1825" s="7">
        <f t="shared" si="495"/>
        <v>-1</v>
      </c>
      <c r="I1825" s="6">
        <f t="shared" si="49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492"/>
        <v>0.14991579656449983</v>
      </c>
      <c r="E1826" s="7">
        <f t="shared" si="493"/>
        <v>147</v>
      </c>
      <c r="F1826" s="6">
        <f t="shared" si="494"/>
        <v>0.1396011396011396</v>
      </c>
      <c r="G1826" s="24">
        <v>93</v>
      </c>
      <c r="H1826" s="7">
        <f t="shared" si="495"/>
        <v>0</v>
      </c>
      <c r="I1826" s="6">
        <f t="shared" si="49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492"/>
        <v>0.12747838778488829</v>
      </c>
      <c r="E1827" s="7">
        <f t="shared" si="493"/>
        <v>151</v>
      </c>
      <c r="F1827" s="6">
        <f t="shared" si="494"/>
        <v>0.14339981006647673</v>
      </c>
      <c r="G1827" s="24">
        <v>224</v>
      </c>
      <c r="H1827" s="7">
        <f t="shared" si="495"/>
        <v>4</v>
      </c>
      <c r="I1827" s="6">
        <f t="shared" si="49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492"/>
        <v>8.5034242730436735E-2</v>
      </c>
      <c r="E1828" s="7">
        <f t="shared" si="493"/>
        <v>114</v>
      </c>
      <c r="F1828" s="6">
        <f t="shared" si="494"/>
        <v>0.10826210826210826</v>
      </c>
      <c r="G1828" s="24">
        <v>422</v>
      </c>
      <c r="H1828" s="7">
        <f t="shared" si="495"/>
        <v>2</v>
      </c>
      <c r="I1828" s="6">
        <f t="shared" si="49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492"/>
        <v>4.7541259683395086E-2</v>
      </c>
      <c r="E1829" s="7">
        <f t="shared" si="493"/>
        <v>62</v>
      </c>
      <c r="F1829" s="6">
        <f t="shared" si="494"/>
        <v>5.8879392212725548E-2</v>
      </c>
      <c r="G1829" s="24">
        <v>642</v>
      </c>
      <c r="H1829" s="7">
        <f t="shared" si="495"/>
        <v>4</v>
      </c>
      <c r="I1829" s="6">
        <f t="shared" si="49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492"/>
        <v>2.5996407320085325E-2</v>
      </c>
      <c r="E1830" s="7">
        <f t="shared" si="493"/>
        <v>42</v>
      </c>
      <c r="F1830" s="6">
        <f t="shared" si="494"/>
        <v>3.9886039886039885E-2</v>
      </c>
      <c r="G1830" s="24">
        <v>721</v>
      </c>
      <c r="H1830" s="7">
        <f t="shared" si="495"/>
        <v>6</v>
      </c>
      <c r="I1830" s="6">
        <f t="shared" si="49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492"/>
        <v>1.8131806444369597E-3</v>
      </c>
      <c r="E1831" s="7">
        <f t="shared" si="493"/>
        <v>-42</v>
      </c>
      <c r="F1831" s="6">
        <f t="shared" si="494"/>
        <v>-3.9886039886039885E-2</v>
      </c>
      <c r="G1831" s="24">
        <v>0</v>
      </c>
      <c r="H1831" s="7">
        <f t="shared" si="495"/>
        <v>0</v>
      </c>
      <c r="I1831" s="6">
        <f t="shared" si="49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ref="D1832:D1841" si="497">C1832/SUMIF(A:A,A1832,C:C)</f>
        <v>4.8859537831653713E-2</v>
      </c>
      <c r="E1832" s="7">
        <f t="shared" ref="E1832:E1841" si="498">C1832-SUMIFS(C:C,A:A,A1832-1,B:B,B1832)</f>
        <v>121</v>
      </c>
      <c r="F1832" s="6">
        <f t="shared" ref="F1832:F1841" si="499">E1832/SUMIF(A:A,A1832,E:E)</f>
        <v>5.1336444633008065E-2</v>
      </c>
      <c r="G1832" s="24">
        <v>5</v>
      </c>
      <c r="H1832" s="7">
        <f t="shared" ref="H1832:H1841" si="500">G1832-SUMIFS(G:G,A:A,A1832-1,B:B,B1832)</f>
        <v>0</v>
      </c>
      <c r="I1832" s="6">
        <f t="shared" ref="I1832:I1841" si="501">G1832/SUMIF(A:A,A1832,G:G)</f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497"/>
        <v>0.13118223571582907</v>
      </c>
      <c r="E1833" s="7">
        <f t="shared" si="498"/>
        <v>388</v>
      </c>
      <c r="F1833" s="6">
        <f t="shared" si="499"/>
        <v>0.1646160373355961</v>
      </c>
      <c r="G1833" s="24">
        <v>1</v>
      </c>
      <c r="H1833" s="7">
        <f t="shared" si="500"/>
        <v>0</v>
      </c>
      <c r="I1833" s="6">
        <f t="shared" si="501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497"/>
        <v>0.21243566375064404</v>
      </c>
      <c r="E1834" s="7">
        <f t="shared" si="498"/>
        <v>441</v>
      </c>
      <c r="F1834" s="6">
        <f t="shared" si="499"/>
        <v>0.18710224862112856</v>
      </c>
      <c r="G1834" s="24">
        <v>20</v>
      </c>
      <c r="H1834" s="7">
        <f t="shared" si="500"/>
        <v>0</v>
      </c>
      <c r="I1834" s="6">
        <f t="shared" si="501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497"/>
        <v>0.16948758151105003</v>
      </c>
      <c r="E1835" s="7">
        <f t="shared" si="498"/>
        <v>329</v>
      </c>
      <c r="F1835" s="6">
        <f t="shared" si="499"/>
        <v>0.13958421722528638</v>
      </c>
      <c r="G1835" s="24">
        <v>36</v>
      </c>
      <c r="H1835" s="7">
        <f t="shared" si="500"/>
        <v>0</v>
      </c>
      <c r="I1835" s="6">
        <f t="shared" si="501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497"/>
        <v>0.14969223865216597</v>
      </c>
      <c r="E1836" s="7">
        <f t="shared" si="498"/>
        <v>313</v>
      </c>
      <c r="F1836" s="6">
        <f t="shared" si="499"/>
        <v>0.13279592702588036</v>
      </c>
      <c r="G1836" s="24">
        <v>95</v>
      </c>
      <c r="H1836" s="7">
        <f t="shared" si="500"/>
        <v>2</v>
      </c>
      <c r="I1836" s="6">
        <f t="shared" si="501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497"/>
        <v>0.12771957428655323</v>
      </c>
      <c r="E1837" s="7">
        <f t="shared" si="498"/>
        <v>344</v>
      </c>
      <c r="F1837" s="6">
        <f t="shared" si="499"/>
        <v>0.14594823928722953</v>
      </c>
      <c r="G1837" s="24">
        <v>227</v>
      </c>
      <c r="H1837" s="7">
        <f t="shared" si="500"/>
        <v>3</v>
      </c>
      <c r="I1837" s="6">
        <f t="shared" si="501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497"/>
        <v>8.5087286769309184E-2</v>
      </c>
      <c r="E1838" s="7">
        <f t="shared" si="498"/>
        <v>210</v>
      </c>
      <c r="F1838" s="6">
        <f t="shared" si="499"/>
        <v>8.9096308867204072E-2</v>
      </c>
      <c r="G1838" s="24">
        <v>428</v>
      </c>
      <c r="H1838" s="7">
        <f t="shared" si="500"/>
        <v>6</v>
      </c>
      <c r="I1838" s="6">
        <f t="shared" si="501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497"/>
        <v>4.7757026432572285E-2</v>
      </c>
      <c r="E1839" s="7">
        <f t="shared" si="498"/>
        <v>151</v>
      </c>
      <c r="F1839" s="6">
        <f t="shared" si="499"/>
        <v>6.4064488756894356E-2</v>
      </c>
      <c r="G1839" s="24">
        <v>652</v>
      </c>
      <c r="H1839" s="7">
        <f t="shared" si="500"/>
        <v>10</v>
      </c>
      <c r="I1839" s="6">
        <f t="shared" si="501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497"/>
        <v>2.6028133431580579E-2</v>
      </c>
      <c r="E1840" s="7">
        <f t="shared" si="498"/>
        <v>67</v>
      </c>
      <c r="F1840" s="6">
        <f t="shared" si="499"/>
        <v>2.8425965210012727E-2</v>
      </c>
      <c r="G1840" s="24">
        <v>732</v>
      </c>
      <c r="H1840" s="7">
        <f t="shared" si="500"/>
        <v>11</v>
      </c>
      <c r="I1840" s="6">
        <f t="shared" si="501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497"/>
        <v>1.7507216186418611E-3</v>
      </c>
      <c r="E1841" s="7">
        <f t="shared" si="498"/>
        <v>-7</v>
      </c>
      <c r="F1841" s="6">
        <f t="shared" si="499"/>
        <v>-2.9698769622401359E-3</v>
      </c>
      <c r="G1841" s="24">
        <v>0</v>
      </c>
      <c r="H1841" s="7">
        <f t="shared" si="500"/>
        <v>0</v>
      </c>
      <c r="I1841" s="6">
        <f t="shared" si="501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ref="D1842:D1851" si="502">C1842/SUMIF(A:A,A1842,C:C)</f>
        <v>4.8848373282480616E-2</v>
      </c>
      <c r="E1842" s="7">
        <f t="shared" ref="E1842:E1851" si="503">C1842-SUMIFS(C:C,A:A,A1842-1,B:B,B1842)</f>
        <v>44</v>
      </c>
      <c r="F1842" s="6">
        <f t="shared" ref="F1842:F1851" si="504">E1842/SUMIF(A:A,A1842,E:E)</f>
        <v>4.6709129511677279E-2</v>
      </c>
      <c r="G1842" s="26">
        <v>5</v>
      </c>
      <c r="H1842" s="7">
        <f t="shared" ref="H1842:H1851" si="505">G1842-SUMIFS(G:G,A:A,A1842-1,B:B,B1842)</f>
        <v>0</v>
      </c>
      <c r="I1842" s="6">
        <f t="shared" ref="I1842:I1851" si="506">G1842/SUMIF(A:A,A1842,G:G)</f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502"/>
        <v>0.13160345901377321</v>
      </c>
      <c r="E1843" s="7">
        <f t="shared" si="503"/>
        <v>200</v>
      </c>
      <c r="F1843" s="6">
        <f t="shared" si="504"/>
        <v>0.21231422505307856</v>
      </c>
      <c r="G1843" s="26">
        <v>1</v>
      </c>
      <c r="H1843" s="7">
        <f t="shared" si="505"/>
        <v>0</v>
      </c>
      <c r="I1843" s="6">
        <f t="shared" si="50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502"/>
        <v>0.21235787234277084</v>
      </c>
      <c r="E1844" s="7">
        <f t="shared" si="503"/>
        <v>186</v>
      </c>
      <c r="F1844" s="6">
        <f t="shared" si="504"/>
        <v>0.19745222929936307</v>
      </c>
      <c r="G1844" s="26">
        <v>20</v>
      </c>
      <c r="H1844" s="7">
        <f t="shared" si="505"/>
        <v>0</v>
      </c>
      <c r="I1844" s="6">
        <f t="shared" si="50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502"/>
        <v>0.16933514845209685</v>
      </c>
      <c r="E1845" s="7">
        <f t="shared" si="503"/>
        <v>132</v>
      </c>
      <c r="F1845" s="6">
        <f t="shared" si="504"/>
        <v>0.14012738853503184</v>
      </c>
      <c r="G1845" s="26">
        <v>36</v>
      </c>
      <c r="H1845" s="7">
        <f t="shared" si="505"/>
        <v>0</v>
      </c>
      <c r="I1845" s="6">
        <f t="shared" si="50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502"/>
        <v>0.14959848764598571</v>
      </c>
      <c r="E1846" s="7">
        <f t="shared" si="503"/>
        <v>124</v>
      </c>
      <c r="F1846" s="6">
        <f t="shared" si="504"/>
        <v>0.1316348195329087</v>
      </c>
      <c r="G1846" s="26">
        <v>95</v>
      </c>
      <c r="H1846" s="7">
        <f t="shared" si="505"/>
        <v>0</v>
      </c>
      <c r="I1846" s="6">
        <f t="shared" si="50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502"/>
        <v>0.12770132110516483</v>
      </c>
      <c r="E1847" s="7">
        <f t="shared" si="503"/>
        <v>117</v>
      </c>
      <c r="F1847" s="6">
        <f t="shared" si="504"/>
        <v>0.12420382165605096</v>
      </c>
      <c r="G1847" s="26">
        <v>229</v>
      </c>
      <c r="H1847" s="7">
        <f t="shared" si="505"/>
        <v>2</v>
      </c>
      <c r="I1847" s="6">
        <f t="shared" si="50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502"/>
        <v>8.5003775373541521E-2</v>
      </c>
      <c r="E1848" s="7">
        <f t="shared" si="503"/>
        <v>65</v>
      </c>
      <c r="F1848" s="6">
        <f t="shared" si="504"/>
        <v>6.9002123142250529E-2</v>
      </c>
      <c r="G1848" s="26">
        <v>431</v>
      </c>
      <c r="H1848" s="7">
        <f t="shared" si="505"/>
        <v>3</v>
      </c>
      <c r="I1848" s="6">
        <f t="shared" si="50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502"/>
        <v>4.7900396276434505E-2</v>
      </c>
      <c r="E1849" s="7">
        <f t="shared" si="503"/>
        <v>71</v>
      </c>
      <c r="F1849" s="6">
        <f t="shared" si="504"/>
        <v>7.5371549893842885E-2</v>
      </c>
      <c r="G1849" s="26">
        <v>662</v>
      </c>
      <c r="H1849" s="7">
        <f t="shared" si="505"/>
        <v>10</v>
      </c>
      <c r="I1849" s="6">
        <f t="shared" si="50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502"/>
        <v>2.6091413643152796E-2</v>
      </c>
      <c r="E1850" s="7">
        <f t="shared" si="503"/>
        <v>36</v>
      </c>
      <c r="F1850" s="6">
        <f t="shared" si="504"/>
        <v>3.8216560509554139E-2</v>
      </c>
      <c r="G1850" s="26">
        <v>737</v>
      </c>
      <c r="H1850" s="7">
        <f t="shared" si="505"/>
        <v>5</v>
      </c>
      <c r="I1850" s="6">
        <f t="shared" si="50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502"/>
        <v>1.5597528645991214E-3</v>
      </c>
      <c r="E1851" s="7">
        <f t="shared" si="503"/>
        <v>-33</v>
      </c>
      <c r="F1851" s="6">
        <f t="shared" si="504"/>
        <v>-3.5031847133757961E-2</v>
      </c>
      <c r="G1851" s="26">
        <v>0</v>
      </c>
      <c r="H1851" s="7">
        <f t="shared" si="505"/>
        <v>0</v>
      </c>
      <c r="I1851" s="6">
        <f t="shared" si="50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ref="D1852:D1861" si="507">C1852/SUMIF(A:A,A1852,C:C)</f>
        <v>4.8933596346872721E-2</v>
      </c>
      <c r="E1852" s="7">
        <f t="shared" ref="E1852:E1861" si="508">C1852-SUMIFS(C:C,A:A,A1852-1,B:B,B1852)</f>
        <v>117</v>
      </c>
      <c r="F1852" s="6">
        <f t="shared" ref="F1852:F1861" si="509">E1852/SUMIF(A:A,A1852,E:E)</f>
        <v>5.6385542168674696E-2</v>
      </c>
      <c r="G1852" s="28">
        <v>5</v>
      </c>
      <c r="H1852" s="7">
        <f t="shared" ref="H1852:H1861" si="510">G1852-SUMIFS(G:G,A:A,A1852-1,B:B,B1852)</f>
        <v>0</v>
      </c>
      <c r="I1852" s="6">
        <f t="shared" ref="I1852:I1861" si="511">G1852/SUMIF(A:A,A1852,G:G)</f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507"/>
        <v>0.13193543816820516</v>
      </c>
      <c r="E1853" s="7">
        <f t="shared" si="508"/>
        <v>334</v>
      </c>
      <c r="F1853" s="6">
        <f t="shared" si="509"/>
        <v>0.16096385542168676</v>
      </c>
      <c r="G1853" s="28">
        <v>1</v>
      </c>
      <c r="H1853" s="7">
        <f t="shared" si="510"/>
        <v>0</v>
      </c>
      <c r="I1853" s="6">
        <f t="shared" si="511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507"/>
        <v>0.2118421482829648</v>
      </c>
      <c r="E1854" s="7">
        <f t="shared" si="508"/>
        <v>346</v>
      </c>
      <c r="F1854" s="6">
        <f t="shared" si="509"/>
        <v>0.16674698795180723</v>
      </c>
      <c r="G1854" s="28">
        <v>20</v>
      </c>
      <c r="H1854" s="7">
        <f t="shared" si="510"/>
        <v>0</v>
      </c>
      <c r="I1854" s="6">
        <f t="shared" si="511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507"/>
        <v>0.16896258596074415</v>
      </c>
      <c r="E1855" s="7">
        <f t="shared" si="508"/>
        <v>283</v>
      </c>
      <c r="F1855" s="6">
        <f t="shared" si="509"/>
        <v>0.13638554216867471</v>
      </c>
      <c r="G1855" s="28">
        <v>36</v>
      </c>
      <c r="H1855" s="7">
        <f t="shared" si="510"/>
        <v>0</v>
      </c>
      <c r="I1855" s="6">
        <f t="shared" si="511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507"/>
        <v>0.14934010484213739</v>
      </c>
      <c r="E1856" s="7">
        <f t="shared" si="508"/>
        <v>263</v>
      </c>
      <c r="F1856" s="6">
        <f t="shared" si="509"/>
        <v>0.12674698795180722</v>
      </c>
      <c r="G1856" s="28">
        <v>95</v>
      </c>
      <c r="H1856" s="7">
        <f t="shared" si="510"/>
        <v>0</v>
      </c>
      <c r="I1856" s="6">
        <f t="shared" si="511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507"/>
        <v>0.12788125156663796</v>
      </c>
      <c r="E1857" s="7">
        <f t="shared" si="508"/>
        <v>298</v>
      </c>
      <c r="F1857" s="6">
        <f t="shared" si="509"/>
        <v>0.14361445783132532</v>
      </c>
      <c r="G1857" s="28">
        <v>229</v>
      </c>
      <c r="H1857" s="7">
        <f t="shared" si="510"/>
        <v>0</v>
      </c>
      <c r="I1857" s="6">
        <f t="shared" si="511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si="507"/>
        <v>8.5072528526433946E-2</v>
      </c>
      <c r="E1858" s="7">
        <f t="shared" si="508"/>
        <v>189</v>
      </c>
      <c r="F1858" s="6">
        <f t="shared" si="509"/>
        <v>9.1084337349397596E-2</v>
      </c>
      <c r="G1858" s="28">
        <v>432</v>
      </c>
      <c r="H1858" s="7">
        <f t="shared" si="510"/>
        <v>1</v>
      </c>
      <c r="I1858" s="6">
        <f t="shared" si="511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507"/>
        <v>4.8170711771309001E-2</v>
      </c>
      <c r="E1859" s="7">
        <f t="shared" si="508"/>
        <v>149</v>
      </c>
      <c r="F1859" s="6">
        <f t="shared" si="509"/>
        <v>7.1807228915662658E-2</v>
      </c>
      <c r="G1859" s="28">
        <v>663</v>
      </c>
      <c r="H1859" s="7">
        <f t="shared" si="510"/>
        <v>1</v>
      </c>
      <c r="I1859" s="6">
        <f t="shared" si="511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507"/>
        <v>2.6308619505868762E-2</v>
      </c>
      <c r="E1860" s="7">
        <f t="shared" si="508"/>
        <v>94</v>
      </c>
      <c r="F1860" s="6">
        <f t="shared" si="509"/>
        <v>4.5301204819277109E-2</v>
      </c>
      <c r="G1860" s="28">
        <v>737</v>
      </c>
      <c r="H1860" s="7">
        <f t="shared" si="510"/>
        <v>0</v>
      </c>
      <c r="I1860" s="6">
        <f t="shared" si="511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507"/>
        <v>1.5530150288261386E-3</v>
      </c>
      <c r="E1861" s="7">
        <f t="shared" si="508"/>
        <v>2</v>
      </c>
      <c r="F1861" s="6">
        <f t="shared" si="509"/>
        <v>9.6385542168674694E-4</v>
      </c>
      <c r="G1861" s="28">
        <v>0</v>
      </c>
      <c r="H1861" s="7">
        <f t="shared" si="510"/>
        <v>0</v>
      </c>
      <c r="I1861" s="6">
        <f t="shared" si="511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ref="D1862:D1871" si="512">C1862/SUMIF(A:A,A1862,C:C)</f>
        <v>4.8972664023990149E-2</v>
      </c>
      <c r="E1862" s="7">
        <f t="shared" ref="E1862:E1871" si="513">C1862-SUMIFS(C:C,A:A,A1862-1,B:B,B1862)</f>
        <v>51</v>
      </c>
      <c r="F1862" s="6">
        <f t="shared" ref="F1862:F1871" si="514">E1862/SUMIF(A:A,A1862,E:E)</f>
        <v>5.6983240223463689E-2</v>
      </c>
      <c r="G1862" s="28">
        <v>5</v>
      </c>
      <c r="H1862" s="7">
        <f t="shared" ref="H1862:H1871" si="515">G1862-SUMIFS(G:G,A:A,A1862-1,B:B,B1862)</f>
        <v>0</v>
      </c>
      <c r="I1862" s="6">
        <f t="shared" ref="I1862:I1871" si="516">G1862/SUMIF(A:A,A1862,G:G)</f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512"/>
        <v>0.1319566832421411</v>
      </c>
      <c r="E1863" s="7">
        <f t="shared" si="513"/>
        <v>122</v>
      </c>
      <c r="F1863" s="6">
        <f t="shared" si="514"/>
        <v>0.13631284916201117</v>
      </c>
      <c r="G1863" s="28">
        <v>1</v>
      </c>
      <c r="H1863" s="7">
        <f t="shared" si="515"/>
        <v>0</v>
      </c>
      <c r="I1863" s="6">
        <f t="shared" si="51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512"/>
        <v>0.21154065148664111</v>
      </c>
      <c r="E1864" s="7">
        <f t="shared" si="513"/>
        <v>134</v>
      </c>
      <c r="F1864" s="6">
        <f t="shared" si="514"/>
        <v>0.14972067039106146</v>
      </c>
      <c r="G1864" s="28">
        <v>20</v>
      </c>
      <c r="H1864" s="7">
        <f t="shared" si="515"/>
        <v>0</v>
      </c>
      <c r="I1864" s="6">
        <f t="shared" si="51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512"/>
        <v>0.16879870288326493</v>
      </c>
      <c r="E1865" s="7">
        <f t="shared" si="513"/>
        <v>121</v>
      </c>
      <c r="F1865" s="6">
        <f t="shared" si="514"/>
        <v>0.13519553072625698</v>
      </c>
      <c r="G1865" s="28">
        <v>36</v>
      </c>
      <c r="H1865" s="7">
        <f t="shared" si="515"/>
        <v>0</v>
      </c>
      <c r="I1865" s="6">
        <f t="shared" si="51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512"/>
        <v>0.1492226518228503</v>
      </c>
      <c r="E1866" s="7">
        <f t="shared" si="513"/>
        <v>112</v>
      </c>
      <c r="F1866" s="6">
        <f t="shared" si="514"/>
        <v>0.12513966480446928</v>
      </c>
      <c r="G1866" s="28">
        <v>97</v>
      </c>
      <c r="H1866" s="7">
        <f t="shared" si="515"/>
        <v>2</v>
      </c>
      <c r="I1866" s="6">
        <f t="shared" si="51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512"/>
        <v>0.1279384411823718</v>
      </c>
      <c r="E1867" s="7">
        <f t="shared" si="513"/>
        <v>125</v>
      </c>
      <c r="F1867" s="6">
        <f t="shared" si="514"/>
        <v>0.13966480446927373</v>
      </c>
      <c r="G1867" s="28">
        <v>230</v>
      </c>
      <c r="H1867" s="7">
        <f t="shared" si="515"/>
        <v>1</v>
      </c>
      <c r="I1867" s="6">
        <f t="shared" si="51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512"/>
        <v>8.5060924358355605E-2</v>
      </c>
      <c r="E1868" s="7">
        <f t="shared" si="513"/>
        <v>74</v>
      </c>
      <c r="F1868" s="6">
        <f t="shared" si="514"/>
        <v>8.2681564245810052E-2</v>
      </c>
      <c r="G1868" s="28">
        <v>437</v>
      </c>
      <c r="H1868" s="7">
        <f t="shared" si="515"/>
        <v>5</v>
      </c>
      <c r="I1868" s="6">
        <f t="shared" si="51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512"/>
        <v>4.8349050209046195E-2</v>
      </c>
      <c r="E1869" s="7">
        <f t="shared" si="513"/>
        <v>76</v>
      </c>
      <c r="F1869" s="6">
        <f t="shared" si="514"/>
        <v>8.4916201117318429E-2</v>
      </c>
      <c r="G1869" s="28">
        <v>670</v>
      </c>
      <c r="H1869" s="7">
        <f t="shared" si="515"/>
        <v>7</v>
      </c>
      <c r="I1869" s="6">
        <f t="shared" si="51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512"/>
        <v>2.6381575736542144E-2</v>
      </c>
      <c r="E1870" s="7">
        <f t="shared" si="513"/>
        <v>37</v>
      </c>
      <c r="F1870" s="6">
        <f t="shared" si="514"/>
        <v>4.1340782122905026E-2</v>
      </c>
      <c r="G1870" s="28">
        <v>737</v>
      </c>
      <c r="H1870" s="7">
        <f t="shared" si="515"/>
        <v>0</v>
      </c>
      <c r="I1870" s="6">
        <f t="shared" si="51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512"/>
        <v>1.7786550547966749E-3</v>
      </c>
      <c r="E1871" s="7">
        <f t="shared" si="513"/>
        <v>43</v>
      </c>
      <c r="F1871" s="6">
        <f t="shared" si="514"/>
        <v>4.8044692737430165E-2</v>
      </c>
      <c r="G1871" s="28">
        <v>0</v>
      </c>
      <c r="H1871" s="7">
        <f t="shared" si="515"/>
        <v>0</v>
      </c>
      <c r="I1871" s="6">
        <f t="shared" si="51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ref="D1872:D1881" si="517">C1872/SUMIF(A:A,A1872,C:C)</f>
        <v>4.8944628081318726E-2</v>
      </c>
      <c r="E1872" s="7">
        <f t="shared" ref="E1872:E1881" si="518">C1872-SUMIFS(C:C,A:A,A1872-1,B:B,B1872)</f>
        <v>31</v>
      </c>
      <c r="F1872" s="6">
        <f t="shared" ref="F1872:F1881" si="519">E1872/SUMIF(A:A,A1872,E:E)</f>
        <v>4.1948579161028419E-2</v>
      </c>
      <c r="G1872" s="28">
        <v>5</v>
      </c>
      <c r="H1872" s="7">
        <f t="shared" ref="H1872:H1881" si="520">G1872-SUMIFS(G:G,A:A,A1872-1,B:B,B1872)</f>
        <v>0</v>
      </c>
      <c r="I1872" s="6">
        <f t="shared" ref="I1872:I1881" si="521">G1872/SUMIF(A:A,A1872,G:G)</f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517"/>
        <v>0.13212132996305659</v>
      </c>
      <c r="E1873" s="7">
        <f t="shared" si="518"/>
        <v>128</v>
      </c>
      <c r="F1873" s="6">
        <f t="shared" si="519"/>
        <v>0.17320703653585928</v>
      </c>
      <c r="G1873" s="28">
        <v>1</v>
      </c>
      <c r="H1873" s="7">
        <f t="shared" si="520"/>
        <v>0</v>
      </c>
      <c r="I1873" s="6">
        <f t="shared" si="521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517"/>
        <v>0.21144705856936072</v>
      </c>
      <c r="E1874" s="7">
        <f t="shared" si="518"/>
        <v>139</v>
      </c>
      <c r="F1874" s="6">
        <f t="shared" si="519"/>
        <v>0.18809201623815969</v>
      </c>
      <c r="G1874" s="28">
        <v>21</v>
      </c>
      <c r="H1874" s="7">
        <f t="shared" si="520"/>
        <v>1</v>
      </c>
      <c r="I1874" s="6">
        <f t="shared" si="521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517"/>
        <v>0.16867587011471905</v>
      </c>
      <c r="E1875" s="7">
        <f t="shared" si="518"/>
        <v>102</v>
      </c>
      <c r="F1875" s="6">
        <f t="shared" si="519"/>
        <v>0.13802435723951287</v>
      </c>
      <c r="G1875" s="28">
        <v>38</v>
      </c>
      <c r="H1875" s="7">
        <f t="shared" si="520"/>
        <v>2</v>
      </c>
      <c r="I1875" s="6">
        <f t="shared" si="521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517"/>
        <v>0.1492697733704928</v>
      </c>
      <c r="E1876" s="7">
        <f t="shared" si="518"/>
        <v>119</v>
      </c>
      <c r="F1876" s="6">
        <f t="shared" si="519"/>
        <v>0.16102841677943167</v>
      </c>
      <c r="G1876" s="28">
        <v>97</v>
      </c>
      <c r="H1876" s="7">
        <f t="shared" si="520"/>
        <v>0</v>
      </c>
      <c r="I1876" s="6">
        <f t="shared" si="521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517"/>
        <v>0.12790308293905417</v>
      </c>
      <c r="E1877" s="7">
        <f t="shared" si="518"/>
        <v>88</v>
      </c>
      <c r="F1877" s="6">
        <f t="shared" si="519"/>
        <v>0.11907983761840325</v>
      </c>
      <c r="G1877" s="28">
        <v>230</v>
      </c>
      <c r="H1877" s="7">
        <f t="shared" si="520"/>
        <v>0</v>
      </c>
      <c r="I1877" s="6">
        <f t="shared" si="521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517"/>
        <v>8.5115691230799151E-2</v>
      </c>
      <c r="E1878" s="7">
        <f t="shared" si="518"/>
        <v>73</v>
      </c>
      <c r="F1878" s="6">
        <f t="shared" si="519"/>
        <v>9.8782138024357244E-2</v>
      </c>
      <c r="G1878" s="28">
        <v>442</v>
      </c>
      <c r="H1878" s="7">
        <f t="shared" si="520"/>
        <v>5</v>
      </c>
      <c r="I1878" s="6">
        <f t="shared" si="521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517"/>
        <v>4.8350508782163459E-2</v>
      </c>
      <c r="E1879" s="7">
        <f t="shared" si="518"/>
        <v>36</v>
      </c>
      <c r="F1879" s="6">
        <f t="shared" si="519"/>
        <v>4.8714479025710418E-2</v>
      </c>
      <c r="G1879" s="28">
        <v>675</v>
      </c>
      <c r="H1879" s="7">
        <f t="shared" si="520"/>
        <v>5</v>
      </c>
      <c r="I1879" s="6">
        <f t="shared" si="521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517"/>
        <v>2.6405902305182881E-2</v>
      </c>
      <c r="E1880" s="7">
        <f t="shared" si="518"/>
        <v>24</v>
      </c>
      <c r="F1880" s="6">
        <f t="shared" si="519"/>
        <v>3.2476319350473612E-2</v>
      </c>
      <c r="G1880" s="28">
        <v>752</v>
      </c>
      <c r="H1880" s="7">
        <f t="shared" si="520"/>
        <v>15</v>
      </c>
      <c r="I1880" s="6">
        <f t="shared" si="521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517"/>
        <v>1.7661546438524857E-3</v>
      </c>
      <c r="E1881" s="7">
        <f t="shared" si="518"/>
        <v>-1</v>
      </c>
      <c r="F1881" s="6">
        <f t="shared" si="519"/>
        <v>-1.3531799729364006E-3</v>
      </c>
      <c r="G1881" s="28">
        <v>0</v>
      </c>
      <c r="H1881" s="7">
        <f t="shared" si="520"/>
        <v>0</v>
      </c>
      <c r="I1881" s="6">
        <f t="shared" si="521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ref="D1882:D1891" si="522">C1882/SUMIF(A:A,A1882,C:C)</f>
        <v>4.8947827903314783E-2</v>
      </c>
      <c r="E1882" s="7">
        <f t="shared" ref="E1882:E1891" si="523">C1882-SUMIFS(C:C,A:A,A1882-1,B:B,B1882)</f>
        <v>77</v>
      </c>
      <c r="F1882" s="6">
        <f t="shared" ref="F1882:F1891" si="524">E1882/SUMIF(A:A,A1882,E:E)</f>
        <v>4.9327354260089683E-2</v>
      </c>
      <c r="G1882" s="28">
        <v>5</v>
      </c>
      <c r="H1882" s="7">
        <f t="shared" ref="H1882:H1891" si="525">G1882-SUMIFS(G:G,A:A,A1882-1,B:B,B1882)</f>
        <v>0</v>
      </c>
      <c r="I1882" s="6">
        <f t="shared" ref="I1882:I1891" si="526">G1882/SUMIF(A:A,A1882,G:G)</f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522"/>
        <v>0.13227535898108822</v>
      </c>
      <c r="E1883" s="7">
        <f t="shared" si="523"/>
        <v>235</v>
      </c>
      <c r="F1883" s="6">
        <f t="shared" si="524"/>
        <v>0.15054452274183217</v>
      </c>
      <c r="G1883" s="28">
        <v>1</v>
      </c>
      <c r="H1883" s="7">
        <f t="shared" si="525"/>
        <v>0</v>
      </c>
      <c r="I1883" s="6">
        <f t="shared" si="52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522"/>
        <v>0.21113604593244031</v>
      </c>
      <c r="E1884" s="7">
        <f t="shared" si="523"/>
        <v>272</v>
      </c>
      <c r="F1884" s="6">
        <f t="shared" si="524"/>
        <v>0.17424727738629084</v>
      </c>
      <c r="G1884" s="28">
        <v>22</v>
      </c>
      <c r="H1884" s="7">
        <f t="shared" si="525"/>
        <v>1</v>
      </c>
      <c r="I1884" s="6">
        <f t="shared" si="52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522"/>
        <v>0.16832075582858888</v>
      </c>
      <c r="E1885" s="7">
        <f t="shared" si="523"/>
        <v>197</v>
      </c>
      <c r="F1885" s="6">
        <f t="shared" si="524"/>
        <v>0.12620115310698271</v>
      </c>
      <c r="G1885" s="28">
        <v>38</v>
      </c>
      <c r="H1885" s="7">
        <f t="shared" si="525"/>
        <v>0</v>
      </c>
      <c r="I1885" s="6">
        <f t="shared" si="52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522"/>
        <v>0.14929649882972967</v>
      </c>
      <c r="E1886" s="7">
        <f t="shared" si="523"/>
        <v>238</v>
      </c>
      <c r="F1886" s="6">
        <f t="shared" si="524"/>
        <v>0.15246636771300448</v>
      </c>
      <c r="G1886" s="28">
        <v>98</v>
      </c>
      <c r="H1886" s="7">
        <f t="shared" si="525"/>
        <v>1</v>
      </c>
      <c r="I1886" s="6">
        <f t="shared" si="526"/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522"/>
        <v>0.128006684198405</v>
      </c>
      <c r="E1887" s="7">
        <f t="shared" si="523"/>
        <v>219</v>
      </c>
      <c r="F1887" s="6">
        <f t="shared" si="524"/>
        <v>0.14029468289557975</v>
      </c>
      <c r="G1887" s="28">
        <v>229</v>
      </c>
      <c r="H1887" s="7">
        <f t="shared" si="525"/>
        <v>-1</v>
      </c>
      <c r="I1887" s="6">
        <f t="shared" si="526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522"/>
        <v>8.5309224515154602E-2</v>
      </c>
      <c r="E1888" s="7">
        <f t="shared" si="523"/>
        <v>169</v>
      </c>
      <c r="F1888" s="6">
        <f t="shared" si="524"/>
        <v>0.108263933376041</v>
      </c>
      <c r="G1888" s="28">
        <v>445</v>
      </c>
      <c r="H1888" s="7">
        <f t="shared" si="525"/>
        <v>3</v>
      </c>
      <c r="I1888" s="6">
        <f t="shared" si="526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522"/>
        <v>4.8492574005538032E-2</v>
      </c>
      <c r="E1889" s="7">
        <f t="shared" si="523"/>
        <v>102</v>
      </c>
      <c r="F1889" s="6">
        <f t="shared" si="524"/>
        <v>6.5342729019859061E-2</v>
      </c>
      <c r="G1889" s="28">
        <v>677</v>
      </c>
      <c r="H1889" s="7">
        <f t="shared" si="525"/>
        <v>2</v>
      </c>
      <c r="I1889" s="6">
        <f t="shared" si="526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522"/>
        <v>2.6463641281352264E-2</v>
      </c>
      <c r="E1890" s="7">
        <f t="shared" si="523"/>
        <v>52</v>
      </c>
      <c r="F1890" s="6">
        <f t="shared" si="524"/>
        <v>3.3311979500320305E-2</v>
      </c>
      <c r="G1890" s="28">
        <v>760</v>
      </c>
      <c r="H1890" s="7">
        <f t="shared" si="525"/>
        <v>8</v>
      </c>
      <c r="I1890" s="6">
        <f t="shared" si="526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522"/>
        <v>1.751388524388219E-3</v>
      </c>
      <c r="E1891" s="7">
        <f t="shared" si="523"/>
        <v>0</v>
      </c>
      <c r="F1891" s="6">
        <f t="shared" si="524"/>
        <v>0</v>
      </c>
      <c r="G1891" s="28">
        <v>0</v>
      </c>
      <c r="H1891" s="7">
        <f t="shared" si="525"/>
        <v>0</v>
      </c>
      <c r="I1891" s="6">
        <f t="shared" si="526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ref="D1892:D1901" si="527">C1892/SUMIF(A:A,A1892,C:C)</f>
        <v>4.8937849251375676E-2</v>
      </c>
      <c r="E1892" s="7">
        <f t="shared" ref="E1892:E1901" si="528">C1892-SUMIFS(C:C,A:A,A1892-1,B:B,B1892)</f>
        <v>39</v>
      </c>
      <c r="F1892" s="6">
        <f t="shared" ref="F1892:F1901" si="529">E1892/SUMIF(A:A,A1892,E:E)</f>
        <v>4.6706586826347304E-2</v>
      </c>
      <c r="G1892" s="28">
        <v>5</v>
      </c>
      <c r="H1892" s="7">
        <f t="shared" ref="H1892:H1901" si="530">G1892-SUMIFS(G:G,A:A,A1892-1,B:B,B1892)</f>
        <v>0</v>
      </c>
      <c r="I1892" s="6">
        <f t="shared" ref="I1892:I1901" si="531">G1892/SUMIF(A:A,A1892,G:G)</f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527"/>
        <v>0.1324329224075417</v>
      </c>
      <c r="E1893" s="7">
        <f t="shared" si="528"/>
        <v>140</v>
      </c>
      <c r="F1893" s="6">
        <f t="shared" si="529"/>
        <v>0.16766467065868262</v>
      </c>
      <c r="G1893" s="28">
        <v>1</v>
      </c>
      <c r="H1893" s="7">
        <f t="shared" si="530"/>
        <v>0</v>
      </c>
      <c r="I1893" s="6">
        <f t="shared" si="53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527"/>
        <v>0.21081986093929958</v>
      </c>
      <c r="E1894" s="7">
        <f t="shared" si="528"/>
        <v>117</v>
      </c>
      <c r="F1894" s="6">
        <f t="shared" si="529"/>
        <v>0.14011976047904193</v>
      </c>
      <c r="G1894" s="28">
        <v>21</v>
      </c>
      <c r="H1894" s="7">
        <f t="shared" si="530"/>
        <v>-1</v>
      </c>
      <c r="I1894" s="6">
        <f t="shared" si="53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527"/>
        <v>0.16810988354732756</v>
      </c>
      <c r="E1895" s="7">
        <f t="shared" si="528"/>
        <v>101</v>
      </c>
      <c r="F1895" s="6">
        <f t="shared" si="529"/>
        <v>0.12095808383233533</v>
      </c>
      <c r="G1895" s="28">
        <v>38</v>
      </c>
      <c r="H1895" s="7">
        <f t="shared" si="530"/>
        <v>0</v>
      </c>
      <c r="I1895" s="6">
        <f t="shared" si="53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527"/>
        <v>0.14922898093247453</v>
      </c>
      <c r="E1896" s="7">
        <f t="shared" si="528"/>
        <v>112</v>
      </c>
      <c r="F1896" s="6">
        <f t="shared" si="529"/>
        <v>0.1341317365269461</v>
      </c>
      <c r="G1896" s="28">
        <v>98</v>
      </c>
      <c r="H1896" s="7">
        <f t="shared" si="530"/>
        <v>0</v>
      </c>
      <c r="I1896" s="6">
        <f t="shared" si="53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527"/>
        <v>0.12804461886277355</v>
      </c>
      <c r="E1897" s="7">
        <f t="shared" si="528"/>
        <v>114</v>
      </c>
      <c r="F1897" s="6">
        <f t="shared" si="529"/>
        <v>0.13652694610778443</v>
      </c>
      <c r="G1897" s="28">
        <v>234</v>
      </c>
      <c r="H1897" s="7">
        <f t="shared" si="530"/>
        <v>5</v>
      </c>
      <c r="I1897" s="6">
        <f t="shared" si="53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527"/>
        <v>8.5499936015015141E-2</v>
      </c>
      <c r="E1898" s="7">
        <f t="shared" si="528"/>
        <v>107</v>
      </c>
      <c r="F1898" s="6">
        <f t="shared" si="529"/>
        <v>0.1281437125748503</v>
      </c>
      <c r="G1898" s="28">
        <v>455</v>
      </c>
      <c r="H1898" s="7">
        <f t="shared" si="530"/>
        <v>10</v>
      </c>
      <c r="I1898" s="6">
        <f t="shared" si="53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527"/>
        <v>4.8607260162948425E-2</v>
      </c>
      <c r="E1899" s="7">
        <f t="shared" si="528"/>
        <v>62</v>
      </c>
      <c r="F1899" s="6">
        <f t="shared" si="529"/>
        <v>7.4251497005988029E-2</v>
      </c>
      <c r="G1899" s="28">
        <v>684</v>
      </c>
      <c r="H1899" s="7">
        <f t="shared" si="530"/>
        <v>7</v>
      </c>
      <c r="I1899" s="6">
        <f t="shared" si="53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527"/>
        <v>2.6596425372179329E-2</v>
      </c>
      <c r="E1900" s="7">
        <f t="shared" si="528"/>
        <v>47</v>
      </c>
      <c r="F1900" s="6">
        <f t="shared" si="529"/>
        <v>5.6287425149700601E-2</v>
      </c>
      <c r="G1900" s="28">
        <v>774</v>
      </c>
      <c r="H1900" s="7">
        <f t="shared" si="530"/>
        <v>14</v>
      </c>
      <c r="I1900" s="6">
        <f t="shared" si="53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527"/>
        <v>1.7222625090645394E-3</v>
      </c>
      <c r="E1901" s="7">
        <f t="shared" si="528"/>
        <v>-4</v>
      </c>
      <c r="F1901" s="6">
        <f t="shared" si="529"/>
        <v>-4.7904191616766467E-3</v>
      </c>
      <c r="G1901" s="28">
        <v>0</v>
      </c>
      <c r="H1901" s="7">
        <f t="shared" si="530"/>
        <v>0</v>
      </c>
      <c r="I1901" s="6">
        <f t="shared" si="53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ref="D1902:D1911" si="532">C1902/SUMIF(A:A,A1902,C:C)</f>
        <v>4.8887856682888725E-2</v>
      </c>
      <c r="E1902" s="7">
        <f t="shared" ref="E1902:E1911" si="533">C1902-SUMIFS(C:C,A:A,A1902-1,B:B,B1902)</f>
        <v>84</v>
      </c>
      <c r="F1902" s="6">
        <f t="shared" ref="F1902:F1911" si="534">E1902/SUMIF(A:A,A1902,E:E)</f>
        <v>4.3979057591623037E-2</v>
      </c>
      <c r="G1902" s="30">
        <v>5</v>
      </c>
      <c r="H1902" s="7">
        <f t="shared" ref="H1902:H1911" si="535">G1902-SUMIFS(G:G,A:A,A1902-1,B:B,B1902)</f>
        <v>0</v>
      </c>
      <c r="I1902" s="6">
        <f t="shared" ref="I1902:I1911" si="536">G1902/SUMIF(A:A,A1902,G:G)</f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532"/>
        <v>0.13259683089298721</v>
      </c>
      <c r="E1903" s="7">
        <f t="shared" si="533"/>
        <v>284</v>
      </c>
      <c r="F1903" s="6">
        <f t="shared" si="534"/>
        <v>0.1486910994764398</v>
      </c>
      <c r="G1903" s="30">
        <v>1</v>
      </c>
      <c r="H1903" s="7">
        <f t="shared" si="535"/>
        <v>0</v>
      </c>
      <c r="I1903" s="6">
        <f t="shared" si="536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532"/>
        <v>0.210431028112365</v>
      </c>
      <c r="E1904" s="7">
        <f t="shared" si="533"/>
        <v>329</v>
      </c>
      <c r="F1904" s="6">
        <f t="shared" si="534"/>
        <v>0.17225130890052356</v>
      </c>
      <c r="G1904" s="30">
        <v>20</v>
      </c>
      <c r="H1904" s="7">
        <f t="shared" si="535"/>
        <v>-1</v>
      </c>
      <c r="I1904" s="6">
        <f t="shared" si="536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532"/>
        <v>0.16769242137933218</v>
      </c>
      <c r="E1905" s="7">
        <f t="shared" si="533"/>
        <v>242</v>
      </c>
      <c r="F1905" s="6">
        <f t="shared" si="534"/>
        <v>0.12670157068062826</v>
      </c>
      <c r="G1905" s="30">
        <v>39</v>
      </c>
      <c r="H1905" s="7">
        <f t="shared" si="535"/>
        <v>1</v>
      </c>
      <c r="I1905" s="6">
        <f t="shared" si="536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532"/>
        <v>0.14933968140023435</v>
      </c>
      <c r="E1906" s="7">
        <f t="shared" si="533"/>
        <v>306</v>
      </c>
      <c r="F1906" s="6">
        <f t="shared" si="534"/>
        <v>0.16020942408376965</v>
      </c>
      <c r="G1906" s="30">
        <v>104</v>
      </c>
      <c r="H1906" s="7">
        <f t="shared" si="535"/>
        <v>6</v>
      </c>
      <c r="I1906" s="6">
        <f t="shared" si="536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532"/>
        <v>0.12806274874111923</v>
      </c>
      <c r="E1907" s="7">
        <f t="shared" si="533"/>
        <v>248</v>
      </c>
      <c r="F1907" s="6">
        <f t="shared" si="534"/>
        <v>0.12984293193717278</v>
      </c>
      <c r="G1907" s="30">
        <v>239</v>
      </c>
      <c r="H1907" s="7">
        <f t="shared" si="535"/>
        <v>5</v>
      </c>
      <c r="I1907" s="6">
        <f t="shared" si="536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532"/>
        <v>8.5809748012710213E-2</v>
      </c>
      <c r="E1908" s="7">
        <f t="shared" si="533"/>
        <v>222</v>
      </c>
      <c r="F1908" s="6">
        <f t="shared" si="534"/>
        <v>0.1162303664921466</v>
      </c>
      <c r="G1908" s="30">
        <v>465</v>
      </c>
      <c r="H1908" s="7">
        <f t="shared" si="535"/>
        <v>10</v>
      </c>
      <c r="I1908" s="6">
        <f t="shared" si="536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532"/>
        <v>4.8845630073791002E-2</v>
      </c>
      <c r="E1909" s="7">
        <f t="shared" si="533"/>
        <v>138</v>
      </c>
      <c r="F1909" s="6">
        <f t="shared" si="534"/>
        <v>7.2251308900523559E-2</v>
      </c>
      <c r="G1909" s="30">
        <v>692</v>
      </c>
      <c r="H1909" s="7">
        <f t="shared" si="535"/>
        <v>8</v>
      </c>
      <c r="I1909" s="6">
        <f t="shared" si="536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532"/>
        <v>2.6634433688388737E-2</v>
      </c>
      <c r="E1910" s="7">
        <f t="shared" si="533"/>
        <v>58</v>
      </c>
      <c r="F1910" s="6">
        <f t="shared" si="534"/>
        <v>3.0366492146596858E-2</v>
      </c>
      <c r="G1910" s="30">
        <v>787</v>
      </c>
      <c r="H1910" s="7">
        <f t="shared" si="535"/>
        <v>13</v>
      </c>
      <c r="I1910" s="6">
        <f t="shared" si="536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532"/>
        <v>1.699621016183348E-3</v>
      </c>
      <c r="E1911" s="7">
        <f t="shared" si="533"/>
        <v>-1</v>
      </c>
      <c r="F1911" s="6">
        <f t="shared" si="534"/>
        <v>-5.2356020942408382E-4</v>
      </c>
      <c r="G1911" s="30">
        <v>0</v>
      </c>
      <c r="H1911" s="7">
        <f t="shared" si="535"/>
        <v>0</v>
      </c>
      <c r="I1911" s="6">
        <f t="shared" si="536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ref="D1912:D1921" si="537">C1912/SUMIF(A:A,A1912,C:C)</f>
        <v>4.9007024951412063E-2</v>
      </c>
      <c r="E1912" s="7">
        <f t="shared" ref="E1912:E1921" si="538">C1912-SUMIFS(C:C,A:A,A1912-1,B:B,B1912)</f>
        <v>93</v>
      </c>
      <c r="F1912" s="6">
        <f t="shared" ref="F1912:F1921" si="539">E1912/SUMIF(A:A,A1912,E:E)</f>
        <v>6.471816283924843E-2</v>
      </c>
      <c r="G1912" s="32">
        <v>5</v>
      </c>
      <c r="H1912" s="7">
        <f t="shared" ref="H1912:H1921" si="540">G1912-SUMIFS(G:G,A:A,A1912-1,B:B,B1912)</f>
        <v>0</v>
      </c>
      <c r="I1912" s="6">
        <f t="shared" ref="I1912:I1921" si="541">G1912/SUMIF(A:A,A1912,G:G)</f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537"/>
        <v>0.13271971963057452</v>
      </c>
      <c r="E1913" s="7">
        <f t="shared" si="538"/>
        <v>214</v>
      </c>
      <c r="F1913" s="6">
        <f t="shared" si="539"/>
        <v>0.14892136395267919</v>
      </c>
      <c r="G1913" s="32">
        <v>1</v>
      </c>
      <c r="H1913" s="7">
        <f t="shared" si="540"/>
        <v>0</v>
      </c>
      <c r="I1913" s="6">
        <f t="shared" si="54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537"/>
        <v>0.21006752544645899</v>
      </c>
      <c r="E1914" s="7">
        <f t="shared" si="538"/>
        <v>233</v>
      </c>
      <c r="F1914" s="6">
        <f t="shared" si="539"/>
        <v>0.16214335421016005</v>
      </c>
      <c r="G1914" s="32">
        <v>20</v>
      </c>
      <c r="H1914" s="7">
        <f t="shared" si="540"/>
        <v>0</v>
      </c>
      <c r="I1914" s="6">
        <f t="shared" si="54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537"/>
        <v>0.16739395780838279</v>
      </c>
      <c r="E1915" s="7">
        <f t="shared" si="538"/>
        <v>184</v>
      </c>
      <c r="F1915" s="6">
        <f t="shared" si="539"/>
        <v>0.12804453723034098</v>
      </c>
      <c r="G1915" s="32">
        <v>39</v>
      </c>
      <c r="H1915" s="7">
        <f t="shared" si="540"/>
        <v>0</v>
      </c>
      <c r="I1915" s="6">
        <f t="shared" si="54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537"/>
        <v>0.14933653236663855</v>
      </c>
      <c r="E1916" s="7">
        <f t="shared" si="538"/>
        <v>214</v>
      </c>
      <c r="F1916" s="6">
        <f t="shared" si="539"/>
        <v>0.14892136395267919</v>
      </c>
      <c r="G1916" s="32">
        <v>104</v>
      </c>
      <c r="H1916" s="7">
        <f t="shared" si="540"/>
        <v>0</v>
      </c>
      <c r="I1916" s="6">
        <f t="shared" si="54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537"/>
        <v>0.12819881503056718</v>
      </c>
      <c r="E1917" s="7">
        <f t="shared" si="538"/>
        <v>210</v>
      </c>
      <c r="F1917" s="6">
        <f t="shared" si="539"/>
        <v>0.14613778705636743</v>
      </c>
      <c r="G1917" s="32">
        <v>241</v>
      </c>
      <c r="H1917" s="7">
        <f t="shared" si="540"/>
        <v>2</v>
      </c>
      <c r="I1917" s="6">
        <f t="shared" si="54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537"/>
        <v>8.5944334725052515E-2</v>
      </c>
      <c r="E1918" s="7">
        <f t="shared" si="538"/>
        <v>149</v>
      </c>
      <c r="F1918" s="6">
        <f t="shared" si="539"/>
        <v>0.10368823938761308</v>
      </c>
      <c r="G1918" s="32">
        <v>469</v>
      </c>
      <c r="H1918" s="7">
        <f t="shared" si="540"/>
        <v>4</v>
      </c>
      <c r="I1918" s="6">
        <f t="shared" si="54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537"/>
        <v>4.8938923259870815E-2</v>
      </c>
      <c r="E1919" s="7">
        <f t="shared" si="538"/>
        <v>88</v>
      </c>
      <c r="F1919" s="6">
        <f t="shared" si="539"/>
        <v>6.1238691718858734E-2</v>
      </c>
      <c r="G1919" s="32">
        <v>699</v>
      </c>
      <c r="H1919" s="7">
        <f t="shared" si="540"/>
        <v>7</v>
      </c>
      <c r="I1919" s="6">
        <f t="shared" si="54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537"/>
        <v>2.670634026748249E-2</v>
      </c>
      <c r="E1920" s="7">
        <f t="shared" si="538"/>
        <v>52</v>
      </c>
      <c r="F1920" s="6">
        <f t="shared" si="539"/>
        <v>3.6186499652052888E-2</v>
      </c>
      <c r="G1920" s="32">
        <v>796</v>
      </c>
      <c r="H1920" s="7">
        <f t="shared" si="540"/>
        <v>9</v>
      </c>
      <c r="I1920" s="6">
        <f t="shared" si="54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537"/>
        <v>1.6868265135600944E-3</v>
      </c>
      <c r="E1921" s="7">
        <f t="shared" si="538"/>
        <v>0</v>
      </c>
      <c r="F1921" s="6">
        <f t="shared" si="539"/>
        <v>0</v>
      </c>
      <c r="G1921" s="32">
        <v>0</v>
      </c>
      <c r="H1921" s="7">
        <f t="shared" si="540"/>
        <v>0</v>
      </c>
      <c r="I1921" s="6">
        <f t="shared" si="54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2020-09-26T23:11:29Z</dcterms:modified>
</cp:coreProperties>
</file>