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201" i="1" l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G7201" i="1"/>
  <c r="E7201" i="1"/>
  <c r="G7200" i="1"/>
  <c r="Q7200" i="1" s="1"/>
  <c r="E7200" i="1"/>
  <c r="G7199" i="1"/>
  <c r="E7199" i="1"/>
  <c r="G7198" i="1"/>
  <c r="E7198" i="1"/>
  <c r="G7197" i="1"/>
  <c r="E7197" i="1"/>
  <c r="G7196" i="1"/>
  <c r="Q7196" i="1" s="1"/>
  <c r="E7196" i="1"/>
  <c r="G7195" i="1"/>
  <c r="E7195" i="1"/>
  <c r="G7194" i="1"/>
  <c r="Q7194" i="1" s="1"/>
  <c r="E7194" i="1"/>
  <c r="G7193" i="1"/>
  <c r="E7193" i="1"/>
  <c r="G7192" i="1"/>
  <c r="Q7192" i="1" s="1"/>
  <c r="E7192" i="1"/>
  <c r="G7191" i="1"/>
  <c r="Q7191" i="1" s="1"/>
  <c r="E7191" i="1"/>
  <c r="G7190" i="1"/>
  <c r="Q7190" i="1" s="1"/>
  <c r="E7190" i="1"/>
  <c r="G7189" i="1"/>
  <c r="E7189" i="1"/>
  <c r="G7188" i="1"/>
  <c r="Q7188" i="1" s="1"/>
  <c r="E7188" i="1"/>
  <c r="G7187" i="1"/>
  <c r="E7187" i="1"/>
  <c r="G7186" i="1"/>
  <c r="Q7186" i="1" s="1"/>
  <c r="E7186" i="1"/>
  <c r="G7185" i="1"/>
  <c r="Q7185" i="1" s="1"/>
  <c r="E7185" i="1"/>
  <c r="G7184" i="1"/>
  <c r="Q7184" i="1" s="1"/>
  <c r="E7184" i="1"/>
  <c r="G7183" i="1"/>
  <c r="Q7183" i="1" s="1"/>
  <c r="E7183" i="1"/>
  <c r="G7182" i="1"/>
  <c r="Q7182" i="1" s="1"/>
  <c r="E7182" i="1"/>
  <c r="G7181" i="1"/>
  <c r="E7181" i="1"/>
  <c r="G7180" i="1"/>
  <c r="Q7180" i="1" s="1"/>
  <c r="E7180" i="1"/>
  <c r="G7179" i="1"/>
  <c r="E7179" i="1"/>
  <c r="G7178" i="1"/>
  <c r="Q7178" i="1" s="1"/>
  <c r="E7178" i="1"/>
  <c r="G7177" i="1"/>
  <c r="Q7177" i="1" s="1"/>
  <c r="E7177" i="1"/>
  <c r="G7176" i="1"/>
  <c r="E7176" i="1"/>
  <c r="G7175" i="1"/>
  <c r="Q7175" i="1" s="1"/>
  <c r="E7175" i="1"/>
  <c r="G7174" i="1"/>
  <c r="Q7174" i="1" s="1"/>
  <c r="E7174" i="1"/>
  <c r="G7173" i="1"/>
  <c r="E7173" i="1"/>
  <c r="G7172" i="1"/>
  <c r="Q7172" i="1" s="1"/>
  <c r="E7172" i="1"/>
  <c r="G7171" i="1"/>
  <c r="Q7171" i="1" s="1"/>
  <c r="E7171" i="1"/>
  <c r="G7170" i="1"/>
  <c r="Q7170" i="1" s="1"/>
  <c r="E7170" i="1"/>
  <c r="G7169" i="1"/>
  <c r="Q7169" i="1" s="1"/>
  <c r="E7169" i="1"/>
  <c r="G7168" i="1"/>
  <c r="Q7168" i="1" s="1"/>
  <c r="E7168" i="1"/>
  <c r="G7167" i="1"/>
  <c r="Q7167" i="1" s="1"/>
  <c r="E7167" i="1"/>
  <c r="G7166" i="1"/>
  <c r="Q7166" i="1" s="1"/>
  <c r="E7166" i="1"/>
  <c r="G7165" i="1"/>
  <c r="E7165" i="1"/>
  <c r="G7164" i="1"/>
  <c r="Q7164" i="1" s="1"/>
  <c r="E7164" i="1"/>
  <c r="G7163" i="1"/>
  <c r="E7163" i="1"/>
  <c r="G7162" i="1"/>
  <c r="E7162" i="1"/>
  <c r="G7161" i="1"/>
  <c r="E7161" i="1"/>
  <c r="G7160" i="1"/>
  <c r="E7160" i="1"/>
  <c r="G7159" i="1"/>
  <c r="Q7159" i="1" s="1"/>
  <c r="E7159" i="1"/>
  <c r="G7158" i="1"/>
  <c r="Q7158" i="1" s="1"/>
  <c r="E7158" i="1"/>
  <c r="G7157" i="1"/>
  <c r="E7157" i="1"/>
  <c r="G7156" i="1"/>
  <c r="Q7156" i="1" s="1"/>
  <c r="E7156" i="1"/>
  <c r="G7155" i="1"/>
  <c r="Q7155" i="1" s="1"/>
  <c r="E7155" i="1"/>
  <c r="G7154" i="1"/>
  <c r="Q7154" i="1" s="1"/>
  <c r="E7154" i="1"/>
  <c r="G7153" i="1"/>
  <c r="Q7153" i="1" s="1"/>
  <c r="E7153" i="1"/>
  <c r="G7152" i="1"/>
  <c r="Q7152" i="1" s="1"/>
  <c r="E7152" i="1"/>
  <c r="G7151" i="1"/>
  <c r="E7151" i="1"/>
  <c r="G7150" i="1"/>
  <c r="E7150" i="1"/>
  <c r="G7149" i="1"/>
  <c r="E7149" i="1"/>
  <c r="G7148" i="1"/>
  <c r="E7148" i="1"/>
  <c r="G7147" i="1"/>
  <c r="Q7147" i="1" s="1"/>
  <c r="E7147" i="1"/>
  <c r="G7146" i="1"/>
  <c r="Q7146" i="1" s="1"/>
  <c r="E7146" i="1"/>
  <c r="G7145" i="1"/>
  <c r="E7145" i="1"/>
  <c r="G7144" i="1"/>
  <c r="E7144" i="1"/>
  <c r="G7143" i="1"/>
  <c r="E7143" i="1"/>
  <c r="G7142" i="1"/>
  <c r="E7142" i="1"/>
  <c r="G7141" i="1"/>
  <c r="E7141" i="1"/>
  <c r="G7140" i="1"/>
  <c r="E7140" i="1"/>
  <c r="G7139" i="1"/>
  <c r="E7139" i="1"/>
  <c r="G7138" i="1"/>
  <c r="E7138" i="1"/>
  <c r="G7137" i="1"/>
  <c r="E7137" i="1"/>
  <c r="G7136" i="1"/>
  <c r="E7136" i="1"/>
  <c r="G7135" i="1"/>
  <c r="E7135" i="1"/>
  <c r="G7134" i="1"/>
  <c r="E7134" i="1"/>
  <c r="G7133" i="1"/>
  <c r="E7133" i="1"/>
  <c r="G7132" i="1"/>
  <c r="E7132" i="1"/>
  <c r="G7131" i="1"/>
  <c r="Q7131" i="1" s="1"/>
  <c r="E7131" i="1"/>
  <c r="G7130" i="1"/>
  <c r="Q7130" i="1" s="1"/>
  <c r="E7130" i="1"/>
  <c r="G7129" i="1"/>
  <c r="E7129" i="1"/>
  <c r="G7128" i="1"/>
  <c r="E7128" i="1"/>
  <c r="G7127" i="1"/>
  <c r="E7127" i="1"/>
  <c r="G7126" i="1"/>
  <c r="E7126" i="1"/>
  <c r="G7125" i="1"/>
  <c r="E7125" i="1"/>
  <c r="G7124" i="1"/>
  <c r="E7124" i="1"/>
  <c r="G7123" i="1"/>
  <c r="E7123" i="1"/>
  <c r="G7122" i="1"/>
  <c r="E7122" i="1"/>
  <c r="G7121" i="1"/>
  <c r="E7121" i="1"/>
  <c r="G7120" i="1"/>
  <c r="E7120" i="1"/>
  <c r="G7119" i="1"/>
  <c r="E7119" i="1"/>
  <c r="G7118" i="1"/>
  <c r="E7118" i="1"/>
  <c r="G7117" i="1"/>
  <c r="E7117" i="1"/>
  <c r="G7116" i="1"/>
  <c r="E7116" i="1"/>
  <c r="G7115" i="1"/>
  <c r="Q7115" i="1" s="1"/>
  <c r="E7115" i="1"/>
  <c r="G7114" i="1"/>
  <c r="Q7114" i="1" s="1"/>
  <c r="E7114" i="1"/>
  <c r="G7113" i="1"/>
  <c r="E7113" i="1"/>
  <c r="G7112" i="1"/>
  <c r="E7112" i="1"/>
  <c r="G7111" i="1"/>
  <c r="E7111" i="1"/>
  <c r="G7110" i="1"/>
  <c r="E7110" i="1"/>
  <c r="G7109" i="1"/>
  <c r="E7109" i="1"/>
  <c r="G7108" i="1"/>
  <c r="E7108" i="1"/>
  <c r="G7107" i="1"/>
  <c r="E7107" i="1"/>
  <c r="G7106" i="1"/>
  <c r="Q7106" i="1" s="1"/>
  <c r="E7106" i="1"/>
  <c r="G7105" i="1"/>
  <c r="E7105" i="1"/>
  <c r="Q7123" i="1" l="1"/>
  <c r="Q7124" i="1"/>
  <c r="Q7126" i="1"/>
  <c r="Q7129" i="1"/>
  <c r="Q7132" i="1"/>
  <c r="Q7134" i="1"/>
  <c r="Q7163" i="1"/>
  <c r="Q7111" i="1"/>
  <c r="Q7119" i="1"/>
  <c r="Q7120" i="1"/>
  <c r="Q7121" i="1"/>
  <c r="Q7122" i="1"/>
  <c r="Q7128" i="1"/>
  <c r="Q7143" i="1"/>
  <c r="Q7151" i="1"/>
  <c r="Q7160" i="1"/>
  <c r="Q7162" i="1"/>
  <c r="Q7109" i="1"/>
  <c r="Q7105" i="1"/>
  <c r="Q7107" i="1"/>
  <c r="Q7108" i="1"/>
  <c r="Q7110" i="1"/>
  <c r="Q7145" i="1"/>
  <c r="Q7148" i="1"/>
  <c r="Q7150" i="1"/>
  <c r="Q7113" i="1"/>
  <c r="Q7116" i="1"/>
  <c r="Q7118" i="1"/>
  <c r="Q7139" i="1"/>
  <c r="Q7140" i="1"/>
  <c r="Q7142" i="1"/>
  <c r="Q7112" i="1"/>
  <c r="Q7127" i="1"/>
  <c r="Q7135" i="1"/>
  <c r="Q7136" i="1"/>
  <c r="Q7137" i="1"/>
  <c r="Q7138" i="1"/>
  <c r="Q7144" i="1"/>
  <c r="Q7161" i="1"/>
  <c r="Q7198" i="1"/>
  <c r="Q7117" i="1"/>
  <c r="Q7133" i="1"/>
  <c r="Q7193" i="1"/>
  <c r="Q7195" i="1"/>
  <c r="Q7176" i="1"/>
  <c r="Q7179" i="1"/>
  <c r="Q7187" i="1"/>
  <c r="Q7197" i="1"/>
  <c r="Q7199" i="1"/>
  <c r="Q7125" i="1"/>
  <c r="Q7141" i="1"/>
  <c r="Q7149" i="1"/>
  <c r="Q7157" i="1"/>
  <c r="Q7165" i="1"/>
  <c r="Q7173" i="1"/>
  <c r="Q7181" i="1"/>
  <c r="Q7189" i="1"/>
  <c r="Q7201" i="1"/>
  <c r="P7104" i="1" l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G7104" i="1"/>
  <c r="E7104" i="1"/>
  <c r="F7201" i="1" s="1"/>
  <c r="G7103" i="1"/>
  <c r="E7103" i="1"/>
  <c r="F7200" i="1" s="1"/>
  <c r="G7102" i="1"/>
  <c r="E7102" i="1"/>
  <c r="F7199" i="1" s="1"/>
  <c r="G7101" i="1"/>
  <c r="E7101" i="1"/>
  <c r="F7198" i="1" s="1"/>
  <c r="G7100" i="1"/>
  <c r="E7100" i="1"/>
  <c r="F7197" i="1" s="1"/>
  <c r="G7099" i="1"/>
  <c r="E7099" i="1"/>
  <c r="F7196" i="1" s="1"/>
  <c r="G7098" i="1"/>
  <c r="E7098" i="1"/>
  <c r="F7195" i="1" s="1"/>
  <c r="G7097" i="1"/>
  <c r="E7097" i="1"/>
  <c r="F7194" i="1" s="1"/>
  <c r="G7096" i="1"/>
  <c r="E7096" i="1"/>
  <c r="F7193" i="1" s="1"/>
  <c r="G7095" i="1"/>
  <c r="E7095" i="1"/>
  <c r="F7192" i="1" s="1"/>
  <c r="G7094" i="1"/>
  <c r="E7094" i="1"/>
  <c r="F7191" i="1" s="1"/>
  <c r="G7093" i="1"/>
  <c r="E7093" i="1"/>
  <c r="F7190" i="1" s="1"/>
  <c r="G7092" i="1"/>
  <c r="E7092" i="1"/>
  <c r="F7189" i="1" s="1"/>
  <c r="G7091" i="1"/>
  <c r="E7091" i="1"/>
  <c r="F7188" i="1" s="1"/>
  <c r="G7090" i="1"/>
  <c r="E7090" i="1"/>
  <c r="F7187" i="1" s="1"/>
  <c r="G7089" i="1"/>
  <c r="E7089" i="1"/>
  <c r="F7186" i="1" s="1"/>
  <c r="G7088" i="1"/>
  <c r="E7088" i="1"/>
  <c r="F7185" i="1" s="1"/>
  <c r="G7087" i="1"/>
  <c r="E7087" i="1"/>
  <c r="F7184" i="1" s="1"/>
  <c r="G7086" i="1"/>
  <c r="E7086" i="1"/>
  <c r="F7183" i="1" s="1"/>
  <c r="G7085" i="1"/>
  <c r="E7085" i="1"/>
  <c r="F7182" i="1" s="1"/>
  <c r="G7084" i="1"/>
  <c r="E7084" i="1"/>
  <c r="F7181" i="1" s="1"/>
  <c r="G7083" i="1"/>
  <c r="E7083" i="1"/>
  <c r="F7180" i="1" s="1"/>
  <c r="G7082" i="1"/>
  <c r="E7082" i="1"/>
  <c r="F7179" i="1" s="1"/>
  <c r="G7081" i="1"/>
  <c r="E7081" i="1"/>
  <c r="F7178" i="1" s="1"/>
  <c r="G7080" i="1"/>
  <c r="E7080" i="1"/>
  <c r="F7177" i="1" s="1"/>
  <c r="G7079" i="1"/>
  <c r="E7079" i="1"/>
  <c r="F7176" i="1" s="1"/>
  <c r="G7078" i="1"/>
  <c r="E7078" i="1"/>
  <c r="F7175" i="1" s="1"/>
  <c r="G7077" i="1"/>
  <c r="E7077" i="1"/>
  <c r="F7174" i="1" s="1"/>
  <c r="G7076" i="1"/>
  <c r="E7076" i="1"/>
  <c r="F7173" i="1" s="1"/>
  <c r="G7075" i="1"/>
  <c r="E7075" i="1"/>
  <c r="F7172" i="1" s="1"/>
  <c r="G7074" i="1"/>
  <c r="E7074" i="1"/>
  <c r="F7171" i="1" s="1"/>
  <c r="G7073" i="1"/>
  <c r="E7073" i="1"/>
  <c r="F7170" i="1" s="1"/>
  <c r="G7072" i="1"/>
  <c r="E7072" i="1"/>
  <c r="F7169" i="1" s="1"/>
  <c r="G7071" i="1"/>
  <c r="E7071" i="1"/>
  <c r="F7168" i="1" s="1"/>
  <c r="G7070" i="1"/>
  <c r="E7070" i="1"/>
  <c r="F7167" i="1" s="1"/>
  <c r="G7069" i="1"/>
  <c r="E7069" i="1"/>
  <c r="F7166" i="1" s="1"/>
  <c r="G7068" i="1"/>
  <c r="E7068" i="1"/>
  <c r="F7165" i="1" s="1"/>
  <c r="G7067" i="1"/>
  <c r="E7067" i="1"/>
  <c r="F7164" i="1" s="1"/>
  <c r="G7066" i="1"/>
  <c r="E7066" i="1"/>
  <c r="F7163" i="1" s="1"/>
  <c r="G7065" i="1"/>
  <c r="E7065" i="1"/>
  <c r="F7162" i="1" s="1"/>
  <c r="G7064" i="1"/>
  <c r="E7064" i="1"/>
  <c r="F7161" i="1" s="1"/>
  <c r="G7063" i="1"/>
  <c r="E7063" i="1"/>
  <c r="F7160" i="1" s="1"/>
  <c r="G7062" i="1"/>
  <c r="E7062" i="1"/>
  <c r="F7159" i="1" s="1"/>
  <c r="G7061" i="1"/>
  <c r="E7061" i="1"/>
  <c r="F7158" i="1" s="1"/>
  <c r="G7060" i="1"/>
  <c r="E7060" i="1"/>
  <c r="F7157" i="1" s="1"/>
  <c r="G7059" i="1"/>
  <c r="E7059" i="1"/>
  <c r="F7156" i="1" s="1"/>
  <c r="G7058" i="1"/>
  <c r="E7058" i="1"/>
  <c r="F7155" i="1" s="1"/>
  <c r="G7057" i="1"/>
  <c r="E7057" i="1"/>
  <c r="F7154" i="1" s="1"/>
  <c r="G7056" i="1"/>
  <c r="E7056" i="1"/>
  <c r="F7153" i="1" s="1"/>
  <c r="G7055" i="1"/>
  <c r="E7055" i="1"/>
  <c r="F7152" i="1" s="1"/>
  <c r="G7054" i="1"/>
  <c r="E7054" i="1"/>
  <c r="F7151" i="1" s="1"/>
  <c r="G7053" i="1"/>
  <c r="E7053" i="1"/>
  <c r="F7150" i="1" s="1"/>
  <c r="G7052" i="1"/>
  <c r="E7052" i="1"/>
  <c r="F7149" i="1" s="1"/>
  <c r="G7051" i="1"/>
  <c r="E7051" i="1"/>
  <c r="F7148" i="1" s="1"/>
  <c r="G7050" i="1"/>
  <c r="E7050" i="1"/>
  <c r="F7147" i="1" s="1"/>
  <c r="G7049" i="1"/>
  <c r="E7049" i="1"/>
  <c r="F7146" i="1" s="1"/>
  <c r="G7048" i="1"/>
  <c r="E7048" i="1"/>
  <c r="F7145" i="1" s="1"/>
  <c r="G7047" i="1"/>
  <c r="E7047" i="1"/>
  <c r="F7144" i="1" s="1"/>
  <c r="G7046" i="1"/>
  <c r="E7046" i="1"/>
  <c r="F7143" i="1" s="1"/>
  <c r="G7045" i="1"/>
  <c r="E7045" i="1"/>
  <c r="F7142" i="1" s="1"/>
  <c r="G7044" i="1"/>
  <c r="E7044" i="1"/>
  <c r="F7141" i="1" s="1"/>
  <c r="G7043" i="1"/>
  <c r="E7043" i="1"/>
  <c r="F7140" i="1" s="1"/>
  <c r="G7042" i="1"/>
  <c r="E7042" i="1"/>
  <c r="F7139" i="1" s="1"/>
  <c r="G7041" i="1"/>
  <c r="E7041" i="1"/>
  <c r="F7138" i="1" s="1"/>
  <c r="G7040" i="1"/>
  <c r="E7040" i="1"/>
  <c r="F7137" i="1" s="1"/>
  <c r="G7039" i="1"/>
  <c r="E7039" i="1"/>
  <c r="F7136" i="1" s="1"/>
  <c r="G7038" i="1"/>
  <c r="E7038" i="1"/>
  <c r="F7135" i="1" s="1"/>
  <c r="G7037" i="1"/>
  <c r="E7037" i="1"/>
  <c r="F7134" i="1" s="1"/>
  <c r="G7036" i="1"/>
  <c r="E7036" i="1"/>
  <c r="F7133" i="1" s="1"/>
  <c r="G7035" i="1"/>
  <c r="E7035" i="1"/>
  <c r="F7132" i="1" s="1"/>
  <c r="G7034" i="1"/>
  <c r="E7034" i="1"/>
  <c r="F7131" i="1" s="1"/>
  <c r="G7033" i="1"/>
  <c r="E7033" i="1"/>
  <c r="F7130" i="1" s="1"/>
  <c r="G7032" i="1"/>
  <c r="E7032" i="1"/>
  <c r="F7129" i="1" s="1"/>
  <c r="G7031" i="1"/>
  <c r="E7031" i="1"/>
  <c r="F7128" i="1" s="1"/>
  <c r="G7030" i="1"/>
  <c r="E7030" i="1"/>
  <c r="F7127" i="1" s="1"/>
  <c r="G7029" i="1"/>
  <c r="E7029" i="1"/>
  <c r="F7126" i="1" s="1"/>
  <c r="G7028" i="1"/>
  <c r="E7028" i="1"/>
  <c r="F7125" i="1" s="1"/>
  <c r="G7027" i="1"/>
  <c r="E7027" i="1"/>
  <c r="F7124" i="1" s="1"/>
  <c r="G7026" i="1"/>
  <c r="E7026" i="1"/>
  <c r="F7123" i="1" s="1"/>
  <c r="G7025" i="1"/>
  <c r="E7025" i="1"/>
  <c r="F7122" i="1" s="1"/>
  <c r="G7024" i="1"/>
  <c r="E7024" i="1"/>
  <c r="F7121" i="1" s="1"/>
  <c r="G7023" i="1"/>
  <c r="E7023" i="1"/>
  <c r="F7120" i="1" s="1"/>
  <c r="G7022" i="1"/>
  <c r="E7022" i="1"/>
  <c r="F7119" i="1" s="1"/>
  <c r="G7021" i="1"/>
  <c r="E7021" i="1"/>
  <c r="F7118" i="1" s="1"/>
  <c r="G7020" i="1"/>
  <c r="E7020" i="1"/>
  <c r="F7117" i="1" s="1"/>
  <c r="G7019" i="1"/>
  <c r="E7019" i="1"/>
  <c r="F7116" i="1" s="1"/>
  <c r="G7018" i="1"/>
  <c r="E7018" i="1"/>
  <c r="F7115" i="1" s="1"/>
  <c r="G7017" i="1"/>
  <c r="E7017" i="1"/>
  <c r="F7114" i="1" s="1"/>
  <c r="G7016" i="1"/>
  <c r="E7016" i="1"/>
  <c r="F7113" i="1" s="1"/>
  <c r="G7015" i="1"/>
  <c r="E7015" i="1"/>
  <c r="F7112" i="1" s="1"/>
  <c r="G7014" i="1"/>
  <c r="E7014" i="1"/>
  <c r="F7111" i="1" s="1"/>
  <c r="G7013" i="1"/>
  <c r="E7013" i="1"/>
  <c r="F7110" i="1" s="1"/>
  <c r="G7012" i="1"/>
  <c r="E7012" i="1"/>
  <c r="F7109" i="1" s="1"/>
  <c r="G7011" i="1"/>
  <c r="E7011" i="1"/>
  <c r="F7108" i="1" s="1"/>
  <c r="G7010" i="1"/>
  <c r="E7010" i="1"/>
  <c r="F7107" i="1" s="1"/>
  <c r="G7009" i="1"/>
  <c r="E7009" i="1"/>
  <c r="F7106" i="1" s="1"/>
  <c r="G7008" i="1"/>
  <c r="E7008" i="1"/>
  <c r="F7105" i="1" s="1"/>
  <c r="H7105" i="1" l="1"/>
  <c r="I7105" i="1"/>
  <c r="I7107" i="1"/>
  <c r="H7107" i="1"/>
  <c r="I7109" i="1"/>
  <c r="H7109" i="1"/>
  <c r="I7111" i="1"/>
  <c r="H7111" i="1"/>
  <c r="H7113" i="1"/>
  <c r="I7113" i="1"/>
  <c r="Q7018" i="1"/>
  <c r="R7115" i="1" s="1"/>
  <c r="H7115" i="1"/>
  <c r="I7115" i="1"/>
  <c r="I7117" i="1"/>
  <c r="H7117" i="1"/>
  <c r="Q7022" i="1"/>
  <c r="R7119" i="1" s="1"/>
  <c r="I7119" i="1"/>
  <c r="H7119" i="1"/>
  <c r="I7121" i="1"/>
  <c r="H7121" i="1"/>
  <c r="I7123" i="1"/>
  <c r="H7123" i="1"/>
  <c r="H7125" i="1"/>
  <c r="I7125" i="1"/>
  <c r="H7127" i="1"/>
  <c r="I7127" i="1"/>
  <c r="I7129" i="1"/>
  <c r="H7129" i="1"/>
  <c r="Q7034" i="1"/>
  <c r="R7131" i="1" s="1"/>
  <c r="I7131" i="1"/>
  <c r="H7131" i="1"/>
  <c r="H7133" i="1"/>
  <c r="I7133" i="1"/>
  <c r="Q7038" i="1"/>
  <c r="R7135" i="1" s="1"/>
  <c r="I7135" i="1"/>
  <c r="H7135" i="1"/>
  <c r="I7137" i="1"/>
  <c r="H7137" i="1"/>
  <c r="I7139" i="1"/>
  <c r="H7139" i="1"/>
  <c r="Q7044" i="1"/>
  <c r="R7141" i="1" s="1"/>
  <c r="H7141" i="1"/>
  <c r="I7141" i="1"/>
  <c r="I7143" i="1"/>
  <c r="H7143" i="1"/>
  <c r="H7145" i="1"/>
  <c r="I7145" i="1"/>
  <c r="H7147" i="1"/>
  <c r="I7147" i="1"/>
  <c r="H7149" i="1"/>
  <c r="I7149" i="1"/>
  <c r="Q7054" i="1"/>
  <c r="R7151" i="1" s="1"/>
  <c r="I7151" i="1"/>
  <c r="H7151" i="1"/>
  <c r="I7153" i="1"/>
  <c r="H7153" i="1"/>
  <c r="H7155" i="1"/>
  <c r="I7155" i="1"/>
  <c r="I7157" i="1"/>
  <c r="H7157" i="1"/>
  <c r="I7159" i="1"/>
  <c r="H7159" i="1"/>
  <c r="H7161" i="1"/>
  <c r="I7161" i="1"/>
  <c r="H7163" i="1"/>
  <c r="I7163" i="1"/>
  <c r="I7165" i="1"/>
  <c r="H7165" i="1"/>
  <c r="I7167" i="1"/>
  <c r="H7167" i="1"/>
  <c r="I7169" i="1"/>
  <c r="H7169" i="1"/>
  <c r="H7171" i="1"/>
  <c r="I7171" i="1"/>
  <c r="H7173" i="1"/>
  <c r="I7173" i="1"/>
  <c r="I7175" i="1"/>
  <c r="H7175" i="1"/>
  <c r="Q7080" i="1"/>
  <c r="R7177" i="1" s="1"/>
  <c r="H7177" i="1"/>
  <c r="I7177" i="1"/>
  <c r="Q7082" i="1"/>
  <c r="R7179" i="1" s="1"/>
  <c r="I7179" i="1"/>
  <c r="H7179" i="1"/>
  <c r="Q7084" i="1"/>
  <c r="R7181" i="1" s="1"/>
  <c r="I7181" i="1"/>
  <c r="H7181" i="1"/>
  <c r="I7183" i="1"/>
  <c r="H7183" i="1"/>
  <c r="Q7088" i="1"/>
  <c r="R7185" i="1" s="1"/>
  <c r="I7185" i="1"/>
  <c r="H7185" i="1"/>
  <c r="H7187" i="1"/>
  <c r="I7187" i="1"/>
  <c r="H7189" i="1"/>
  <c r="I7189" i="1"/>
  <c r="I7191" i="1"/>
  <c r="H7191" i="1"/>
  <c r="I7193" i="1"/>
  <c r="H7193" i="1"/>
  <c r="I7195" i="1"/>
  <c r="H7195" i="1"/>
  <c r="Q7100" i="1"/>
  <c r="R7197" i="1" s="1"/>
  <c r="I7197" i="1"/>
  <c r="H7197" i="1"/>
  <c r="I7199" i="1"/>
  <c r="H7199" i="1"/>
  <c r="H7201" i="1"/>
  <c r="I7201" i="1"/>
  <c r="Q7009" i="1"/>
  <c r="R7106" i="1" s="1"/>
  <c r="I7106" i="1"/>
  <c r="H7106" i="1"/>
  <c r="I7108" i="1"/>
  <c r="H7108" i="1"/>
  <c r="Q7013" i="1"/>
  <c r="R7110" i="1" s="1"/>
  <c r="I7110" i="1"/>
  <c r="H7110" i="1"/>
  <c r="H7112" i="1"/>
  <c r="I7112" i="1"/>
  <c r="Q7017" i="1"/>
  <c r="R7114" i="1" s="1"/>
  <c r="H7114" i="1"/>
  <c r="I7114" i="1"/>
  <c r="H7116" i="1"/>
  <c r="I7116" i="1"/>
  <c r="Q7021" i="1"/>
  <c r="R7118" i="1" s="1"/>
  <c r="I7118" i="1"/>
  <c r="H7118" i="1"/>
  <c r="H7120" i="1"/>
  <c r="I7120" i="1"/>
  <c r="Q7025" i="1"/>
  <c r="R7122" i="1" s="1"/>
  <c r="H7122" i="1"/>
  <c r="I7122" i="1"/>
  <c r="I7124" i="1"/>
  <c r="H7124" i="1"/>
  <c r="Q7029" i="1"/>
  <c r="R7126" i="1" s="1"/>
  <c r="I7126" i="1"/>
  <c r="H7126" i="1"/>
  <c r="H7128" i="1"/>
  <c r="I7128" i="1"/>
  <c r="Q7033" i="1"/>
  <c r="R7130" i="1" s="1"/>
  <c r="I7130" i="1"/>
  <c r="H7130" i="1"/>
  <c r="I7132" i="1"/>
  <c r="H7132" i="1"/>
  <c r="Q7037" i="1"/>
  <c r="R7134" i="1" s="1"/>
  <c r="I7134" i="1"/>
  <c r="H7134" i="1"/>
  <c r="H7136" i="1"/>
  <c r="I7136" i="1"/>
  <c r="Q7041" i="1"/>
  <c r="R7138" i="1" s="1"/>
  <c r="H7138" i="1"/>
  <c r="I7138" i="1"/>
  <c r="H7140" i="1"/>
  <c r="I7140" i="1"/>
  <c r="H7142" i="1"/>
  <c r="I7142" i="1"/>
  <c r="H7144" i="1"/>
  <c r="I7144" i="1"/>
  <c r="H7146" i="1"/>
  <c r="I7146" i="1"/>
  <c r="H7148" i="1"/>
  <c r="I7148" i="1"/>
  <c r="Q7053" i="1"/>
  <c r="R7150" i="1" s="1"/>
  <c r="H7150" i="1"/>
  <c r="I7150" i="1"/>
  <c r="H7152" i="1"/>
  <c r="I7152" i="1"/>
  <c r="H7154" i="1"/>
  <c r="I7154" i="1"/>
  <c r="I7156" i="1"/>
  <c r="H7156" i="1"/>
  <c r="Q7061" i="1"/>
  <c r="R7158" i="1" s="1"/>
  <c r="H7158" i="1"/>
  <c r="I7158" i="1"/>
  <c r="I7160" i="1"/>
  <c r="H7160" i="1"/>
  <c r="I7162" i="1"/>
  <c r="H7162" i="1"/>
  <c r="I7164" i="1"/>
  <c r="H7164" i="1"/>
  <c r="H7166" i="1"/>
  <c r="I7166" i="1"/>
  <c r="H7168" i="1"/>
  <c r="I7168" i="1"/>
  <c r="H7170" i="1"/>
  <c r="I7170" i="1"/>
  <c r="H7172" i="1"/>
  <c r="I7172" i="1"/>
  <c r="H7174" i="1"/>
  <c r="I7174" i="1"/>
  <c r="Q7079" i="1"/>
  <c r="R7176" i="1" s="1"/>
  <c r="H7176" i="1"/>
  <c r="I7176" i="1"/>
  <c r="Q7081" i="1"/>
  <c r="R7178" i="1" s="1"/>
  <c r="I7178" i="1"/>
  <c r="H7178" i="1"/>
  <c r="I7180" i="1"/>
  <c r="H7180" i="1"/>
  <c r="H7182" i="1"/>
  <c r="I7182" i="1"/>
  <c r="H7184" i="1"/>
  <c r="I7184" i="1"/>
  <c r="I7186" i="1"/>
  <c r="H7186" i="1"/>
  <c r="Q7091" i="1"/>
  <c r="R7188" i="1" s="1"/>
  <c r="I7188" i="1"/>
  <c r="H7188" i="1"/>
  <c r="H7190" i="1"/>
  <c r="I7190" i="1"/>
  <c r="Q7095" i="1"/>
  <c r="R7192" i="1" s="1"/>
  <c r="H7192" i="1"/>
  <c r="I7192" i="1"/>
  <c r="H7194" i="1"/>
  <c r="I7194" i="1"/>
  <c r="Q7099" i="1"/>
  <c r="R7196" i="1" s="1"/>
  <c r="H7196" i="1"/>
  <c r="I7196" i="1"/>
  <c r="H7198" i="1"/>
  <c r="I7198" i="1"/>
  <c r="Q7103" i="1"/>
  <c r="R7200" i="1" s="1"/>
  <c r="I7200" i="1"/>
  <c r="H7200" i="1"/>
  <c r="Q7040" i="1"/>
  <c r="R7137" i="1" s="1"/>
  <c r="Q7060" i="1"/>
  <c r="R7157" i="1" s="1"/>
  <c r="Q7065" i="1"/>
  <c r="R7162" i="1" s="1"/>
  <c r="Q7069" i="1"/>
  <c r="R7166" i="1" s="1"/>
  <c r="Q7074" i="1"/>
  <c r="R7171" i="1" s="1"/>
  <c r="Q7085" i="1"/>
  <c r="R7182" i="1" s="1"/>
  <c r="Q7101" i="1"/>
  <c r="R7198" i="1" s="1"/>
  <c r="Q7104" i="1"/>
  <c r="R7201" i="1" s="1"/>
  <c r="Q7014" i="1"/>
  <c r="R7111" i="1" s="1"/>
  <c r="Q7015" i="1"/>
  <c r="R7112" i="1" s="1"/>
  <c r="Q7030" i="1"/>
  <c r="R7127" i="1" s="1"/>
  <c r="Q7050" i="1"/>
  <c r="R7147" i="1" s="1"/>
  <c r="Q7051" i="1"/>
  <c r="R7148" i="1" s="1"/>
  <c r="Q7064" i="1"/>
  <c r="R7161" i="1" s="1"/>
  <c r="Q7073" i="1"/>
  <c r="R7170" i="1" s="1"/>
  <c r="Q7087" i="1"/>
  <c r="R7184" i="1" s="1"/>
  <c r="Q7090" i="1"/>
  <c r="R7187" i="1" s="1"/>
  <c r="Q7031" i="1"/>
  <c r="R7128" i="1" s="1"/>
  <c r="Q7045" i="1"/>
  <c r="R7142" i="1" s="1"/>
  <c r="Q7008" i="1"/>
  <c r="R7105" i="1" s="1"/>
  <c r="Q7012" i="1"/>
  <c r="R7109" i="1" s="1"/>
  <c r="Q7020" i="1"/>
  <c r="R7117" i="1" s="1"/>
  <c r="Q7023" i="1"/>
  <c r="R7120" i="1" s="1"/>
  <c r="Q7028" i="1"/>
  <c r="R7125" i="1" s="1"/>
  <c r="Q7036" i="1"/>
  <c r="R7133" i="1" s="1"/>
  <c r="Q7047" i="1"/>
  <c r="R7144" i="1" s="1"/>
  <c r="Q7048" i="1"/>
  <c r="R7145" i="1" s="1"/>
  <c r="Q7049" i="1"/>
  <c r="R7146" i="1" s="1"/>
  <c r="Q7063" i="1"/>
  <c r="R7160" i="1" s="1"/>
  <c r="Q7068" i="1"/>
  <c r="R7165" i="1" s="1"/>
  <c r="Q7072" i="1"/>
  <c r="R7169" i="1" s="1"/>
  <c r="Q7075" i="1"/>
  <c r="R7172" i="1" s="1"/>
  <c r="Q7078" i="1"/>
  <c r="R7175" i="1" s="1"/>
  <c r="Q7089" i="1"/>
  <c r="R7186" i="1" s="1"/>
  <c r="Q7092" i="1"/>
  <c r="R7189" i="1" s="1"/>
  <c r="Q7011" i="1"/>
  <c r="R7108" i="1" s="1"/>
  <c r="Q7026" i="1"/>
  <c r="R7123" i="1" s="1"/>
  <c r="Q7010" i="1"/>
  <c r="R7107" i="1" s="1"/>
  <c r="Q7024" i="1"/>
  <c r="R7121" i="1" s="1"/>
  <c r="Q7039" i="1"/>
  <c r="R7136" i="1" s="1"/>
  <c r="Q7043" i="1"/>
  <c r="R7140" i="1" s="1"/>
  <c r="Q7058" i="1"/>
  <c r="R7155" i="1" s="1"/>
  <c r="Q7059" i="1"/>
  <c r="R7156" i="1" s="1"/>
  <c r="Q7016" i="1"/>
  <c r="R7113" i="1" s="1"/>
  <c r="Q7019" i="1"/>
  <c r="R7116" i="1" s="1"/>
  <c r="Q7027" i="1"/>
  <c r="R7124" i="1" s="1"/>
  <c r="Q7032" i="1"/>
  <c r="R7129" i="1" s="1"/>
  <c r="Q7035" i="1"/>
  <c r="R7132" i="1" s="1"/>
  <c r="Q7042" i="1"/>
  <c r="R7139" i="1" s="1"/>
  <c r="Q7046" i="1"/>
  <c r="R7143" i="1" s="1"/>
  <c r="Q7052" i="1"/>
  <c r="R7149" i="1" s="1"/>
  <c r="Q7055" i="1"/>
  <c r="R7152" i="1" s="1"/>
  <c r="Q7056" i="1"/>
  <c r="R7153" i="1" s="1"/>
  <c r="Q7057" i="1"/>
  <c r="R7154" i="1" s="1"/>
  <c r="Q7066" i="1"/>
  <c r="R7163" i="1" s="1"/>
  <c r="Q7070" i="1"/>
  <c r="R7167" i="1" s="1"/>
  <c r="Q7071" i="1"/>
  <c r="R7168" i="1" s="1"/>
  <c r="Q7077" i="1"/>
  <c r="R7174" i="1" s="1"/>
  <c r="Q7083" i="1"/>
  <c r="R7180" i="1" s="1"/>
  <c r="Q7086" i="1"/>
  <c r="R7183" i="1" s="1"/>
  <c r="Q7096" i="1"/>
  <c r="R7193" i="1" s="1"/>
  <c r="Q7102" i="1"/>
  <c r="R7199" i="1" s="1"/>
  <c r="Q7093" i="1"/>
  <c r="R7190" i="1" s="1"/>
  <c r="Q7098" i="1"/>
  <c r="R7195" i="1" s="1"/>
  <c r="Q7076" i="1"/>
  <c r="R7173" i="1" s="1"/>
  <c r="Q7097" i="1"/>
  <c r="R7194" i="1" s="1"/>
  <c r="Q7062" i="1"/>
  <c r="R7159" i="1" s="1"/>
  <c r="Q7067" i="1"/>
  <c r="R7164" i="1" s="1"/>
  <c r="Q7094" i="1"/>
  <c r="R7191" i="1" s="1"/>
  <c r="P7007" i="1" l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G7007" i="1"/>
  <c r="E7007" i="1"/>
  <c r="F7104" i="1" s="1"/>
  <c r="G7006" i="1"/>
  <c r="E7006" i="1"/>
  <c r="F7103" i="1" s="1"/>
  <c r="G7005" i="1"/>
  <c r="E7005" i="1"/>
  <c r="F7102" i="1" s="1"/>
  <c r="G7004" i="1"/>
  <c r="E7004" i="1"/>
  <c r="F7101" i="1" s="1"/>
  <c r="G7003" i="1"/>
  <c r="E7003" i="1"/>
  <c r="F7100" i="1" s="1"/>
  <c r="G7002" i="1"/>
  <c r="E7002" i="1"/>
  <c r="F7099" i="1" s="1"/>
  <c r="G7001" i="1"/>
  <c r="E7001" i="1"/>
  <c r="F7098" i="1" s="1"/>
  <c r="G7000" i="1"/>
  <c r="E7000" i="1"/>
  <c r="F7097" i="1" s="1"/>
  <c r="G6999" i="1"/>
  <c r="E6999" i="1"/>
  <c r="F7096" i="1" s="1"/>
  <c r="G6998" i="1"/>
  <c r="E6998" i="1"/>
  <c r="F7095" i="1" s="1"/>
  <c r="G6997" i="1"/>
  <c r="E6997" i="1"/>
  <c r="F7094" i="1" s="1"/>
  <c r="G6996" i="1"/>
  <c r="E6996" i="1"/>
  <c r="F7093" i="1" s="1"/>
  <c r="G6995" i="1"/>
  <c r="E6995" i="1"/>
  <c r="F7092" i="1" s="1"/>
  <c r="G6994" i="1"/>
  <c r="E6994" i="1"/>
  <c r="F7091" i="1" s="1"/>
  <c r="G6993" i="1"/>
  <c r="E6993" i="1"/>
  <c r="F7090" i="1" s="1"/>
  <c r="G6992" i="1"/>
  <c r="E6992" i="1"/>
  <c r="F7089" i="1" s="1"/>
  <c r="G6991" i="1"/>
  <c r="E6991" i="1"/>
  <c r="F7088" i="1" s="1"/>
  <c r="G6990" i="1"/>
  <c r="E6990" i="1"/>
  <c r="F7087" i="1" s="1"/>
  <c r="G6989" i="1"/>
  <c r="E6989" i="1"/>
  <c r="F7086" i="1" s="1"/>
  <c r="G6988" i="1"/>
  <c r="E6988" i="1"/>
  <c r="F7085" i="1" s="1"/>
  <c r="G6987" i="1"/>
  <c r="E6987" i="1"/>
  <c r="F7084" i="1" s="1"/>
  <c r="G6986" i="1"/>
  <c r="E6986" i="1"/>
  <c r="F7083" i="1" s="1"/>
  <c r="G6985" i="1"/>
  <c r="E6985" i="1"/>
  <c r="F7082" i="1" s="1"/>
  <c r="G6984" i="1"/>
  <c r="E6984" i="1"/>
  <c r="F7081" i="1" s="1"/>
  <c r="G6983" i="1"/>
  <c r="E6983" i="1"/>
  <c r="F7080" i="1" s="1"/>
  <c r="G6982" i="1"/>
  <c r="E6982" i="1"/>
  <c r="F7079" i="1" s="1"/>
  <c r="G6981" i="1"/>
  <c r="E6981" i="1"/>
  <c r="F7078" i="1" s="1"/>
  <c r="G6980" i="1"/>
  <c r="E6980" i="1"/>
  <c r="F7077" i="1" s="1"/>
  <c r="G6979" i="1"/>
  <c r="E6979" i="1"/>
  <c r="F7076" i="1" s="1"/>
  <c r="G6978" i="1"/>
  <c r="E6978" i="1"/>
  <c r="F7075" i="1" s="1"/>
  <c r="G6977" i="1"/>
  <c r="E6977" i="1"/>
  <c r="F7074" i="1" s="1"/>
  <c r="G6976" i="1"/>
  <c r="E6976" i="1"/>
  <c r="F7073" i="1" s="1"/>
  <c r="G6975" i="1"/>
  <c r="E6975" i="1"/>
  <c r="F7072" i="1" s="1"/>
  <c r="G6974" i="1"/>
  <c r="E6974" i="1"/>
  <c r="F7071" i="1" s="1"/>
  <c r="G6973" i="1"/>
  <c r="E6973" i="1"/>
  <c r="F7070" i="1" s="1"/>
  <c r="G6972" i="1"/>
  <c r="E6972" i="1"/>
  <c r="F7069" i="1" s="1"/>
  <c r="G6971" i="1"/>
  <c r="E6971" i="1"/>
  <c r="F7068" i="1" s="1"/>
  <c r="G6970" i="1"/>
  <c r="E6970" i="1"/>
  <c r="F7067" i="1" s="1"/>
  <c r="G6969" i="1"/>
  <c r="E6969" i="1"/>
  <c r="F7066" i="1" s="1"/>
  <c r="G6968" i="1"/>
  <c r="E6968" i="1"/>
  <c r="F7065" i="1" s="1"/>
  <c r="G6967" i="1"/>
  <c r="E6967" i="1"/>
  <c r="F7064" i="1" s="1"/>
  <c r="G6966" i="1"/>
  <c r="E6966" i="1"/>
  <c r="F7063" i="1" s="1"/>
  <c r="G6965" i="1"/>
  <c r="E6965" i="1"/>
  <c r="F7062" i="1" s="1"/>
  <c r="G6964" i="1"/>
  <c r="E6964" i="1"/>
  <c r="F7061" i="1" s="1"/>
  <c r="G6963" i="1"/>
  <c r="E6963" i="1"/>
  <c r="F7060" i="1" s="1"/>
  <c r="G6962" i="1"/>
  <c r="E6962" i="1"/>
  <c r="F7059" i="1" s="1"/>
  <c r="G6961" i="1"/>
  <c r="E6961" i="1"/>
  <c r="F7058" i="1" s="1"/>
  <c r="G6960" i="1"/>
  <c r="E6960" i="1"/>
  <c r="F7057" i="1" s="1"/>
  <c r="G6959" i="1"/>
  <c r="E6959" i="1"/>
  <c r="F7056" i="1" s="1"/>
  <c r="G6958" i="1"/>
  <c r="E6958" i="1"/>
  <c r="F7055" i="1" s="1"/>
  <c r="G6957" i="1"/>
  <c r="E6957" i="1"/>
  <c r="F7054" i="1" s="1"/>
  <c r="G6956" i="1"/>
  <c r="E6956" i="1"/>
  <c r="F7053" i="1" s="1"/>
  <c r="G6955" i="1"/>
  <c r="E6955" i="1"/>
  <c r="F7052" i="1" s="1"/>
  <c r="G6954" i="1"/>
  <c r="E6954" i="1"/>
  <c r="F7051" i="1" s="1"/>
  <c r="G6953" i="1"/>
  <c r="E6953" i="1"/>
  <c r="F7050" i="1" s="1"/>
  <c r="G6952" i="1"/>
  <c r="E6952" i="1"/>
  <c r="F7049" i="1" s="1"/>
  <c r="G6951" i="1"/>
  <c r="E6951" i="1"/>
  <c r="F7048" i="1" s="1"/>
  <c r="G6950" i="1"/>
  <c r="E6950" i="1"/>
  <c r="F7047" i="1" s="1"/>
  <c r="G6949" i="1"/>
  <c r="E6949" i="1"/>
  <c r="F7046" i="1" s="1"/>
  <c r="G6948" i="1"/>
  <c r="E6948" i="1"/>
  <c r="F7045" i="1" s="1"/>
  <c r="G6947" i="1"/>
  <c r="E6947" i="1"/>
  <c r="F7044" i="1" s="1"/>
  <c r="G6946" i="1"/>
  <c r="E6946" i="1"/>
  <c r="F7043" i="1" s="1"/>
  <c r="G6945" i="1"/>
  <c r="E6945" i="1"/>
  <c r="F7042" i="1" s="1"/>
  <c r="G6944" i="1"/>
  <c r="E6944" i="1"/>
  <c r="F7041" i="1" s="1"/>
  <c r="G6943" i="1"/>
  <c r="E6943" i="1"/>
  <c r="F7040" i="1" s="1"/>
  <c r="G6942" i="1"/>
  <c r="E6942" i="1"/>
  <c r="F7039" i="1" s="1"/>
  <c r="G6941" i="1"/>
  <c r="E6941" i="1"/>
  <c r="F7038" i="1" s="1"/>
  <c r="G6940" i="1"/>
  <c r="E6940" i="1"/>
  <c r="F7037" i="1" s="1"/>
  <c r="G6939" i="1"/>
  <c r="E6939" i="1"/>
  <c r="F7036" i="1" s="1"/>
  <c r="G6938" i="1"/>
  <c r="E6938" i="1"/>
  <c r="F7035" i="1" s="1"/>
  <c r="G6937" i="1"/>
  <c r="E6937" i="1"/>
  <c r="F7034" i="1" s="1"/>
  <c r="G6936" i="1"/>
  <c r="E6936" i="1"/>
  <c r="F7033" i="1" s="1"/>
  <c r="G6935" i="1"/>
  <c r="E6935" i="1"/>
  <c r="F7032" i="1" s="1"/>
  <c r="G6934" i="1"/>
  <c r="E6934" i="1"/>
  <c r="F7031" i="1" s="1"/>
  <c r="G6933" i="1"/>
  <c r="E6933" i="1"/>
  <c r="F7030" i="1" s="1"/>
  <c r="G6932" i="1"/>
  <c r="E6932" i="1"/>
  <c r="F7029" i="1" s="1"/>
  <c r="G6931" i="1"/>
  <c r="E6931" i="1"/>
  <c r="F7028" i="1" s="1"/>
  <c r="G6930" i="1"/>
  <c r="E6930" i="1"/>
  <c r="F7027" i="1" s="1"/>
  <c r="G6929" i="1"/>
  <c r="E6929" i="1"/>
  <c r="F7026" i="1" s="1"/>
  <c r="G6928" i="1"/>
  <c r="E6928" i="1"/>
  <c r="F7025" i="1" s="1"/>
  <c r="G6927" i="1"/>
  <c r="E6927" i="1"/>
  <c r="F7024" i="1" s="1"/>
  <c r="G6926" i="1"/>
  <c r="E6926" i="1"/>
  <c r="F7023" i="1" s="1"/>
  <c r="G6925" i="1"/>
  <c r="E6925" i="1"/>
  <c r="F7022" i="1" s="1"/>
  <c r="G6924" i="1"/>
  <c r="E6924" i="1"/>
  <c r="F7021" i="1" s="1"/>
  <c r="G6923" i="1"/>
  <c r="E6923" i="1"/>
  <c r="F7020" i="1" s="1"/>
  <c r="G6922" i="1"/>
  <c r="E6922" i="1"/>
  <c r="F7019" i="1" s="1"/>
  <c r="G6921" i="1"/>
  <c r="E6921" i="1"/>
  <c r="F7018" i="1" s="1"/>
  <c r="G6920" i="1"/>
  <c r="E6920" i="1"/>
  <c r="F7017" i="1" s="1"/>
  <c r="G6919" i="1"/>
  <c r="E6919" i="1"/>
  <c r="F7016" i="1" s="1"/>
  <c r="G6918" i="1"/>
  <c r="E6918" i="1"/>
  <c r="F7015" i="1" s="1"/>
  <c r="G6917" i="1"/>
  <c r="E6917" i="1"/>
  <c r="F7014" i="1" s="1"/>
  <c r="G6916" i="1"/>
  <c r="E6916" i="1"/>
  <c r="F7013" i="1" s="1"/>
  <c r="G6915" i="1"/>
  <c r="E6915" i="1"/>
  <c r="F7012" i="1" s="1"/>
  <c r="G6914" i="1"/>
  <c r="E6914" i="1"/>
  <c r="F7011" i="1" s="1"/>
  <c r="G6913" i="1"/>
  <c r="E6913" i="1"/>
  <c r="F7010" i="1" s="1"/>
  <c r="G6912" i="1"/>
  <c r="E6912" i="1"/>
  <c r="F7009" i="1" s="1"/>
  <c r="G6911" i="1"/>
  <c r="E6911" i="1"/>
  <c r="F7008" i="1" s="1"/>
  <c r="H7009" i="1" l="1"/>
  <c r="I7009" i="1"/>
  <c r="H7011" i="1"/>
  <c r="I7011" i="1"/>
  <c r="H7013" i="1"/>
  <c r="I7013" i="1"/>
  <c r="I7015" i="1"/>
  <c r="H7015" i="1"/>
  <c r="Q6920" i="1"/>
  <c r="R7017" i="1" s="1"/>
  <c r="I7017" i="1"/>
  <c r="H7017" i="1"/>
  <c r="H7019" i="1"/>
  <c r="I7019" i="1"/>
  <c r="Q6924" i="1"/>
  <c r="R7021" i="1" s="1"/>
  <c r="I7021" i="1"/>
  <c r="H7021" i="1"/>
  <c r="I7023" i="1"/>
  <c r="H7023" i="1"/>
  <c r="H7025" i="1"/>
  <c r="I7025" i="1"/>
  <c r="I7027" i="1"/>
  <c r="H7027" i="1"/>
  <c r="H7029" i="1"/>
  <c r="I7029" i="1"/>
  <c r="H7031" i="1"/>
  <c r="I7031" i="1"/>
  <c r="I7033" i="1"/>
  <c r="H7033" i="1"/>
  <c r="H7035" i="1"/>
  <c r="I7035" i="1"/>
  <c r="I7037" i="1"/>
  <c r="H7037" i="1"/>
  <c r="H7039" i="1"/>
  <c r="I7039" i="1"/>
  <c r="I7041" i="1"/>
  <c r="H7041" i="1"/>
  <c r="Q6946" i="1"/>
  <c r="R7043" i="1" s="1"/>
  <c r="I7043" i="1"/>
  <c r="H7043" i="1"/>
  <c r="I7045" i="1"/>
  <c r="H7045" i="1"/>
  <c r="H7047" i="1"/>
  <c r="I7047" i="1"/>
  <c r="Q6952" i="1"/>
  <c r="R7049" i="1" s="1"/>
  <c r="H7049" i="1"/>
  <c r="I7049" i="1"/>
  <c r="H7051" i="1"/>
  <c r="I7051" i="1"/>
  <c r="I7053" i="1"/>
  <c r="H7053" i="1"/>
  <c r="H7055" i="1"/>
  <c r="I7055" i="1"/>
  <c r="Q6960" i="1"/>
  <c r="R7057" i="1" s="1"/>
  <c r="H7057" i="1"/>
  <c r="I7057" i="1"/>
  <c r="H7059" i="1"/>
  <c r="I7059" i="1"/>
  <c r="I7061" i="1"/>
  <c r="H7061" i="1"/>
  <c r="I7063" i="1"/>
  <c r="H7063" i="1"/>
  <c r="H7065" i="1"/>
  <c r="I7065" i="1"/>
  <c r="H7067" i="1"/>
  <c r="I7067" i="1"/>
  <c r="I7069" i="1"/>
  <c r="H7069" i="1"/>
  <c r="Q6974" i="1"/>
  <c r="R7071" i="1" s="1"/>
  <c r="I7071" i="1"/>
  <c r="H7071" i="1"/>
  <c r="H7073" i="1"/>
  <c r="I7073" i="1"/>
  <c r="I7075" i="1"/>
  <c r="H7075" i="1"/>
  <c r="I7077" i="1"/>
  <c r="H7077" i="1"/>
  <c r="Q6982" i="1"/>
  <c r="R7079" i="1" s="1"/>
  <c r="H7079" i="1"/>
  <c r="I7079" i="1"/>
  <c r="Q6984" i="1"/>
  <c r="R7081" i="1" s="1"/>
  <c r="I7081" i="1"/>
  <c r="H7081" i="1"/>
  <c r="H7083" i="1"/>
  <c r="I7083" i="1"/>
  <c r="I7085" i="1"/>
  <c r="H7085" i="1"/>
  <c r="Q6990" i="1"/>
  <c r="R7087" i="1" s="1"/>
  <c r="H7087" i="1"/>
  <c r="I7087" i="1"/>
  <c r="H7089" i="1"/>
  <c r="I7089" i="1"/>
  <c r="Q6994" i="1"/>
  <c r="R7091" i="1" s="1"/>
  <c r="H7091" i="1"/>
  <c r="I7091" i="1"/>
  <c r="H7093" i="1"/>
  <c r="I7093" i="1"/>
  <c r="H7095" i="1"/>
  <c r="I7095" i="1"/>
  <c r="H7097" i="1"/>
  <c r="I7097" i="1"/>
  <c r="I7099" i="1"/>
  <c r="H7099" i="1"/>
  <c r="H7101" i="1"/>
  <c r="I7101" i="1"/>
  <c r="Q7006" i="1"/>
  <c r="R7103" i="1" s="1"/>
  <c r="I7103" i="1"/>
  <c r="H7103" i="1"/>
  <c r="Q6911" i="1"/>
  <c r="R7008" i="1" s="1"/>
  <c r="H7008" i="1"/>
  <c r="I7008" i="1"/>
  <c r="I7010" i="1"/>
  <c r="H7010" i="1"/>
  <c r="Q6915" i="1"/>
  <c r="R7012" i="1" s="1"/>
  <c r="H7012" i="1"/>
  <c r="I7012" i="1"/>
  <c r="H7014" i="1"/>
  <c r="I7014" i="1"/>
  <c r="Q6919" i="1"/>
  <c r="R7016" i="1" s="1"/>
  <c r="I7016" i="1"/>
  <c r="H7016" i="1"/>
  <c r="I7018" i="1"/>
  <c r="H7018" i="1"/>
  <c r="Q6923" i="1"/>
  <c r="R7020" i="1" s="1"/>
  <c r="I7020" i="1"/>
  <c r="H7020" i="1"/>
  <c r="H7022" i="1"/>
  <c r="I7022" i="1"/>
  <c r="Q6927" i="1"/>
  <c r="R7024" i="1" s="1"/>
  <c r="H7024" i="1"/>
  <c r="I7024" i="1"/>
  <c r="I7026" i="1"/>
  <c r="H7026" i="1"/>
  <c r="Q6931" i="1"/>
  <c r="R7028" i="1" s="1"/>
  <c r="H7028" i="1"/>
  <c r="I7028" i="1"/>
  <c r="I7030" i="1"/>
  <c r="H7030" i="1"/>
  <c r="Q6935" i="1"/>
  <c r="R7032" i="1" s="1"/>
  <c r="I7032" i="1"/>
  <c r="H7032" i="1"/>
  <c r="I7034" i="1"/>
  <c r="H7034" i="1"/>
  <c r="H7036" i="1"/>
  <c r="I7036" i="1"/>
  <c r="I7038" i="1"/>
  <c r="H7038" i="1"/>
  <c r="Q6943" i="1"/>
  <c r="R7040" i="1" s="1"/>
  <c r="H7040" i="1"/>
  <c r="I7040" i="1"/>
  <c r="H7042" i="1"/>
  <c r="I7042" i="1"/>
  <c r="H7044" i="1"/>
  <c r="I7044" i="1"/>
  <c r="I7046" i="1"/>
  <c r="H7046" i="1"/>
  <c r="Q6951" i="1"/>
  <c r="R7048" i="1" s="1"/>
  <c r="H7048" i="1"/>
  <c r="I7048" i="1"/>
  <c r="Q6953" i="1"/>
  <c r="R7050" i="1" s="1"/>
  <c r="I7050" i="1"/>
  <c r="H7050" i="1"/>
  <c r="I7052" i="1"/>
  <c r="H7052" i="1"/>
  <c r="I7054" i="1"/>
  <c r="H7054" i="1"/>
  <c r="Q6959" i="1"/>
  <c r="R7056" i="1" s="1"/>
  <c r="I7056" i="1"/>
  <c r="H7056" i="1"/>
  <c r="H7058" i="1"/>
  <c r="I7058" i="1"/>
  <c r="I7060" i="1"/>
  <c r="H7060" i="1"/>
  <c r="Q6965" i="1"/>
  <c r="R7062" i="1" s="1"/>
  <c r="I7062" i="1"/>
  <c r="H7062" i="1"/>
  <c r="Q6967" i="1"/>
  <c r="R7064" i="1" s="1"/>
  <c r="H7064" i="1"/>
  <c r="I7064" i="1"/>
  <c r="I7066" i="1"/>
  <c r="H7066" i="1"/>
  <c r="H7068" i="1"/>
  <c r="I7068" i="1"/>
  <c r="H7070" i="1"/>
  <c r="I7070" i="1"/>
  <c r="H7072" i="1"/>
  <c r="I7072" i="1"/>
  <c r="Q6977" i="1"/>
  <c r="R7074" i="1" s="1"/>
  <c r="I7074" i="1"/>
  <c r="H7074" i="1"/>
  <c r="I7076" i="1"/>
  <c r="H7076" i="1"/>
  <c r="I7078" i="1"/>
  <c r="H7078" i="1"/>
  <c r="I7080" i="1"/>
  <c r="H7080" i="1"/>
  <c r="Q6985" i="1"/>
  <c r="R7082" i="1" s="1"/>
  <c r="I7082" i="1"/>
  <c r="H7082" i="1"/>
  <c r="Q6987" i="1"/>
  <c r="R7084" i="1" s="1"/>
  <c r="I7084" i="1"/>
  <c r="H7084" i="1"/>
  <c r="Q6989" i="1"/>
  <c r="R7086" i="1" s="1"/>
  <c r="I7086" i="1"/>
  <c r="H7086" i="1"/>
  <c r="Q6991" i="1"/>
  <c r="R7088" i="1" s="1"/>
  <c r="I7088" i="1"/>
  <c r="H7088" i="1"/>
  <c r="Q6993" i="1"/>
  <c r="R7090" i="1" s="1"/>
  <c r="H7090" i="1"/>
  <c r="I7090" i="1"/>
  <c r="H7092" i="1"/>
  <c r="I7092" i="1"/>
  <c r="Q6997" i="1"/>
  <c r="R7094" i="1" s="1"/>
  <c r="I7094" i="1"/>
  <c r="H7094" i="1"/>
  <c r="Q6999" i="1"/>
  <c r="R7096" i="1" s="1"/>
  <c r="H7096" i="1"/>
  <c r="I7096" i="1"/>
  <c r="Q7001" i="1"/>
  <c r="R7098" i="1" s="1"/>
  <c r="H7098" i="1"/>
  <c r="I7098" i="1"/>
  <c r="I7100" i="1"/>
  <c r="H7100" i="1"/>
  <c r="Q7005" i="1"/>
  <c r="R7102" i="1" s="1"/>
  <c r="I7102" i="1"/>
  <c r="H7102" i="1"/>
  <c r="Q7007" i="1"/>
  <c r="R7104" i="1" s="1"/>
  <c r="H7104" i="1"/>
  <c r="I7104" i="1"/>
  <c r="Q6921" i="1"/>
  <c r="R7018" i="1" s="1"/>
  <c r="Q6942" i="1"/>
  <c r="R7039" i="1" s="1"/>
  <c r="Q6975" i="1"/>
  <c r="R7072" i="1" s="1"/>
  <c r="Q6916" i="1"/>
  <c r="R7013" i="1" s="1"/>
  <c r="Q6930" i="1"/>
  <c r="R7027" i="1" s="1"/>
  <c r="Q6936" i="1"/>
  <c r="R7033" i="1" s="1"/>
  <c r="Q6937" i="1"/>
  <c r="R7034" i="1" s="1"/>
  <c r="Q6949" i="1"/>
  <c r="R7046" i="1" s="1"/>
  <c r="Q6954" i="1"/>
  <c r="R7051" i="1" s="1"/>
  <c r="Q6958" i="1"/>
  <c r="R7055" i="1" s="1"/>
  <c r="Q6914" i="1"/>
  <c r="R7011" i="1" s="1"/>
  <c r="Q6922" i="1"/>
  <c r="R7019" i="1" s="1"/>
  <c r="Q6925" i="1"/>
  <c r="R7022" i="1" s="1"/>
  <c r="Q6926" i="1"/>
  <c r="R7023" i="1" s="1"/>
  <c r="Q6928" i="1"/>
  <c r="R7025" i="1" s="1"/>
  <c r="Q6929" i="1"/>
  <c r="R7026" i="1" s="1"/>
  <c r="Q6934" i="1"/>
  <c r="R7031" i="1" s="1"/>
  <c r="Q6939" i="1"/>
  <c r="R7036" i="1" s="1"/>
  <c r="Q6944" i="1"/>
  <c r="R7041" i="1" s="1"/>
  <c r="Q6948" i="1"/>
  <c r="R7045" i="1" s="1"/>
  <c r="Q6973" i="1"/>
  <c r="R7070" i="1" s="1"/>
  <c r="Q6976" i="1"/>
  <c r="R7073" i="1" s="1"/>
  <c r="Q6998" i="1"/>
  <c r="R7095" i="1" s="1"/>
  <c r="Q7003" i="1"/>
  <c r="R7100" i="1" s="1"/>
  <c r="Q6918" i="1"/>
  <c r="R7015" i="1" s="1"/>
  <c r="Q6955" i="1"/>
  <c r="R7052" i="1" s="1"/>
  <c r="Q6962" i="1"/>
  <c r="R7059" i="1" s="1"/>
  <c r="Q6933" i="1"/>
  <c r="R7030" i="1" s="1"/>
  <c r="Q6912" i="1"/>
  <c r="R7009" i="1" s="1"/>
  <c r="Q6917" i="1"/>
  <c r="R7014" i="1" s="1"/>
  <c r="Q6932" i="1"/>
  <c r="R7029" i="1" s="1"/>
  <c r="Q6938" i="1"/>
  <c r="R7035" i="1" s="1"/>
  <c r="Q6964" i="1"/>
  <c r="R7061" i="1" s="1"/>
  <c r="Q6972" i="1"/>
  <c r="R7069" i="1" s="1"/>
  <c r="Q6981" i="1"/>
  <c r="R7078" i="1" s="1"/>
  <c r="Q7004" i="1"/>
  <c r="R7101" i="1" s="1"/>
  <c r="Q6913" i="1"/>
  <c r="R7010" i="1" s="1"/>
  <c r="Q6947" i="1"/>
  <c r="R7044" i="1" s="1"/>
  <c r="Q6950" i="1"/>
  <c r="R7047" i="1" s="1"/>
  <c r="Q6970" i="1"/>
  <c r="R7067" i="1" s="1"/>
  <c r="Q6940" i="1"/>
  <c r="R7037" i="1" s="1"/>
  <c r="Q6941" i="1"/>
  <c r="R7038" i="1" s="1"/>
  <c r="Q6945" i="1"/>
  <c r="R7042" i="1" s="1"/>
  <c r="Q6961" i="1"/>
  <c r="R7058" i="1" s="1"/>
  <c r="Q6963" i="1"/>
  <c r="R7060" i="1" s="1"/>
  <c r="Q6966" i="1"/>
  <c r="R7063" i="1" s="1"/>
  <c r="Q6969" i="1"/>
  <c r="R7066" i="1" s="1"/>
  <c r="Q6971" i="1"/>
  <c r="R7068" i="1" s="1"/>
  <c r="Q6978" i="1"/>
  <c r="R7075" i="1" s="1"/>
  <c r="Q6983" i="1"/>
  <c r="R7080" i="1" s="1"/>
  <c r="Q6986" i="1"/>
  <c r="R7083" i="1" s="1"/>
  <c r="Q6995" i="1"/>
  <c r="R7092" i="1" s="1"/>
  <c r="Q6968" i="1"/>
  <c r="R7065" i="1" s="1"/>
  <c r="Q6979" i="1"/>
  <c r="R7076" i="1" s="1"/>
  <c r="Q6992" i="1"/>
  <c r="R7089" i="1" s="1"/>
  <c r="Q6957" i="1"/>
  <c r="R7054" i="1" s="1"/>
  <c r="Q6996" i="1"/>
  <c r="R7093" i="1" s="1"/>
  <c r="Q6956" i="1"/>
  <c r="R7053" i="1" s="1"/>
  <c r="Q6980" i="1"/>
  <c r="R7077" i="1" s="1"/>
  <c r="Q6988" i="1"/>
  <c r="R7085" i="1" s="1"/>
  <c r="Q7000" i="1"/>
  <c r="R7097" i="1" s="1"/>
  <c r="Q7002" i="1"/>
  <c r="R7099" i="1" s="1"/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E6908" i="1"/>
  <c r="F7005" i="1" s="1"/>
  <c r="G6907" i="1"/>
  <c r="E6907" i="1"/>
  <c r="F7004" i="1" s="1"/>
  <c r="G6906" i="1"/>
  <c r="E6906" i="1"/>
  <c r="F7003" i="1" s="1"/>
  <c r="G6905" i="1"/>
  <c r="E6905" i="1"/>
  <c r="F7002" i="1" s="1"/>
  <c r="G6904" i="1"/>
  <c r="E6904" i="1"/>
  <c r="F7001" i="1" s="1"/>
  <c r="G6903" i="1"/>
  <c r="E6903" i="1"/>
  <c r="F7000" i="1" s="1"/>
  <c r="G6902" i="1"/>
  <c r="E6902" i="1"/>
  <c r="F6999" i="1" s="1"/>
  <c r="G6901" i="1"/>
  <c r="E6901" i="1"/>
  <c r="F6998" i="1" s="1"/>
  <c r="G6900" i="1"/>
  <c r="E6900" i="1"/>
  <c r="F6997" i="1" s="1"/>
  <c r="G6899" i="1"/>
  <c r="E6899" i="1"/>
  <c r="F6996" i="1" s="1"/>
  <c r="G6898" i="1"/>
  <c r="E6898" i="1"/>
  <c r="F6995" i="1" s="1"/>
  <c r="G6897" i="1"/>
  <c r="E6897" i="1"/>
  <c r="F6994" i="1" s="1"/>
  <c r="G6896" i="1"/>
  <c r="E6896" i="1"/>
  <c r="F6993" i="1" s="1"/>
  <c r="G6895" i="1"/>
  <c r="E6895" i="1"/>
  <c r="F6992" i="1" s="1"/>
  <c r="G6894" i="1"/>
  <c r="E6894" i="1"/>
  <c r="F6991" i="1" s="1"/>
  <c r="G6893" i="1"/>
  <c r="E6893" i="1"/>
  <c r="F6990" i="1" s="1"/>
  <c r="G6892" i="1"/>
  <c r="E6892" i="1"/>
  <c r="F6989" i="1" s="1"/>
  <c r="G6891" i="1"/>
  <c r="E6891" i="1"/>
  <c r="F6988" i="1" s="1"/>
  <c r="G6890" i="1"/>
  <c r="E6890" i="1"/>
  <c r="F6987" i="1" s="1"/>
  <c r="G6889" i="1"/>
  <c r="E6889" i="1"/>
  <c r="F6986" i="1" s="1"/>
  <c r="G6888" i="1"/>
  <c r="E6888" i="1"/>
  <c r="F6985" i="1" s="1"/>
  <c r="G6887" i="1"/>
  <c r="E6887" i="1"/>
  <c r="F6984" i="1" s="1"/>
  <c r="G6886" i="1"/>
  <c r="E6886" i="1"/>
  <c r="F6983" i="1" s="1"/>
  <c r="G6885" i="1"/>
  <c r="E6885" i="1"/>
  <c r="F6982" i="1" s="1"/>
  <c r="G6884" i="1"/>
  <c r="E6884" i="1"/>
  <c r="F6981" i="1" s="1"/>
  <c r="G6883" i="1"/>
  <c r="E6883" i="1"/>
  <c r="F6980" i="1" s="1"/>
  <c r="G6882" i="1"/>
  <c r="E6882" i="1"/>
  <c r="F6979" i="1" s="1"/>
  <c r="G6881" i="1"/>
  <c r="E6881" i="1"/>
  <c r="F6978" i="1" s="1"/>
  <c r="G6910" i="1"/>
  <c r="E6910" i="1"/>
  <c r="F7007" i="1" s="1"/>
  <c r="G6880" i="1"/>
  <c r="E6880" i="1"/>
  <c r="F6977" i="1" s="1"/>
  <c r="G6909" i="1"/>
  <c r="E6909" i="1"/>
  <c r="F7006" i="1" s="1"/>
  <c r="G6879" i="1"/>
  <c r="E6879" i="1"/>
  <c r="F6976" i="1" s="1"/>
  <c r="G6878" i="1"/>
  <c r="E6878" i="1"/>
  <c r="F6975" i="1" s="1"/>
  <c r="G6877" i="1"/>
  <c r="E6877" i="1"/>
  <c r="F6974" i="1" s="1"/>
  <c r="G6876" i="1"/>
  <c r="E6876" i="1"/>
  <c r="F6973" i="1" s="1"/>
  <c r="G6875" i="1"/>
  <c r="E6875" i="1"/>
  <c r="F6972" i="1" s="1"/>
  <c r="G6874" i="1"/>
  <c r="E6874" i="1"/>
  <c r="F6971" i="1" s="1"/>
  <c r="G6873" i="1"/>
  <c r="E6873" i="1"/>
  <c r="F6970" i="1" s="1"/>
  <c r="G6872" i="1"/>
  <c r="E6872" i="1"/>
  <c r="F6969" i="1" s="1"/>
  <c r="G6871" i="1"/>
  <c r="E6871" i="1"/>
  <c r="F6968" i="1" s="1"/>
  <c r="G6870" i="1"/>
  <c r="E6870" i="1"/>
  <c r="F6967" i="1" s="1"/>
  <c r="G6869" i="1"/>
  <c r="E6869" i="1"/>
  <c r="F6966" i="1" s="1"/>
  <c r="G6868" i="1"/>
  <c r="E6868" i="1"/>
  <c r="F6965" i="1" s="1"/>
  <c r="G6867" i="1"/>
  <c r="E6867" i="1"/>
  <c r="F6964" i="1" s="1"/>
  <c r="G6866" i="1"/>
  <c r="E6866" i="1"/>
  <c r="F6963" i="1" s="1"/>
  <c r="G6865" i="1"/>
  <c r="E6865" i="1"/>
  <c r="F6962" i="1" s="1"/>
  <c r="G6864" i="1"/>
  <c r="E6864" i="1"/>
  <c r="F6961" i="1" s="1"/>
  <c r="G6863" i="1"/>
  <c r="E6863" i="1"/>
  <c r="F6960" i="1" s="1"/>
  <c r="G6862" i="1"/>
  <c r="E6862" i="1"/>
  <c r="F6959" i="1" s="1"/>
  <c r="G6861" i="1"/>
  <c r="E6861" i="1"/>
  <c r="F6958" i="1" s="1"/>
  <c r="G6860" i="1"/>
  <c r="E6860" i="1"/>
  <c r="F6957" i="1" s="1"/>
  <c r="G6859" i="1"/>
  <c r="E6859" i="1"/>
  <c r="F6956" i="1" s="1"/>
  <c r="G6858" i="1"/>
  <c r="E6858" i="1"/>
  <c r="F6955" i="1" s="1"/>
  <c r="G6857" i="1"/>
  <c r="E6857" i="1"/>
  <c r="F6954" i="1" s="1"/>
  <c r="G6856" i="1"/>
  <c r="E6856" i="1"/>
  <c r="F6953" i="1" s="1"/>
  <c r="G6855" i="1"/>
  <c r="E6855" i="1"/>
  <c r="F6952" i="1" s="1"/>
  <c r="G6854" i="1"/>
  <c r="E6854" i="1"/>
  <c r="F6951" i="1" s="1"/>
  <c r="G6853" i="1"/>
  <c r="E6853" i="1"/>
  <c r="F6950" i="1" s="1"/>
  <c r="G6852" i="1"/>
  <c r="E6852" i="1"/>
  <c r="F6949" i="1" s="1"/>
  <c r="G6851" i="1"/>
  <c r="E6851" i="1"/>
  <c r="F6948" i="1" s="1"/>
  <c r="G6850" i="1"/>
  <c r="E6850" i="1"/>
  <c r="F6947" i="1" s="1"/>
  <c r="G6849" i="1"/>
  <c r="E6849" i="1"/>
  <c r="F6946" i="1" s="1"/>
  <c r="G6848" i="1"/>
  <c r="E6848" i="1"/>
  <c r="F6945" i="1" s="1"/>
  <c r="G6847" i="1"/>
  <c r="E6847" i="1"/>
  <c r="F6944" i="1" s="1"/>
  <c r="G6846" i="1"/>
  <c r="E6846" i="1"/>
  <c r="F6943" i="1" s="1"/>
  <c r="G6845" i="1"/>
  <c r="E6845" i="1"/>
  <c r="F6942" i="1" s="1"/>
  <c r="G6844" i="1"/>
  <c r="E6844" i="1"/>
  <c r="F6941" i="1" s="1"/>
  <c r="G6843" i="1"/>
  <c r="E6843" i="1"/>
  <c r="F6940" i="1" s="1"/>
  <c r="G6842" i="1"/>
  <c r="E6842" i="1"/>
  <c r="F6939" i="1" s="1"/>
  <c r="G6841" i="1"/>
  <c r="E6841" i="1"/>
  <c r="F6938" i="1" s="1"/>
  <c r="G6840" i="1"/>
  <c r="E6840" i="1"/>
  <c r="F6937" i="1" s="1"/>
  <c r="G6839" i="1"/>
  <c r="E6839" i="1"/>
  <c r="F6936" i="1" s="1"/>
  <c r="G6838" i="1"/>
  <c r="E6838" i="1"/>
  <c r="F6935" i="1" s="1"/>
  <c r="G6837" i="1"/>
  <c r="E6837" i="1"/>
  <c r="F6934" i="1" s="1"/>
  <c r="G6836" i="1"/>
  <c r="E6836" i="1"/>
  <c r="F6933" i="1" s="1"/>
  <c r="G6835" i="1"/>
  <c r="E6835" i="1"/>
  <c r="F6932" i="1" s="1"/>
  <c r="G6834" i="1"/>
  <c r="E6834" i="1"/>
  <c r="F6931" i="1" s="1"/>
  <c r="G6833" i="1"/>
  <c r="E6833" i="1"/>
  <c r="F6930" i="1" s="1"/>
  <c r="G6832" i="1"/>
  <c r="E6832" i="1"/>
  <c r="F6929" i="1" s="1"/>
  <c r="G6831" i="1"/>
  <c r="E6831" i="1"/>
  <c r="F6928" i="1" s="1"/>
  <c r="G6830" i="1"/>
  <c r="E6830" i="1"/>
  <c r="F6927" i="1" s="1"/>
  <c r="G6829" i="1"/>
  <c r="E6829" i="1"/>
  <c r="F6926" i="1" s="1"/>
  <c r="G6828" i="1"/>
  <c r="E6828" i="1"/>
  <c r="F6925" i="1" s="1"/>
  <c r="G6827" i="1"/>
  <c r="E6827" i="1"/>
  <c r="F6924" i="1" s="1"/>
  <c r="G6826" i="1"/>
  <c r="E6826" i="1"/>
  <c r="F6923" i="1" s="1"/>
  <c r="G6825" i="1"/>
  <c r="E6825" i="1"/>
  <c r="F6922" i="1" s="1"/>
  <c r="G6824" i="1"/>
  <c r="E6824" i="1"/>
  <c r="F6921" i="1" s="1"/>
  <c r="G6823" i="1"/>
  <c r="E6823" i="1"/>
  <c r="F6920" i="1" s="1"/>
  <c r="G6822" i="1"/>
  <c r="E6822" i="1"/>
  <c r="F6919" i="1" s="1"/>
  <c r="G6821" i="1"/>
  <c r="E6821" i="1"/>
  <c r="F6918" i="1" s="1"/>
  <c r="G6820" i="1"/>
  <c r="E6820" i="1"/>
  <c r="F6917" i="1" s="1"/>
  <c r="G6819" i="1"/>
  <c r="E6819" i="1"/>
  <c r="F6916" i="1" s="1"/>
  <c r="G6818" i="1"/>
  <c r="E6818" i="1"/>
  <c r="F6915" i="1" s="1"/>
  <c r="G6817" i="1"/>
  <c r="E6817" i="1"/>
  <c r="F6914" i="1" s="1"/>
  <c r="G6816" i="1"/>
  <c r="E6816" i="1"/>
  <c r="F6913" i="1" s="1"/>
  <c r="G6815" i="1"/>
  <c r="E6815" i="1"/>
  <c r="F6912" i="1" s="1"/>
  <c r="G6814" i="1"/>
  <c r="E6814" i="1"/>
  <c r="F6911" i="1" s="1"/>
  <c r="H6912" i="1" l="1"/>
  <c r="I6912" i="1"/>
  <c r="I6914" i="1"/>
  <c r="H6914" i="1"/>
  <c r="I6916" i="1"/>
  <c r="H6916" i="1"/>
  <c r="Q6821" i="1"/>
  <c r="R6918" i="1" s="1"/>
  <c r="H6918" i="1"/>
  <c r="I6918" i="1"/>
  <c r="Q6823" i="1"/>
  <c r="R6920" i="1" s="1"/>
  <c r="I6920" i="1"/>
  <c r="H6920" i="1"/>
  <c r="I6922" i="1"/>
  <c r="H6922" i="1"/>
  <c r="I6924" i="1"/>
  <c r="H6924" i="1"/>
  <c r="I6926" i="1"/>
  <c r="H6926" i="1"/>
  <c r="H6928" i="1"/>
  <c r="I6928" i="1"/>
  <c r="H6930" i="1"/>
  <c r="I6930" i="1"/>
  <c r="I6932" i="1"/>
  <c r="H6932" i="1"/>
  <c r="Q6837" i="1"/>
  <c r="R6934" i="1" s="1"/>
  <c r="I6934" i="1"/>
  <c r="H6934" i="1"/>
  <c r="Q6839" i="1"/>
  <c r="R6936" i="1" s="1"/>
  <c r="I6936" i="1"/>
  <c r="H6936" i="1"/>
  <c r="I6938" i="1"/>
  <c r="H6938" i="1"/>
  <c r="Q6843" i="1"/>
  <c r="R6940" i="1" s="1"/>
  <c r="I6940" i="1"/>
  <c r="H6940" i="1"/>
  <c r="Q6845" i="1"/>
  <c r="R6942" i="1" s="1"/>
  <c r="H6942" i="1"/>
  <c r="I6942" i="1"/>
  <c r="Q6847" i="1"/>
  <c r="R6944" i="1" s="1"/>
  <c r="H6944" i="1"/>
  <c r="I6944" i="1"/>
  <c r="I6946" i="1"/>
  <c r="H6946" i="1"/>
  <c r="Q6851" i="1"/>
  <c r="R6948" i="1" s="1"/>
  <c r="I6948" i="1"/>
  <c r="H6948" i="1"/>
  <c r="Q6853" i="1"/>
  <c r="R6950" i="1" s="1"/>
  <c r="H6950" i="1"/>
  <c r="I6950" i="1"/>
  <c r="Q6855" i="1"/>
  <c r="R6952" i="1" s="1"/>
  <c r="I6952" i="1"/>
  <c r="H6952" i="1"/>
  <c r="Q6857" i="1"/>
  <c r="R6954" i="1" s="1"/>
  <c r="I6954" i="1"/>
  <c r="H6954" i="1"/>
  <c r="Q6859" i="1"/>
  <c r="R6956" i="1" s="1"/>
  <c r="I6956" i="1"/>
  <c r="H6956" i="1"/>
  <c r="Q6861" i="1"/>
  <c r="R6958" i="1" s="1"/>
  <c r="H6958" i="1"/>
  <c r="I6958" i="1"/>
  <c r="Q6863" i="1"/>
  <c r="R6960" i="1" s="1"/>
  <c r="I6960" i="1"/>
  <c r="H6960" i="1"/>
  <c r="H6962" i="1"/>
  <c r="I6962" i="1"/>
  <c r="Q6867" i="1"/>
  <c r="R6964" i="1" s="1"/>
  <c r="I6964" i="1"/>
  <c r="H6964" i="1"/>
  <c r="Q6869" i="1"/>
  <c r="R6966" i="1" s="1"/>
  <c r="H6966" i="1"/>
  <c r="I6966" i="1"/>
  <c r="Q6871" i="1"/>
  <c r="R6968" i="1" s="1"/>
  <c r="I6968" i="1"/>
  <c r="H6968" i="1"/>
  <c r="Q6873" i="1"/>
  <c r="R6970" i="1" s="1"/>
  <c r="H6970" i="1"/>
  <c r="I6970" i="1"/>
  <c r="Q6875" i="1"/>
  <c r="R6972" i="1" s="1"/>
  <c r="I6972" i="1"/>
  <c r="H6972" i="1"/>
  <c r="Q6877" i="1"/>
  <c r="R6974" i="1" s="1"/>
  <c r="I6974" i="1"/>
  <c r="H6974" i="1"/>
  <c r="Q6879" i="1"/>
  <c r="R6976" i="1" s="1"/>
  <c r="I6976" i="1"/>
  <c r="H6976" i="1"/>
  <c r="Q6880" i="1"/>
  <c r="R6977" i="1" s="1"/>
  <c r="H6977" i="1"/>
  <c r="I6977" i="1"/>
  <c r="Q6881" i="1"/>
  <c r="R6978" i="1" s="1"/>
  <c r="I6978" i="1"/>
  <c r="H6978" i="1"/>
  <c r="Q6883" i="1"/>
  <c r="R6980" i="1" s="1"/>
  <c r="I6980" i="1"/>
  <c r="H6980" i="1"/>
  <c r="Q6885" i="1"/>
  <c r="R6982" i="1" s="1"/>
  <c r="H6982" i="1"/>
  <c r="I6982" i="1"/>
  <c r="Q6887" i="1"/>
  <c r="R6984" i="1" s="1"/>
  <c r="H6984" i="1"/>
  <c r="I6984" i="1"/>
  <c r="Q6889" i="1"/>
  <c r="R6986" i="1" s="1"/>
  <c r="H6986" i="1"/>
  <c r="I6986" i="1"/>
  <c r="Q6891" i="1"/>
  <c r="R6988" i="1" s="1"/>
  <c r="I6988" i="1"/>
  <c r="H6988" i="1"/>
  <c r="Q6893" i="1"/>
  <c r="R6990" i="1" s="1"/>
  <c r="H6990" i="1"/>
  <c r="I6990" i="1"/>
  <c r="Q6895" i="1"/>
  <c r="R6992" i="1" s="1"/>
  <c r="H6992" i="1"/>
  <c r="I6992" i="1"/>
  <c r="Q6897" i="1"/>
  <c r="R6994" i="1" s="1"/>
  <c r="I6994" i="1"/>
  <c r="H6994" i="1"/>
  <c r="Q6899" i="1"/>
  <c r="R6996" i="1" s="1"/>
  <c r="H6996" i="1"/>
  <c r="I6996" i="1"/>
  <c r="H6998" i="1"/>
  <c r="I6998" i="1"/>
  <c r="Q6903" i="1"/>
  <c r="R7000" i="1" s="1"/>
  <c r="I7000" i="1"/>
  <c r="H7000" i="1"/>
  <c r="Q6905" i="1"/>
  <c r="R7002" i="1" s="1"/>
  <c r="I7002" i="1"/>
  <c r="H7002" i="1"/>
  <c r="Q6907" i="1"/>
  <c r="R7004" i="1" s="1"/>
  <c r="I7004" i="1"/>
  <c r="H7004" i="1"/>
  <c r="Q6814" i="1"/>
  <c r="R6911" i="1" s="1"/>
  <c r="H6911" i="1"/>
  <c r="I6911" i="1"/>
  <c r="I6913" i="1"/>
  <c r="H6913" i="1"/>
  <c r="I6915" i="1"/>
  <c r="H6915" i="1"/>
  <c r="H6917" i="1"/>
  <c r="I6917" i="1"/>
  <c r="Q6822" i="1"/>
  <c r="R6919" i="1" s="1"/>
  <c r="H6919" i="1"/>
  <c r="I6919" i="1"/>
  <c r="Q6824" i="1"/>
  <c r="R6921" i="1" s="1"/>
  <c r="H6921" i="1"/>
  <c r="I6921" i="1"/>
  <c r="I6923" i="1"/>
  <c r="H6923" i="1"/>
  <c r="Q6828" i="1"/>
  <c r="R6925" i="1" s="1"/>
  <c r="H6925" i="1"/>
  <c r="I6925" i="1"/>
  <c r="Q6830" i="1"/>
  <c r="R6927" i="1" s="1"/>
  <c r="I6927" i="1"/>
  <c r="H6927" i="1"/>
  <c r="H6929" i="1"/>
  <c r="I6929" i="1"/>
  <c r="H6931" i="1"/>
  <c r="I6931" i="1"/>
  <c r="I6933" i="1"/>
  <c r="H6933" i="1"/>
  <c r="Q6838" i="1"/>
  <c r="R6935" i="1" s="1"/>
  <c r="I6935" i="1"/>
  <c r="H6935" i="1"/>
  <c r="Q6840" i="1"/>
  <c r="R6937" i="1" s="1"/>
  <c r="I6937" i="1"/>
  <c r="H6937" i="1"/>
  <c r="Q6842" i="1"/>
  <c r="R6939" i="1" s="1"/>
  <c r="H6939" i="1"/>
  <c r="I6939" i="1"/>
  <c r="Q6844" i="1"/>
  <c r="R6941" i="1" s="1"/>
  <c r="I6941" i="1"/>
  <c r="H6941" i="1"/>
  <c r="Q6846" i="1"/>
  <c r="R6943" i="1" s="1"/>
  <c r="I6943" i="1"/>
  <c r="H6943" i="1"/>
  <c r="Q6848" i="1"/>
  <c r="R6945" i="1" s="1"/>
  <c r="I6945" i="1"/>
  <c r="H6945" i="1"/>
  <c r="Q6850" i="1"/>
  <c r="R6947" i="1" s="1"/>
  <c r="H6947" i="1"/>
  <c r="I6947" i="1"/>
  <c r="Q6852" i="1"/>
  <c r="R6949" i="1" s="1"/>
  <c r="I6949" i="1"/>
  <c r="H6949" i="1"/>
  <c r="Q6854" i="1"/>
  <c r="R6951" i="1" s="1"/>
  <c r="I6951" i="1"/>
  <c r="H6951" i="1"/>
  <c r="Q6856" i="1"/>
  <c r="R6953" i="1" s="1"/>
  <c r="H6953" i="1"/>
  <c r="I6953" i="1"/>
  <c r="Q6858" i="1"/>
  <c r="R6955" i="1" s="1"/>
  <c r="I6955" i="1"/>
  <c r="H6955" i="1"/>
  <c r="Q6860" i="1"/>
  <c r="R6957" i="1" s="1"/>
  <c r="H6957" i="1"/>
  <c r="I6957" i="1"/>
  <c r="Q6862" i="1"/>
  <c r="R6959" i="1" s="1"/>
  <c r="I6959" i="1"/>
  <c r="H6959" i="1"/>
  <c r="Q6864" i="1"/>
  <c r="R6961" i="1" s="1"/>
  <c r="I6961" i="1"/>
  <c r="H6961" i="1"/>
  <c r="Q6866" i="1"/>
  <c r="R6963" i="1" s="1"/>
  <c r="I6963" i="1"/>
  <c r="H6963" i="1"/>
  <c r="Q6868" i="1"/>
  <c r="R6965" i="1" s="1"/>
  <c r="H6965" i="1"/>
  <c r="I6965" i="1"/>
  <c r="Q6870" i="1"/>
  <c r="R6967" i="1" s="1"/>
  <c r="H6967" i="1"/>
  <c r="I6967" i="1"/>
  <c r="Q6872" i="1"/>
  <c r="R6969" i="1" s="1"/>
  <c r="I6969" i="1"/>
  <c r="H6969" i="1"/>
  <c r="Q6874" i="1"/>
  <c r="R6971" i="1" s="1"/>
  <c r="I6971" i="1"/>
  <c r="H6971" i="1"/>
  <c r="Q6876" i="1"/>
  <c r="R6973" i="1" s="1"/>
  <c r="H6973" i="1"/>
  <c r="I6973" i="1"/>
  <c r="Q6878" i="1"/>
  <c r="R6975" i="1" s="1"/>
  <c r="H6975" i="1"/>
  <c r="I6975" i="1"/>
  <c r="Q6909" i="1"/>
  <c r="R7006" i="1" s="1"/>
  <c r="H7006" i="1"/>
  <c r="I7006" i="1"/>
  <c r="H7007" i="1"/>
  <c r="I7007" i="1"/>
  <c r="Q6882" i="1"/>
  <c r="R6979" i="1" s="1"/>
  <c r="H6979" i="1"/>
  <c r="I6979" i="1"/>
  <c r="Q6884" i="1"/>
  <c r="R6981" i="1" s="1"/>
  <c r="I6981" i="1"/>
  <c r="H6981" i="1"/>
  <c r="Q6886" i="1"/>
  <c r="R6983" i="1" s="1"/>
  <c r="H6983" i="1"/>
  <c r="I6983" i="1"/>
  <c r="Q6888" i="1"/>
  <c r="R6985" i="1" s="1"/>
  <c r="H6985" i="1"/>
  <c r="I6985" i="1"/>
  <c r="Q6890" i="1"/>
  <c r="R6987" i="1" s="1"/>
  <c r="I6987" i="1"/>
  <c r="H6987" i="1"/>
  <c r="Q6892" i="1"/>
  <c r="R6989" i="1" s="1"/>
  <c r="H6989" i="1"/>
  <c r="I6989" i="1"/>
  <c r="Q6894" i="1"/>
  <c r="R6991" i="1" s="1"/>
  <c r="H6991" i="1"/>
  <c r="I6991" i="1"/>
  <c r="Q6896" i="1"/>
  <c r="R6993" i="1" s="1"/>
  <c r="I6993" i="1"/>
  <c r="H6993" i="1"/>
  <c r="Q6898" i="1"/>
  <c r="R6995" i="1" s="1"/>
  <c r="I6995" i="1"/>
  <c r="H6995" i="1"/>
  <c r="Q6900" i="1"/>
  <c r="R6997" i="1" s="1"/>
  <c r="I6997" i="1"/>
  <c r="H6997" i="1"/>
  <c r="Q6902" i="1"/>
  <c r="R6999" i="1" s="1"/>
  <c r="I6999" i="1"/>
  <c r="H6999" i="1"/>
  <c r="H7001" i="1"/>
  <c r="I7001" i="1"/>
  <c r="Q6906" i="1"/>
  <c r="R7003" i="1" s="1"/>
  <c r="I7003" i="1"/>
  <c r="H7003" i="1"/>
  <c r="Q6908" i="1"/>
  <c r="R7005" i="1" s="1"/>
  <c r="I7005" i="1"/>
  <c r="H7005" i="1"/>
  <c r="Q6817" i="1"/>
  <c r="R6914" i="1" s="1"/>
  <c r="Q6819" i="1"/>
  <c r="R6916" i="1" s="1"/>
  <c r="Q6816" i="1"/>
  <c r="R6913" i="1" s="1"/>
  <c r="Q6818" i="1"/>
  <c r="R6915" i="1" s="1"/>
  <c r="Q6833" i="1"/>
  <c r="R6930" i="1" s="1"/>
  <c r="Q6849" i="1"/>
  <c r="R6946" i="1" s="1"/>
  <c r="Q6835" i="1"/>
  <c r="R6932" i="1" s="1"/>
  <c r="Q6832" i="1"/>
  <c r="R6929" i="1" s="1"/>
  <c r="Q6834" i="1"/>
  <c r="R6931" i="1" s="1"/>
  <c r="Q6815" i="1"/>
  <c r="R6912" i="1" s="1"/>
  <c r="Q6826" i="1"/>
  <c r="R6923" i="1" s="1"/>
  <c r="Q6831" i="1"/>
  <c r="R6928" i="1" s="1"/>
  <c r="Q6910" i="1"/>
  <c r="R7007" i="1" s="1"/>
  <c r="Q6904" i="1"/>
  <c r="R7001" i="1" s="1"/>
  <c r="Q6825" i="1"/>
  <c r="R6922" i="1" s="1"/>
  <c r="Q6841" i="1"/>
  <c r="R6938" i="1" s="1"/>
  <c r="Q6865" i="1"/>
  <c r="R6962" i="1" s="1"/>
  <c r="Q6901" i="1"/>
  <c r="R6998" i="1" s="1"/>
  <c r="Q6820" i="1"/>
  <c r="R6917" i="1" s="1"/>
  <c r="Q6827" i="1"/>
  <c r="R6924" i="1" s="1"/>
  <c r="Q6829" i="1"/>
  <c r="R6926" i="1" s="1"/>
  <c r="Q6836" i="1"/>
  <c r="R6933" i="1" s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R6017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391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R3509" i="1"/>
  <c r="H3503" i="1"/>
  <c r="H3487" i="1"/>
  <c r="R3451" i="1"/>
  <c r="I3489" i="1"/>
  <c r="R3419" i="1"/>
  <c r="I3501" i="1"/>
  <c r="H3452" i="1"/>
  <c r="I3423" i="1"/>
  <c r="R3497" i="1"/>
  <c r="H3471" i="1"/>
  <c r="H3447" i="1"/>
  <c r="R3484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<sst xmlns="http://schemas.openxmlformats.org/spreadsheetml/2006/main" count="7320" uniqueCount="117">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</sst>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01"/>
  <sheetViews>
    <sheetView tabSelected="1" zoomScaleNormal="100" workbookViewId="0">
      <pane ySplit="1" topLeftCell="A7188" activePane="bottomLeft" state="frozen"/>
      <selection pane="bottomLeft" activeCell="A7202" sqref="A7202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  <row r="6911" spans="1:18" x14ac:dyDescent="0.3">
      <c r="A6911" s="1">
        <v>43985</v>
      </c>
      <c r="B6911" t="s">
        <v>19</v>
      </c>
      <c r="C6911" s="3">
        <v>41</v>
      </c>
      <c r="D6911" s="3">
        <v>4696</v>
      </c>
      <c r="E6911" s="4">
        <f t="shared" ref="E6911:E6974" si="294">SUM(C6911:D6911)</f>
        <v>4737</v>
      </c>
      <c r="F6911" s="4">
        <f>E6911-SUMIFS(E:E,A:A,A6911-1,B:B,B6911)</f>
        <v>68</v>
      </c>
      <c r="G6911" s="4">
        <f t="shared" ref="G6911:G6974" si="295">C6911</f>
        <v>41</v>
      </c>
      <c r="H6911" s="4">
        <f>G6911-SUMIFS(G:G,A:A,A6911-1,B:B,B6911)</f>
        <v>0</v>
      </c>
      <c r="I6911" s="5">
        <f>IFERROR((G6911-SUMIFS(G:G,A:A,A6911-1,B:B,B6911))/SUMIFS(G:G,A:A,A6911-1,B:B,B6911),0)</f>
        <v>0</v>
      </c>
      <c r="K6911" s="3">
        <v>5</v>
      </c>
      <c r="L6911" s="11">
        <f>K6911-SUMIFS(K:K,B:B,B6911,A:A,A6911-1)</f>
        <v>0</v>
      </c>
      <c r="M6911" s="3">
        <v>38</v>
      </c>
      <c r="N6911" s="11">
        <f>M6911-SUMIFS(M:M,B:B,B6911,A:A,A6911-1)</f>
        <v>0</v>
      </c>
      <c r="O6911" s="3">
        <v>1</v>
      </c>
      <c r="P6911" s="11">
        <f>O6911-SUMIFS(O:O,B:B,B6911,A:A,A6911-1)</f>
        <v>0</v>
      </c>
      <c r="Q6911" s="12">
        <f t="shared" ref="Q6911:Q6974" si="296">G6911-O6911-M6911</f>
        <v>2</v>
      </c>
      <c r="R6911" s="12">
        <f>Q6911-SUMIFS(Q:Q,B:B,B6911,A:A,A6911-1)</f>
        <v>0</v>
      </c>
    </row>
    <row r="6912" spans="1:18" x14ac:dyDescent="0.3">
      <c r="A6912" s="1">
        <v>43985</v>
      </c>
      <c r="B6912" t="s">
        <v>52</v>
      </c>
      <c r="C6912" s="3">
        <v>295</v>
      </c>
      <c r="D6912" s="3">
        <v>2488</v>
      </c>
      <c r="E6912" s="4">
        <f t="shared" si="294"/>
        <v>2783</v>
      </c>
      <c r="F6912" s="4">
        <f>E6912-SUMIFS(E:E,A:A,A6912-1,B:B,B6912)</f>
        <v>7</v>
      </c>
      <c r="G6912" s="4">
        <f t="shared" si="295"/>
        <v>295</v>
      </c>
      <c r="H6912" s="4">
        <f>G6912-SUMIFS(G:G,A:A,A6912-1,B:B,B6912)</f>
        <v>0</v>
      </c>
      <c r="I6912" s="5">
        <f>IFERROR((G6912-SUMIFS(G:G,A:A,A6912-1,B:B,B6912))/SUMIFS(G:G,A:A,A6912-1,B:B,B6912),0)</f>
        <v>0</v>
      </c>
      <c r="K6912" s="3">
        <v>12</v>
      </c>
      <c r="L6912" s="11">
        <f>K6912-SUMIFS(K:K,B:B,B6912,A:A,A6912-1)</f>
        <v>0</v>
      </c>
      <c r="M6912" s="3">
        <v>243</v>
      </c>
      <c r="N6912" s="11">
        <f>M6912-SUMIFS(M:M,B:B,B6912,A:A,A6912-1)</f>
        <v>2</v>
      </c>
      <c r="O6912" s="3">
        <v>4</v>
      </c>
      <c r="P6912" s="11">
        <f>O6912-SUMIFS(O:O,B:B,B6912,A:A,A6912-1)</f>
        <v>0</v>
      </c>
      <c r="Q6912" s="12">
        <f t="shared" si="296"/>
        <v>48</v>
      </c>
      <c r="R6912" s="12">
        <f>Q6912-SUMIFS(Q:Q,B:B,B6912,A:A,A6912-1)</f>
        <v>-2</v>
      </c>
    </row>
    <row r="6913" spans="1:18" x14ac:dyDescent="0.3">
      <c r="A6913" s="1">
        <v>43985</v>
      </c>
      <c r="B6913" t="s">
        <v>56</v>
      </c>
      <c r="C6913" s="3">
        <v>7</v>
      </c>
      <c r="D6913" s="3">
        <v>782</v>
      </c>
      <c r="E6913" s="4">
        <f t="shared" si="294"/>
        <v>789</v>
      </c>
      <c r="F6913" s="4">
        <f>E6913-SUMIFS(E:E,A:A,A6913-1,B:B,B6913)</f>
        <v>5</v>
      </c>
      <c r="G6913" s="4">
        <f t="shared" si="295"/>
        <v>7</v>
      </c>
      <c r="H6913" s="4">
        <f>G6913-SUMIFS(G:G,A:A,A6913-1,B:B,B6913)</f>
        <v>0</v>
      </c>
      <c r="I6913" s="5">
        <f>IFERROR((G6913-SUMIFS(G:G,A:A,A6913-1,B:B,B6913))/SUMIFS(G:G,A:A,A6913-1,B:B,B6913),0)</f>
        <v>0</v>
      </c>
      <c r="K6913" s="3">
        <v>2</v>
      </c>
      <c r="L6913" s="11">
        <f>K6913-SUMIFS(K:K,B:B,B6913,A:A,A6913-1)</f>
        <v>0</v>
      </c>
      <c r="M6913" s="3">
        <v>6</v>
      </c>
      <c r="N6913" s="11">
        <f>M6913-SUMIFS(M:M,B:B,B6913,A:A,A6913-1)</f>
        <v>0</v>
      </c>
      <c r="O6913" s="3">
        <v>1</v>
      </c>
      <c r="P6913" s="11">
        <f>O6913-SUMIFS(O:O,B:B,B6913,A:A,A6913-1)</f>
        <v>0</v>
      </c>
      <c r="Q6913" s="12">
        <f t="shared" si="296"/>
        <v>0</v>
      </c>
      <c r="R6913" s="12">
        <f>Q6913-SUMIFS(Q:Q,B:B,B6913,A:A,A6913-1)</f>
        <v>0</v>
      </c>
    </row>
    <row r="6914" spans="1:18" x14ac:dyDescent="0.3">
      <c r="A6914" s="1">
        <v>43985</v>
      </c>
      <c r="B6914" t="s">
        <v>62</v>
      </c>
      <c r="C6914" s="3">
        <v>610</v>
      </c>
      <c r="D6914" s="3">
        <v>3383</v>
      </c>
      <c r="E6914" s="4">
        <f t="shared" si="294"/>
        <v>3993</v>
      </c>
      <c r="F6914" s="4">
        <f>E6914-SUMIFS(E:E,A:A,A6914-1,B:B,B6914)</f>
        <v>24</v>
      </c>
      <c r="G6914" s="4">
        <f t="shared" si="295"/>
        <v>610</v>
      </c>
      <c r="H6914" s="4">
        <f>G6914-SUMIFS(G:G,A:A,A6914-1,B:B,B6914)</f>
        <v>1</v>
      </c>
      <c r="I6914" s="5">
        <f>IFERROR((G6914-SUMIFS(G:G,A:A,A6914-1,B:B,B6914))/SUMIFS(G:G,A:A,A6914-1,B:B,B6914),0)</f>
        <v>1.6420361247947454E-3</v>
      </c>
      <c r="K6914" s="3">
        <v>4</v>
      </c>
      <c r="L6914" s="11">
        <f>K6914-SUMIFS(K:K,B:B,B6914,A:A,A6914-1)</f>
        <v>0</v>
      </c>
      <c r="M6914" s="3">
        <v>605</v>
      </c>
      <c r="N6914" s="11">
        <f>M6914-SUMIFS(M:M,B:B,B6914,A:A,A6914-1)</f>
        <v>0</v>
      </c>
      <c r="O6914" s="3">
        <v>1</v>
      </c>
      <c r="P6914" s="11">
        <f>O6914-SUMIFS(O:O,B:B,B6914,A:A,A6914-1)</f>
        <v>0</v>
      </c>
      <c r="Q6914" s="12">
        <f t="shared" si="296"/>
        <v>4</v>
      </c>
      <c r="R6914" s="12">
        <f>Q6914-SUMIFS(Q:Q,B:B,B6914,A:A,A6914-1)</f>
        <v>1</v>
      </c>
    </row>
    <row r="6915" spans="1:18" x14ac:dyDescent="0.3">
      <c r="A6915" s="1">
        <v>43985</v>
      </c>
      <c r="B6915" t="s">
        <v>20</v>
      </c>
      <c r="C6915" s="3">
        <v>93</v>
      </c>
      <c r="D6915" s="3">
        <v>3526</v>
      </c>
      <c r="E6915" s="4">
        <f t="shared" si="294"/>
        <v>3619</v>
      </c>
      <c r="F6915" s="4">
        <f>E6915-SUMIFS(E:E,A:A,A6915-1,B:B,B6915)</f>
        <v>110</v>
      </c>
      <c r="G6915" s="4">
        <f t="shared" si="295"/>
        <v>93</v>
      </c>
      <c r="H6915" s="4">
        <f>G6915-SUMIFS(G:G,A:A,A6915-1,B:B,B6915)</f>
        <v>0</v>
      </c>
      <c r="I6915" s="5">
        <f>IFERROR((G6915-SUMIFS(G:G,A:A,A6915-1,B:B,B6915))/SUMIFS(G:G,A:A,A6915-1,B:B,B6915),0)</f>
        <v>0</v>
      </c>
      <c r="K6915" s="3">
        <v>5</v>
      </c>
      <c r="L6915" s="11">
        <f>K6915-SUMIFS(K:K,B:B,B6915,A:A,A6915-1)</f>
        <v>0</v>
      </c>
      <c r="M6915" s="3">
        <v>74</v>
      </c>
      <c r="N6915" s="11">
        <f>M6915-SUMIFS(M:M,B:B,B6915,A:A,A6915-1)</f>
        <v>0</v>
      </c>
      <c r="O6915" s="3">
        <v>3</v>
      </c>
      <c r="P6915" s="11">
        <f>O6915-SUMIFS(O:O,B:B,B6915,A:A,A6915-1)</f>
        <v>0</v>
      </c>
      <c r="Q6915" s="12">
        <f t="shared" si="296"/>
        <v>16</v>
      </c>
      <c r="R6915" s="12">
        <f>Q6915-SUMIFS(Q:Q,B:B,B6915,A:A,A6915-1)</f>
        <v>0</v>
      </c>
    </row>
    <row r="6916" spans="1:18" x14ac:dyDescent="0.3">
      <c r="A6916" s="1">
        <v>43985</v>
      </c>
      <c r="B6916" t="s">
        <v>21</v>
      </c>
      <c r="C6916" s="3">
        <v>161</v>
      </c>
      <c r="D6916" s="3">
        <v>2793</v>
      </c>
      <c r="E6916" s="4">
        <f t="shared" si="294"/>
        <v>2954</v>
      </c>
      <c r="F6916" s="4">
        <f>E6916-SUMIFS(E:E,A:A,A6916-1,B:B,B6916)</f>
        <v>25</v>
      </c>
      <c r="G6916" s="4">
        <f t="shared" si="295"/>
        <v>161</v>
      </c>
      <c r="H6916" s="4">
        <f>G6916-SUMIFS(G:G,A:A,A6916-1,B:B,B6916)</f>
        <v>4</v>
      </c>
      <c r="I6916" s="5">
        <f>IFERROR((G6916-SUMIFS(G:G,A:A,A6916-1,B:B,B6916))/SUMIFS(G:G,A:A,A6916-1,B:B,B6916),0)</f>
        <v>2.5477707006369428E-2</v>
      </c>
      <c r="K6916" s="3">
        <v>19</v>
      </c>
      <c r="L6916" s="11">
        <f>K6916-SUMIFS(K:K,B:B,B6916,A:A,A6916-1)</f>
        <v>1</v>
      </c>
      <c r="M6916" s="3">
        <v>103</v>
      </c>
      <c r="N6916" s="11">
        <f>M6916-SUMIFS(M:M,B:B,B6916,A:A,A6916-1)</f>
        <v>0</v>
      </c>
      <c r="O6916" s="3">
        <v>1</v>
      </c>
      <c r="P6916" s="11">
        <f>O6916-SUMIFS(O:O,B:B,B6916,A:A,A6916-1)</f>
        <v>0</v>
      </c>
      <c r="Q6916" s="12">
        <f t="shared" si="296"/>
        <v>57</v>
      </c>
      <c r="R6916" s="12">
        <f>Q6916-SUMIFS(Q:Q,B:B,B6916,A:A,A6916-1)</f>
        <v>4</v>
      </c>
    </row>
    <row r="6917" spans="1:18" x14ac:dyDescent="0.3">
      <c r="A6917" s="1">
        <v>43985</v>
      </c>
      <c r="B6917" t="s">
        <v>10</v>
      </c>
      <c r="C6917" s="3">
        <v>18</v>
      </c>
      <c r="D6917" s="3">
        <v>1513</v>
      </c>
      <c r="E6917" s="4">
        <f t="shared" si="294"/>
        <v>1531</v>
      </c>
      <c r="F6917" s="4">
        <f>E6917-SUMIFS(E:E,A:A,A6917-1,B:B,B6917)</f>
        <v>28</v>
      </c>
      <c r="G6917" s="4">
        <f t="shared" si="295"/>
        <v>18</v>
      </c>
      <c r="H6917" s="4">
        <f>G6917-SUMIFS(G:G,A:A,A6917-1,B:B,B6917)</f>
        <v>0</v>
      </c>
      <c r="I6917" s="5">
        <f>IFERROR((G6917-SUMIFS(G:G,A:A,A6917-1,B:B,B6917))/SUMIFS(G:G,A:A,A6917-1,B:B,B6917),0)</f>
        <v>0</v>
      </c>
      <c r="K6917" s="3">
        <v>2</v>
      </c>
      <c r="L6917" s="11">
        <f>K6917-SUMIFS(K:K,B:B,B6917,A:A,A6917-1)</f>
        <v>0</v>
      </c>
      <c r="M6917" s="3">
        <v>16</v>
      </c>
      <c r="N6917" s="11">
        <f>M6917-SUMIFS(M:M,B:B,B6917,A:A,A6917-1)</f>
        <v>0</v>
      </c>
      <c r="O6917" s="3">
        <v>1</v>
      </c>
      <c r="P6917" s="11">
        <f>O6917-SUMIFS(O:O,B:B,B6917,A:A,A6917-1)</f>
        <v>0</v>
      </c>
      <c r="Q6917" s="12">
        <f t="shared" si="296"/>
        <v>1</v>
      </c>
      <c r="R6917" s="12">
        <f>Q6917-SUMIFS(Q:Q,B:B,B6917,A:A,A6917-1)</f>
        <v>0</v>
      </c>
    </row>
    <row r="6918" spans="1:18" x14ac:dyDescent="0.3">
      <c r="A6918" s="1">
        <v>43985</v>
      </c>
      <c r="B6918" t="s">
        <v>57</v>
      </c>
      <c r="C6918" s="3">
        <v>32</v>
      </c>
      <c r="D6918" s="3">
        <v>630</v>
      </c>
      <c r="E6918" s="4">
        <f t="shared" si="294"/>
        <v>662</v>
      </c>
      <c r="F6918" s="4">
        <f>E6918-SUMIFS(E:E,A:A,A6918-1,B:B,B6918)</f>
        <v>7</v>
      </c>
      <c r="G6918" s="4">
        <f t="shared" si="295"/>
        <v>32</v>
      </c>
      <c r="H6918" s="4">
        <f>G6918-SUMIFS(G:G,A:A,A6918-1,B:B,B6918)</f>
        <v>1</v>
      </c>
      <c r="I6918" s="5">
        <f>IFERROR((G6918-SUMIFS(G:G,A:A,A6918-1,B:B,B6918))/SUMIFS(G:G,A:A,A6918-1,B:B,B6918),0)</f>
        <v>3.2258064516129031E-2</v>
      </c>
      <c r="K6918" s="3">
        <v>2</v>
      </c>
      <c r="L6918" s="11">
        <f>K6918-SUMIFS(K:K,B:B,B6918,A:A,A6918-1)</f>
        <v>0</v>
      </c>
      <c r="M6918" s="3">
        <v>13</v>
      </c>
      <c r="N6918" s="11">
        <f>M6918-SUMIFS(M:M,B:B,B6918,A:A,A6918-1)</f>
        <v>0</v>
      </c>
      <c r="O6918" s="3">
        <v>0</v>
      </c>
      <c r="P6918" s="11">
        <f>O6918-SUMIFS(O:O,B:B,B6918,A:A,A6918-1)</f>
        <v>0</v>
      </c>
      <c r="Q6918" s="12">
        <f t="shared" si="296"/>
        <v>19</v>
      </c>
      <c r="R6918" s="12">
        <f>Q6918-SUMIFS(Q:Q,B:B,B6918,A:A,A6918-1)</f>
        <v>1</v>
      </c>
    </row>
    <row r="6919" spans="1:18" x14ac:dyDescent="0.3">
      <c r="A6919" s="1">
        <v>43985</v>
      </c>
      <c r="B6919" t="s">
        <v>28</v>
      </c>
      <c r="C6919" s="3">
        <v>28</v>
      </c>
      <c r="D6919" s="3">
        <v>1408</v>
      </c>
      <c r="E6919" s="4">
        <f t="shared" si="294"/>
        <v>1436</v>
      </c>
      <c r="F6919" s="4">
        <f>E6919-SUMIFS(E:E,A:A,A6919-1,B:B,B6919)</f>
        <v>11</v>
      </c>
      <c r="G6919" s="4">
        <f t="shared" si="295"/>
        <v>28</v>
      </c>
      <c r="H6919" s="4">
        <f>G6919-SUMIFS(G:G,A:A,A6919-1,B:B,B6919)</f>
        <v>0</v>
      </c>
      <c r="I6919" s="5">
        <f>IFERROR((G6919-SUMIFS(G:G,A:A,A6919-1,B:B,B6919))/SUMIFS(G:G,A:A,A6919-1,B:B,B6919),0)</f>
        <v>0</v>
      </c>
      <c r="K6919" s="3">
        <v>6</v>
      </c>
      <c r="L6919" s="11">
        <f>K6919-SUMIFS(K:K,B:B,B6919,A:A,A6919-1)</f>
        <v>0</v>
      </c>
      <c r="M6919" s="3">
        <v>24</v>
      </c>
      <c r="N6919" s="11">
        <f>M6919-SUMIFS(M:M,B:B,B6919,A:A,A6919-1)</f>
        <v>0</v>
      </c>
      <c r="O6919" s="3">
        <v>1</v>
      </c>
      <c r="P6919" s="11">
        <f>O6919-SUMIFS(O:O,B:B,B6919,A:A,A6919-1)</f>
        <v>0</v>
      </c>
      <c r="Q6919" s="12">
        <f t="shared" si="296"/>
        <v>3</v>
      </c>
      <c r="R6919" s="12">
        <f>Q6919-SUMIFS(Q:Q,B:B,B6919,A:A,A6919-1)</f>
        <v>0</v>
      </c>
    </row>
    <row r="6920" spans="1:18" x14ac:dyDescent="0.3">
      <c r="A6920" s="1">
        <v>43985</v>
      </c>
      <c r="B6920" t="s">
        <v>63</v>
      </c>
      <c r="C6920" s="3">
        <v>19</v>
      </c>
      <c r="D6920" s="3">
        <v>1581</v>
      </c>
      <c r="E6920" s="4">
        <f t="shared" si="294"/>
        <v>1600</v>
      </c>
      <c r="F6920" s="4">
        <f>E6920-SUMIFS(E:E,A:A,A6920-1,B:B,B6920)</f>
        <v>24</v>
      </c>
      <c r="G6920" s="4">
        <f t="shared" si="295"/>
        <v>19</v>
      </c>
      <c r="H6920" s="4">
        <f>G6920-SUMIFS(G:G,A:A,A6920-1,B:B,B6920)</f>
        <v>0</v>
      </c>
      <c r="I6920" s="5">
        <f>IFERROR((G6920-SUMIFS(G:G,A:A,A6920-1,B:B,B6920))/SUMIFS(G:G,A:A,A6920-1,B:B,B6920),0)</f>
        <v>0</v>
      </c>
      <c r="K6920" s="3">
        <v>2</v>
      </c>
      <c r="L6920" s="11">
        <f>K6920-SUMIFS(K:K,B:B,B6920,A:A,A6920-1)</f>
        <v>0</v>
      </c>
      <c r="M6920" s="3">
        <v>18</v>
      </c>
      <c r="N6920" s="11">
        <f>M6920-SUMIFS(M:M,B:B,B6920,A:A,A6920-1)</f>
        <v>0</v>
      </c>
      <c r="O6920" s="3">
        <v>1</v>
      </c>
      <c r="P6920" s="11">
        <f>O6920-SUMIFS(O:O,B:B,B6920,A:A,A6920-1)</f>
        <v>0</v>
      </c>
      <c r="Q6920" s="12">
        <f t="shared" si="296"/>
        <v>0</v>
      </c>
      <c r="R6920" s="12">
        <f>Q6920-SUMIFS(Q:Q,B:B,B6920,A:A,A6920-1)</f>
        <v>0</v>
      </c>
    </row>
    <row r="6921" spans="1:18" x14ac:dyDescent="0.3">
      <c r="A6921" s="1">
        <v>43985</v>
      </c>
      <c r="B6921" t="s">
        <v>12</v>
      </c>
      <c r="C6921" s="3">
        <v>135</v>
      </c>
      <c r="D6921" s="3">
        <v>1985</v>
      </c>
      <c r="E6921" s="4">
        <f t="shared" si="294"/>
        <v>2120</v>
      </c>
      <c r="F6921" s="4">
        <f>E6921-SUMIFS(E:E,A:A,A6921-1,B:B,B6921)</f>
        <v>73</v>
      </c>
      <c r="G6921" s="4">
        <f t="shared" si="295"/>
        <v>135</v>
      </c>
      <c r="H6921" s="4">
        <f>G6921-SUMIFS(G:G,A:A,A6921-1,B:B,B6921)</f>
        <v>1</v>
      </c>
      <c r="I6921" s="5">
        <f>IFERROR((G6921-SUMIFS(G:G,A:A,A6921-1,B:B,B6921))/SUMIFS(G:G,A:A,A6921-1,B:B,B6921),0)</f>
        <v>7.462686567164179E-3</v>
      </c>
      <c r="K6921" s="3">
        <v>7</v>
      </c>
      <c r="L6921" s="11">
        <f>K6921-SUMIFS(K:K,B:B,B6921,A:A,A6921-1)</f>
        <v>0</v>
      </c>
      <c r="M6921" s="3">
        <v>61</v>
      </c>
      <c r="N6921" s="11">
        <f>M6921-SUMIFS(M:M,B:B,B6921,A:A,A6921-1)</f>
        <v>0</v>
      </c>
      <c r="O6921" s="3">
        <v>0</v>
      </c>
      <c r="P6921" s="11">
        <f>O6921-SUMIFS(O:O,B:B,B6921,A:A,A6921-1)</f>
        <v>0</v>
      </c>
      <c r="Q6921" s="12">
        <f t="shared" si="296"/>
        <v>74</v>
      </c>
      <c r="R6921" s="12">
        <f>Q6921-SUMIFS(Q:Q,B:B,B6921,A:A,A6921-1)</f>
        <v>1</v>
      </c>
    </row>
    <row r="6922" spans="1:18" x14ac:dyDescent="0.3">
      <c r="A6922" s="1">
        <v>43985</v>
      </c>
      <c r="B6922" t="s">
        <v>35</v>
      </c>
      <c r="C6922" s="3">
        <v>12</v>
      </c>
      <c r="D6922" s="3">
        <v>660</v>
      </c>
      <c r="E6922" s="4">
        <f t="shared" si="294"/>
        <v>672</v>
      </c>
      <c r="F6922" s="4">
        <f>E6922-SUMIFS(E:E,A:A,A6922-1,B:B,B6922)</f>
        <v>16</v>
      </c>
      <c r="G6922" s="4">
        <f t="shared" si="295"/>
        <v>12</v>
      </c>
      <c r="H6922" s="4">
        <f>G6922-SUMIFS(G:G,A:A,A6922-1,B:B,B6922)</f>
        <v>0</v>
      </c>
      <c r="I6922" s="5">
        <f>IFERROR((G6922-SUMIFS(G:G,A:A,A6922-1,B:B,B6922))/SUMIFS(G:G,A:A,A6922-1,B:B,B6922),0)</f>
        <v>0</v>
      </c>
      <c r="K6922" s="3">
        <v>1</v>
      </c>
      <c r="L6922" s="11">
        <f>K6922-SUMIFS(K:K,B:B,B6922,A:A,A6922-1)</f>
        <v>0</v>
      </c>
      <c r="M6922" s="3">
        <v>12</v>
      </c>
      <c r="N6922" s="11">
        <f>M6922-SUMIFS(M:M,B:B,B6922,A:A,A6922-1)</f>
        <v>0</v>
      </c>
      <c r="O6922" s="3">
        <v>0</v>
      </c>
      <c r="P6922" s="11">
        <f>O6922-SUMIFS(O:O,B:B,B6922,A:A,A6922-1)</f>
        <v>0</v>
      </c>
      <c r="Q6922" s="12">
        <f t="shared" si="296"/>
        <v>0</v>
      </c>
      <c r="R6922" s="12">
        <f>Q6922-SUMIFS(Q:Q,B:B,B6922,A:A,A6922-1)</f>
        <v>0</v>
      </c>
    </row>
    <row r="6923" spans="1:18" x14ac:dyDescent="0.3">
      <c r="A6923" s="1">
        <v>43985</v>
      </c>
      <c r="B6923" t="s">
        <v>43</v>
      </c>
      <c r="C6923" s="3">
        <v>12</v>
      </c>
      <c r="D6923" s="3">
        <v>813</v>
      </c>
      <c r="E6923" s="4">
        <f t="shared" si="294"/>
        <v>825</v>
      </c>
      <c r="F6923" s="4">
        <f>E6923-SUMIFS(E:E,A:A,A6923-1,B:B,B6923)</f>
        <v>12</v>
      </c>
      <c r="G6923" s="4">
        <f t="shared" si="295"/>
        <v>12</v>
      </c>
      <c r="H6923" s="4">
        <f>G6923-SUMIFS(G:G,A:A,A6923-1,B:B,B6923)</f>
        <v>0</v>
      </c>
      <c r="I6923" s="5">
        <f>IFERROR((G6923-SUMIFS(G:G,A:A,A6923-1,B:B,B6923))/SUMIFS(G:G,A:A,A6923-1,B:B,B6923),0)</f>
        <v>0</v>
      </c>
      <c r="K6923" s="3">
        <v>1</v>
      </c>
      <c r="L6923" s="11">
        <f>K6923-SUMIFS(K:K,B:B,B6923,A:A,A6923-1)</f>
        <v>0</v>
      </c>
      <c r="M6923" s="3">
        <v>9</v>
      </c>
      <c r="N6923" s="11">
        <f>M6923-SUMIFS(M:M,B:B,B6923,A:A,A6923-1)</f>
        <v>0</v>
      </c>
      <c r="O6923" s="3">
        <v>0</v>
      </c>
      <c r="P6923" s="11">
        <f>O6923-SUMIFS(O:O,B:B,B6923,A:A,A6923-1)</f>
        <v>0</v>
      </c>
      <c r="Q6923" s="12">
        <f t="shared" si="296"/>
        <v>3</v>
      </c>
      <c r="R6923" s="12">
        <f>Q6923-SUMIFS(Q:Q,B:B,B6923,A:A,A6923-1)</f>
        <v>0</v>
      </c>
    </row>
    <row r="6924" spans="1:18" x14ac:dyDescent="0.3">
      <c r="A6924" s="1">
        <v>43985</v>
      </c>
      <c r="B6924" t="s">
        <v>81</v>
      </c>
      <c r="C6924" s="3">
        <v>8</v>
      </c>
      <c r="D6924" s="3">
        <v>505</v>
      </c>
      <c r="E6924" s="4">
        <f t="shared" si="294"/>
        <v>513</v>
      </c>
      <c r="F6924" s="4">
        <f>E6924-SUMIFS(E:E,A:A,A6924-1,B:B,B6924)</f>
        <v>2</v>
      </c>
      <c r="G6924" s="4">
        <f t="shared" si="295"/>
        <v>8</v>
      </c>
      <c r="H6924" s="4">
        <f>G6924-SUMIFS(G:G,A:A,A6924-1,B:B,B6924)</f>
        <v>0</v>
      </c>
      <c r="I6924" s="5">
        <f>IFERROR((G6924-SUMIFS(G:G,A:A,A6924-1,B:B,B6924))/SUMIFS(G:G,A:A,A6924-1,B:B,B6924),0)</f>
        <v>0</v>
      </c>
      <c r="K6924" s="3">
        <v>0</v>
      </c>
      <c r="L6924" s="11">
        <f>K6924-SUMIFS(K:K,B:B,B6924,A:A,A6924-1)</f>
        <v>0</v>
      </c>
      <c r="M6924" s="3">
        <v>6</v>
      </c>
      <c r="N6924" s="11">
        <f>M6924-SUMIFS(M:M,B:B,B6924,A:A,A6924-1)</f>
        <v>0</v>
      </c>
      <c r="O6924" s="3">
        <v>0</v>
      </c>
      <c r="P6924" s="11">
        <f>O6924-SUMIFS(O:O,B:B,B6924,A:A,A6924-1)</f>
        <v>0</v>
      </c>
      <c r="Q6924" s="12">
        <f t="shared" si="296"/>
        <v>2</v>
      </c>
      <c r="R6924" s="12">
        <f>Q6924-SUMIFS(Q:Q,B:B,B6924,A:A,A6924-1)</f>
        <v>0</v>
      </c>
    </row>
    <row r="6925" spans="1:18" x14ac:dyDescent="0.3">
      <c r="A6925" s="1">
        <v>43985</v>
      </c>
      <c r="B6925" t="s">
        <v>29</v>
      </c>
      <c r="C6925" s="3">
        <v>21</v>
      </c>
      <c r="D6925" s="3">
        <v>1230</v>
      </c>
      <c r="E6925" s="4">
        <f t="shared" si="294"/>
        <v>1251</v>
      </c>
      <c r="F6925" s="4">
        <f>E6925-SUMIFS(E:E,A:A,A6925-1,B:B,B6925)</f>
        <v>14</v>
      </c>
      <c r="G6925" s="4">
        <f t="shared" si="295"/>
        <v>21</v>
      </c>
      <c r="H6925" s="4">
        <f>G6925-SUMIFS(G:G,A:A,A6925-1,B:B,B6925)</f>
        <v>0</v>
      </c>
      <c r="I6925" s="5">
        <f>IFERROR((G6925-SUMIFS(G:G,A:A,A6925-1,B:B,B6925))/SUMIFS(G:G,A:A,A6925-1,B:B,B6925),0)</f>
        <v>0</v>
      </c>
      <c r="K6925" s="3">
        <v>1</v>
      </c>
      <c r="L6925" s="11">
        <f>K6925-SUMIFS(K:K,B:B,B6925,A:A,A6925-1)</f>
        <v>0</v>
      </c>
      <c r="M6925" s="3">
        <v>19</v>
      </c>
      <c r="N6925" s="11">
        <f>M6925-SUMIFS(M:M,B:B,B6925,A:A,A6925-1)</f>
        <v>0</v>
      </c>
      <c r="O6925" s="3">
        <v>0</v>
      </c>
      <c r="P6925" s="11">
        <f>O6925-SUMIFS(O:O,B:B,B6925,A:A,A6925-1)</f>
        <v>0</v>
      </c>
      <c r="Q6925" s="12">
        <f t="shared" si="296"/>
        <v>2</v>
      </c>
      <c r="R6925" s="12">
        <f>Q6925-SUMIFS(Q:Q,B:B,B6925,A:A,A6925-1)</f>
        <v>0</v>
      </c>
    </row>
    <row r="6926" spans="1:18" x14ac:dyDescent="0.3">
      <c r="A6926" s="1">
        <v>43985</v>
      </c>
      <c r="B6926" t="s">
        <v>70</v>
      </c>
      <c r="C6926" s="3">
        <v>74</v>
      </c>
      <c r="D6926" s="3">
        <v>2383</v>
      </c>
      <c r="E6926" s="4">
        <f t="shared" si="294"/>
        <v>2457</v>
      </c>
      <c r="F6926" s="4">
        <f>E6926-SUMIFS(E:E,A:A,A6926-1,B:B,B6926)</f>
        <v>18</v>
      </c>
      <c r="G6926" s="4">
        <f t="shared" si="295"/>
        <v>74</v>
      </c>
      <c r="H6926" s="4">
        <f>G6926-SUMIFS(G:G,A:A,A6926-1,B:B,B6926)</f>
        <v>1</v>
      </c>
      <c r="I6926" s="5">
        <f>IFERROR((G6926-SUMIFS(G:G,A:A,A6926-1,B:B,B6926))/SUMIFS(G:G,A:A,A6926-1,B:B,B6926),0)</f>
        <v>1.3698630136986301E-2</v>
      </c>
      <c r="K6926" s="3">
        <v>5</v>
      </c>
      <c r="L6926" s="11">
        <f>K6926-SUMIFS(K:K,B:B,B6926,A:A,A6926-1)</f>
        <v>0</v>
      </c>
      <c r="M6926" s="3">
        <v>58</v>
      </c>
      <c r="N6926" s="11">
        <f>M6926-SUMIFS(M:M,B:B,B6926,A:A,A6926-1)</f>
        <v>3</v>
      </c>
      <c r="O6926" s="3">
        <v>0</v>
      </c>
      <c r="P6926" s="11">
        <f>O6926-SUMIFS(O:O,B:B,B6926,A:A,A6926-1)</f>
        <v>0</v>
      </c>
      <c r="Q6926" s="12">
        <f t="shared" si="296"/>
        <v>16</v>
      </c>
      <c r="R6926" s="12">
        <f>Q6926-SUMIFS(Q:Q,B:B,B6926,A:A,A6926-1)</f>
        <v>-2</v>
      </c>
    </row>
    <row r="6927" spans="1:18" x14ac:dyDescent="0.3">
      <c r="A6927" s="1">
        <v>43985</v>
      </c>
      <c r="B6927" t="s">
        <v>82</v>
      </c>
      <c r="C6927" s="3">
        <v>16</v>
      </c>
      <c r="D6927" s="3">
        <v>550</v>
      </c>
      <c r="E6927" s="4">
        <f t="shared" si="294"/>
        <v>566</v>
      </c>
      <c r="F6927" s="4">
        <f>E6927-SUMIFS(E:E,A:A,A6927-1,B:B,B6927)</f>
        <v>15</v>
      </c>
      <c r="G6927" s="4">
        <f t="shared" si="295"/>
        <v>16</v>
      </c>
      <c r="H6927" s="4">
        <f>G6927-SUMIFS(G:G,A:A,A6927-1,B:B,B6927)</f>
        <v>0</v>
      </c>
      <c r="I6927" s="5">
        <f>IFERROR((G6927-SUMIFS(G:G,A:A,A6927-1,B:B,B6927))/SUMIFS(G:G,A:A,A6927-1,B:B,B6927),0)</f>
        <v>0</v>
      </c>
      <c r="K6927" s="3">
        <v>2</v>
      </c>
      <c r="L6927" s="11">
        <f>K6927-SUMIFS(K:K,B:B,B6927,A:A,A6927-1)</f>
        <v>1</v>
      </c>
      <c r="M6927" s="3">
        <v>12</v>
      </c>
      <c r="N6927" s="11">
        <f>M6927-SUMIFS(M:M,B:B,B6927,A:A,A6927-1)</f>
        <v>0</v>
      </c>
      <c r="O6927" s="3">
        <v>2</v>
      </c>
      <c r="P6927" s="11">
        <f>O6927-SUMIFS(O:O,B:B,B6927,A:A,A6927-1)</f>
        <v>0</v>
      </c>
      <c r="Q6927" s="12">
        <f t="shared" si="296"/>
        <v>2</v>
      </c>
      <c r="R6927" s="12">
        <f>Q6927-SUMIFS(Q:Q,B:B,B6927,A:A,A6927-1)</f>
        <v>0</v>
      </c>
    </row>
    <row r="6928" spans="1:18" x14ac:dyDescent="0.3">
      <c r="A6928" s="1">
        <v>43985</v>
      </c>
      <c r="B6928" t="s">
        <v>15</v>
      </c>
      <c r="C6928" s="3">
        <v>119</v>
      </c>
      <c r="D6928" s="3">
        <v>4322</v>
      </c>
      <c r="E6928" s="4">
        <f t="shared" si="294"/>
        <v>4441</v>
      </c>
      <c r="F6928" s="4">
        <f>E6928-SUMIFS(E:E,A:A,A6928-1,B:B,B6928)</f>
        <v>34</v>
      </c>
      <c r="G6928" s="4">
        <f t="shared" si="295"/>
        <v>119</v>
      </c>
      <c r="H6928" s="4">
        <f>G6928-SUMIFS(G:G,A:A,A6928-1,B:B,B6928)</f>
        <v>1</v>
      </c>
      <c r="I6928" s="5">
        <f>IFERROR((G6928-SUMIFS(G:G,A:A,A6928-1,B:B,B6928))/SUMIFS(G:G,A:A,A6928-1,B:B,B6928),0)</f>
        <v>8.4745762711864406E-3</v>
      </c>
      <c r="K6928" s="3">
        <v>9</v>
      </c>
      <c r="L6928" s="11">
        <f>K6928-SUMIFS(K:K,B:B,B6928,A:A,A6928-1)</f>
        <v>0</v>
      </c>
      <c r="M6928" s="3">
        <v>89</v>
      </c>
      <c r="N6928" s="11">
        <f>M6928-SUMIFS(M:M,B:B,B6928,A:A,A6928-1)</f>
        <v>10</v>
      </c>
      <c r="O6928" s="3">
        <v>1</v>
      </c>
      <c r="P6928" s="11">
        <f>O6928-SUMIFS(O:O,B:B,B6928,A:A,A6928-1)</f>
        <v>0</v>
      </c>
      <c r="Q6928" s="12">
        <f t="shared" si="296"/>
        <v>29</v>
      </c>
      <c r="R6928" s="12">
        <f>Q6928-SUMIFS(Q:Q,B:B,B6928,A:A,A6928-1)</f>
        <v>-9</v>
      </c>
    </row>
    <row r="6929" spans="1:18" x14ac:dyDescent="0.3">
      <c r="A6929" s="1">
        <v>43985</v>
      </c>
      <c r="B6929" t="s">
        <v>2</v>
      </c>
      <c r="C6929" s="3">
        <v>5429</v>
      </c>
      <c r="D6929" s="3">
        <v>36882</v>
      </c>
      <c r="E6929" s="4">
        <f t="shared" si="294"/>
        <v>42311</v>
      </c>
      <c r="F6929" s="4">
        <f>E6929-SUMIFS(E:E,A:A,A6929-1,B:B,B6929)</f>
        <v>941</v>
      </c>
      <c r="G6929" s="4">
        <f t="shared" si="295"/>
        <v>5429</v>
      </c>
      <c r="H6929" s="4">
        <f>G6929-SUMIFS(G:G,A:A,A6929-1,B:B,B6929)</f>
        <v>106</v>
      </c>
      <c r="I6929" s="5">
        <f>IFERROR((G6929-SUMIFS(G:G,A:A,A6929-1,B:B,B6929))/SUMIFS(G:G,A:A,A6929-1,B:B,B6929),0)</f>
        <v>1.9913582566222054E-2</v>
      </c>
      <c r="K6929" s="3">
        <v>372</v>
      </c>
      <c r="L6929" s="11">
        <f>K6929-SUMIFS(K:K,B:B,B6929,A:A,A6929-1)</f>
        <v>9</v>
      </c>
      <c r="M6929" s="3">
        <v>3677</v>
      </c>
      <c r="N6929" s="11">
        <f>M6929-SUMIFS(M:M,B:B,B6929,A:A,A6929-1)</f>
        <v>111</v>
      </c>
      <c r="O6929" s="3">
        <v>65</v>
      </c>
      <c r="P6929" s="11">
        <f>O6929-SUMIFS(O:O,B:B,B6929,A:A,A6929-1)</f>
        <v>1</v>
      </c>
      <c r="Q6929" s="12">
        <f t="shared" si="296"/>
        <v>1687</v>
      </c>
      <c r="R6929" s="12">
        <f>Q6929-SUMIFS(Q:Q,B:B,B6929,A:A,A6929-1)</f>
        <v>-6</v>
      </c>
    </row>
    <row r="6930" spans="1:18" x14ac:dyDescent="0.3">
      <c r="A6930" s="1">
        <v>43985</v>
      </c>
      <c r="B6930" t="s">
        <v>83</v>
      </c>
      <c r="C6930" s="3">
        <v>5</v>
      </c>
      <c r="D6930" s="3">
        <v>524</v>
      </c>
      <c r="E6930" s="4">
        <f t="shared" si="294"/>
        <v>529</v>
      </c>
      <c r="F6930" s="4">
        <f>E6930-SUMIFS(E:E,A:A,A6930-1,B:B,B6930)</f>
        <v>9</v>
      </c>
      <c r="G6930" s="4">
        <f t="shared" si="295"/>
        <v>5</v>
      </c>
      <c r="H6930" s="4">
        <f>G6930-SUMIFS(G:G,A:A,A6930-1,B:B,B6930)</f>
        <v>0</v>
      </c>
      <c r="I6930" s="5">
        <f>IFERROR((G6930-SUMIFS(G:G,A:A,A6930-1,B:B,B6930))/SUMIFS(G:G,A:A,A6930-1,B:B,B6930),0)</f>
        <v>0</v>
      </c>
      <c r="K6930" s="3">
        <v>0</v>
      </c>
      <c r="L6930" s="11">
        <f>K6930-SUMIFS(K:K,B:B,B6930,A:A,A6930-1)</f>
        <v>0</v>
      </c>
      <c r="M6930" s="3">
        <v>5</v>
      </c>
      <c r="N6930" s="11">
        <f>M6930-SUMIFS(M:M,B:B,B6930,A:A,A6930-1)</f>
        <v>0</v>
      </c>
      <c r="O6930" s="3">
        <v>0</v>
      </c>
      <c r="P6930" s="11">
        <f>O6930-SUMIFS(O:O,B:B,B6930,A:A,A6930-1)</f>
        <v>0</v>
      </c>
      <c r="Q6930" s="12">
        <f t="shared" si="296"/>
        <v>0</v>
      </c>
      <c r="R6930" s="12">
        <f>Q6930-SUMIFS(Q:Q,B:B,B6930,A:A,A6930-1)</f>
        <v>0</v>
      </c>
    </row>
    <row r="6931" spans="1:18" x14ac:dyDescent="0.3">
      <c r="A6931" s="1">
        <v>43985</v>
      </c>
      <c r="B6931" t="s">
        <v>64</v>
      </c>
      <c r="C6931" s="3">
        <v>38</v>
      </c>
      <c r="D6931" s="3">
        <v>1331</v>
      </c>
      <c r="E6931" s="4">
        <f t="shared" si="294"/>
        <v>1369</v>
      </c>
      <c r="F6931" s="4">
        <f>E6931-SUMIFS(E:E,A:A,A6931-1,B:B,B6931)</f>
        <v>47</v>
      </c>
      <c r="G6931" s="4">
        <f t="shared" si="295"/>
        <v>38</v>
      </c>
      <c r="H6931" s="4">
        <f>G6931-SUMIFS(G:G,A:A,A6931-1,B:B,B6931)</f>
        <v>-2</v>
      </c>
      <c r="I6931" s="5">
        <f>IFERROR((G6931-SUMIFS(G:G,A:A,A6931-1,B:B,B6931))/SUMIFS(G:G,A:A,A6931-1,B:B,B6931),0)</f>
        <v>-0.05</v>
      </c>
      <c r="K6931" s="3">
        <v>0</v>
      </c>
      <c r="L6931" s="11">
        <f>K6931-SUMIFS(K:K,B:B,B6931,A:A,A6931-1)</f>
        <v>0</v>
      </c>
      <c r="M6931" s="3">
        <v>30</v>
      </c>
      <c r="N6931" s="11">
        <f>M6931-SUMIFS(M:M,B:B,B6931,A:A,A6931-1)</f>
        <v>1</v>
      </c>
      <c r="O6931" s="3">
        <v>0</v>
      </c>
      <c r="P6931" s="11">
        <f>O6931-SUMIFS(O:O,B:B,B6931,A:A,A6931-1)</f>
        <v>0</v>
      </c>
      <c r="Q6931" s="12">
        <f t="shared" si="296"/>
        <v>8</v>
      </c>
      <c r="R6931" s="12">
        <f>Q6931-SUMIFS(Q:Q,B:B,B6931,A:A,A6931-1)</f>
        <v>-3</v>
      </c>
    </row>
    <row r="6932" spans="1:18" x14ac:dyDescent="0.3">
      <c r="A6932" s="1">
        <v>43985</v>
      </c>
      <c r="B6932" t="s">
        <v>22</v>
      </c>
      <c r="C6932" s="3">
        <v>118</v>
      </c>
      <c r="D6932" s="3">
        <v>2332</v>
      </c>
      <c r="E6932" s="4">
        <f t="shared" si="294"/>
        <v>2450</v>
      </c>
      <c r="F6932" s="4">
        <f>E6932-SUMIFS(E:E,A:A,A6932-1,B:B,B6932)</f>
        <v>23</v>
      </c>
      <c r="G6932" s="4">
        <f t="shared" si="295"/>
        <v>118</v>
      </c>
      <c r="H6932" s="4">
        <f>G6932-SUMIFS(G:G,A:A,A6932-1,B:B,B6932)</f>
        <v>2</v>
      </c>
      <c r="I6932" s="5">
        <f>IFERROR((G6932-SUMIFS(G:G,A:A,A6932-1,B:B,B6932))/SUMIFS(G:G,A:A,A6932-1,B:B,B6932),0)</f>
        <v>1.7241379310344827E-2</v>
      </c>
      <c r="K6932" s="3">
        <v>14</v>
      </c>
      <c r="L6932" s="11">
        <f>K6932-SUMIFS(K:K,B:B,B6932,A:A,A6932-1)</f>
        <v>0</v>
      </c>
      <c r="M6932" s="3">
        <v>58</v>
      </c>
      <c r="N6932" s="11">
        <f>M6932-SUMIFS(M:M,B:B,B6932,A:A,A6932-1)</f>
        <v>1</v>
      </c>
      <c r="O6932" s="3">
        <v>0</v>
      </c>
      <c r="P6932" s="11">
        <f>O6932-SUMIFS(O:O,B:B,B6932,A:A,A6932-1)</f>
        <v>0</v>
      </c>
      <c r="Q6932" s="12">
        <f t="shared" si="296"/>
        <v>60</v>
      </c>
      <c r="R6932" s="12">
        <f>Q6932-SUMIFS(Q:Q,B:B,B6932,A:A,A6932-1)</f>
        <v>1</v>
      </c>
    </row>
    <row r="6933" spans="1:18" x14ac:dyDescent="0.3">
      <c r="A6933" s="1">
        <v>43985</v>
      </c>
      <c r="B6933" t="s">
        <v>16</v>
      </c>
      <c r="C6933" s="3">
        <v>57</v>
      </c>
      <c r="D6933" s="3">
        <v>1642</v>
      </c>
      <c r="E6933" s="4">
        <f t="shared" si="294"/>
        <v>1699</v>
      </c>
      <c r="F6933" s="4">
        <f>E6933-SUMIFS(E:E,A:A,A6933-1,B:B,B6933)</f>
        <v>23</v>
      </c>
      <c r="G6933" s="4">
        <f t="shared" si="295"/>
        <v>57</v>
      </c>
      <c r="H6933" s="4">
        <f>G6933-SUMIFS(G:G,A:A,A6933-1,B:B,B6933)</f>
        <v>2</v>
      </c>
      <c r="I6933" s="5">
        <f>IFERROR((G6933-SUMIFS(G:G,A:A,A6933-1,B:B,B6933))/SUMIFS(G:G,A:A,A6933-1,B:B,B6933),0)</f>
        <v>3.6363636363636362E-2</v>
      </c>
      <c r="K6933" s="3">
        <v>6</v>
      </c>
      <c r="L6933" s="11">
        <f>K6933-SUMIFS(K:K,B:B,B6933,A:A,A6933-1)</f>
        <v>0</v>
      </c>
      <c r="M6933" s="3">
        <v>44</v>
      </c>
      <c r="N6933" s="11">
        <f>M6933-SUMIFS(M:M,B:B,B6933,A:A,A6933-1)</f>
        <v>0</v>
      </c>
      <c r="O6933" s="3">
        <v>0</v>
      </c>
      <c r="P6933" s="11">
        <f>O6933-SUMIFS(O:O,B:B,B6933,A:A,A6933-1)</f>
        <v>0</v>
      </c>
      <c r="Q6933" s="12">
        <f t="shared" si="296"/>
        <v>13</v>
      </c>
      <c r="R6933" s="12">
        <f>Q6933-SUMIFS(Q:Q,B:B,B6933,A:A,A6933-1)</f>
        <v>2</v>
      </c>
    </row>
    <row r="6934" spans="1:18" x14ac:dyDescent="0.3">
      <c r="A6934" s="1">
        <v>43985</v>
      </c>
      <c r="B6934" t="s">
        <v>30</v>
      </c>
      <c r="C6934" s="3">
        <v>125</v>
      </c>
      <c r="D6934" s="3">
        <v>3033</v>
      </c>
      <c r="E6934" s="4">
        <f t="shared" si="294"/>
        <v>3158</v>
      </c>
      <c r="F6934" s="4">
        <f>E6934-SUMIFS(E:E,A:A,A6934-1,B:B,B6934)</f>
        <v>42</v>
      </c>
      <c r="G6934" s="4">
        <f t="shared" si="295"/>
        <v>125</v>
      </c>
      <c r="H6934" s="4">
        <f>G6934-SUMIFS(G:G,A:A,A6934-1,B:B,B6934)</f>
        <v>4</v>
      </c>
      <c r="I6934" s="5">
        <f>IFERROR((G6934-SUMIFS(G:G,A:A,A6934-1,B:B,B6934))/SUMIFS(G:G,A:A,A6934-1,B:B,B6934),0)</f>
        <v>3.3057851239669422E-2</v>
      </c>
      <c r="K6934" s="3">
        <v>14</v>
      </c>
      <c r="L6934" s="11">
        <f>K6934-SUMIFS(K:K,B:B,B6934,A:A,A6934-1)</f>
        <v>0</v>
      </c>
      <c r="M6934" s="3">
        <v>90</v>
      </c>
      <c r="N6934" s="11">
        <f>M6934-SUMIFS(M:M,B:B,B6934,A:A,A6934-1)</f>
        <v>1</v>
      </c>
      <c r="O6934" s="3">
        <v>2</v>
      </c>
      <c r="P6934" s="11">
        <f>O6934-SUMIFS(O:O,B:B,B6934,A:A,A6934-1)</f>
        <v>0</v>
      </c>
      <c r="Q6934" s="12">
        <f t="shared" si="296"/>
        <v>33</v>
      </c>
      <c r="R6934" s="12">
        <f>Q6934-SUMIFS(Q:Q,B:B,B6934,A:A,A6934-1)</f>
        <v>3</v>
      </c>
    </row>
    <row r="6935" spans="1:18" x14ac:dyDescent="0.3">
      <c r="A6935" s="1">
        <v>43985</v>
      </c>
      <c r="B6935" t="s">
        <v>75</v>
      </c>
      <c r="C6935" s="3">
        <v>12</v>
      </c>
      <c r="D6935" s="3">
        <v>726</v>
      </c>
      <c r="E6935" s="4">
        <f t="shared" si="294"/>
        <v>738</v>
      </c>
      <c r="F6935" s="4">
        <f>E6935-SUMIFS(E:E,A:A,A6935-1,B:B,B6935)</f>
        <v>14</v>
      </c>
      <c r="G6935" s="4">
        <f t="shared" si="295"/>
        <v>12</v>
      </c>
      <c r="H6935" s="4">
        <f>G6935-SUMIFS(G:G,A:A,A6935-1,B:B,B6935)</f>
        <v>0</v>
      </c>
      <c r="I6935" s="5">
        <f>IFERROR((G6935-SUMIFS(G:G,A:A,A6935-1,B:B,B6935))/SUMIFS(G:G,A:A,A6935-1,B:B,B6935),0)</f>
        <v>0</v>
      </c>
      <c r="K6935" s="3">
        <v>1</v>
      </c>
      <c r="L6935" s="11">
        <f>K6935-SUMIFS(K:K,B:B,B6935,A:A,A6935-1)</f>
        <v>0</v>
      </c>
      <c r="M6935" s="3">
        <v>9</v>
      </c>
      <c r="N6935" s="11">
        <f>M6935-SUMIFS(M:M,B:B,B6935,A:A,A6935-1)</f>
        <v>0</v>
      </c>
      <c r="O6935" s="3">
        <v>0</v>
      </c>
      <c r="P6935" s="11">
        <f>O6935-SUMIFS(O:O,B:B,B6935,A:A,A6935-1)</f>
        <v>0</v>
      </c>
      <c r="Q6935" s="12">
        <f t="shared" si="296"/>
        <v>3</v>
      </c>
      <c r="R6935" s="12">
        <f>Q6935-SUMIFS(Q:Q,B:B,B6935,A:A,A6935-1)</f>
        <v>0</v>
      </c>
    </row>
    <row r="6936" spans="1:18" x14ac:dyDescent="0.3">
      <c r="A6936" s="1">
        <v>43985</v>
      </c>
      <c r="B6936" t="s">
        <v>36</v>
      </c>
      <c r="C6936" s="3">
        <v>54</v>
      </c>
      <c r="D6936" s="3">
        <v>2182</v>
      </c>
      <c r="E6936" s="4">
        <f t="shared" si="294"/>
        <v>2236</v>
      </c>
      <c r="F6936" s="4">
        <f>E6936-SUMIFS(E:E,A:A,A6936-1,B:B,B6936)</f>
        <v>5</v>
      </c>
      <c r="G6936" s="4">
        <f t="shared" si="295"/>
        <v>54</v>
      </c>
      <c r="H6936" s="4">
        <f>G6936-SUMIFS(G:G,A:A,A6936-1,B:B,B6936)</f>
        <v>0</v>
      </c>
      <c r="I6936" s="5">
        <f>IFERROR((G6936-SUMIFS(G:G,A:A,A6936-1,B:B,B6936))/SUMIFS(G:G,A:A,A6936-1,B:B,B6936),0)</f>
        <v>0</v>
      </c>
      <c r="K6936" s="3">
        <v>6</v>
      </c>
      <c r="L6936" s="11">
        <f>K6936-SUMIFS(K:K,B:B,B6936,A:A,A6936-1)</f>
        <v>0</v>
      </c>
      <c r="M6936" s="3">
        <v>42</v>
      </c>
      <c r="N6936" s="11">
        <f>M6936-SUMIFS(M:M,B:B,B6936,A:A,A6936-1)</f>
        <v>1</v>
      </c>
      <c r="O6936" s="3">
        <v>1</v>
      </c>
      <c r="P6936" s="11">
        <f>O6936-SUMIFS(O:O,B:B,B6936,A:A,A6936-1)</f>
        <v>0</v>
      </c>
      <c r="Q6936" s="12">
        <f t="shared" si="296"/>
        <v>11</v>
      </c>
      <c r="R6936" s="12">
        <f>Q6936-SUMIFS(Q:Q,B:B,B6936,A:A,A6936-1)</f>
        <v>-1</v>
      </c>
    </row>
    <row r="6937" spans="1:18" x14ac:dyDescent="0.3">
      <c r="A6937" s="1">
        <v>43985</v>
      </c>
      <c r="B6937" t="s">
        <v>37</v>
      </c>
      <c r="C6937" s="3">
        <v>63</v>
      </c>
      <c r="D6937" s="3">
        <v>2545</v>
      </c>
      <c r="E6937" s="4">
        <f t="shared" si="294"/>
        <v>2608</v>
      </c>
      <c r="F6937" s="4">
        <f>E6937-SUMIFS(E:E,A:A,A6937-1,B:B,B6937)</f>
        <v>18</v>
      </c>
      <c r="G6937" s="4">
        <f t="shared" si="295"/>
        <v>63</v>
      </c>
      <c r="H6937" s="4">
        <f>G6937-SUMIFS(G:G,A:A,A6937-1,B:B,B6937)</f>
        <v>1</v>
      </c>
      <c r="I6937" s="5">
        <f>IFERROR((G6937-SUMIFS(G:G,A:A,A6937-1,B:B,B6937))/SUMIFS(G:G,A:A,A6937-1,B:B,B6937),0)</f>
        <v>1.6129032258064516E-2</v>
      </c>
      <c r="K6937" s="3">
        <v>5</v>
      </c>
      <c r="L6937" s="11">
        <f>K6937-SUMIFS(K:K,B:B,B6937,A:A,A6937-1)</f>
        <v>0</v>
      </c>
      <c r="M6937" s="3">
        <v>56</v>
      </c>
      <c r="N6937" s="11">
        <f>M6937-SUMIFS(M:M,B:B,B6937,A:A,A6937-1)</f>
        <v>0</v>
      </c>
      <c r="O6937" s="3">
        <v>1</v>
      </c>
      <c r="P6937" s="11">
        <f>O6937-SUMIFS(O:O,B:B,B6937,A:A,A6937-1)</f>
        <v>0</v>
      </c>
      <c r="Q6937" s="12">
        <f t="shared" si="296"/>
        <v>6</v>
      </c>
      <c r="R6937" s="12">
        <f>Q6937-SUMIFS(Q:Q,B:B,B6937,A:A,A6937-1)</f>
        <v>1</v>
      </c>
    </row>
    <row r="6938" spans="1:18" x14ac:dyDescent="0.3">
      <c r="A6938" s="1">
        <v>43985</v>
      </c>
      <c r="B6938" t="s">
        <v>76</v>
      </c>
      <c r="C6938" s="3">
        <v>12</v>
      </c>
      <c r="D6938" s="3">
        <v>1062</v>
      </c>
      <c r="E6938" s="4">
        <f t="shared" si="294"/>
        <v>1074</v>
      </c>
      <c r="F6938" s="4">
        <f>E6938-SUMIFS(E:E,A:A,A6938-1,B:B,B6938)</f>
        <v>5</v>
      </c>
      <c r="G6938" s="4">
        <f t="shared" si="295"/>
        <v>12</v>
      </c>
      <c r="H6938" s="4">
        <f>G6938-SUMIFS(G:G,A:A,A6938-1,B:B,B6938)</f>
        <v>0</v>
      </c>
      <c r="I6938" s="5">
        <f>IFERROR((G6938-SUMIFS(G:G,A:A,A6938-1,B:B,B6938))/SUMIFS(G:G,A:A,A6938-1,B:B,B6938),0)</f>
        <v>0</v>
      </c>
      <c r="K6938" s="3">
        <v>1</v>
      </c>
      <c r="L6938" s="11">
        <f>K6938-SUMIFS(K:K,B:B,B6938,A:A,A6938-1)</f>
        <v>0</v>
      </c>
      <c r="M6938" s="3">
        <v>8</v>
      </c>
      <c r="N6938" s="11">
        <f>M6938-SUMIFS(M:M,B:B,B6938,A:A,A6938-1)</f>
        <v>0</v>
      </c>
      <c r="O6938" s="3">
        <v>0</v>
      </c>
      <c r="P6938" s="11">
        <f>O6938-SUMIFS(O:O,B:B,B6938,A:A,A6938-1)</f>
        <v>0</v>
      </c>
      <c r="Q6938" s="12">
        <f t="shared" si="296"/>
        <v>4</v>
      </c>
      <c r="R6938" s="12">
        <f>Q6938-SUMIFS(Q:Q,B:B,B6938,A:A,A6938-1)</f>
        <v>0</v>
      </c>
    </row>
    <row r="6939" spans="1:18" x14ac:dyDescent="0.3">
      <c r="A6939" s="1">
        <v>43985</v>
      </c>
      <c r="B6939" t="s">
        <v>84</v>
      </c>
      <c r="C6939" s="3">
        <v>11</v>
      </c>
      <c r="D6939" s="3">
        <v>748</v>
      </c>
      <c r="E6939" s="4">
        <f t="shared" si="294"/>
        <v>759</v>
      </c>
      <c r="F6939" s="4">
        <f>E6939-SUMIFS(E:E,A:A,A6939-1,B:B,B6939)</f>
        <v>25</v>
      </c>
      <c r="G6939" s="4">
        <f t="shared" si="295"/>
        <v>11</v>
      </c>
      <c r="H6939" s="4">
        <f>G6939-SUMIFS(G:G,A:A,A6939-1,B:B,B6939)</f>
        <v>0</v>
      </c>
      <c r="I6939" s="5">
        <f>IFERROR((G6939-SUMIFS(G:G,A:A,A6939-1,B:B,B6939))/SUMIFS(G:G,A:A,A6939-1,B:B,B6939),0)</f>
        <v>0</v>
      </c>
      <c r="K6939" s="3">
        <v>2</v>
      </c>
      <c r="L6939" s="11">
        <f>K6939-SUMIFS(K:K,B:B,B6939,A:A,A6939-1)</f>
        <v>0</v>
      </c>
      <c r="M6939" s="3">
        <v>6</v>
      </c>
      <c r="N6939" s="11">
        <f>M6939-SUMIFS(M:M,B:B,B6939,A:A,A6939-1)</f>
        <v>0</v>
      </c>
      <c r="O6939" s="3">
        <v>0</v>
      </c>
      <c r="P6939" s="11">
        <f>O6939-SUMIFS(O:O,B:B,B6939,A:A,A6939-1)</f>
        <v>0</v>
      </c>
      <c r="Q6939" s="12">
        <f t="shared" si="296"/>
        <v>5</v>
      </c>
      <c r="R6939" s="12">
        <f>Q6939-SUMIFS(Q:Q,B:B,B6939,A:A,A6939-1)</f>
        <v>0</v>
      </c>
    </row>
    <row r="6940" spans="1:18" x14ac:dyDescent="0.3">
      <c r="A6940" s="1">
        <v>43985</v>
      </c>
      <c r="B6940" t="s">
        <v>23</v>
      </c>
      <c r="C6940" s="3">
        <v>52</v>
      </c>
      <c r="D6940" s="3">
        <v>2421</v>
      </c>
      <c r="E6940" s="4">
        <f t="shared" si="294"/>
        <v>2473</v>
      </c>
      <c r="F6940" s="4">
        <f>E6940-SUMIFS(E:E,A:A,A6940-1,B:B,B6940)</f>
        <v>27</v>
      </c>
      <c r="G6940" s="4">
        <f t="shared" si="295"/>
        <v>52</v>
      </c>
      <c r="H6940" s="4">
        <f>G6940-SUMIFS(G:G,A:A,A6940-1,B:B,B6940)</f>
        <v>0</v>
      </c>
      <c r="I6940" s="5">
        <f>IFERROR((G6940-SUMIFS(G:G,A:A,A6940-1,B:B,B6940))/SUMIFS(G:G,A:A,A6940-1,B:B,B6940),0)</f>
        <v>0</v>
      </c>
      <c r="K6940" s="3">
        <v>8</v>
      </c>
      <c r="L6940" s="11">
        <f>K6940-SUMIFS(K:K,B:B,B6940,A:A,A6940-1)</f>
        <v>0</v>
      </c>
      <c r="M6940" s="3">
        <v>46</v>
      </c>
      <c r="N6940" s="11">
        <f>M6940-SUMIFS(M:M,B:B,B6940,A:A,A6940-1)</f>
        <v>0</v>
      </c>
      <c r="O6940" s="3">
        <v>2</v>
      </c>
      <c r="P6940" s="11">
        <f>O6940-SUMIFS(O:O,B:B,B6940,A:A,A6940-1)</f>
        <v>0</v>
      </c>
      <c r="Q6940" s="12">
        <f t="shared" si="296"/>
        <v>4</v>
      </c>
      <c r="R6940" s="12">
        <f>Q6940-SUMIFS(Q:Q,B:B,B6940,A:A,A6940-1)</f>
        <v>0</v>
      </c>
    </row>
    <row r="6941" spans="1:18" x14ac:dyDescent="0.3">
      <c r="A6941" s="1">
        <v>43985</v>
      </c>
      <c r="B6941" t="s">
        <v>49</v>
      </c>
      <c r="C6941" s="3">
        <v>31</v>
      </c>
      <c r="D6941" s="3">
        <v>497</v>
      </c>
      <c r="E6941" s="4">
        <f t="shared" si="294"/>
        <v>528</v>
      </c>
      <c r="F6941" s="4">
        <f>E6941-SUMIFS(E:E,A:A,A6941-1,B:B,B6941)</f>
        <v>1</v>
      </c>
      <c r="G6941" s="4">
        <f t="shared" si="295"/>
        <v>31</v>
      </c>
      <c r="H6941" s="4">
        <f>G6941-SUMIFS(G:G,A:A,A6941-1,B:B,B6941)</f>
        <v>0</v>
      </c>
      <c r="I6941" s="5">
        <f>IFERROR((G6941-SUMIFS(G:G,A:A,A6941-1,B:B,B6941))/SUMIFS(G:G,A:A,A6941-1,B:B,B6941),0)</f>
        <v>0</v>
      </c>
      <c r="K6941" s="3">
        <v>10</v>
      </c>
      <c r="L6941" s="11">
        <f>K6941-SUMIFS(K:K,B:B,B6941,A:A,A6941-1)</f>
        <v>0</v>
      </c>
      <c r="M6941" s="3">
        <v>27</v>
      </c>
      <c r="N6941" s="11">
        <f>M6941-SUMIFS(M:M,B:B,B6941,A:A,A6941-1)</f>
        <v>0</v>
      </c>
      <c r="O6941" s="3">
        <v>1</v>
      </c>
      <c r="P6941" s="11">
        <f>O6941-SUMIFS(O:O,B:B,B6941,A:A,A6941-1)</f>
        <v>0</v>
      </c>
      <c r="Q6941" s="12">
        <f t="shared" si="296"/>
        <v>3</v>
      </c>
      <c r="R6941" s="12">
        <f>Q6941-SUMIFS(Q:Q,B:B,B6941,A:A,A6941-1)</f>
        <v>0</v>
      </c>
    </row>
    <row r="6942" spans="1:18" x14ac:dyDescent="0.3">
      <c r="A6942" s="1">
        <v>43985</v>
      </c>
      <c r="B6942" t="s">
        <v>24</v>
      </c>
      <c r="C6942" s="3">
        <v>43</v>
      </c>
      <c r="D6942" s="3">
        <v>2656</v>
      </c>
      <c r="E6942" s="4">
        <f t="shared" si="294"/>
        <v>2699</v>
      </c>
      <c r="F6942" s="4">
        <f>E6942-SUMIFS(E:E,A:A,A6942-1,B:B,B6942)</f>
        <v>66</v>
      </c>
      <c r="G6942" s="4">
        <f t="shared" si="295"/>
        <v>43</v>
      </c>
      <c r="H6942" s="4">
        <f>G6942-SUMIFS(G:G,A:A,A6942-1,B:B,B6942)</f>
        <v>0</v>
      </c>
      <c r="I6942" s="5">
        <f>IFERROR((G6942-SUMIFS(G:G,A:A,A6942-1,B:B,B6942))/SUMIFS(G:G,A:A,A6942-1,B:B,B6942),0)</f>
        <v>0</v>
      </c>
      <c r="K6942" s="3">
        <v>7</v>
      </c>
      <c r="L6942" s="11">
        <f>K6942-SUMIFS(K:K,B:B,B6942,A:A,A6942-1)</f>
        <v>0</v>
      </c>
      <c r="M6942" s="3">
        <v>29</v>
      </c>
      <c r="N6942" s="11">
        <f>M6942-SUMIFS(M:M,B:B,B6942,A:A,A6942-1)</f>
        <v>1</v>
      </c>
      <c r="O6942" s="3">
        <v>2</v>
      </c>
      <c r="P6942" s="11">
        <f>O6942-SUMIFS(O:O,B:B,B6942,A:A,A6942-1)</f>
        <v>0</v>
      </c>
      <c r="Q6942" s="12">
        <f t="shared" si="296"/>
        <v>12</v>
      </c>
      <c r="R6942" s="12">
        <f>Q6942-SUMIFS(Q:Q,B:B,B6942,A:A,A6942-1)</f>
        <v>-1</v>
      </c>
    </row>
    <row r="6943" spans="1:18" x14ac:dyDescent="0.3">
      <c r="A6943" s="1">
        <v>43985</v>
      </c>
      <c r="B6943" t="s">
        <v>7</v>
      </c>
      <c r="C6943" s="3">
        <v>935</v>
      </c>
      <c r="D6943" s="3">
        <v>11818</v>
      </c>
      <c r="E6943" s="4">
        <f t="shared" si="294"/>
        <v>12753</v>
      </c>
      <c r="F6943" s="4">
        <f>E6943-SUMIFS(E:E,A:A,A6943-1,B:B,B6943)</f>
        <v>619</v>
      </c>
      <c r="G6943" s="4">
        <f t="shared" si="295"/>
        <v>935</v>
      </c>
      <c r="H6943" s="4">
        <f>G6943-SUMIFS(G:G,A:A,A6943-1,B:B,B6943)</f>
        <v>25</v>
      </c>
      <c r="I6943" s="5">
        <f>IFERROR((G6943-SUMIFS(G:G,A:A,A6943-1,B:B,B6943))/SUMIFS(G:G,A:A,A6943-1,B:B,B6943),0)</f>
        <v>2.7472527472527472E-2</v>
      </c>
      <c r="K6943" s="3">
        <v>64</v>
      </c>
      <c r="L6943" s="11">
        <f>K6943-SUMIFS(K:K,B:B,B6943,A:A,A6943-1)</f>
        <v>1</v>
      </c>
      <c r="M6943" s="3">
        <v>317</v>
      </c>
      <c r="N6943" s="11">
        <f>M6943-SUMIFS(M:M,B:B,B6943,A:A,A6943-1)</f>
        <v>6</v>
      </c>
      <c r="O6943" s="3">
        <v>16</v>
      </c>
      <c r="P6943" s="11">
        <f>O6943-SUMIFS(O:O,B:B,B6943,A:A,A6943-1)</f>
        <v>0</v>
      </c>
      <c r="Q6943" s="12">
        <f t="shared" si="296"/>
        <v>602</v>
      </c>
      <c r="R6943" s="12">
        <f>Q6943-SUMIFS(Q:Q,B:B,B6943,A:A,A6943-1)</f>
        <v>19</v>
      </c>
    </row>
    <row r="6944" spans="1:18" x14ac:dyDescent="0.3">
      <c r="A6944" s="1">
        <v>43985</v>
      </c>
      <c r="B6944" t="s">
        <v>85</v>
      </c>
      <c r="C6944" s="3">
        <v>1</v>
      </c>
      <c r="D6944" s="3">
        <v>168</v>
      </c>
      <c r="E6944" s="4">
        <f t="shared" si="294"/>
        <v>169</v>
      </c>
      <c r="F6944" s="4">
        <f>E6944-SUMIFS(E:E,A:A,A6944-1,B:B,B6944)</f>
        <v>3</v>
      </c>
      <c r="G6944" s="4">
        <f t="shared" si="295"/>
        <v>1</v>
      </c>
      <c r="H6944" s="4">
        <f>G6944-SUMIFS(G:G,A:A,A6944-1,B:B,B6944)</f>
        <v>0</v>
      </c>
      <c r="I6944" s="5">
        <f>IFERROR((G6944-SUMIFS(G:G,A:A,A6944-1,B:B,B6944))/SUMIFS(G:G,A:A,A6944-1,B:B,B6944),0)</f>
        <v>0</v>
      </c>
      <c r="K6944" s="3">
        <v>0</v>
      </c>
      <c r="L6944" s="11">
        <f>K6944-SUMIFS(K:K,B:B,B6944,A:A,A6944-1)</f>
        <v>0</v>
      </c>
      <c r="M6944" s="3">
        <v>1</v>
      </c>
      <c r="N6944" s="11">
        <f>M6944-SUMIFS(M:M,B:B,B6944,A:A,A6944-1)</f>
        <v>0</v>
      </c>
      <c r="O6944" s="3">
        <v>0</v>
      </c>
      <c r="P6944" s="11">
        <f>O6944-SUMIFS(O:O,B:B,B6944,A:A,A6944-1)</f>
        <v>0</v>
      </c>
      <c r="Q6944" s="12">
        <f t="shared" si="296"/>
        <v>0</v>
      </c>
      <c r="R6944" s="12">
        <f>Q6944-SUMIFS(Q:Q,B:B,B6944,A:A,A6944-1)</f>
        <v>0</v>
      </c>
    </row>
    <row r="6945" spans="1:18" x14ac:dyDescent="0.3">
      <c r="A6945" s="1">
        <v>43985</v>
      </c>
      <c r="B6945" t="s">
        <v>65</v>
      </c>
      <c r="C6945" s="3">
        <v>201</v>
      </c>
      <c r="D6945" s="3">
        <v>5064</v>
      </c>
      <c r="E6945" s="4">
        <f t="shared" si="294"/>
        <v>5265</v>
      </c>
      <c r="F6945" s="4">
        <f>E6945-SUMIFS(E:E,A:A,A6945-1,B:B,B6945)</f>
        <v>10</v>
      </c>
      <c r="G6945" s="4">
        <f t="shared" si="295"/>
        <v>201</v>
      </c>
      <c r="H6945" s="4">
        <f>G6945-SUMIFS(G:G,A:A,A6945-1,B:B,B6945)</f>
        <v>-1</v>
      </c>
      <c r="I6945" s="5">
        <f>IFERROR((G6945-SUMIFS(G:G,A:A,A6945-1,B:B,B6945))/SUMIFS(G:G,A:A,A6945-1,B:B,B6945),0)</f>
        <v>-4.9504950495049506E-3</v>
      </c>
      <c r="K6945" s="3">
        <v>6</v>
      </c>
      <c r="L6945" s="11">
        <f>K6945-SUMIFS(K:K,B:B,B6945,A:A,A6945-1)</f>
        <v>0</v>
      </c>
      <c r="M6945" s="3">
        <v>186</v>
      </c>
      <c r="N6945" s="11">
        <f>M6945-SUMIFS(M:M,B:B,B6945,A:A,A6945-1)</f>
        <v>0</v>
      </c>
      <c r="O6945" s="3">
        <v>0</v>
      </c>
      <c r="P6945" s="11">
        <f>O6945-SUMIFS(O:O,B:B,B6945,A:A,A6945-1)</f>
        <v>0</v>
      </c>
      <c r="Q6945" s="12">
        <f t="shared" si="296"/>
        <v>15</v>
      </c>
      <c r="R6945" s="12">
        <f>Q6945-SUMIFS(Q:Q,B:B,B6945,A:A,A6945-1)</f>
        <v>-1</v>
      </c>
    </row>
    <row r="6946" spans="1:18" x14ac:dyDescent="0.3">
      <c r="A6946" s="1">
        <v>43985</v>
      </c>
      <c r="B6946" t="s">
        <v>45</v>
      </c>
      <c r="C6946" s="3">
        <v>22</v>
      </c>
      <c r="D6946" s="3">
        <v>1753</v>
      </c>
      <c r="E6946" s="4">
        <f t="shared" si="294"/>
        <v>1775</v>
      </c>
      <c r="F6946" s="4">
        <f>E6946-SUMIFS(E:E,A:A,A6946-1,B:B,B6946)</f>
        <v>47</v>
      </c>
      <c r="G6946" s="4">
        <f t="shared" si="295"/>
        <v>22</v>
      </c>
      <c r="H6946" s="4">
        <f>G6946-SUMIFS(G:G,A:A,A6946-1,B:B,B6946)</f>
        <v>4</v>
      </c>
      <c r="I6946" s="5">
        <f>IFERROR((G6946-SUMIFS(G:G,A:A,A6946-1,B:B,B6946))/SUMIFS(G:G,A:A,A6946-1,B:B,B6946),0)</f>
        <v>0.22222222222222221</v>
      </c>
      <c r="K6946" s="3">
        <v>3</v>
      </c>
      <c r="L6946" s="11">
        <f>K6946-SUMIFS(K:K,B:B,B6946,A:A,A6946-1)</f>
        <v>0</v>
      </c>
      <c r="M6946" s="3">
        <v>12</v>
      </c>
      <c r="N6946" s="11">
        <f>M6946-SUMIFS(M:M,B:B,B6946,A:A,A6946-1)</f>
        <v>1</v>
      </c>
      <c r="O6946" s="3">
        <v>2</v>
      </c>
      <c r="P6946" s="11">
        <f>O6946-SUMIFS(O:O,B:B,B6946,A:A,A6946-1)</f>
        <v>0</v>
      </c>
      <c r="Q6946" s="12">
        <f t="shared" si="296"/>
        <v>8</v>
      </c>
      <c r="R6946" s="12">
        <f>Q6946-SUMIFS(Q:Q,B:B,B6946,A:A,A6946-1)</f>
        <v>3</v>
      </c>
    </row>
    <row r="6947" spans="1:18" x14ac:dyDescent="0.3">
      <c r="A6947" s="1">
        <v>43985</v>
      </c>
      <c r="B6947" t="s">
        <v>53</v>
      </c>
      <c r="C6947" s="3">
        <v>34</v>
      </c>
      <c r="D6947" s="3">
        <v>1634</v>
      </c>
      <c r="E6947" s="4">
        <f t="shared" si="294"/>
        <v>1668</v>
      </c>
      <c r="F6947" s="4">
        <f>E6947-SUMIFS(E:E,A:A,A6947-1,B:B,B6947)</f>
        <v>6</v>
      </c>
      <c r="G6947" s="4">
        <f t="shared" si="295"/>
        <v>34</v>
      </c>
      <c r="H6947" s="4">
        <f>G6947-SUMIFS(G:G,A:A,A6947-1,B:B,B6947)</f>
        <v>0</v>
      </c>
      <c r="I6947" s="5">
        <f>IFERROR((G6947-SUMIFS(G:G,A:A,A6947-1,B:B,B6947))/SUMIFS(G:G,A:A,A6947-1,B:B,B6947),0)</f>
        <v>0</v>
      </c>
      <c r="K6947" s="3">
        <v>6</v>
      </c>
      <c r="L6947" s="11">
        <f>K6947-SUMIFS(K:K,B:B,B6947,A:A,A6947-1)</f>
        <v>0</v>
      </c>
      <c r="M6947" s="3">
        <v>30</v>
      </c>
      <c r="N6947" s="11">
        <f>M6947-SUMIFS(M:M,B:B,B6947,A:A,A6947-1)</f>
        <v>0</v>
      </c>
      <c r="O6947" s="3">
        <v>2</v>
      </c>
      <c r="P6947" s="11">
        <f>O6947-SUMIFS(O:O,B:B,B6947,A:A,A6947-1)</f>
        <v>0</v>
      </c>
      <c r="Q6947" s="12">
        <f t="shared" si="296"/>
        <v>2</v>
      </c>
      <c r="R6947" s="12">
        <f>Q6947-SUMIFS(Q:Q,B:B,B6947,A:A,A6947-1)</f>
        <v>0</v>
      </c>
    </row>
    <row r="6948" spans="1:18" x14ac:dyDescent="0.3">
      <c r="A6948" s="1">
        <v>43985</v>
      </c>
      <c r="B6948" t="s">
        <v>71</v>
      </c>
      <c r="C6948" s="3">
        <v>33</v>
      </c>
      <c r="D6948" s="3">
        <v>949</v>
      </c>
      <c r="E6948" s="4">
        <f t="shared" si="294"/>
        <v>982</v>
      </c>
      <c r="F6948" s="4">
        <f>E6948-SUMIFS(E:E,A:A,A6948-1,B:B,B6948)</f>
        <v>10</v>
      </c>
      <c r="G6948" s="4">
        <f t="shared" si="295"/>
        <v>33</v>
      </c>
      <c r="H6948" s="4">
        <f>G6948-SUMIFS(G:G,A:A,A6948-1,B:B,B6948)</f>
        <v>1</v>
      </c>
      <c r="I6948" s="5">
        <f>IFERROR((G6948-SUMIFS(G:G,A:A,A6948-1,B:B,B6948))/SUMIFS(G:G,A:A,A6948-1,B:B,B6948),0)</f>
        <v>3.125E-2</v>
      </c>
      <c r="K6948" s="3">
        <v>6</v>
      </c>
      <c r="L6948" s="11">
        <f>K6948-SUMIFS(K:K,B:B,B6948,A:A,A6948-1)</f>
        <v>0</v>
      </c>
      <c r="M6948" s="3">
        <v>26</v>
      </c>
      <c r="N6948" s="11">
        <f>M6948-SUMIFS(M:M,B:B,B6948,A:A,A6948-1)</f>
        <v>0</v>
      </c>
      <c r="O6948" s="3">
        <v>2</v>
      </c>
      <c r="P6948" s="11">
        <f>O6948-SUMIFS(O:O,B:B,B6948,A:A,A6948-1)</f>
        <v>0</v>
      </c>
      <c r="Q6948" s="12">
        <f t="shared" si="296"/>
        <v>5</v>
      </c>
      <c r="R6948" s="12">
        <f>Q6948-SUMIFS(Q:Q,B:B,B6948,A:A,A6948-1)</f>
        <v>1</v>
      </c>
    </row>
    <row r="6949" spans="1:18" x14ac:dyDescent="0.3">
      <c r="A6949" s="1">
        <v>43985</v>
      </c>
      <c r="B6949" t="s">
        <v>86</v>
      </c>
      <c r="C6949" s="3">
        <v>15</v>
      </c>
      <c r="D6949" s="3">
        <v>1139</v>
      </c>
      <c r="E6949" s="4">
        <f t="shared" si="294"/>
        <v>1154</v>
      </c>
      <c r="F6949" s="4">
        <f>E6949-SUMIFS(E:E,A:A,A6949-1,B:B,B6949)</f>
        <v>6</v>
      </c>
      <c r="G6949" s="4">
        <f t="shared" si="295"/>
        <v>15</v>
      </c>
      <c r="H6949" s="4">
        <f>G6949-SUMIFS(G:G,A:A,A6949-1,B:B,B6949)</f>
        <v>0</v>
      </c>
      <c r="I6949" s="5">
        <f>IFERROR((G6949-SUMIFS(G:G,A:A,A6949-1,B:B,B6949))/SUMIFS(G:G,A:A,A6949-1,B:B,B6949),0)</f>
        <v>0</v>
      </c>
      <c r="K6949" s="3">
        <v>1</v>
      </c>
      <c r="L6949" s="11">
        <f>K6949-SUMIFS(K:K,B:B,B6949,A:A,A6949-1)</f>
        <v>0</v>
      </c>
      <c r="M6949" s="3">
        <v>15</v>
      </c>
      <c r="N6949" s="11">
        <f>M6949-SUMIFS(M:M,B:B,B6949,A:A,A6949-1)</f>
        <v>0</v>
      </c>
      <c r="O6949" s="3">
        <v>0</v>
      </c>
      <c r="P6949" s="11">
        <f>O6949-SUMIFS(O:O,B:B,B6949,A:A,A6949-1)</f>
        <v>0</v>
      </c>
      <c r="Q6949" s="12">
        <f t="shared" si="296"/>
        <v>0</v>
      </c>
      <c r="R6949" s="12">
        <f>Q6949-SUMIFS(Q:Q,B:B,B6949,A:A,A6949-1)</f>
        <v>0</v>
      </c>
    </row>
    <row r="6950" spans="1:18" x14ac:dyDescent="0.3">
      <c r="A6950" s="1">
        <v>43985</v>
      </c>
      <c r="B6950" t="s">
        <v>72</v>
      </c>
      <c r="C6950" s="3">
        <v>31</v>
      </c>
      <c r="D6950" s="3">
        <v>1694</v>
      </c>
      <c r="E6950" s="4">
        <f t="shared" si="294"/>
        <v>1725</v>
      </c>
      <c r="F6950" s="4">
        <f>E6950-SUMIFS(E:E,A:A,A6950-1,B:B,B6950)</f>
        <v>23</v>
      </c>
      <c r="G6950" s="4">
        <f t="shared" si="295"/>
        <v>31</v>
      </c>
      <c r="H6950" s="4">
        <f>G6950-SUMIFS(G:G,A:A,A6950-1,B:B,B6950)</f>
        <v>0</v>
      </c>
      <c r="I6950" s="5">
        <f>IFERROR((G6950-SUMIFS(G:G,A:A,A6950-1,B:B,B6950))/SUMIFS(G:G,A:A,A6950-1,B:B,B6950),0)</f>
        <v>0</v>
      </c>
      <c r="K6950" s="3">
        <v>5</v>
      </c>
      <c r="L6950" s="11">
        <f>K6950-SUMIFS(K:K,B:B,B6950,A:A,A6950-1)</f>
        <v>0</v>
      </c>
      <c r="M6950" s="3">
        <v>28</v>
      </c>
      <c r="N6950" s="11">
        <f>M6950-SUMIFS(M:M,B:B,B6950,A:A,A6950-1)</f>
        <v>8</v>
      </c>
      <c r="O6950" s="3">
        <v>0</v>
      </c>
      <c r="P6950" s="11">
        <f>O6950-SUMIFS(O:O,B:B,B6950,A:A,A6950-1)</f>
        <v>0</v>
      </c>
      <c r="Q6950" s="12">
        <f t="shared" si="296"/>
        <v>3</v>
      </c>
      <c r="R6950" s="12">
        <f>Q6950-SUMIFS(Q:Q,B:B,B6950,A:A,A6950-1)</f>
        <v>-8</v>
      </c>
    </row>
    <row r="6951" spans="1:18" x14ac:dyDescent="0.3">
      <c r="A6951" s="1">
        <v>43985</v>
      </c>
      <c r="B6951" t="s">
        <v>87</v>
      </c>
      <c r="C6951" s="3">
        <v>58</v>
      </c>
      <c r="D6951" s="3">
        <v>1075</v>
      </c>
      <c r="E6951" s="4">
        <f t="shared" si="294"/>
        <v>1133</v>
      </c>
      <c r="F6951" s="4">
        <f>E6951-SUMIFS(E:E,A:A,A6951-1,B:B,B6951)</f>
        <v>5</v>
      </c>
      <c r="G6951" s="4">
        <f t="shared" si="295"/>
        <v>58</v>
      </c>
      <c r="H6951" s="4">
        <f>G6951-SUMIFS(G:G,A:A,A6951-1,B:B,B6951)</f>
        <v>0</v>
      </c>
      <c r="I6951" s="5">
        <f>IFERROR((G6951-SUMIFS(G:G,A:A,A6951-1,B:B,B6951))/SUMIFS(G:G,A:A,A6951-1,B:B,B6951),0)</f>
        <v>0</v>
      </c>
      <c r="K6951" s="3">
        <v>2</v>
      </c>
      <c r="L6951" s="11">
        <f>K6951-SUMIFS(K:K,B:B,B6951,A:A,A6951-1)</f>
        <v>0</v>
      </c>
      <c r="M6951" s="3">
        <v>50</v>
      </c>
      <c r="N6951" s="11">
        <f>M6951-SUMIFS(M:M,B:B,B6951,A:A,A6951-1)</f>
        <v>0</v>
      </c>
      <c r="O6951" s="3">
        <v>0</v>
      </c>
      <c r="P6951" s="11">
        <f>O6951-SUMIFS(O:O,B:B,B6951,A:A,A6951-1)</f>
        <v>0</v>
      </c>
      <c r="Q6951" s="12">
        <f t="shared" si="296"/>
        <v>8</v>
      </c>
      <c r="R6951" s="12">
        <f>Q6951-SUMIFS(Q:Q,B:B,B6951,A:A,A6951-1)</f>
        <v>0</v>
      </c>
    </row>
    <row r="6952" spans="1:18" x14ac:dyDescent="0.3">
      <c r="A6952" s="1">
        <v>43985</v>
      </c>
      <c r="B6952" t="s">
        <v>38</v>
      </c>
      <c r="C6952" s="3">
        <v>8</v>
      </c>
      <c r="D6952" s="3">
        <v>556</v>
      </c>
      <c r="E6952" s="4">
        <f t="shared" si="294"/>
        <v>564</v>
      </c>
      <c r="F6952" s="4">
        <f>E6952-SUMIFS(E:E,A:A,A6952-1,B:B,B6952)</f>
        <v>10</v>
      </c>
      <c r="G6952" s="4">
        <f t="shared" si="295"/>
        <v>8</v>
      </c>
      <c r="H6952" s="4">
        <f>G6952-SUMIFS(G:G,A:A,A6952-1,B:B,B6952)</f>
        <v>0</v>
      </c>
      <c r="I6952" s="5">
        <f>IFERROR((G6952-SUMIFS(G:G,A:A,A6952-1,B:B,B6952))/SUMIFS(G:G,A:A,A6952-1,B:B,B6952),0)</f>
        <v>0</v>
      </c>
      <c r="K6952" s="3">
        <v>4</v>
      </c>
      <c r="L6952" s="11">
        <f>K6952-SUMIFS(K:K,B:B,B6952,A:A,A6952-1)</f>
        <v>0</v>
      </c>
      <c r="M6952" s="3">
        <v>5</v>
      </c>
      <c r="N6952" s="11">
        <f>M6952-SUMIFS(M:M,B:B,B6952,A:A,A6952-1)</f>
        <v>0</v>
      </c>
      <c r="O6952" s="3">
        <v>0</v>
      </c>
      <c r="P6952" s="11">
        <f>O6952-SUMIFS(O:O,B:B,B6952,A:A,A6952-1)</f>
        <v>0</v>
      </c>
      <c r="Q6952" s="12">
        <f t="shared" si="296"/>
        <v>3</v>
      </c>
      <c r="R6952" s="12">
        <f>Q6952-SUMIFS(Q:Q,B:B,B6952,A:A,A6952-1)</f>
        <v>0</v>
      </c>
    </row>
    <row r="6953" spans="1:18" x14ac:dyDescent="0.3">
      <c r="A6953" s="1">
        <v>43985</v>
      </c>
      <c r="B6953" t="s">
        <v>88</v>
      </c>
      <c r="C6953" s="3">
        <v>15</v>
      </c>
      <c r="D6953" s="3">
        <v>725</v>
      </c>
      <c r="E6953" s="4">
        <f t="shared" si="294"/>
        <v>740</v>
      </c>
      <c r="F6953" s="4">
        <f>E6953-SUMIFS(E:E,A:A,A6953-1,B:B,B6953)</f>
        <v>4</v>
      </c>
      <c r="G6953" s="4">
        <f t="shared" si="295"/>
        <v>15</v>
      </c>
      <c r="H6953" s="4">
        <f>G6953-SUMIFS(G:G,A:A,A6953-1,B:B,B6953)</f>
        <v>0</v>
      </c>
      <c r="I6953" s="5">
        <f>IFERROR((G6953-SUMIFS(G:G,A:A,A6953-1,B:B,B6953))/SUMIFS(G:G,A:A,A6953-1,B:B,B6953),0)</f>
        <v>0</v>
      </c>
      <c r="K6953" s="3">
        <v>1</v>
      </c>
      <c r="L6953" s="11">
        <f>K6953-SUMIFS(K:K,B:B,B6953,A:A,A6953-1)</f>
        <v>0</v>
      </c>
      <c r="M6953" s="3">
        <v>6</v>
      </c>
      <c r="N6953" s="11">
        <f>M6953-SUMIFS(M:M,B:B,B6953,A:A,A6953-1)</f>
        <v>0</v>
      </c>
      <c r="O6953" s="3">
        <v>1</v>
      </c>
      <c r="P6953" s="11">
        <f>O6953-SUMIFS(O:O,B:B,B6953,A:A,A6953-1)</f>
        <v>0</v>
      </c>
      <c r="Q6953" s="12">
        <f t="shared" si="296"/>
        <v>8</v>
      </c>
      <c r="R6953" s="12">
        <f>Q6953-SUMIFS(Q:Q,B:B,B6953,A:A,A6953-1)</f>
        <v>0</v>
      </c>
    </row>
    <row r="6954" spans="1:18" x14ac:dyDescent="0.3">
      <c r="A6954" s="1">
        <v>43985</v>
      </c>
      <c r="B6954" t="s">
        <v>89</v>
      </c>
      <c r="C6954" s="3">
        <v>19</v>
      </c>
      <c r="D6954" s="3">
        <v>615</v>
      </c>
      <c r="E6954" s="4">
        <f t="shared" si="294"/>
        <v>634</v>
      </c>
      <c r="F6954" s="4">
        <f>E6954-SUMIFS(E:E,A:A,A6954-1,B:B,B6954)</f>
        <v>10</v>
      </c>
      <c r="G6954" s="4">
        <f t="shared" si="295"/>
        <v>19</v>
      </c>
      <c r="H6954" s="4">
        <f>G6954-SUMIFS(G:G,A:A,A6954-1,B:B,B6954)</f>
        <v>0</v>
      </c>
      <c r="I6954" s="5">
        <f>IFERROR((G6954-SUMIFS(G:G,A:A,A6954-1,B:B,B6954))/SUMIFS(G:G,A:A,A6954-1,B:B,B6954),0)</f>
        <v>0</v>
      </c>
      <c r="K6954" s="3">
        <v>1</v>
      </c>
      <c r="L6954" s="11">
        <f>K6954-SUMIFS(K:K,B:B,B6954,A:A,A6954-1)</f>
        <v>0</v>
      </c>
      <c r="M6954" s="3">
        <v>13</v>
      </c>
      <c r="N6954" s="11">
        <f>M6954-SUMIFS(M:M,B:B,B6954,A:A,A6954-1)</f>
        <v>1</v>
      </c>
      <c r="O6954" s="3">
        <v>0</v>
      </c>
      <c r="P6954" s="11">
        <f>O6954-SUMIFS(O:O,B:B,B6954,A:A,A6954-1)</f>
        <v>0</v>
      </c>
      <c r="Q6954" s="12">
        <f t="shared" si="296"/>
        <v>6</v>
      </c>
      <c r="R6954" s="12">
        <f>Q6954-SUMIFS(Q:Q,B:B,B6954,A:A,A6954-1)</f>
        <v>-1</v>
      </c>
    </row>
    <row r="6955" spans="1:18" x14ac:dyDescent="0.3">
      <c r="A6955" s="1">
        <v>43985</v>
      </c>
      <c r="B6955" t="s">
        <v>8</v>
      </c>
      <c r="C6955" s="3">
        <v>28</v>
      </c>
      <c r="D6955" s="3">
        <v>2332</v>
      </c>
      <c r="E6955" s="4">
        <f t="shared" si="294"/>
        <v>2360</v>
      </c>
      <c r="F6955" s="4">
        <f>E6955-SUMIFS(E:E,A:A,A6955-1,B:B,B6955)</f>
        <v>114</v>
      </c>
      <c r="G6955" s="4">
        <f t="shared" si="295"/>
        <v>28</v>
      </c>
      <c r="H6955" s="4">
        <f>G6955-SUMIFS(G:G,A:A,A6955-1,B:B,B6955)</f>
        <v>0</v>
      </c>
      <c r="I6955" s="5">
        <f>IFERROR((G6955-SUMIFS(G:G,A:A,A6955-1,B:B,B6955))/SUMIFS(G:G,A:A,A6955-1,B:B,B6955),0)</f>
        <v>0</v>
      </c>
      <c r="K6955" s="3">
        <v>0</v>
      </c>
      <c r="L6955" s="11">
        <f>K6955-SUMIFS(K:K,B:B,B6955,A:A,A6955-1)</f>
        <v>0</v>
      </c>
      <c r="M6955" s="3">
        <v>25</v>
      </c>
      <c r="N6955" s="11">
        <f>M6955-SUMIFS(M:M,B:B,B6955,A:A,A6955-1)</f>
        <v>0</v>
      </c>
      <c r="O6955" s="3">
        <v>0</v>
      </c>
      <c r="P6955" s="11">
        <f>O6955-SUMIFS(O:O,B:B,B6955,A:A,A6955-1)</f>
        <v>0</v>
      </c>
      <c r="Q6955" s="12">
        <f t="shared" si="296"/>
        <v>3</v>
      </c>
      <c r="R6955" s="12">
        <f>Q6955-SUMIFS(Q:Q,B:B,B6955,A:A,A6955-1)</f>
        <v>0</v>
      </c>
    </row>
    <row r="6956" spans="1:18" x14ac:dyDescent="0.3">
      <c r="A6956" s="1">
        <v>43985</v>
      </c>
      <c r="B6956" t="s">
        <v>66</v>
      </c>
      <c r="C6956" s="3">
        <v>19</v>
      </c>
      <c r="D6956" s="3">
        <v>1961</v>
      </c>
      <c r="E6956" s="4">
        <f t="shared" si="294"/>
        <v>1980</v>
      </c>
      <c r="F6956" s="4">
        <f>E6956-SUMIFS(E:E,A:A,A6956-1,B:B,B6956)</f>
        <v>10</v>
      </c>
      <c r="G6956" s="4">
        <f t="shared" si="295"/>
        <v>19</v>
      </c>
      <c r="H6956" s="4">
        <f>G6956-SUMIFS(G:G,A:A,A6956-1,B:B,B6956)</f>
        <v>3</v>
      </c>
      <c r="I6956" s="5">
        <f>IFERROR((G6956-SUMIFS(G:G,A:A,A6956-1,B:B,B6956))/SUMIFS(G:G,A:A,A6956-1,B:B,B6956),0)</f>
        <v>0.1875</v>
      </c>
      <c r="K6956" s="3">
        <v>1</v>
      </c>
      <c r="L6956" s="11">
        <f>K6956-SUMIFS(K:K,B:B,B6956,A:A,A6956-1)</f>
        <v>0</v>
      </c>
      <c r="M6956" s="3">
        <v>15</v>
      </c>
      <c r="N6956" s="11">
        <f>M6956-SUMIFS(M:M,B:B,B6956,A:A,A6956-1)</f>
        <v>0</v>
      </c>
      <c r="O6956" s="3">
        <v>0</v>
      </c>
      <c r="P6956" s="11">
        <f>O6956-SUMIFS(O:O,B:B,B6956,A:A,A6956-1)</f>
        <v>0</v>
      </c>
      <c r="Q6956" s="12">
        <f t="shared" si="296"/>
        <v>4</v>
      </c>
      <c r="R6956" s="12">
        <f>Q6956-SUMIFS(Q:Q,B:B,B6956,A:A,A6956-1)</f>
        <v>3</v>
      </c>
    </row>
    <row r="6957" spans="1:18" x14ac:dyDescent="0.3">
      <c r="A6957" s="1">
        <v>43985</v>
      </c>
      <c r="B6957" t="s">
        <v>3</v>
      </c>
      <c r="C6957" s="3">
        <v>436</v>
      </c>
      <c r="D6957" s="3">
        <v>18428</v>
      </c>
      <c r="E6957" s="4">
        <f t="shared" si="294"/>
        <v>18864</v>
      </c>
      <c r="F6957" s="4">
        <f>E6957-SUMIFS(E:E,A:A,A6957-1,B:B,B6957)</f>
        <v>446</v>
      </c>
      <c r="G6957" s="4">
        <f t="shared" si="295"/>
        <v>436</v>
      </c>
      <c r="H6957" s="4">
        <f>G6957-SUMIFS(G:G,A:A,A6957-1,B:B,B6957)</f>
        <v>26</v>
      </c>
      <c r="I6957" s="5">
        <f>IFERROR((G6957-SUMIFS(G:G,A:A,A6957-1,B:B,B6957))/SUMIFS(G:G,A:A,A6957-1,B:B,B6957),0)</f>
        <v>6.3414634146341464E-2</v>
      </c>
      <c r="K6957" s="3">
        <v>34</v>
      </c>
      <c r="L6957" s="11">
        <f>K6957-SUMIFS(K:K,B:B,B6957,A:A,A6957-1)</f>
        <v>0</v>
      </c>
      <c r="M6957" s="3">
        <v>317</v>
      </c>
      <c r="N6957" s="11">
        <f>M6957-SUMIFS(M:M,B:B,B6957,A:A,A6957-1)</f>
        <v>1</v>
      </c>
      <c r="O6957" s="3">
        <v>5</v>
      </c>
      <c r="P6957" s="11">
        <f>O6957-SUMIFS(O:O,B:B,B6957,A:A,A6957-1)</f>
        <v>0</v>
      </c>
      <c r="Q6957" s="12">
        <f t="shared" si="296"/>
        <v>114</v>
      </c>
      <c r="R6957" s="12">
        <f>Q6957-SUMIFS(Q:Q,B:B,B6957,A:A,A6957-1)</f>
        <v>25</v>
      </c>
    </row>
    <row r="6958" spans="1:18" x14ac:dyDescent="0.3">
      <c r="A6958" s="1">
        <v>43985</v>
      </c>
      <c r="B6958" t="s">
        <v>90</v>
      </c>
      <c r="C6958" s="3">
        <v>835</v>
      </c>
      <c r="D6958" s="3">
        <v>3292</v>
      </c>
      <c r="E6958" s="4">
        <f t="shared" si="294"/>
        <v>4127</v>
      </c>
      <c r="F6958" s="4">
        <f>E6958-SUMIFS(E:E,A:A,A6958-1,B:B,B6958)</f>
        <v>450</v>
      </c>
      <c r="G6958" s="4">
        <f t="shared" si="295"/>
        <v>835</v>
      </c>
      <c r="H6958" s="4">
        <f>G6958-SUMIFS(G:G,A:A,A6958-1,B:B,B6958)</f>
        <v>70</v>
      </c>
      <c r="I6958" s="5">
        <f>IFERROR((G6958-SUMIFS(G:G,A:A,A6958-1,B:B,B6958))/SUMIFS(G:G,A:A,A6958-1,B:B,B6958),0)</f>
        <v>9.1503267973856203E-2</v>
      </c>
      <c r="K6958" s="3">
        <v>2</v>
      </c>
      <c r="L6958" s="11">
        <f>K6958-SUMIFS(K:K,B:B,B6958,A:A,A6958-1)</f>
        <v>0</v>
      </c>
      <c r="M6958" s="3">
        <v>405</v>
      </c>
      <c r="N6958" s="11">
        <f>M6958-SUMIFS(M:M,B:B,B6958,A:A,A6958-1)</f>
        <v>0</v>
      </c>
      <c r="O6958" s="3">
        <v>0</v>
      </c>
      <c r="P6958" s="11">
        <f>O6958-SUMIFS(O:O,B:B,B6958,A:A,A6958-1)</f>
        <v>0</v>
      </c>
      <c r="Q6958" s="12">
        <f t="shared" si="296"/>
        <v>430</v>
      </c>
      <c r="R6958" s="12">
        <f>Q6958-SUMIFS(Q:Q,B:B,B6958,A:A,A6958-1)</f>
        <v>70</v>
      </c>
    </row>
    <row r="6959" spans="1:18" x14ac:dyDescent="0.3">
      <c r="A6959" s="1">
        <v>43985</v>
      </c>
      <c r="B6959" t="s">
        <v>91</v>
      </c>
      <c r="C6959" s="3">
        <v>59</v>
      </c>
      <c r="D6959" s="3">
        <v>3282</v>
      </c>
      <c r="E6959" s="4">
        <f t="shared" si="294"/>
        <v>3341</v>
      </c>
      <c r="F6959" s="4">
        <f>E6959-SUMIFS(E:E,A:A,A6959-1,B:B,B6959)</f>
        <v>16</v>
      </c>
      <c r="G6959" s="4">
        <f t="shared" si="295"/>
        <v>59</v>
      </c>
      <c r="H6959" s="4">
        <f>G6959-SUMIFS(G:G,A:A,A6959-1,B:B,B6959)</f>
        <v>0</v>
      </c>
      <c r="I6959" s="5">
        <f>IFERROR((G6959-SUMIFS(G:G,A:A,A6959-1,B:B,B6959))/SUMIFS(G:G,A:A,A6959-1,B:B,B6959),0)</f>
        <v>0</v>
      </c>
      <c r="K6959" s="3">
        <v>8</v>
      </c>
      <c r="L6959" s="11">
        <f>K6959-SUMIFS(K:K,B:B,B6959,A:A,A6959-1)</f>
        <v>0</v>
      </c>
      <c r="M6959" s="3">
        <v>43</v>
      </c>
      <c r="N6959" s="11">
        <f>M6959-SUMIFS(M:M,B:B,B6959,A:A,A6959-1)</f>
        <v>0</v>
      </c>
      <c r="O6959" s="3">
        <v>1</v>
      </c>
      <c r="P6959" s="11">
        <f>O6959-SUMIFS(O:O,B:B,B6959,A:A,A6959-1)</f>
        <v>0</v>
      </c>
      <c r="Q6959" s="12">
        <f t="shared" si="296"/>
        <v>15</v>
      </c>
      <c r="R6959" s="12">
        <f>Q6959-SUMIFS(Q:Q,B:B,B6959,A:A,A6959-1)</f>
        <v>0</v>
      </c>
    </row>
    <row r="6960" spans="1:18" x14ac:dyDescent="0.3">
      <c r="A6960" s="1">
        <v>43985</v>
      </c>
      <c r="B6960" t="s">
        <v>77</v>
      </c>
      <c r="C6960" s="3">
        <v>33</v>
      </c>
      <c r="D6960" s="3">
        <v>1531</v>
      </c>
      <c r="E6960" s="4">
        <f t="shared" si="294"/>
        <v>1564</v>
      </c>
      <c r="F6960" s="4">
        <f>E6960-SUMIFS(E:E,A:A,A6960-1,B:B,B6960)</f>
        <v>5</v>
      </c>
      <c r="G6960" s="4">
        <f t="shared" si="295"/>
        <v>33</v>
      </c>
      <c r="H6960" s="4">
        <f>G6960-SUMIFS(G:G,A:A,A6960-1,B:B,B6960)</f>
        <v>1</v>
      </c>
      <c r="I6960" s="5">
        <f>IFERROR((G6960-SUMIFS(G:G,A:A,A6960-1,B:B,B6960))/SUMIFS(G:G,A:A,A6960-1,B:B,B6960),0)</f>
        <v>3.125E-2</v>
      </c>
      <c r="K6960" s="3">
        <v>3</v>
      </c>
      <c r="L6960" s="11">
        <f>K6960-SUMIFS(K:K,B:B,B6960,A:A,A6960-1)</f>
        <v>0</v>
      </c>
      <c r="M6960" s="3">
        <v>22</v>
      </c>
      <c r="N6960" s="11">
        <f>M6960-SUMIFS(M:M,B:B,B6960,A:A,A6960-1)</f>
        <v>2</v>
      </c>
      <c r="O6960" s="3">
        <v>0</v>
      </c>
      <c r="P6960" s="11">
        <f>O6960-SUMIFS(O:O,B:B,B6960,A:A,A6960-1)</f>
        <v>0</v>
      </c>
      <c r="Q6960" s="12">
        <f t="shared" si="296"/>
        <v>11</v>
      </c>
      <c r="R6960" s="12">
        <f>Q6960-SUMIFS(Q:Q,B:B,B6960,A:A,A6960-1)</f>
        <v>-1</v>
      </c>
    </row>
    <row r="6961" spans="1:18" x14ac:dyDescent="0.3">
      <c r="A6961" s="1">
        <v>43985</v>
      </c>
      <c r="B6961" t="s">
        <v>54</v>
      </c>
      <c r="C6961" s="3">
        <v>3</v>
      </c>
      <c r="D6961" s="3">
        <v>467</v>
      </c>
      <c r="E6961" s="4">
        <f t="shared" si="294"/>
        <v>470</v>
      </c>
      <c r="F6961" s="4">
        <f>E6961-SUMIFS(E:E,A:A,A6961-1,B:B,B6961)</f>
        <v>6</v>
      </c>
      <c r="G6961" s="4">
        <f t="shared" si="295"/>
        <v>3</v>
      </c>
      <c r="H6961" s="4">
        <f>G6961-SUMIFS(G:G,A:A,A6961-1,B:B,B6961)</f>
        <v>0</v>
      </c>
      <c r="I6961" s="5">
        <f>IFERROR((G6961-SUMIFS(G:G,A:A,A6961-1,B:B,B6961))/SUMIFS(G:G,A:A,A6961-1,B:B,B6961),0)</f>
        <v>0</v>
      </c>
      <c r="K6961" s="3">
        <v>0</v>
      </c>
      <c r="L6961" s="11">
        <f>K6961-SUMIFS(K:K,B:B,B6961,A:A,A6961-1)</f>
        <v>0</v>
      </c>
      <c r="M6961" s="3">
        <v>2</v>
      </c>
      <c r="N6961" s="11">
        <f>M6961-SUMIFS(M:M,B:B,B6961,A:A,A6961-1)</f>
        <v>0</v>
      </c>
      <c r="O6961" s="3">
        <v>0</v>
      </c>
      <c r="P6961" s="11">
        <f>O6961-SUMIFS(O:O,B:B,B6961,A:A,A6961-1)</f>
        <v>0</v>
      </c>
      <c r="Q6961" s="12">
        <f t="shared" si="296"/>
        <v>1</v>
      </c>
      <c r="R6961" s="12">
        <f>Q6961-SUMIFS(Q:Q,B:B,B6961,A:A,A6961-1)</f>
        <v>0</v>
      </c>
    </row>
    <row r="6962" spans="1:18" x14ac:dyDescent="0.3">
      <c r="A6962" s="1">
        <v>43985</v>
      </c>
      <c r="B6962" t="s">
        <v>46</v>
      </c>
      <c r="C6962" s="3">
        <v>29</v>
      </c>
      <c r="D6962" s="3">
        <v>1299</v>
      </c>
      <c r="E6962" s="4">
        <f t="shared" si="294"/>
        <v>1328</v>
      </c>
      <c r="F6962" s="4">
        <f>E6962-SUMIFS(E:E,A:A,A6962-1,B:B,B6962)</f>
        <v>-11</v>
      </c>
      <c r="G6962" s="4">
        <f t="shared" si="295"/>
        <v>29</v>
      </c>
      <c r="H6962" s="4">
        <f>G6962-SUMIFS(G:G,A:A,A6962-1,B:B,B6962)</f>
        <v>1</v>
      </c>
      <c r="I6962" s="5">
        <f>IFERROR((G6962-SUMIFS(G:G,A:A,A6962-1,B:B,B6962))/SUMIFS(G:G,A:A,A6962-1,B:B,B6962),0)</f>
        <v>3.5714285714285712E-2</v>
      </c>
      <c r="K6962" s="3">
        <v>2</v>
      </c>
      <c r="L6962" s="11">
        <f>K6962-SUMIFS(K:K,B:B,B6962,A:A,A6962-1)</f>
        <v>0</v>
      </c>
      <c r="M6962" s="3">
        <v>21</v>
      </c>
      <c r="N6962" s="11">
        <f>M6962-SUMIFS(M:M,B:B,B6962,A:A,A6962-1)</f>
        <v>0</v>
      </c>
      <c r="O6962" s="3">
        <v>0</v>
      </c>
      <c r="P6962" s="11">
        <f>O6962-SUMIFS(O:O,B:B,B6962,A:A,A6962-1)</f>
        <v>0</v>
      </c>
      <c r="Q6962" s="12">
        <f t="shared" si="296"/>
        <v>8</v>
      </c>
      <c r="R6962" s="12">
        <f>Q6962-SUMIFS(Q:Q,B:B,B6962,A:A,A6962-1)</f>
        <v>1</v>
      </c>
    </row>
    <row r="6963" spans="1:18" x14ac:dyDescent="0.3">
      <c r="A6963" s="1">
        <v>43985</v>
      </c>
      <c r="B6963" t="s">
        <v>39</v>
      </c>
      <c r="C6963" s="3">
        <v>157</v>
      </c>
      <c r="D6963" s="3">
        <v>2079</v>
      </c>
      <c r="E6963" s="4">
        <f t="shared" si="294"/>
        <v>2236</v>
      </c>
      <c r="F6963" s="4">
        <f>E6963-SUMIFS(E:E,A:A,A6963-1,B:B,B6963)</f>
        <v>41</v>
      </c>
      <c r="G6963" s="4">
        <f t="shared" si="295"/>
        <v>157</v>
      </c>
      <c r="H6963" s="4">
        <f>G6963-SUMIFS(G:G,A:A,A6963-1,B:B,B6963)</f>
        <v>3</v>
      </c>
      <c r="I6963" s="5">
        <f>IFERROR((G6963-SUMIFS(G:G,A:A,A6963-1,B:B,B6963))/SUMIFS(G:G,A:A,A6963-1,B:B,B6963),0)</f>
        <v>1.948051948051948E-2</v>
      </c>
      <c r="K6963" s="3">
        <v>6</v>
      </c>
      <c r="L6963" s="11">
        <f>K6963-SUMIFS(K:K,B:B,B6963,A:A,A6963-1)</f>
        <v>0</v>
      </c>
      <c r="M6963" s="3">
        <v>119</v>
      </c>
      <c r="N6963" s="11">
        <f>M6963-SUMIFS(M:M,B:B,B6963,A:A,A6963-1)</f>
        <v>4</v>
      </c>
      <c r="O6963" s="3">
        <v>0</v>
      </c>
      <c r="P6963" s="11">
        <f>O6963-SUMIFS(O:O,B:B,B6963,A:A,A6963-1)</f>
        <v>0</v>
      </c>
      <c r="Q6963" s="12">
        <f t="shared" si="296"/>
        <v>38</v>
      </c>
      <c r="R6963" s="12">
        <f>Q6963-SUMIFS(Q:Q,B:B,B6963,A:A,A6963-1)</f>
        <v>-1</v>
      </c>
    </row>
    <row r="6964" spans="1:18" x14ac:dyDescent="0.3">
      <c r="A6964" s="1">
        <v>43985</v>
      </c>
      <c r="B6964" t="s">
        <v>58</v>
      </c>
      <c r="C6964" s="3">
        <v>158</v>
      </c>
      <c r="D6964" s="3">
        <v>1388</v>
      </c>
      <c r="E6964" s="4">
        <f t="shared" si="294"/>
        <v>1546</v>
      </c>
      <c r="F6964" s="4">
        <f>E6964-SUMIFS(E:E,A:A,A6964-1,B:B,B6964)</f>
        <v>12</v>
      </c>
      <c r="G6964" s="4">
        <f t="shared" si="295"/>
        <v>158</v>
      </c>
      <c r="H6964" s="4">
        <f>G6964-SUMIFS(G:G,A:A,A6964-1,B:B,B6964)</f>
        <v>1</v>
      </c>
      <c r="I6964" s="5">
        <f>IFERROR((G6964-SUMIFS(G:G,A:A,A6964-1,B:B,B6964))/SUMIFS(G:G,A:A,A6964-1,B:B,B6964),0)</f>
        <v>6.369426751592357E-3</v>
      </c>
      <c r="K6964" s="3">
        <v>13</v>
      </c>
      <c r="L6964" s="11">
        <f>K6964-SUMIFS(K:K,B:B,B6964,A:A,A6964-1)</f>
        <v>1</v>
      </c>
      <c r="M6964" s="3">
        <v>84</v>
      </c>
      <c r="N6964" s="11">
        <f>M6964-SUMIFS(M:M,B:B,B6964,A:A,A6964-1)</f>
        <v>6</v>
      </c>
      <c r="O6964" s="3">
        <v>3</v>
      </c>
      <c r="P6964" s="11">
        <f>O6964-SUMIFS(O:O,B:B,B6964,A:A,A6964-1)</f>
        <v>0</v>
      </c>
      <c r="Q6964" s="12">
        <f t="shared" si="296"/>
        <v>71</v>
      </c>
      <c r="R6964" s="12">
        <f>Q6964-SUMIFS(Q:Q,B:B,B6964,A:A,A6964-1)</f>
        <v>-5</v>
      </c>
    </row>
    <row r="6965" spans="1:18" x14ac:dyDescent="0.3">
      <c r="A6965" s="1">
        <v>43985</v>
      </c>
      <c r="B6965" t="s">
        <v>50</v>
      </c>
      <c r="C6965" s="3">
        <v>173</v>
      </c>
      <c r="D6965" s="3">
        <v>5342</v>
      </c>
      <c r="E6965" s="4">
        <f t="shared" si="294"/>
        <v>5515</v>
      </c>
      <c r="F6965" s="4">
        <f>E6965-SUMIFS(E:E,A:A,A6965-1,B:B,B6965)</f>
        <v>170</v>
      </c>
      <c r="G6965" s="4">
        <f t="shared" si="295"/>
        <v>173</v>
      </c>
      <c r="H6965" s="4">
        <f>G6965-SUMIFS(G:G,A:A,A6965-1,B:B,B6965)</f>
        <v>-1</v>
      </c>
      <c r="I6965" s="5">
        <f>IFERROR((G6965-SUMIFS(G:G,A:A,A6965-1,B:B,B6965))/SUMIFS(G:G,A:A,A6965-1,B:B,B6965),0)</f>
        <v>-5.7471264367816091E-3</v>
      </c>
      <c r="K6965" s="3">
        <v>21</v>
      </c>
      <c r="L6965" s="11">
        <f>K6965-SUMIFS(K:K,B:B,B6965,A:A,A6965-1)</f>
        <v>1</v>
      </c>
      <c r="M6965" s="3">
        <v>156</v>
      </c>
      <c r="N6965" s="11">
        <f>M6965-SUMIFS(M:M,B:B,B6965,A:A,A6965-1)</f>
        <v>0</v>
      </c>
      <c r="O6965" s="3">
        <v>2</v>
      </c>
      <c r="P6965" s="11">
        <f>O6965-SUMIFS(O:O,B:B,B6965,A:A,A6965-1)</f>
        <v>0</v>
      </c>
      <c r="Q6965" s="12">
        <f t="shared" si="296"/>
        <v>15</v>
      </c>
      <c r="R6965" s="12">
        <f>Q6965-SUMIFS(Q:Q,B:B,B6965,A:A,A6965-1)</f>
        <v>-1</v>
      </c>
    </row>
    <row r="6966" spans="1:18" x14ac:dyDescent="0.3">
      <c r="A6966" s="1">
        <v>43985</v>
      </c>
      <c r="B6966" t="s">
        <v>40</v>
      </c>
      <c r="C6966" s="3">
        <v>42</v>
      </c>
      <c r="D6966" s="3">
        <v>891</v>
      </c>
      <c r="E6966" s="4">
        <f t="shared" si="294"/>
        <v>933</v>
      </c>
      <c r="F6966" s="4">
        <f>E6966-SUMIFS(E:E,A:A,A6966-1,B:B,B6966)</f>
        <v>7</v>
      </c>
      <c r="G6966" s="4">
        <f t="shared" si="295"/>
        <v>42</v>
      </c>
      <c r="H6966" s="4">
        <f>G6966-SUMIFS(G:G,A:A,A6966-1,B:B,B6966)</f>
        <v>0</v>
      </c>
      <c r="I6966" s="5">
        <f>IFERROR((G6966-SUMIFS(G:G,A:A,A6966-1,B:B,B6966))/SUMIFS(G:G,A:A,A6966-1,B:B,B6966),0)</f>
        <v>0</v>
      </c>
      <c r="K6966" s="3">
        <v>10</v>
      </c>
      <c r="L6966" s="11">
        <f>K6966-SUMIFS(K:K,B:B,B6966,A:A,A6966-1)</f>
        <v>0</v>
      </c>
      <c r="M6966" s="3">
        <v>31</v>
      </c>
      <c r="N6966" s="11">
        <f>M6966-SUMIFS(M:M,B:B,B6966,A:A,A6966-1)</f>
        <v>0</v>
      </c>
      <c r="O6966" s="3">
        <v>1</v>
      </c>
      <c r="P6966" s="11">
        <f>O6966-SUMIFS(O:O,B:B,B6966,A:A,A6966-1)</f>
        <v>0</v>
      </c>
      <c r="Q6966" s="12">
        <f t="shared" si="296"/>
        <v>10</v>
      </c>
      <c r="R6966" s="12">
        <f>Q6966-SUMIFS(Q:Q,B:B,B6966,A:A,A6966-1)</f>
        <v>0</v>
      </c>
    </row>
    <row r="6967" spans="1:18" x14ac:dyDescent="0.3">
      <c r="A6967" s="1">
        <v>43985</v>
      </c>
      <c r="B6967" t="s">
        <v>78</v>
      </c>
      <c r="C6967" s="3">
        <v>33</v>
      </c>
      <c r="D6967" s="3">
        <v>1069</v>
      </c>
      <c r="E6967" s="4">
        <f t="shared" si="294"/>
        <v>1102</v>
      </c>
      <c r="F6967" s="4">
        <f>E6967-SUMIFS(E:E,A:A,A6967-1,B:B,B6967)</f>
        <v>11</v>
      </c>
      <c r="G6967" s="4">
        <f t="shared" si="295"/>
        <v>33</v>
      </c>
      <c r="H6967" s="4">
        <f>G6967-SUMIFS(G:G,A:A,A6967-1,B:B,B6967)</f>
        <v>1</v>
      </c>
      <c r="I6967" s="5">
        <f>IFERROR((G6967-SUMIFS(G:G,A:A,A6967-1,B:B,B6967))/SUMIFS(G:G,A:A,A6967-1,B:B,B6967),0)</f>
        <v>3.125E-2</v>
      </c>
      <c r="K6967" s="3">
        <v>6</v>
      </c>
      <c r="L6967" s="11">
        <f>K6967-SUMIFS(K:K,B:B,B6967,A:A,A6967-1)</f>
        <v>0</v>
      </c>
      <c r="M6967" s="3">
        <v>26</v>
      </c>
      <c r="N6967" s="11">
        <f>M6967-SUMIFS(M:M,B:B,B6967,A:A,A6967-1)</f>
        <v>1</v>
      </c>
      <c r="O6967" s="3">
        <v>1</v>
      </c>
      <c r="P6967" s="11">
        <f>O6967-SUMIFS(O:O,B:B,B6967,A:A,A6967-1)</f>
        <v>0</v>
      </c>
      <c r="Q6967" s="12">
        <f t="shared" si="296"/>
        <v>6</v>
      </c>
      <c r="R6967" s="12">
        <f>Q6967-SUMIFS(Q:Q,B:B,B6967,A:A,A6967-1)</f>
        <v>0</v>
      </c>
    </row>
    <row r="6968" spans="1:18" x14ac:dyDescent="0.3">
      <c r="A6968" s="1">
        <v>43985</v>
      </c>
      <c r="B6968" t="s">
        <v>25</v>
      </c>
      <c r="C6968" s="3">
        <v>105</v>
      </c>
      <c r="D6968" s="3">
        <v>3073</v>
      </c>
      <c r="E6968" s="4">
        <f t="shared" si="294"/>
        <v>3178</v>
      </c>
      <c r="F6968" s="4">
        <f>E6968-SUMIFS(E:E,A:A,A6968-1,B:B,B6968)</f>
        <v>32</v>
      </c>
      <c r="G6968" s="4">
        <f t="shared" si="295"/>
        <v>105</v>
      </c>
      <c r="H6968" s="4">
        <f>G6968-SUMIFS(G:G,A:A,A6968-1,B:B,B6968)</f>
        <v>3</v>
      </c>
      <c r="I6968" s="5">
        <f>IFERROR((G6968-SUMIFS(G:G,A:A,A6968-1,B:B,B6968))/SUMIFS(G:G,A:A,A6968-1,B:B,B6968),0)</f>
        <v>2.9411764705882353E-2</v>
      </c>
      <c r="K6968" s="3">
        <v>8</v>
      </c>
      <c r="L6968" s="11">
        <f>K6968-SUMIFS(K:K,B:B,B6968,A:A,A6968-1)</f>
        <v>0</v>
      </c>
      <c r="M6968" s="3">
        <v>67</v>
      </c>
      <c r="N6968" s="11">
        <f>M6968-SUMIFS(M:M,B:B,B6968,A:A,A6968-1)</f>
        <v>1</v>
      </c>
      <c r="O6968" s="3">
        <v>0</v>
      </c>
      <c r="P6968" s="11">
        <f>O6968-SUMIFS(O:O,B:B,B6968,A:A,A6968-1)</f>
        <v>0</v>
      </c>
      <c r="Q6968" s="12">
        <f t="shared" si="296"/>
        <v>38</v>
      </c>
      <c r="R6968" s="12">
        <f>Q6968-SUMIFS(Q:Q,B:B,B6968,A:A,A6968-1)</f>
        <v>2</v>
      </c>
    </row>
    <row r="6969" spans="1:18" x14ac:dyDescent="0.3">
      <c r="A6969" s="1">
        <v>43985</v>
      </c>
      <c r="B6969" t="s">
        <v>41</v>
      </c>
      <c r="C6969" s="3">
        <v>144</v>
      </c>
      <c r="D6969" s="3">
        <v>2884</v>
      </c>
      <c r="E6969" s="4">
        <f t="shared" si="294"/>
        <v>3028</v>
      </c>
      <c r="F6969" s="4">
        <f>E6969-SUMIFS(E:E,A:A,A6969-1,B:B,B6969)</f>
        <v>46</v>
      </c>
      <c r="G6969" s="4">
        <f t="shared" si="295"/>
        <v>144</v>
      </c>
      <c r="H6969" s="4">
        <f>G6969-SUMIFS(G:G,A:A,A6969-1,B:B,B6969)</f>
        <v>1</v>
      </c>
      <c r="I6969" s="5">
        <f>IFERROR((G6969-SUMIFS(G:G,A:A,A6969-1,B:B,B6969))/SUMIFS(G:G,A:A,A6969-1,B:B,B6969),0)</f>
        <v>6.993006993006993E-3</v>
      </c>
      <c r="K6969" s="3">
        <v>17</v>
      </c>
      <c r="L6969" s="11">
        <f>K6969-SUMIFS(K:K,B:B,B6969,A:A,A6969-1)</f>
        <v>0</v>
      </c>
      <c r="M6969" s="3">
        <v>106</v>
      </c>
      <c r="N6969" s="11">
        <f>M6969-SUMIFS(M:M,B:B,B6969,A:A,A6969-1)</f>
        <v>0</v>
      </c>
      <c r="O6969" s="3">
        <v>14</v>
      </c>
      <c r="P6969" s="11">
        <f>O6969-SUMIFS(O:O,B:B,B6969,A:A,A6969-1)</f>
        <v>0</v>
      </c>
      <c r="Q6969" s="12">
        <f t="shared" si="296"/>
        <v>24</v>
      </c>
      <c r="R6969" s="12">
        <f>Q6969-SUMIFS(Q:Q,B:B,B6969,A:A,A6969-1)</f>
        <v>1</v>
      </c>
    </row>
    <row r="6970" spans="1:18" x14ac:dyDescent="0.3">
      <c r="A6970" s="1">
        <v>43985</v>
      </c>
      <c r="B6970" t="s">
        <v>73</v>
      </c>
      <c r="C6970" s="3">
        <v>15</v>
      </c>
      <c r="D6970" s="3">
        <v>921</v>
      </c>
      <c r="E6970" s="4">
        <f t="shared" si="294"/>
        <v>936</v>
      </c>
      <c r="F6970" s="4">
        <f>E6970-SUMIFS(E:E,A:A,A6970-1,B:B,B6970)</f>
        <v>27</v>
      </c>
      <c r="G6970" s="4">
        <f t="shared" si="295"/>
        <v>15</v>
      </c>
      <c r="H6970" s="4">
        <f>G6970-SUMIFS(G:G,A:A,A6970-1,B:B,B6970)</f>
        <v>0</v>
      </c>
      <c r="I6970" s="5">
        <f>IFERROR((G6970-SUMIFS(G:G,A:A,A6970-1,B:B,B6970))/SUMIFS(G:G,A:A,A6970-1,B:B,B6970),0)</f>
        <v>0</v>
      </c>
      <c r="K6970" s="3">
        <v>2</v>
      </c>
      <c r="L6970" s="11">
        <f>K6970-SUMIFS(K:K,B:B,B6970,A:A,A6970-1)</f>
        <v>0</v>
      </c>
      <c r="M6970" s="3">
        <v>12</v>
      </c>
      <c r="N6970" s="11">
        <f>M6970-SUMIFS(M:M,B:B,B6970,A:A,A6970-1)</f>
        <v>0</v>
      </c>
      <c r="O6970" s="3">
        <v>0</v>
      </c>
      <c r="P6970" s="11">
        <f>O6970-SUMIFS(O:O,B:B,B6970,A:A,A6970-1)</f>
        <v>0</v>
      </c>
      <c r="Q6970" s="12">
        <f t="shared" si="296"/>
        <v>3</v>
      </c>
      <c r="R6970" s="12">
        <f>Q6970-SUMIFS(Q:Q,B:B,B6970,A:A,A6970-1)</f>
        <v>0</v>
      </c>
    </row>
    <row r="6971" spans="1:18" x14ac:dyDescent="0.3">
      <c r="A6971" s="1">
        <v>43985</v>
      </c>
      <c r="B6971" t="s">
        <v>59</v>
      </c>
      <c r="C6971" s="3">
        <v>27</v>
      </c>
      <c r="D6971" s="3">
        <v>551</v>
      </c>
      <c r="E6971" s="4">
        <f t="shared" si="294"/>
        <v>578</v>
      </c>
      <c r="F6971" s="4">
        <f>E6971-SUMIFS(E:E,A:A,A6971-1,B:B,B6971)</f>
        <v>5</v>
      </c>
      <c r="G6971" s="4">
        <f t="shared" si="295"/>
        <v>27</v>
      </c>
      <c r="H6971" s="4">
        <f>G6971-SUMIFS(G:G,A:A,A6971-1,B:B,B6971)</f>
        <v>0</v>
      </c>
      <c r="I6971" s="5">
        <f>IFERROR((G6971-SUMIFS(G:G,A:A,A6971-1,B:B,B6971))/SUMIFS(G:G,A:A,A6971-1,B:B,B6971),0)</f>
        <v>0</v>
      </c>
      <c r="K6971" s="3">
        <v>3</v>
      </c>
      <c r="L6971" s="11">
        <f>K6971-SUMIFS(K:K,B:B,B6971,A:A,A6971-1)</f>
        <v>0</v>
      </c>
      <c r="M6971" s="3">
        <v>21</v>
      </c>
      <c r="N6971" s="11">
        <f>M6971-SUMIFS(M:M,B:B,B6971,A:A,A6971-1)</f>
        <v>0</v>
      </c>
      <c r="O6971" s="3">
        <v>0</v>
      </c>
      <c r="P6971" s="11">
        <f>O6971-SUMIFS(O:O,B:B,B6971,A:A,A6971-1)</f>
        <v>0</v>
      </c>
      <c r="Q6971" s="12">
        <f t="shared" si="296"/>
        <v>6</v>
      </c>
      <c r="R6971" s="12">
        <f>Q6971-SUMIFS(Q:Q,B:B,B6971,A:A,A6971-1)</f>
        <v>0</v>
      </c>
    </row>
    <row r="6972" spans="1:18" x14ac:dyDescent="0.3">
      <c r="A6972" s="1">
        <v>43985</v>
      </c>
      <c r="B6972" t="s">
        <v>31</v>
      </c>
      <c r="C6972" s="3">
        <v>69</v>
      </c>
      <c r="D6972" s="3">
        <v>1180</v>
      </c>
      <c r="E6972" s="4">
        <f t="shared" si="294"/>
        <v>1249</v>
      </c>
      <c r="F6972" s="4">
        <f>E6972-SUMIFS(E:E,A:A,A6972-1,B:B,B6972)</f>
        <v>32</v>
      </c>
      <c r="G6972" s="4">
        <f t="shared" si="295"/>
        <v>69</v>
      </c>
      <c r="H6972" s="4">
        <f>G6972-SUMIFS(G:G,A:A,A6972-1,B:B,B6972)</f>
        <v>3</v>
      </c>
      <c r="I6972" s="5">
        <f>IFERROR((G6972-SUMIFS(G:G,A:A,A6972-1,B:B,B6972))/SUMIFS(G:G,A:A,A6972-1,B:B,B6972),0)</f>
        <v>4.5454545454545456E-2</v>
      </c>
      <c r="K6972" s="3">
        <v>8</v>
      </c>
      <c r="L6972" s="11">
        <f>K6972-SUMIFS(K:K,B:B,B6972,A:A,A6972-1)</f>
        <v>0</v>
      </c>
      <c r="M6972" s="3">
        <v>53</v>
      </c>
      <c r="N6972" s="11">
        <f>M6972-SUMIFS(M:M,B:B,B6972,A:A,A6972-1)</f>
        <v>6</v>
      </c>
      <c r="O6972" s="3">
        <v>2</v>
      </c>
      <c r="P6972" s="11">
        <f>O6972-SUMIFS(O:O,B:B,B6972,A:A,A6972-1)</f>
        <v>0</v>
      </c>
      <c r="Q6972" s="12">
        <f t="shared" si="296"/>
        <v>14</v>
      </c>
      <c r="R6972" s="12">
        <f>Q6972-SUMIFS(Q:Q,B:B,B6972,A:A,A6972-1)</f>
        <v>-3</v>
      </c>
    </row>
    <row r="6973" spans="1:18" x14ac:dyDescent="0.3">
      <c r="A6973" s="1">
        <v>43985</v>
      </c>
      <c r="B6973" t="s">
        <v>17</v>
      </c>
      <c r="C6973" s="3">
        <v>283</v>
      </c>
      <c r="D6973" s="3">
        <v>8393</v>
      </c>
      <c r="E6973" s="4">
        <f t="shared" si="294"/>
        <v>8676</v>
      </c>
      <c r="F6973" s="4">
        <f>E6973-SUMIFS(E:E,A:A,A6973-1,B:B,B6973)</f>
        <v>87</v>
      </c>
      <c r="G6973" s="4">
        <f t="shared" si="295"/>
        <v>283</v>
      </c>
      <c r="H6973" s="4">
        <f>G6973-SUMIFS(G:G,A:A,A6973-1,B:B,B6973)</f>
        <v>6</v>
      </c>
      <c r="I6973" s="5">
        <f>IFERROR((G6973-SUMIFS(G:G,A:A,A6973-1,B:B,B6973))/SUMIFS(G:G,A:A,A6973-1,B:B,B6973),0)</f>
        <v>2.1660649819494584E-2</v>
      </c>
      <c r="K6973" s="3">
        <v>26</v>
      </c>
      <c r="L6973" s="11">
        <f>K6973-SUMIFS(K:K,B:B,B6973,A:A,A6973-1)</f>
        <v>0</v>
      </c>
      <c r="M6973" s="3">
        <v>129</v>
      </c>
      <c r="N6973" s="11">
        <f>M6973-SUMIFS(M:M,B:B,B6973,A:A,A6973-1)</f>
        <v>3</v>
      </c>
      <c r="O6973" s="3">
        <v>3</v>
      </c>
      <c r="P6973" s="11">
        <f>O6973-SUMIFS(O:O,B:B,B6973,A:A,A6973-1)</f>
        <v>0</v>
      </c>
      <c r="Q6973" s="12">
        <f t="shared" si="296"/>
        <v>151</v>
      </c>
      <c r="R6973" s="12">
        <f>Q6973-SUMIFS(Q:Q,B:B,B6973,A:A,A6973-1)</f>
        <v>3</v>
      </c>
    </row>
    <row r="6974" spans="1:18" x14ac:dyDescent="0.3">
      <c r="A6974" s="1">
        <v>43985</v>
      </c>
      <c r="B6974" t="s">
        <v>92</v>
      </c>
      <c r="C6974" s="3">
        <v>5</v>
      </c>
      <c r="D6974" s="3">
        <v>362</v>
      </c>
      <c r="E6974" s="4">
        <f t="shared" si="294"/>
        <v>367</v>
      </c>
      <c r="F6974" s="4">
        <f>E6974-SUMIFS(E:E,A:A,A6974-1,B:B,B6974)</f>
        <v>1</v>
      </c>
      <c r="G6974" s="4">
        <f t="shared" si="295"/>
        <v>5</v>
      </c>
      <c r="H6974" s="4">
        <f>G6974-SUMIFS(G:G,A:A,A6974-1,B:B,B6974)</f>
        <v>1</v>
      </c>
      <c r="I6974" s="5">
        <f>IFERROR((G6974-SUMIFS(G:G,A:A,A6974-1,B:B,B6974))/SUMIFS(G:G,A:A,A6974-1,B:B,B6974),0)</f>
        <v>0.25</v>
      </c>
      <c r="K6974" s="3">
        <v>0</v>
      </c>
      <c r="L6974" s="11">
        <f>K6974-SUMIFS(K:K,B:B,B6974,A:A,A6974-1)</f>
        <v>0</v>
      </c>
      <c r="M6974" s="3">
        <v>3</v>
      </c>
      <c r="N6974" s="11">
        <f>M6974-SUMIFS(M:M,B:B,B6974,A:A,A6974-1)</f>
        <v>0</v>
      </c>
      <c r="O6974" s="3">
        <v>0</v>
      </c>
      <c r="P6974" s="11">
        <f>O6974-SUMIFS(O:O,B:B,B6974,A:A,A6974-1)</f>
        <v>0</v>
      </c>
      <c r="Q6974" s="12">
        <f t="shared" si="296"/>
        <v>2</v>
      </c>
      <c r="R6974" s="12">
        <f>Q6974-SUMIFS(Q:Q,B:B,B6974,A:A,A6974-1)</f>
        <v>1</v>
      </c>
    </row>
    <row r="6975" spans="1:18" x14ac:dyDescent="0.3">
      <c r="A6975" s="1">
        <v>43985</v>
      </c>
      <c r="B6975" t="s">
        <v>67</v>
      </c>
      <c r="C6975" s="3">
        <v>17</v>
      </c>
      <c r="D6975" s="3">
        <v>3083</v>
      </c>
      <c r="E6975" s="4">
        <f t="shared" ref="E6975:E7007" si="297">SUM(C6975:D6975)</f>
        <v>3100</v>
      </c>
      <c r="F6975" s="4">
        <f>E6975-SUMIFS(E:E,A:A,A6975-1,B:B,B6975)</f>
        <v>23</v>
      </c>
      <c r="G6975" s="4">
        <f t="shared" ref="G6975:G7007" si="298">C6975</f>
        <v>17</v>
      </c>
      <c r="H6975" s="4">
        <f>G6975-SUMIFS(G:G,A:A,A6975-1,B:B,B6975)</f>
        <v>0</v>
      </c>
      <c r="I6975" s="5">
        <f>IFERROR((G6975-SUMIFS(G:G,A:A,A6975-1,B:B,B6975))/SUMIFS(G:G,A:A,A6975-1,B:B,B6975),0)</f>
        <v>0</v>
      </c>
      <c r="K6975" s="3">
        <v>0</v>
      </c>
      <c r="L6975" s="11">
        <f>K6975-SUMIFS(K:K,B:B,B6975,A:A,A6975-1)</f>
        <v>0</v>
      </c>
      <c r="M6975" s="3">
        <v>11</v>
      </c>
      <c r="N6975" s="11">
        <f>M6975-SUMIFS(M:M,B:B,B6975,A:A,A6975-1)</f>
        <v>0</v>
      </c>
      <c r="O6975" s="3">
        <v>0</v>
      </c>
      <c r="P6975" s="11">
        <f>O6975-SUMIFS(O:O,B:B,B6975,A:A,A6975-1)</f>
        <v>0</v>
      </c>
      <c r="Q6975" s="12">
        <f t="shared" ref="Q6975:Q7007" si="299">G6975-O6975-M6975</f>
        <v>6</v>
      </c>
      <c r="R6975" s="12">
        <f>Q6975-SUMIFS(Q:Q,B:B,B6975,A:A,A6975-1)</f>
        <v>0</v>
      </c>
    </row>
    <row r="6976" spans="1:18" x14ac:dyDescent="0.3">
      <c r="A6976" s="1">
        <v>43985</v>
      </c>
      <c r="B6976" t="s">
        <v>74</v>
      </c>
      <c r="C6976" s="3">
        <v>43</v>
      </c>
      <c r="D6976" s="3">
        <v>1338</v>
      </c>
      <c r="E6976" s="4">
        <f t="shared" si="297"/>
        <v>1381</v>
      </c>
      <c r="F6976" s="4">
        <f>E6976-SUMIFS(E:E,A:A,A6976-1,B:B,B6976)</f>
        <v>41</v>
      </c>
      <c r="G6976" s="4">
        <f t="shared" si="298"/>
        <v>43</v>
      </c>
      <c r="H6976" s="4">
        <f>G6976-SUMIFS(G:G,A:A,A6976-1,B:B,B6976)</f>
        <v>3</v>
      </c>
      <c r="I6976" s="5">
        <f>IFERROR((G6976-SUMIFS(G:G,A:A,A6976-1,B:B,B6976))/SUMIFS(G:G,A:A,A6976-1,B:B,B6976),0)</f>
        <v>7.4999999999999997E-2</v>
      </c>
      <c r="K6976" s="3">
        <v>5</v>
      </c>
      <c r="L6976" s="11">
        <f>K6976-SUMIFS(K:K,B:B,B6976,A:A,A6976-1)</f>
        <v>0</v>
      </c>
      <c r="M6976" s="3">
        <v>26</v>
      </c>
      <c r="N6976" s="11">
        <f>M6976-SUMIFS(M:M,B:B,B6976,A:A,A6976-1)</f>
        <v>2</v>
      </c>
      <c r="O6976" s="3">
        <v>3</v>
      </c>
      <c r="P6976" s="11">
        <f>O6976-SUMIFS(O:O,B:B,B6976,A:A,A6976-1)</f>
        <v>0</v>
      </c>
      <c r="Q6976" s="12">
        <f t="shared" si="299"/>
        <v>14</v>
      </c>
      <c r="R6976" s="12">
        <f>Q6976-SUMIFS(Q:Q,B:B,B6976,A:A,A6976-1)</f>
        <v>1</v>
      </c>
    </row>
    <row r="6977" spans="1:18" x14ac:dyDescent="0.3">
      <c r="A6977" s="1">
        <v>43985</v>
      </c>
      <c r="B6977" t="s">
        <v>51</v>
      </c>
      <c r="C6977" s="3">
        <v>32</v>
      </c>
      <c r="D6977" s="3">
        <v>1412</v>
      </c>
      <c r="E6977" s="4">
        <f t="shared" si="297"/>
        <v>1444</v>
      </c>
      <c r="F6977" s="4">
        <f>E6977-SUMIFS(E:E,A:A,A6977-1,B:B,B6977)</f>
        <v>9</v>
      </c>
      <c r="G6977" s="4">
        <f t="shared" si="298"/>
        <v>32</v>
      </c>
      <c r="H6977" s="4">
        <f>G6977-SUMIFS(G:G,A:A,A6977-1,B:B,B6977)</f>
        <v>0</v>
      </c>
      <c r="I6977" s="5">
        <f>IFERROR((G6977-SUMIFS(G:G,A:A,A6977-1,B:B,B6977))/SUMIFS(G:G,A:A,A6977-1,B:B,B6977),0)</f>
        <v>0</v>
      </c>
      <c r="K6977" s="3">
        <v>2</v>
      </c>
      <c r="L6977" s="11">
        <f>K6977-SUMIFS(K:K,B:B,B6977,A:A,A6977-1)</f>
        <v>0</v>
      </c>
      <c r="M6977" s="3">
        <v>20</v>
      </c>
      <c r="N6977" s="11">
        <f>M6977-SUMIFS(M:M,B:B,B6977,A:A,A6977-1)</f>
        <v>2</v>
      </c>
      <c r="O6977" s="3">
        <v>0</v>
      </c>
      <c r="P6977" s="11">
        <f>O6977-SUMIFS(O:O,B:B,B6977,A:A,A6977-1)</f>
        <v>0</v>
      </c>
      <c r="Q6977" s="12">
        <f t="shared" si="299"/>
        <v>12</v>
      </c>
      <c r="R6977" s="12">
        <f>Q6977-SUMIFS(Q:Q,B:B,B6977,A:A,A6977-1)</f>
        <v>-2</v>
      </c>
    </row>
    <row r="6978" spans="1:18" x14ac:dyDescent="0.3">
      <c r="A6978" s="1">
        <v>43985</v>
      </c>
      <c r="B6978" t="s">
        <v>42</v>
      </c>
      <c r="C6978" s="3">
        <v>24</v>
      </c>
      <c r="D6978" s="3">
        <v>227</v>
      </c>
      <c r="E6978" s="4">
        <f t="shared" si="297"/>
        <v>251</v>
      </c>
      <c r="F6978" s="4">
        <f>E6978-SUMIFS(E:E,A:A,A6978-1,B:B,B6978)</f>
        <v>2</v>
      </c>
      <c r="G6978" s="4">
        <f t="shared" si="298"/>
        <v>24</v>
      </c>
      <c r="H6978" s="4">
        <f>G6978-SUMIFS(G:G,A:A,A6978-1,B:B,B6978)</f>
        <v>1</v>
      </c>
      <c r="I6978" s="5">
        <f>IFERROR((G6978-SUMIFS(G:G,A:A,A6978-1,B:B,B6978))/SUMIFS(G:G,A:A,A6978-1,B:B,B6978),0)</f>
        <v>4.3478260869565216E-2</v>
      </c>
      <c r="K6978" s="3">
        <v>0</v>
      </c>
      <c r="L6978" s="11">
        <f>K6978-SUMIFS(K:K,B:B,B6978,A:A,A6978-1)</f>
        <v>0</v>
      </c>
      <c r="M6978" s="3">
        <v>11</v>
      </c>
      <c r="N6978" s="11">
        <f>M6978-SUMIFS(M:M,B:B,B6978,A:A,A6978-1)</f>
        <v>0</v>
      </c>
      <c r="O6978" s="3">
        <v>0</v>
      </c>
      <c r="P6978" s="11">
        <f>O6978-SUMIFS(O:O,B:B,B6978,A:A,A6978-1)</f>
        <v>0</v>
      </c>
      <c r="Q6978" s="12">
        <f t="shared" si="299"/>
        <v>13</v>
      </c>
      <c r="R6978" s="12">
        <f>Q6978-SUMIFS(Q:Q,B:B,B6978,A:A,A6978-1)</f>
        <v>1</v>
      </c>
    </row>
    <row r="6979" spans="1:18" x14ac:dyDescent="0.3">
      <c r="A6979" s="1">
        <v>43985</v>
      </c>
      <c r="B6979" t="s">
        <v>93</v>
      </c>
      <c r="C6979" s="3">
        <v>3</v>
      </c>
      <c r="D6979" s="3">
        <v>366</v>
      </c>
      <c r="E6979" s="4">
        <f t="shared" si="297"/>
        <v>369</v>
      </c>
      <c r="F6979" s="4">
        <f>E6979-SUMIFS(E:E,A:A,A6979-1,B:B,B6979)</f>
        <v>1</v>
      </c>
      <c r="G6979" s="4">
        <f t="shared" si="298"/>
        <v>3</v>
      </c>
      <c r="H6979" s="4">
        <f>G6979-SUMIFS(G:G,A:A,A6979-1,B:B,B6979)</f>
        <v>0</v>
      </c>
      <c r="I6979" s="5">
        <f>IFERROR((G6979-SUMIFS(G:G,A:A,A6979-1,B:B,B6979))/SUMIFS(G:G,A:A,A6979-1,B:B,B6979),0)</f>
        <v>0</v>
      </c>
      <c r="K6979" s="3">
        <v>0</v>
      </c>
      <c r="L6979" s="11">
        <f>K6979-SUMIFS(K:K,B:B,B6979,A:A,A6979-1)</f>
        <v>0</v>
      </c>
      <c r="M6979" s="3">
        <v>3</v>
      </c>
      <c r="N6979" s="11">
        <f>M6979-SUMIFS(M:M,B:B,B6979,A:A,A6979-1)</f>
        <v>1</v>
      </c>
      <c r="O6979" s="3">
        <v>0</v>
      </c>
      <c r="P6979" s="11">
        <f>O6979-SUMIFS(O:O,B:B,B6979,A:A,A6979-1)</f>
        <v>0</v>
      </c>
      <c r="Q6979" s="12">
        <f t="shared" si="299"/>
        <v>0</v>
      </c>
      <c r="R6979" s="12">
        <f>Q6979-SUMIFS(Q:Q,B:B,B6979,A:A,A6979-1)</f>
        <v>-1</v>
      </c>
    </row>
    <row r="6980" spans="1:18" x14ac:dyDescent="0.3">
      <c r="A6980" s="1">
        <v>43985</v>
      </c>
      <c r="B6980" t="s">
        <v>94</v>
      </c>
      <c r="C6980" s="3">
        <v>18</v>
      </c>
      <c r="D6980" s="3">
        <v>543</v>
      </c>
      <c r="E6980" s="4">
        <f t="shared" si="297"/>
        <v>561</v>
      </c>
      <c r="F6980" s="4">
        <f>E6980-SUMIFS(E:E,A:A,A6980-1,B:B,B6980)</f>
        <v>9</v>
      </c>
      <c r="G6980" s="4">
        <f t="shared" si="298"/>
        <v>18</v>
      </c>
      <c r="H6980" s="4">
        <f>G6980-SUMIFS(G:G,A:A,A6980-1,B:B,B6980)</f>
        <v>0</v>
      </c>
      <c r="I6980" s="5">
        <f>IFERROR((G6980-SUMIFS(G:G,A:A,A6980-1,B:B,B6980))/SUMIFS(G:G,A:A,A6980-1,B:B,B6980),0)</f>
        <v>0</v>
      </c>
      <c r="K6980" s="3">
        <v>1</v>
      </c>
      <c r="L6980" s="11">
        <f>K6980-SUMIFS(K:K,B:B,B6980,A:A,A6980-1)</f>
        <v>0</v>
      </c>
      <c r="M6980" s="3">
        <v>14</v>
      </c>
      <c r="N6980" s="11">
        <f>M6980-SUMIFS(M:M,B:B,B6980,A:A,A6980-1)</f>
        <v>0</v>
      </c>
      <c r="O6980" s="3">
        <v>0</v>
      </c>
      <c r="P6980" s="11">
        <f>O6980-SUMIFS(O:O,B:B,B6980,A:A,A6980-1)</f>
        <v>0</v>
      </c>
      <c r="Q6980" s="12">
        <f t="shared" si="299"/>
        <v>4</v>
      </c>
      <c r="R6980" s="12">
        <f>Q6980-SUMIFS(Q:Q,B:B,B6980,A:A,A6980-1)</f>
        <v>0</v>
      </c>
    </row>
    <row r="6981" spans="1:18" x14ac:dyDescent="0.3">
      <c r="A6981" s="1">
        <v>43985</v>
      </c>
      <c r="B6981" t="s">
        <v>32</v>
      </c>
      <c r="C6981" s="3">
        <v>519</v>
      </c>
      <c r="D6981" s="3">
        <v>5230</v>
      </c>
      <c r="E6981" s="4">
        <f t="shared" si="297"/>
        <v>5749</v>
      </c>
      <c r="F6981" s="4">
        <f>E6981-SUMIFS(E:E,A:A,A6981-1,B:B,B6981)</f>
        <v>121</v>
      </c>
      <c r="G6981" s="4">
        <f t="shared" si="298"/>
        <v>519</v>
      </c>
      <c r="H6981" s="4">
        <f>G6981-SUMIFS(G:G,A:A,A6981-1,B:B,B6981)</f>
        <v>12</v>
      </c>
      <c r="I6981" s="5">
        <f>IFERROR((G6981-SUMIFS(G:G,A:A,A6981-1,B:B,B6981))/SUMIFS(G:G,A:A,A6981-1,B:B,B6981),0)</f>
        <v>2.3668639053254437E-2</v>
      </c>
      <c r="K6981" s="3">
        <v>14</v>
      </c>
      <c r="L6981" s="11">
        <f>K6981-SUMIFS(K:K,B:B,B6981,A:A,A6981-1)</f>
        <v>3</v>
      </c>
      <c r="M6981" s="3">
        <v>314</v>
      </c>
      <c r="N6981" s="11">
        <f>M6981-SUMIFS(M:M,B:B,B6981,A:A,A6981-1)</f>
        <v>66</v>
      </c>
      <c r="O6981" s="3">
        <v>6</v>
      </c>
      <c r="P6981" s="11">
        <f>O6981-SUMIFS(O:O,B:B,B6981,A:A,A6981-1)</f>
        <v>1</v>
      </c>
      <c r="Q6981" s="12">
        <f t="shared" si="299"/>
        <v>199</v>
      </c>
      <c r="R6981" s="12">
        <f>Q6981-SUMIFS(Q:Q,B:B,B6981,A:A,A6981-1)</f>
        <v>-55</v>
      </c>
    </row>
    <row r="6982" spans="1:18" x14ac:dyDescent="0.3">
      <c r="A6982" s="1">
        <v>43985</v>
      </c>
      <c r="B6982" t="s">
        <v>95</v>
      </c>
      <c r="C6982" s="3">
        <v>214</v>
      </c>
      <c r="D6982" s="3">
        <v>1594</v>
      </c>
      <c r="E6982" s="4">
        <f t="shared" si="297"/>
        <v>1808</v>
      </c>
      <c r="F6982" s="4">
        <f>E6982-SUMIFS(E:E,A:A,A6982-1,B:B,B6982)</f>
        <v>10</v>
      </c>
      <c r="G6982" s="4">
        <f t="shared" si="298"/>
        <v>214</v>
      </c>
      <c r="H6982" s="4">
        <f>G6982-SUMIFS(G:G,A:A,A6982-1,B:B,B6982)</f>
        <v>0</v>
      </c>
      <c r="I6982" s="5">
        <f>IFERROR((G6982-SUMIFS(G:G,A:A,A6982-1,B:B,B6982))/SUMIFS(G:G,A:A,A6982-1,B:B,B6982),0)</f>
        <v>0</v>
      </c>
      <c r="K6982" s="3">
        <v>3</v>
      </c>
      <c r="L6982" s="11">
        <f>K6982-SUMIFS(K:K,B:B,B6982,A:A,A6982-1)</f>
        <v>0</v>
      </c>
      <c r="M6982" s="3">
        <v>164</v>
      </c>
      <c r="N6982" s="11">
        <f>M6982-SUMIFS(M:M,B:B,B6982,A:A,A6982-1)</f>
        <v>7</v>
      </c>
      <c r="O6982" s="3">
        <v>0</v>
      </c>
      <c r="P6982" s="11">
        <f>O6982-SUMIFS(O:O,B:B,B6982,A:A,A6982-1)</f>
        <v>0</v>
      </c>
      <c r="Q6982" s="12">
        <f t="shared" si="299"/>
        <v>50</v>
      </c>
      <c r="R6982" s="12">
        <f>Q6982-SUMIFS(Q:Q,B:B,B6982,A:A,A6982-1)</f>
        <v>-7</v>
      </c>
    </row>
    <row r="6983" spans="1:18" x14ac:dyDescent="0.3">
      <c r="A6983" s="1">
        <v>43985</v>
      </c>
      <c r="B6983" t="s">
        <v>33</v>
      </c>
      <c r="C6983" s="3">
        <v>16</v>
      </c>
      <c r="D6983" s="3">
        <v>3195</v>
      </c>
      <c r="E6983" s="4">
        <f t="shared" si="297"/>
        <v>3211</v>
      </c>
      <c r="F6983" s="4">
        <f>E6983-SUMIFS(E:E,A:A,A6983-1,B:B,B6983)</f>
        <v>49</v>
      </c>
      <c r="G6983" s="4">
        <f t="shared" si="298"/>
        <v>16</v>
      </c>
      <c r="H6983" s="4">
        <f>G6983-SUMIFS(G:G,A:A,A6983-1,B:B,B6983)</f>
        <v>0</v>
      </c>
      <c r="I6983" s="5">
        <f>IFERROR((G6983-SUMIFS(G:G,A:A,A6983-1,B:B,B6983))/SUMIFS(G:G,A:A,A6983-1,B:B,B6983),0)</f>
        <v>0</v>
      </c>
      <c r="K6983" s="3">
        <v>2</v>
      </c>
      <c r="L6983" s="11">
        <f>K6983-SUMIFS(K:K,B:B,B6983,A:A,A6983-1)</f>
        <v>0</v>
      </c>
      <c r="M6983" s="3">
        <v>12</v>
      </c>
      <c r="N6983" s="11">
        <f>M6983-SUMIFS(M:M,B:B,B6983,A:A,A6983-1)</f>
        <v>0</v>
      </c>
      <c r="O6983" s="3">
        <v>0</v>
      </c>
      <c r="P6983" s="11">
        <f>O6983-SUMIFS(O:O,B:B,B6983,A:A,A6983-1)</f>
        <v>0</v>
      </c>
      <c r="Q6983" s="12">
        <f t="shared" si="299"/>
        <v>4</v>
      </c>
      <c r="R6983" s="12">
        <f>Q6983-SUMIFS(Q:Q,B:B,B6983,A:A,A6983-1)</f>
        <v>0</v>
      </c>
    </row>
    <row r="6984" spans="1:18" x14ac:dyDescent="0.3">
      <c r="A6984" s="1">
        <v>43985</v>
      </c>
      <c r="B6984" t="s">
        <v>13</v>
      </c>
      <c r="C6984" s="3">
        <v>516</v>
      </c>
      <c r="D6984" s="3">
        <v>3985</v>
      </c>
      <c r="E6984" s="4">
        <f t="shared" si="297"/>
        <v>4501</v>
      </c>
      <c r="F6984" s="4">
        <f>E6984-SUMIFS(E:E,A:A,A6984-1,B:B,B6984)</f>
        <v>53</v>
      </c>
      <c r="G6984" s="4">
        <f t="shared" si="298"/>
        <v>516</v>
      </c>
      <c r="H6984" s="4">
        <f>G6984-SUMIFS(G:G,A:A,A6984-1,B:B,B6984)</f>
        <v>5</v>
      </c>
      <c r="I6984" s="5">
        <f>IFERROR((G6984-SUMIFS(G:G,A:A,A6984-1,B:B,B6984))/SUMIFS(G:G,A:A,A6984-1,B:B,B6984),0)</f>
        <v>9.7847358121330719E-3</v>
      </c>
      <c r="K6984" s="3">
        <v>39</v>
      </c>
      <c r="L6984" s="11">
        <f>K6984-SUMIFS(K:K,B:B,B6984,A:A,A6984-1)</f>
        <v>0</v>
      </c>
      <c r="M6984" s="3">
        <v>264</v>
      </c>
      <c r="N6984" s="11">
        <f>M6984-SUMIFS(M:M,B:B,B6984,A:A,A6984-1)</f>
        <v>1</v>
      </c>
      <c r="O6984" s="3">
        <v>5</v>
      </c>
      <c r="P6984" s="11">
        <f>O6984-SUMIFS(O:O,B:B,B6984,A:A,A6984-1)</f>
        <v>1</v>
      </c>
      <c r="Q6984" s="12">
        <f t="shared" si="299"/>
        <v>247</v>
      </c>
      <c r="R6984" s="12">
        <f>Q6984-SUMIFS(Q:Q,B:B,B6984,A:A,A6984-1)</f>
        <v>3</v>
      </c>
    </row>
    <row r="6985" spans="1:18" x14ac:dyDescent="0.3">
      <c r="A6985" s="1">
        <v>43985</v>
      </c>
      <c r="B6985" t="s">
        <v>9</v>
      </c>
      <c r="C6985" s="3">
        <v>1321</v>
      </c>
      <c r="D6985" s="3">
        <v>12213</v>
      </c>
      <c r="E6985" s="4">
        <f t="shared" si="297"/>
        <v>13534</v>
      </c>
      <c r="F6985" s="4">
        <f>E6985-SUMIFS(E:E,A:A,A6985-1,B:B,B6985)</f>
        <v>196</v>
      </c>
      <c r="G6985" s="4">
        <f t="shared" si="298"/>
        <v>1321</v>
      </c>
      <c r="H6985" s="4">
        <f>G6985-SUMIFS(G:G,A:A,A6985-1,B:B,B6985)</f>
        <v>43</v>
      </c>
      <c r="I6985" s="5">
        <f>IFERROR((G6985-SUMIFS(G:G,A:A,A6985-1,B:B,B6985))/SUMIFS(G:G,A:A,A6985-1,B:B,B6985),0)</f>
        <v>3.3646322378716745E-2</v>
      </c>
      <c r="K6985" s="3">
        <v>85</v>
      </c>
      <c r="L6985" s="11">
        <f>K6985-SUMIFS(K:K,B:B,B6985,A:A,A6985-1)</f>
        <v>2</v>
      </c>
      <c r="M6985" s="3">
        <v>559</v>
      </c>
      <c r="N6985" s="11">
        <f>M6985-SUMIFS(M:M,B:B,B6985,A:A,A6985-1)</f>
        <v>27</v>
      </c>
      <c r="O6985" s="3">
        <v>28</v>
      </c>
      <c r="P6985" s="11">
        <f>O6985-SUMIFS(O:O,B:B,B6985,A:A,A6985-1)</f>
        <v>1</v>
      </c>
      <c r="Q6985" s="12">
        <f t="shared" si="299"/>
        <v>734</v>
      </c>
      <c r="R6985" s="12">
        <f>Q6985-SUMIFS(Q:Q,B:B,B6985,A:A,A6985-1)</f>
        <v>15</v>
      </c>
    </row>
    <row r="6986" spans="1:18" x14ac:dyDescent="0.3">
      <c r="A6986" s="1">
        <v>43985</v>
      </c>
      <c r="B6986" t="s">
        <v>34</v>
      </c>
      <c r="C6986" s="3">
        <v>12</v>
      </c>
      <c r="D6986" s="3">
        <v>668</v>
      </c>
      <c r="E6986" s="4">
        <f t="shared" si="297"/>
        <v>680</v>
      </c>
      <c r="F6986" s="4">
        <f>E6986-SUMIFS(E:E,A:A,A6986-1,B:B,B6986)</f>
        <v>12</v>
      </c>
      <c r="G6986" s="4">
        <f t="shared" si="298"/>
        <v>12</v>
      </c>
      <c r="H6986" s="4">
        <f>G6986-SUMIFS(G:G,A:A,A6986-1,B:B,B6986)</f>
        <v>0</v>
      </c>
      <c r="I6986" s="5">
        <f>IFERROR((G6986-SUMIFS(G:G,A:A,A6986-1,B:B,B6986))/SUMIFS(G:G,A:A,A6986-1,B:B,B6986),0)</f>
        <v>0</v>
      </c>
      <c r="K6986" s="3">
        <v>0</v>
      </c>
      <c r="L6986" s="11">
        <f>K6986-SUMIFS(K:K,B:B,B6986,A:A,A6986-1)</f>
        <v>0</v>
      </c>
      <c r="M6986" s="3">
        <v>11</v>
      </c>
      <c r="N6986" s="11">
        <f>M6986-SUMIFS(M:M,B:B,B6986,A:A,A6986-1)</f>
        <v>0</v>
      </c>
      <c r="O6986" s="3">
        <v>0</v>
      </c>
      <c r="P6986" s="11">
        <f>O6986-SUMIFS(O:O,B:B,B6986,A:A,A6986-1)</f>
        <v>0</v>
      </c>
      <c r="Q6986" s="12">
        <f t="shared" si="299"/>
        <v>1</v>
      </c>
      <c r="R6986" s="12">
        <f>Q6986-SUMIFS(Q:Q,B:B,B6986,A:A,A6986-1)</f>
        <v>0</v>
      </c>
    </row>
    <row r="6987" spans="1:18" x14ac:dyDescent="0.3">
      <c r="A6987" s="1">
        <v>43985</v>
      </c>
      <c r="B6987" t="s">
        <v>96</v>
      </c>
      <c r="C6987" s="3">
        <v>19</v>
      </c>
      <c r="D6987" s="3">
        <v>1051</v>
      </c>
      <c r="E6987" s="4">
        <f t="shared" si="297"/>
        <v>1070</v>
      </c>
      <c r="F6987" s="4">
        <f>E6987-SUMIFS(E:E,A:A,A6987-1,B:B,B6987)</f>
        <v>6</v>
      </c>
      <c r="G6987" s="4">
        <f t="shared" si="298"/>
        <v>19</v>
      </c>
      <c r="H6987" s="4">
        <f>G6987-SUMIFS(G:G,A:A,A6987-1,B:B,B6987)</f>
        <v>0</v>
      </c>
      <c r="I6987" s="5">
        <f>IFERROR((G6987-SUMIFS(G:G,A:A,A6987-1,B:B,B6987))/SUMIFS(G:G,A:A,A6987-1,B:B,B6987),0)</f>
        <v>0</v>
      </c>
      <c r="K6987" s="3">
        <v>2</v>
      </c>
      <c r="L6987" s="11">
        <f>K6987-SUMIFS(K:K,B:B,B6987,A:A,A6987-1)</f>
        <v>0</v>
      </c>
      <c r="M6987" s="3">
        <v>13</v>
      </c>
      <c r="N6987" s="11">
        <f>M6987-SUMIFS(M:M,B:B,B6987,A:A,A6987-1)</f>
        <v>0</v>
      </c>
      <c r="O6987" s="3">
        <v>0</v>
      </c>
      <c r="P6987" s="11">
        <f>O6987-SUMIFS(O:O,B:B,B6987,A:A,A6987-1)</f>
        <v>0</v>
      </c>
      <c r="Q6987" s="12">
        <f t="shared" si="299"/>
        <v>6</v>
      </c>
      <c r="R6987" s="12">
        <f>Q6987-SUMIFS(Q:Q,B:B,B6987,A:A,A6987-1)</f>
        <v>0</v>
      </c>
    </row>
    <row r="6988" spans="1:18" x14ac:dyDescent="0.3">
      <c r="A6988" s="1">
        <v>43985</v>
      </c>
      <c r="B6988" t="s">
        <v>11</v>
      </c>
      <c r="C6988" s="3">
        <v>94</v>
      </c>
      <c r="D6988" s="3">
        <v>4749</v>
      </c>
      <c r="E6988" s="4">
        <f t="shared" si="297"/>
        <v>4843</v>
      </c>
      <c r="F6988" s="4">
        <f>E6988-SUMIFS(E:E,A:A,A6988-1,B:B,B6988)</f>
        <v>101</v>
      </c>
      <c r="G6988" s="4">
        <f t="shared" si="298"/>
        <v>94</v>
      </c>
      <c r="H6988" s="4">
        <f>G6988-SUMIFS(G:G,A:A,A6988-1,B:B,B6988)</f>
        <v>4</v>
      </c>
      <c r="I6988" s="5">
        <f>IFERROR((G6988-SUMIFS(G:G,A:A,A6988-1,B:B,B6988))/SUMIFS(G:G,A:A,A6988-1,B:B,B6988),0)</f>
        <v>4.4444444444444446E-2</v>
      </c>
      <c r="K6988" s="3">
        <v>6</v>
      </c>
      <c r="L6988" s="11">
        <f>K6988-SUMIFS(K:K,B:B,B6988,A:A,A6988-1)</f>
        <v>0</v>
      </c>
      <c r="M6988" s="3">
        <v>73</v>
      </c>
      <c r="N6988" s="11">
        <f>M6988-SUMIFS(M:M,B:B,B6988,A:A,A6988-1)</f>
        <v>2</v>
      </c>
      <c r="O6988" s="3">
        <v>2</v>
      </c>
      <c r="P6988" s="11">
        <f>O6988-SUMIFS(O:O,B:B,B6988,A:A,A6988-1)</f>
        <v>0</v>
      </c>
      <c r="Q6988" s="12">
        <f t="shared" si="299"/>
        <v>19</v>
      </c>
      <c r="R6988" s="12">
        <f>Q6988-SUMIFS(Q:Q,B:B,B6988,A:A,A6988-1)</f>
        <v>2</v>
      </c>
    </row>
    <row r="6989" spans="1:18" x14ac:dyDescent="0.3">
      <c r="A6989" s="1">
        <v>43985</v>
      </c>
      <c r="B6989" t="s">
        <v>4</v>
      </c>
      <c r="C6989" s="3">
        <v>5428</v>
      </c>
      <c r="D6989" s="3">
        <v>60585</v>
      </c>
      <c r="E6989" s="4">
        <f t="shared" si="297"/>
        <v>66013</v>
      </c>
      <c r="F6989" s="4">
        <f>E6989-SUMIFS(E:E,A:A,A6989-1,B:B,B6989)</f>
        <v>1518</v>
      </c>
      <c r="G6989" s="4">
        <f t="shared" si="298"/>
        <v>5428</v>
      </c>
      <c r="H6989" s="4">
        <f>G6989-SUMIFS(G:G,A:A,A6989-1,B:B,B6989)</f>
        <v>115</v>
      </c>
      <c r="I6989" s="5">
        <f>IFERROR((G6989-SUMIFS(G:G,A:A,A6989-1,B:B,B6989))/SUMIFS(G:G,A:A,A6989-1,B:B,B6989),0)</f>
        <v>2.1645021645021644E-2</v>
      </c>
      <c r="K6989" s="3">
        <v>506</v>
      </c>
      <c r="L6989" s="11">
        <f>K6989-SUMIFS(K:K,B:B,B6989,A:A,A6989-1)</f>
        <v>16</v>
      </c>
      <c r="M6989" s="3">
        <v>3632</v>
      </c>
      <c r="N6989" s="11">
        <f>M6989-SUMIFS(M:M,B:B,B6989,A:A,A6989-1)</f>
        <v>100</v>
      </c>
      <c r="O6989" s="3">
        <v>119</v>
      </c>
      <c r="P6989" s="11">
        <f>O6989-SUMIFS(O:O,B:B,B6989,A:A,A6989-1)</f>
        <v>2</v>
      </c>
      <c r="Q6989" s="12">
        <f t="shared" si="299"/>
        <v>1677</v>
      </c>
      <c r="R6989" s="12">
        <f>Q6989-SUMIFS(Q:Q,B:B,B6989,A:A,A6989-1)</f>
        <v>13</v>
      </c>
    </row>
    <row r="6990" spans="1:18" x14ac:dyDescent="0.3">
      <c r="A6990" s="1">
        <v>43985</v>
      </c>
      <c r="B6990" t="s">
        <v>61</v>
      </c>
      <c r="C6990" s="3">
        <v>37</v>
      </c>
      <c r="D6990" s="3">
        <v>925</v>
      </c>
      <c r="E6990" s="4">
        <f t="shared" si="297"/>
        <v>962</v>
      </c>
      <c r="F6990" s="4">
        <f>E6990-SUMIFS(E:E,A:A,A6990-1,B:B,B6990)</f>
        <v>16</v>
      </c>
      <c r="G6990" s="4">
        <f t="shared" si="298"/>
        <v>37</v>
      </c>
      <c r="H6990" s="4">
        <f>G6990-SUMIFS(G:G,A:A,A6990-1,B:B,B6990)</f>
        <v>1</v>
      </c>
      <c r="I6990" s="5">
        <f>IFERROR((G6990-SUMIFS(G:G,A:A,A6990-1,B:B,B6990))/SUMIFS(G:G,A:A,A6990-1,B:B,B6990),0)</f>
        <v>2.7777777777777776E-2</v>
      </c>
      <c r="K6990" s="3">
        <v>2</v>
      </c>
      <c r="L6990" s="11">
        <f>K6990-SUMIFS(K:K,B:B,B6990,A:A,A6990-1)</f>
        <v>0</v>
      </c>
      <c r="M6990" s="3">
        <v>24</v>
      </c>
      <c r="N6990" s="11">
        <f>M6990-SUMIFS(M:M,B:B,B6990,A:A,A6990-1)</f>
        <v>2</v>
      </c>
      <c r="O6990" s="3">
        <v>1</v>
      </c>
      <c r="P6990" s="11">
        <f>O6990-SUMIFS(O:O,B:B,B6990,A:A,A6990-1)</f>
        <v>0</v>
      </c>
      <c r="Q6990" s="12">
        <f t="shared" si="299"/>
        <v>12</v>
      </c>
      <c r="R6990" s="12">
        <f>Q6990-SUMIFS(Q:Q,B:B,B6990,A:A,A6990-1)</f>
        <v>-1</v>
      </c>
    </row>
    <row r="6991" spans="1:18" x14ac:dyDescent="0.3">
      <c r="A6991" s="1">
        <v>43985</v>
      </c>
      <c r="B6991" t="s">
        <v>97</v>
      </c>
      <c r="C6991" s="3">
        <v>13</v>
      </c>
      <c r="D6991" s="3">
        <v>433</v>
      </c>
      <c r="E6991" s="4">
        <f t="shared" si="297"/>
        <v>446</v>
      </c>
      <c r="F6991" s="4">
        <f>E6991-SUMIFS(E:E,A:A,A6991-1,B:B,B6991)</f>
        <v>5</v>
      </c>
      <c r="G6991" s="4">
        <f t="shared" si="298"/>
        <v>13</v>
      </c>
      <c r="H6991" s="4">
        <f>G6991-SUMIFS(G:G,A:A,A6991-1,B:B,B6991)</f>
        <v>0</v>
      </c>
      <c r="I6991" s="5">
        <f>IFERROR((G6991-SUMIFS(G:G,A:A,A6991-1,B:B,B6991))/SUMIFS(G:G,A:A,A6991-1,B:B,B6991),0)</f>
        <v>0</v>
      </c>
      <c r="K6991" s="3">
        <v>2</v>
      </c>
      <c r="L6991" s="11">
        <f>K6991-SUMIFS(K:K,B:B,B6991,A:A,A6991-1)</f>
        <v>0</v>
      </c>
      <c r="M6991" s="3">
        <v>4</v>
      </c>
      <c r="N6991" s="11">
        <f>M6991-SUMIFS(M:M,B:B,B6991,A:A,A6991-1)</f>
        <v>0</v>
      </c>
      <c r="O6991" s="3">
        <v>0</v>
      </c>
      <c r="P6991" s="11">
        <f>O6991-SUMIFS(O:O,B:B,B6991,A:A,A6991-1)</f>
        <v>0</v>
      </c>
      <c r="Q6991" s="12">
        <f t="shared" si="299"/>
        <v>9</v>
      </c>
      <c r="R6991" s="12">
        <f>Q6991-SUMIFS(Q:Q,B:B,B6991,A:A,A6991-1)</f>
        <v>0</v>
      </c>
    </row>
    <row r="6992" spans="1:18" x14ac:dyDescent="0.3">
      <c r="A6992" s="1">
        <v>43985</v>
      </c>
      <c r="B6992" t="s">
        <v>5</v>
      </c>
      <c r="C6992" s="3">
        <v>60</v>
      </c>
      <c r="D6992" s="3">
        <v>4853</v>
      </c>
      <c r="E6992" s="4">
        <f t="shared" si="297"/>
        <v>4913</v>
      </c>
      <c r="F6992" s="4">
        <f>E6992-SUMIFS(E:E,A:A,A6992-1,B:B,B6992)</f>
        <v>78</v>
      </c>
      <c r="G6992" s="4">
        <f t="shared" si="298"/>
        <v>60</v>
      </c>
      <c r="H6992" s="4">
        <f>G6992-SUMIFS(G:G,A:A,A6992-1,B:B,B6992)</f>
        <v>0</v>
      </c>
      <c r="I6992" s="5">
        <f>IFERROR((G6992-SUMIFS(G:G,A:A,A6992-1,B:B,B6992))/SUMIFS(G:G,A:A,A6992-1,B:B,B6992),0)</f>
        <v>0</v>
      </c>
      <c r="K6992" s="3">
        <v>6</v>
      </c>
      <c r="L6992" s="11">
        <f>K6992-SUMIFS(K:K,B:B,B6992,A:A,A6992-1)</f>
        <v>0</v>
      </c>
      <c r="M6992" s="3">
        <v>58</v>
      </c>
      <c r="N6992" s="11">
        <f>M6992-SUMIFS(M:M,B:B,B6992,A:A,A6992-1)</f>
        <v>0</v>
      </c>
      <c r="O6992" s="3">
        <v>2</v>
      </c>
      <c r="P6992" s="11">
        <f>O6992-SUMIFS(O:O,B:B,B6992,A:A,A6992-1)</f>
        <v>0</v>
      </c>
      <c r="Q6992" s="12">
        <f t="shared" si="299"/>
        <v>0</v>
      </c>
      <c r="R6992" s="12">
        <f>Q6992-SUMIFS(Q:Q,B:B,B6992,A:A,A6992-1)</f>
        <v>0</v>
      </c>
    </row>
    <row r="6993" spans="1:18" x14ac:dyDescent="0.3">
      <c r="A6993" s="1">
        <v>43985</v>
      </c>
      <c r="B6993" t="s">
        <v>14</v>
      </c>
      <c r="C6993" s="3">
        <v>931</v>
      </c>
      <c r="D6993" s="3">
        <v>8323</v>
      </c>
      <c r="E6993" s="4">
        <f t="shared" si="297"/>
        <v>9254</v>
      </c>
      <c r="F6993" s="4">
        <f>E6993-SUMIFS(E:E,A:A,A6993-1,B:B,B6993)</f>
        <v>225</v>
      </c>
      <c r="G6993" s="4">
        <f t="shared" si="298"/>
        <v>931</v>
      </c>
      <c r="H6993" s="4">
        <f>G6993-SUMIFS(G:G,A:A,A6993-1,B:B,B6993)</f>
        <v>18</v>
      </c>
      <c r="I6993" s="5">
        <f>IFERROR((G6993-SUMIFS(G:G,A:A,A6993-1,B:B,B6993))/SUMIFS(G:G,A:A,A6993-1,B:B,B6993),0)</f>
        <v>1.9715224534501644E-2</v>
      </c>
      <c r="K6993" s="3">
        <v>200</v>
      </c>
      <c r="L6993" s="11">
        <f>K6993-SUMIFS(K:K,B:B,B6993,A:A,A6993-1)</f>
        <v>1</v>
      </c>
      <c r="M6993" s="3">
        <v>395</v>
      </c>
      <c r="N6993" s="11">
        <f>M6993-SUMIFS(M:M,B:B,B6993,A:A,A6993-1)</f>
        <v>3</v>
      </c>
      <c r="O6993" s="3">
        <v>46</v>
      </c>
      <c r="P6993" s="11">
        <f>O6993-SUMIFS(O:O,B:B,B6993,A:A,A6993-1)</f>
        <v>1</v>
      </c>
      <c r="Q6993" s="12">
        <f t="shared" si="299"/>
        <v>490</v>
      </c>
      <c r="R6993" s="12">
        <f>Q6993-SUMIFS(Q:Q,B:B,B6993,A:A,A6993-1)</f>
        <v>14</v>
      </c>
    </row>
    <row r="6994" spans="1:18" x14ac:dyDescent="0.3">
      <c r="A6994" s="1">
        <v>43985</v>
      </c>
      <c r="B6994" t="s">
        <v>26</v>
      </c>
      <c r="C6994" s="3">
        <v>459</v>
      </c>
      <c r="D6994" s="3">
        <v>3971</v>
      </c>
      <c r="E6994" s="4">
        <f t="shared" si="297"/>
        <v>4430</v>
      </c>
      <c r="F6994" s="4">
        <f>E6994-SUMIFS(E:E,A:A,A6994-1,B:B,B6994)</f>
        <v>75</v>
      </c>
      <c r="G6994" s="4">
        <f t="shared" si="298"/>
        <v>459</v>
      </c>
      <c r="H6994" s="4">
        <f>G6994-SUMIFS(G:G,A:A,A6994-1,B:B,B6994)</f>
        <v>4</v>
      </c>
      <c r="I6994" s="5">
        <f>IFERROR((G6994-SUMIFS(G:G,A:A,A6994-1,B:B,B6994))/SUMIFS(G:G,A:A,A6994-1,B:B,B6994),0)</f>
        <v>8.7912087912087912E-3</v>
      </c>
      <c r="K6994" s="3">
        <v>23</v>
      </c>
      <c r="L6994" s="11">
        <f>K6994-SUMIFS(K:K,B:B,B6994,A:A,A6994-1)</f>
        <v>0</v>
      </c>
      <c r="M6994" s="3">
        <v>400</v>
      </c>
      <c r="N6994" s="11">
        <f>M6994-SUMIFS(M:M,B:B,B6994,A:A,A6994-1)</f>
        <v>3</v>
      </c>
      <c r="O6994" s="3">
        <v>3</v>
      </c>
      <c r="P6994" s="11">
        <f>O6994-SUMIFS(O:O,B:B,B6994,A:A,A6994-1)</f>
        <v>0</v>
      </c>
      <c r="Q6994" s="12">
        <f t="shared" si="299"/>
        <v>56</v>
      </c>
      <c r="R6994" s="12">
        <f>Q6994-SUMIFS(Q:Q,B:B,B6994,A:A,A6994-1)</f>
        <v>1</v>
      </c>
    </row>
    <row r="6995" spans="1:18" x14ac:dyDescent="0.3">
      <c r="A6995" s="1">
        <v>43985</v>
      </c>
      <c r="B6995" t="s">
        <v>68</v>
      </c>
      <c r="C6995" s="3">
        <v>1394</v>
      </c>
      <c r="D6995" s="3">
        <v>1840</v>
      </c>
      <c r="E6995" s="4">
        <f t="shared" si="297"/>
        <v>3234</v>
      </c>
      <c r="F6995" s="4">
        <f>E6995-SUMIFS(E:E,A:A,A6995-1,B:B,B6995)</f>
        <v>2</v>
      </c>
      <c r="G6995" s="4">
        <f t="shared" si="298"/>
        <v>1394</v>
      </c>
      <c r="H6995" s="4">
        <f>G6995-SUMIFS(G:G,A:A,A6995-1,B:B,B6995)</f>
        <v>-2</v>
      </c>
      <c r="I6995" s="5">
        <f>IFERROR((G6995-SUMIFS(G:G,A:A,A6995-1,B:B,B6995))/SUMIFS(G:G,A:A,A6995-1,B:B,B6995),0)</f>
        <v>-1.4326647564469914E-3</v>
      </c>
      <c r="K6995" s="3">
        <v>14</v>
      </c>
      <c r="L6995" s="11">
        <f>K6995-SUMIFS(K:K,B:B,B6995,A:A,A6995-1)</f>
        <v>0</v>
      </c>
      <c r="M6995" s="3">
        <v>1355</v>
      </c>
      <c r="N6995" s="11">
        <f>M6995-SUMIFS(M:M,B:B,B6995,A:A,A6995-1)</f>
        <v>0</v>
      </c>
      <c r="O6995" s="3">
        <v>4</v>
      </c>
      <c r="P6995" s="11">
        <f>O6995-SUMIFS(O:O,B:B,B6995,A:A,A6995-1)</f>
        <v>0</v>
      </c>
      <c r="Q6995" s="12">
        <f t="shared" si="299"/>
        <v>35</v>
      </c>
      <c r="R6995" s="12">
        <f>Q6995-SUMIFS(Q:Q,B:B,B6995,A:A,A6995-1)</f>
        <v>-2</v>
      </c>
    </row>
    <row r="6996" spans="1:18" x14ac:dyDescent="0.3">
      <c r="A6996" s="1">
        <v>43985</v>
      </c>
      <c r="B6996" t="s">
        <v>60</v>
      </c>
      <c r="C6996" s="3">
        <v>48</v>
      </c>
      <c r="D6996" s="3">
        <v>504</v>
      </c>
      <c r="E6996" s="4">
        <f t="shared" si="297"/>
        <v>552</v>
      </c>
      <c r="F6996" s="4">
        <f>E6996-SUMIFS(E:E,A:A,A6996-1,B:B,B6996)</f>
        <v>7</v>
      </c>
      <c r="G6996" s="4">
        <f t="shared" si="298"/>
        <v>48</v>
      </c>
      <c r="H6996" s="4">
        <f>G6996-SUMIFS(G:G,A:A,A6996-1,B:B,B6996)</f>
        <v>7</v>
      </c>
      <c r="I6996" s="5">
        <f>IFERROR((G6996-SUMIFS(G:G,A:A,A6996-1,B:B,B6996))/SUMIFS(G:G,A:A,A6996-1,B:B,B6996),0)</f>
        <v>0.17073170731707318</v>
      </c>
      <c r="K6996" s="3">
        <v>0</v>
      </c>
      <c r="L6996" s="11">
        <f>K6996-SUMIFS(K:K,B:B,B6996,A:A,A6996-1)</f>
        <v>0</v>
      </c>
      <c r="M6996" s="3">
        <v>5</v>
      </c>
      <c r="N6996" s="11">
        <f>M6996-SUMIFS(M:M,B:B,B6996,A:A,A6996-1)</f>
        <v>-2</v>
      </c>
      <c r="O6996" s="3">
        <v>0</v>
      </c>
      <c r="P6996" s="11">
        <f>O6996-SUMIFS(O:O,B:B,B6996,A:A,A6996-1)</f>
        <v>0</v>
      </c>
      <c r="Q6996" s="12">
        <f t="shared" si="299"/>
        <v>43</v>
      </c>
      <c r="R6996" s="12">
        <f>Q6996-SUMIFS(Q:Q,B:B,B6996,A:A,A6996-1)</f>
        <v>9</v>
      </c>
    </row>
    <row r="6997" spans="1:18" x14ac:dyDescent="0.3">
      <c r="A6997" s="1">
        <v>43985</v>
      </c>
      <c r="B6997" t="s">
        <v>69</v>
      </c>
      <c r="C6997" s="3">
        <v>4</v>
      </c>
      <c r="D6997" s="3">
        <v>494</v>
      </c>
      <c r="E6997" s="4">
        <f t="shared" si="297"/>
        <v>498</v>
      </c>
      <c r="F6997" s="4">
        <f>E6997-SUMIFS(E:E,A:A,A6997-1,B:B,B6997)</f>
        <v>5</v>
      </c>
      <c r="G6997" s="4">
        <f t="shared" si="298"/>
        <v>4</v>
      </c>
      <c r="H6997" s="4">
        <f>G6997-SUMIFS(G:G,A:A,A6997-1,B:B,B6997)</f>
        <v>-1</v>
      </c>
      <c r="I6997" s="5">
        <f>IFERROR((G6997-SUMIFS(G:G,A:A,A6997-1,B:B,B6997))/SUMIFS(G:G,A:A,A6997-1,B:B,B6997),0)</f>
        <v>-0.2</v>
      </c>
      <c r="K6997" s="3">
        <v>0</v>
      </c>
      <c r="L6997" s="11">
        <f>K6997-SUMIFS(K:K,B:B,B6997,A:A,A6997-1)</f>
        <v>0</v>
      </c>
      <c r="M6997" s="3">
        <v>4</v>
      </c>
      <c r="N6997" s="11">
        <f>M6997-SUMIFS(M:M,B:B,B6997,A:A,A6997-1)</f>
        <v>0</v>
      </c>
      <c r="O6997" s="3">
        <v>0</v>
      </c>
      <c r="P6997" s="11">
        <f>O6997-SUMIFS(O:O,B:B,B6997,A:A,A6997-1)</f>
        <v>0</v>
      </c>
      <c r="Q6997" s="12">
        <f t="shared" si="299"/>
        <v>0</v>
      </c>
      <c r="R6997" s="12">
        <f>Q6997-SUMIFS(Q:Q,B:B,B6997,A:A,A6997-1)</f>
        <v>-1</v>
      </c>
    </row>
    <row r="6998" spans="1:18" x14ac:dyDescent="0.3">
      <c r="A6998" s="1">
        <v>43985</v>
      </c>
      <c r="B6998" t="s">
        <v>98</v>
      </c>
      <c r="C6998" s="3">
        <v>4</v>
      </c>
      <c r="D6998" s="3">
        <v>342</v>
      </c>
      <c r="E6998" s="4">
        <f t="shared" si="297"/>
        <v>346</v>
      </c>
      <c r="F6998" s="4">
        <f>E6998-SUMIFS(E:E,A:A,A6998-1,B:B,B6998)</f>
        <v>2</v>
      </c>
      <c r="G6998" s="4">
        <f t="shared" si="298"/>
        <v>4</v>
      </c>
      <c r="H6998" s="4">
        <f>G6998-SUMIFS(G:G,A:A,A6998-1,B:B,B6998)</f>
        <v>0</v>
      </c>
      <c r="I6998" s="5">
        <f>IFERROR((G6998-SUMIFS(G:G,A:A,A6998-1,B:B,B6998))/SUMIFS(G:G,A:A,A6998-1,B:B,B6998),0)</f>
        <v>0</v>
      </c>
      <c r="K6998" s="3">
        <v>1</v>
      </c>
      <c r="L6998" s="11">
        <f>K6998-SUMIFS(K:K,B:B,B6998,A:A,A6998-1)</f>
        <v>1</v>
      </c>
      <c r="M6998" s="3">
        <v>3</v>
      </c>
      <c r="N6998" s="11">
        <f>M6998-SUMIFS(M:M,B:B,B6998,A:A,A6998-1)</f>
        <v>0</v>
      </c>
      <c r="O6998" s="3">
        <v>0</v>
      </c>
      <c r="P6998" s="11">
        <f>O6998-SUMIFS(O:O,B:B,B6998,A:A,A6998-1)</f>
        <v>0</v>
      </c>
      <c r="Q6998" s="12">
        <f t="shared" si="299"/>
        <v>1</v>
      </c>
      <c r="R6998" s="12">
        <f>Q6998-SUMIFS(Q:Q,B:B,B6998,A:A,A6998-1)</f>
        <v>0</v>
      </c>
    </row>
    <row r="6999" spans="1:18" x14ac:dyDescent="0.3">
      <c r="A6999" s="1">
        <v>43985</v>
      </c>
      <c r="B6999" t="s">
        <v>79</v>
      </c>
      <c r="C6999" s="3">
        <v>26</v>
      </c>
      <c r="D6999" s="3">
        <v>1781</v>
      </c>
      <c r="E6999" s="4">
        <f t="shared" si="297"/>
        <v>1807</v>
      </c>
      <c r="F6999" s="4">
        <f>E6999-SUMIFS(E:E,A:A,A6999-1,B:B,B6999)</f>
        <v>21</v>
      </c>
      <c r="G6999" s="4">
        <f t="shared" si="298"/>
        <v>26</v>
      </c>
      <c r="H6999" s="4">
        <f>G6999-SUMIFS(G:G,A:A,A6999-1,B:B,B6999)</f>
        <v>0</v>
      </c>
      <c r="I6999" s="5">
        <f>IFERROR((G6999-SUMIFS(G:G,A:A,A6999-1,B:B,B6999))/SUMIFS(G:G,A:A,A6999-1,B:B,B6999),0)</f>
        <v>0</v>
      </c>
      <c r="K6999" s="3">
        <v>0</v>
      </c>
      <c r="L6999" s="11">
        <f>K6999-SUMIFS(K:K,B:B,B6999,A:A,A6999-1)</f>
        <v>0</v>
      </c>
      <c r="M6999" s="3">
        <v>17</v>
      </c>
      <c r="N6999" s="11">
        <f>M6999-SUMIFS(M:M,B:B,B6999,A:A,A6999-1)</f>
        <v>1</v>
      </c>
      <c r="O6999" s="3">
        <v>0</v>
      </c>
      <c r="P6999" s="11">
        <f>O6999-SUMIFS(O:O,B:B,B6999,A:A,A6999-1)</f>
        <v>0</v>
      </c>
      <c r="Q6999" s="12">
        <f t="shared" si="299"/>
        <v>9</v>
      </c>
      <c r="R6999" s="12">
        <f>Q6999-SUMIFS(Q:Q,B:B,B6999,A:A,A6999-1)</f>
        <v>-1</v>
      </c>
    </row>
    <row r="7000" spans="1:18" x14ac:dyDescent="0.3">
      <c r="A7000" s="1">
        <v>43985</v>
      </c>
      <c r="B7000" t="s">
        <v>27</v>
      </c>
      <c r="C7000" s="3">
        <v>75</v>
      </c>
      <c r="D7000" s="3">
        <v>4116</v>
      </c>
      <c r="E7000" s="4">
        <f t="shared" si="297"/>
        <v>4191</v>
      </c>
      <c r="F7000" s="4">
        <f>E7000-SUMIFS(E:E,A:A,A7000-1,B:B,B7000)</f>
        <v>22</v>
      </c>
      <c r="G7000" s="4">
        <f t="shared" si="298"/>
        <v>75</v>
      </c>
      <c r="H7000" s="4">
        <f>G7000-SUMIFS(G:G,A:A,A7000-1,B:B,B7000)</f>
        <v>0</v>
      </c>
      <c r="I7000" s="5">
        <f>IFERROR((G7000-SUMIFS(G:G,A:A,A7000-1,B:B,B7000))/SUMIFS(G:G,A:A,A7000-1,B:B,B7000),0)</f>
        <v>0</v>
      </c>
      <c r="K7000" s="3">
        <v>6</v>
      </c>
      <c r="L7000" s="11">
        <f>K7000-SUMIFS(K:K,B:B,B7000,A:A,A7000-1)</f>
        <v>0</v>
      </c>
      <c r="M7000" s="3">
        <v>73</v>
      </c>
      <c r="N7000" s="11">
        <f>M7000-SUMIFS(M:M,B:B,B7000,A:A,A7000-1)</f>
        <v>0</v>
      </c>
      <c r="O7000" s="3">
        <v>0</v>
      </c>
      <c r="P7000" s="11">
        <f>O7000-SUMIFS(O:O,B:B,B7000,A:A,A7000-1)</f>
        <v>0</v>
      </c>
      <c r="Q7000" s="12">
        <f t="shared" si="299"/>
        <v>2</v>
      </c>
      <c r="R7000" s="12">
        <f>Q7000-SUMIFS(Q:Q,B:B,B7000,A:A,A7000-1)</f>
        <v>0</v>
      </c>
    </row>
    <row r="7001" spans="1:18" x14ac:dyDescent="0.3">
      <c r="A7001" s="1">
        <v>43985</v>
      </c>
      <c r="B7001" t="s">
        <v>80</v>
      </c>
      <c r="C7001" s="3">
        <v>64</v>
      </c>
      <c r="D7001" s="3">
        <v>2251</v>
      </c>
      <c r="E7001" s="4">
        <f t="shared" si="297"/>
        <v>2315</v>
      </c>
      <c r="F7001" s="4">
        <f>E7001-SUMIFS(E:E,A:A,A7001-1,B:B,B7001)</f>
        <v>6</v>
      </c>
      <c r="G7001" s="4">
        <f t="shared" si="298"/>
        <v>64</v>
      </c>
      <c r="H7001" s="4">
        <f>G7001-SUMIFS(G:G,A:A,A7001-1,B:B,B7001)</f>
        <v>0</v>
      </c>
      <c r="I7001" s="5">
        <f>IFERROR((G7001-SUMIFS(G:G,A:A,A7001-1,B:B,B7001))/SUMIFS(G:G,A:A,A7001-1,B:B,B7001),0)</f>
        <v>0</v>
      </c>
      <c r="K7001" s="3">
        <v>2</v>
      </c>
      <c r="L7001" s="11">
        <f>K7001-SUMIFS(K:K,B:B,B7001,A:A,A7001-1)</f>
        <v>0</v>
      </c>
      <c r="M7001" s="3">
        <v>63</v>
      </c>
      <c r="N7001" s="11">
        <f>M7001-SUMIFS(M:M,B:B,B7001,A:A,A7001-1)</f>
        <v>1</v>
      </c>
      <c r="O7001" s="3">
        <v>0</v>
      </c>
      <c r="P7001" s="11">
        <f>O7001-SUMIFS(O:O,B:B,B7001,A:A,A7001-1)</f>
        <v>0</v>
      </c>
      <c r="Q7001" s="12">
        <f t="shared" si="299"/>
        <v>1</v>
      </c>
      <c r="R7001" s="12">
        <f>Q7001-SUMIFS(Q:Q,B:B,B7001,A:A,A7001-1)</f>
        <v>-1</v>
      </c>
    </row>
    <row r="7002" spans="1:18" x14ac:dyDescent="0.3">
      <c r="A7002" s="1">
        <v>43985</v>
      </c>
      <c r="B7002" t="s">
        <v>47</v>
      </c>
      <c r="C7002" s="3">
        <v>26</v>
      </c>
      <c r="D7002" s="3">
        <v>1428</v>
      </c>
      <c r="E7002" s="4">
        <f t="shared" si="297"/>
        <v>1454</v>
      </c>
      <c r="F7002" s="4">
        <f>E7002-SUMIFS(E:E,A:A,A7002-1,B:B,B7002)</f>
        <v>19</v>
      </c>
      <c r="G7002" s="4">
        <f t="shared" si="298"/>
        <v>26</v>
      </c>
      <c r="H7002" s="4">
        <f>G7002-SUMIFS(G:G,A:A,A7002-1,B:B,B7002)</f>
        <v>0</v>
      </c>
      <c r="I7002" s="5">
        <f>IFERROR((G7002-SUMIFS(G:G,A:A,A7002-1,B:B,B7002))/SUMIFS(G:G,A:A,A7002-1,B:B,B7002),0)</f>
        <v>0</v>
      </c>
      <c r="K7002" s="3">
        <v>1</v>
      </c>
      <c r="L7002" s="11">
        <f>K7002-SUMIFS(K:K,B:B,B7002,A:A,A7002-1)</f>
        <v>0</v>
      </c>
      <c r="M7002" s="3">
        <v>25</v>
      </c>
      <c r="N7002" s="11">
        <f>M7002-SUMIFS(M:M,B:B,B7002,A:A,A7002-1)</f>
        <v>0</v>
      </c>
      <c r="O7002" s="3">
        <v>0</v>
      </c>
      <c r="P7002" s="11">
        <f>O7002-SUMIFS(O:O,B:B,B7002,A:A,A7002-1)</f>
        <v>0</v>
      </c>
      <c r="Q7002" s="12">
        <f t="shared" si="299"/>
        <v>1</v>
      </c>
      <c r="R7002" s="12">
        <f>Q7002-SUMIFS(Q:Q,B:B,B7002,A:A,A7002-1)</f>
        <v>0</v>
      </c>
    </row>
    <row r="7003" spans="1:18" x14ac:dyDescent="0.3">
      <c r="A7003" s="1">
        <v>43985</v>
      </c>
      <c r="B7003" t="s">
        <v>55</v>
      </c>
      <c r="C7003" s="3">
        <v>34</v>
      </c>
      <c r="D7003" s="3">
        <v>1442</v>
      </c>
      <c r="E7003" s="4">
        <f t="shared" si="297"/>
        <v>1476</v>
      </c>
      <c r="F7003" s="4">
        <f>E7003-SUMIFS(E:E,A:A,A7003-1,B:B,B7003)</f>
        <v>19</v>
      </c>
      <c r="G7003" s="4">
        <f t="shared" si="298"/>
        <v>34</v>
      </c>
      <c r="H7003" s="4">
        <f>G7003-SUMIFS(G:G,A:A,A7003-1,B:B,B7003)</f>
        <v>0</v>
      </c>
      <c r="I7003" s="5">
        <f>IFERROR((G7003-SUMIFS(G:G,A:A,A7003-1,B:B,B7003))/SUMIFS(G:G,A:A,A7003-1,B:B,B7003),0)</f>
        <v>0</v>
      </c>
      <c r="K7003" s="3">
        <v>3</v>
      </c>
      <c r="L7003" s="11">
        <f>K7003-SUMIFS(K:K,B:B,B7003,A:A,A7003-1)</f>
        <v>0</v>
      </c>
      <c r="M7003" s="3">
        <v>24</v>
      </c>
      <c r="N7003" s="11">
        <f>M7003-SUMIFS(M:M,B:B,B7003,A:A,A7003-1)</f>
        <v>1</v>
      </c>
      <c r="O7003" s="3">
        <v>0</v>
      </c>
      <c r="P7003" s="11">
        <f>O7003-SUMIFS(O:O,B:B,B7003,A:A,A7003-1)</f>
        <v>0</v>
      </c>
      <c r="Q7003" s="12">
        <f t="shared" si="299"/>
        <v>10</v>
      </c>
      <c r="R7003" s="12">
        <f>Q7003-SUMIFS(Q:Q,B:B,B7003,A:A,A7003-1)</f>
        <v>-1</v>
      </c>
    </row>
    <row r="7004" spans="1:18" x14ac:dyDescent="0.3">
      <c r="A7004" s="1">
        <v>43985</v>
      </c>
      <c r="B7004" t="s">
        <v>6</v>
      </c>
      <c r="C7004" s="3">
        <v>577</v>
      </c>
      <c r="D7004" s="3">
        <v>10033</v>
      </c>
      <c r="E7004" s="4">
        <f t="shared" si="297"/>
        <v>10610</v>
      </c>
      <c r="F7004" s="4">
        <f>E7004-SUMIFS(E:E,A:A,A7004-1,B:B,B7004)</f>
        <v>121</v>
      </c>
      <c r="G7004" s="4">
        <f t="shared" si="298"/>
        <v>577</v>
      </c>
      <c r="H7004" s="4">
        <f>G7004-SUMIFS(G:G,A:A,A7004-1,B:B,B7004)</f>
        <v>10</v>
      </c>
      <c r="I7004" s="5">
        <f>IFERROR((G7004-SUMIFS(G:G,A:A,A7004-1,B:B,B7004))/SUMIFS(G:G,A:A,A7004-1,B:B,B7004),0)</f>
        <v>1.7636684303350969E-2</v>
      </c>
      <c r="K7004" s="3">
        <v>47</v>
      </c>
      <c r="L7004" s="11">
        <f>K7004-SUMIFS(K:K,B:B,B7004,A:A,A7004-1)</f>
        <v>0</v>
      </c>
      <c r="M7004" s="3">
        <v>367</v>
      </c>
      <c r="N7004" s="11">
        <f>M7004-SUMIFS(M:M,B:B,B7004,A:A,A7004-1)</f>
        <v>6</v>
      </c>
      <c r="O7004" s="3">
        <v>11</v>
      </c>
      <c r="P7004" s="11">
        <f>O7004-SUMIFS(O:O,B:B,B7004,A:A,A7004-1)</f>
        <v>0</v>
      </c>
      <c r="Q7004" s="12">
        <f t="shared" si="299"/>
        <v>199</v>
      </c>
      <c r="R7004" s="12">
        <f>Q7004-SUMIFS(Q:Q,B:B,B7004,A:A,A7004-1)</f>
        <v>4</v>
      </c>
    </row>
    <row r="7005" spans="1:18" x14ac:dyDescent="0.3">
      <c r="A7005" s="1">
        <v>43985</v>
      </c>
      <c r="B7005" t="s">
        <v>18</v>
      </c>
      <c r="C7005" s="3">
        <v>442</v>
      </c>
      <c r="D7005" s="3">
        <v>6828</v>
      </c>
      <c r="E7005" s="4">
        <f t="shared" si="297"/>
        <v>7270</v>
      </c>
      <c r="F7005" s="4">
        <f>E7005-SUMIFS(E:E,A:A,A7005-1,B:B,B7005)</f>
        <v>92</v>
      </c>
      <c r="G7005" s="4">
        <f t="shared" si="298"/>
        <v>442</v>
      </c>
      <c r="H7005" s="4">
        <f>G7005-SUMIFS(G:G,A:A,A7005-1,B:B,B7005)</f>
        <v>12</v>
      </c>
      <c r="I7005" s="5">
        <f>IFERROR((G7005-SUMIFS(G:G,A:A,A7005-1,B:B,B7005))/SUMIFS(G:G,A:A,A7005-1,B:B,B7005),0)</f>
        <v>2.7906976744186046E-2</v>
      </c>
      <c r="K7005" s="3">
        <v>36</v>
      </c>
      <c r="L7005" s="11">
        <f>K7005-SUMIFS(K:K,B:B,B7005,A:A,A7005-1)</f>
        <v>1</v>
      </c>
      <c r="M7005" s="3">
        <v>259</v>
      </c>
      <c r="N7005" s="11">
        <f>M7005-SUMIFS(M:M,B:B,B7005,A:A,A7005-1)</f>
        <v>1</v>
      </c>
      <c r="O7005" s="3">
        <v>8</v>
      </c>
      <c r="P7005" s="11">
        <f>O7005-SUMIFS(O:O,B:B,B7005,A:A,A7005-1)</f>
        <v>0</v>
      </c>
      <c r="Q7005" s="12">
        <f t="shared" si="299"/>
        <v>175</v>
      </c>
      <c r="R7005" s="12">
        <f>Q7005-SUMIFS(Q:Q,B:B,B7005,A:A,A7005-1)</f>
        <v>11</v>
      </c>
    </row>
    <row r="7006" spans="1:18" x14ac:dyDescent="0.3">
      <c r="A7006" s="1">
        <v>43985</v>
      </c>
      <c r="B7006" t="s">
        <v>116</v>
      </c>
      <c r="C7006" s="3">
        <v>411</v>
      </c>
      <c r="D7006" s="3">
        <v>70432</v>
      </c>
      <c r="E7006" s="4">
        <f t="shared" si="297"/>
        <v>70843</v>
      </c>
      <c r="F7006" s="4">
        <f>E7006-SUMIFS(E:E,A:A,A7006-1,B:B,B7006)</f>
        <v>829</v>
      </c>
      <c r="G7006" s="4">
        <f t="shared" si="298"/>
        <v>411</v>
      </c>
      <c r="H7006" s="4">
        <f>G7006-SUMIFS(G:G,A:A,A7006-1,B:B,B7006)</f>
        <v>-29</v>
      </c>
      <c r="I7006" s="5">
        <f>IFERROR((G7006-SUMIFS(G:G,A:A,A7006-1,B:B,B7006))/SUMIFS(G:G,A:A,A7006-1,B:B,B7006),0)</f>
        <v>-6.5909090909090903E-2</v>
      </c>
      <c r="K7006" s="3">
        <v>19</v>
      </c>
      <c r="L7006" s="11">
        <f>K7006-SUMIFS(K:K,B:B,B7006,A:A,A7006-1)</f>
        <v>-1</v>
      </c>
      <c r="M7006" s="3">
        <v>225</v>
      </c>
      <c r="N7006" s="11">
        <f>M7006-SUMIFS(M:M,B:B,B7006,A:A,A7006-1)</f>
        <v>5</v>
      </c>
      <c r="O7006" s="3">
        <v>4</v>
      </c>
      <c r="P7006" s="11">
        <f>O7006-SUMIFS(O:O,B:B,B7006,A:A,A7006-1)</f>
        <v>0</v>
      </c>
      <c r="Q7006" s="12">
        <f t="shared" si="299"/>
        <v>182</v>
      </c>
      <c r="R7006" s="12">
        <f>Q7006-SUMIFS(Q:Q,B:B,B7006,A:A,A7006-1)</f>
        <v>-34</v>
      </c>
    </row>
    <row r="7007" spans="1:18" x14ac:dyDescent="0.3">
      <c r="A7007" s="1">
        <v>43985</v>
      </c>
      <c r="B7007" t="s">
        <v>48</v>
      </c>
      <c r="C7007" s="3">
        <v>165</v>
      </c>
      <c r="D7007" s="3">
        <v>43978</v>
      </c>
      <c r="E7007" s="4">
        <f t="shared" si="297"/>
        <v>44143</v>
      </c>
      <c r="F7007" s="4">
        <f>E7007-SUMIFS(E:E,A:A,A7007-1,B:B,B7007)</f>
        <v>949</v>
      </c>
      <c r="G7007" s="4">
        <f t="shared" si="298"/>
        <v>165</v>
      </c>
      <c r="H7007" s="4">
        <f>G7007-SUMIFS(G:G,A:A,A7007-1,B:B,B7007)</f>
        <v>-26</v>
      </c>
      <c r="I7007" s="5">
        <f>IFERROR((G7007-SUMIFS(G:G,A:A,A7007-1,B:B,B7007))/SUMIFS(G:G,A:A,A7007-1,B:B,B7007),0)</f>
        <v>-0.13612565445026178</v>
      </c>
      <c r="K7007" s="3">
        <v>2</v>
      </c>
      <c r="L7007" s="11">
        <f>K7007-SUMIFS(K:K,B:B,B7007,A:A,A7007-1)</f>
        <v>0</v>
      </c>
      <c r="M7007" s="3">
        <v>12</v>
      </c>
      <c r="N7007" s="11">
        <f>M7007-SUMIFS(M:M,B:B,B7007,A:A,A7007-1)</f>
        <v>3</v>
      </c>
      <c r="O7007" s="3">
        <v>0</v>
      </c>
      <c r="P7007" s="11">
        <f>O7007-SUMIFS(O:O,B:B,B7007,A:A,A7007-1)</f>
        <v>0</v>
      </c>
      <c r="Q7007" s="12">
        <f t="shared" si="299"/>
        <v>153</v>
      </c>
      <c r="R7007" s="12">
        <f>Q7007-SUMIFS(Q:Q,B:B,B7007,A:A,A7007-1)</f>
        <v>-29</v>
      </c>
    </row>
    <row r="7008" spans="1:18" x14ac:dyDescent="0.3">
      <c r="A7008" s="1">
        <v>43986</v>
      </c>
      <c r="B7008" t="s">
        <v>19</v>
      </c>
      <c r="C7008" s="3">
        <v>42</v>
      </c>
      <c r="D7008" s="3">
        <v>4720</v>
      </c>
      <c r="E7008" s="4">
        <f t="shared" ref="E7008:E7071" si="300">SUM(C7008:D7008)</f>
        <v>4762</v>
      </c>
      <c r="F7008" s="4">
        <f>E7008-SUMIFS(E:E,A:A,A7008-1,B:B,B7008)</f>
        <v>25</v>
      </c>
      <c r="G7008" s="4">
        <f t="shared" ref="G7008:G7071" si="301">C7008</f>
        <v>42</v>
      </c>
      <c r="H7008" s="4">
        <f>G7008-SUMIFS(G:G,A:A,A7008-1,B:B,B7008)</f>
        <v>1</v>
      </c>
      <c r="I7008" s="5">
        <f>IFERROR((G7008-SUMIFS(G:G,A:A,A7008-1,B:B,B7008))/SUMIFS(G:G,A:A,A7008-1,B:B,B7008),0)</f>
        <v>2.4390243902439025E-2</v>
      </c>
      <c r="K7008" s="3">
        <v>5</v>
      </c>
      <c r="L7008" s="11">
        <f>K7008-SUMIFS(K:K,B:B,B7008,A:A,A7008-1)</f>
        <v>0</v>
      </c>
      <c r="M7008" s="3">
        <v>37</v>
      </c>
      <c r="N7008" s="11">
        <f>M7008-SUMIFS(M:M,B:B,B7008,A:A,A7008-1)</f>
        <v>-1</v>
      </c>
      <c r="O7008" s="3">
        <v>2</v>
      </c>
      <c r="P7008" s="11">
        <f>O7008-SUMIFS(O:O,B:B,B7008,A:A,A7008-1)</f>
        <v>1</v>
      </c>
      <c r="Q7008" s="12">
        <f t="shared" ref="Q7008:Q7071" si="302">G7008-O7008-M7008</f>
        <v>3</v>
      </c>
      <c r="R7008" s="12">
        <f>Q7008-SUMIFS(Q:Q,B:B,B7008,A:A,A7008-1)</f>
        <v>1</v>
      </c>
    </row>
    <row r="7009" spans="1:18" x14ac:dyDescent="0.3">
      <c r="A7009" s="1">
        <v>43986</v>
      </c>
      <c r="B7009" t="s">
        <v>52</v>
      </c>
      <c r="C7009" s="3">
        <v>297</v>
      </c>
      <c r="D7009" s="3">
        <v>2532</v>
      </c>
      <c r="E7009" s="4">
        <f t="shared" si="300"/>
        <v>2829</v>
      </c>
      <c r="F7009" s="4">
        <f>E7009-SUMIFS(E:E,A:A,A7009-1,B:B,B7009)</f>
        <v>46</v>
      </c>
      <c r="G7009" s="4">
        <f t="shared" si="301"/>
        <v>297</v>
      </c>
      <c r="H7009" s="4">
        <f>G7009-SUMIFS(G:G,A:A,A7009-1,B:B,B7009)</f>
        <v>2</v>
      </c>
      <c r="I7009" s="5">
        <f>IFERROR((G7009-SUMIFS(G:G,A:A,A7009-1,B:B,B7009))/SUMIFS(G:G,A:A,A7009-1,B:B,B7009),0)</f>
        <v>6.7796610169491523E-3</v>
      </c>
      <c r="K7009" s="3">
        <v>12</v>
      </c>
      <c r="L7009" s="11">
        <f>K7009-SUMIFS(K:K,B:B,B7009,A:A,A7009-1)</f>
        <v>0</v>
      </c>
      <c r="M7009" s="3">
        <v>246</v>
      </c>
      <c r="N7009" s="11">
        <f>M7009-SUMIFS(M:M,B:B,B7009,A:A,A7009-1)</f>
        <v>3</v>
      </c>
      <c r="O7009" s="3">
        <v>4</v>
      </c>
      <c r="P7009" s="11">
        <f>O7009-SUMIFS(O:O,B:B,B7009,A:A,A7009-1)</f>
        <v>0</v>
      </c>
      <c r="Q7009" s="12">
        <f t="shared" si="302"/>
        <v>47</v>
      </c>
      <c r="R7009" s="12">
        <f>Q7009-SUMIFS(Q:Q,B:B,B7009,A:A,A7009-1)</f>
        <v>-1</v>
      </c>
    </row>
    <row r="7010" spans="1:18" x14ac:dyDescent="0.3">
      <c r="A7010" s="1">
        <v>43986</v>
      </c>
      <c r="B7010" t="s">
        <v>56</v>
      </c>
      <c r="C7010" s="3">
        <v>7</v>
      </c>
      <c r="D7010" s="3">
        <v>785</v>
      </c>
      <c r="E7010" s="4">
        <f t="shared" si="300"/>
        <v>792</v>
      </c>
      <c r="F7010" s="4">
        <f>E7010-SUMIFS(E:E,A:A,A7010-1,B:B,B7010)</f>
        <v>3</v>
      </c>
      <c r="G7010" s="4">
        <f t="shared" si="301"/>
        <v>7</v>
      </c>
      <c r="H7010" s="4">
        <f>G7010-SUMIFS(G:G,A:A,A7010-1,B:B,B7010)</f>
        <v>0</v>
      </c>
      <c r="I7010" s="5">
        <f>IFERROR((G7010-SUMIFS(G:G,A:A,A7010-1,B:B,B7010))/SUMIFS(G:G,A:A,A7010-1,B:B,B7010),0)</f>
        <v>0</v>
      </c>
      <c r="K7010" s="3">
        <v>2</v>
      </c>
      <c r="L7010" s="11">
        <f>K7010-SUMIFS(K:K,B:B,B7010,A:A,A7010-1)</f>
        <v>0</v>
      </c>
      <c r="M7010" s="3">
        <v>6</v>
      </c>
      <c r="N7010" s="11">
        <f>M7010-SUMIFS(M:M,B:B,B7010,A:A,A7010-1)</f>
        <v>0</v>
      </c>
      <c r="O7010" s="3">
        <v>1</v>
      </c>
      <c r="P7010" s="11">
        <f>O7010-SUMIFS(O:O,B:B,B7010,A:A,A7010-1)</f>
        <v>0</v>
      </c>
      <c r="Q7010" s="12">
        <f t="shared" si="302"/>
        <v>0</v>
      </c>
      <c r="R7010" s="12">
        <f>Q7010-SUMIFS(Q:Q,B:B,B7010,A:A,A7010-1)</f>
        <v>0</v>
      </c>
    </row>
    <row r="7011" spans="1:18" x14ac:dyDescent="0.3">
      <c r="A7011" s="1">
        <v>43986</v>
      </c>
      <c r="B7011" t="s">
        <v>62</v>
      </c>
      <c r="C7011" s="3">
        <v>610</v>
      </c>
      <c r="D7011" s="3">
        <v>3395</v>
      </c>
      <c r="E7011" s="4">
        <f t="shared" si="300"/>
        <v>4005</v>
      </c>
      <c r="F7011" s="4">
        <f>E7011-SUMIFS(E:E,A:A,A7011-1,B:B,B7011)</f>
        <v>12</v>
      </c>
      <c r="G7011" s="4">
        <f t="shared" si="301"/>
        <v>610</v>
      </c>
      <c r="H7011" s="4">
        <f>G7011-SUMIFS(G:G,A:A,A7011-1,B:B,B7011)</f>
        <v>0</v>
      </c>
      <c r="I7011" s="5">
        <f>IFERROR((G7011-SUMIFS(G:G,A:A,A7011-1,B:B,B7011))/SUMIFS(G:G,A:A,A7011-1,B:B,B7011),0)</f>
        <v>0</v>
      </c>
      <c r="K7011" s="3">
        <v>4</v>
      </c>
      <c r="L7011" s="11">
        <f>K7011-SUMIFS(K:K,B:B,B7011,A:A,A7011-1)</f>
        <v>0</v>
      </c>
      <c r="M7011" s="3">
        <v>605</v>
      </c>
      <c r="N7011" s="11">
        <f>M7011-SUMIFS(M:M,B:B,B7011,A:A,A7011-1)</f>
        <v>0</v>
      </c>
      <c r="O7011" s="3">
        <v>1</v>
      </c>
      <c r="P7011" s="11">
        <f>O7011-SUMIFS(O:O,B:B,B7011,A:A,A7011-1)</f>
        <v>0</v>
      </c>
      <c r="Q7011" s="12">
        <f t="shared" si="302"/>
        <v>4</v>
      </c>
      <c r="R7011" s="12">
        <f>Q7011-SUMIFS(Q:Q,B:B,B7011,A:A,A7011-1)</f>
        <v>0</v>
      </c>
    </row>
    <row r="7012" spans="1:18" x14ac:dyDescent="0.3">
      <c r="A7012" s="1">
        <v>43986</v>
      </c>
      <c r="B7012" t="s">
        <v>20</v>
      </c>
      <c r="C7012" s="3">
        <v>93</v>
      </c>
      <c r="D7012" s="3">
        <v>3556</v>
      </c>
      <c r="E7012" s="4">
        <f t="shared" si="300"/>
        <v>3649</v>
      </c>
      <c r="F7012" s="4">
        <f>E7012-SUMIFS(E:E,A:A,A7012-1,B:B,B7012)</f>
        <v>30</v>
      </c>
      <c r="G7012" s="4">
        <f t="shared" si="301"/>
        <v>93</v>
      </c>
      <c r="H7012" s="4">
        <f>G7012-SUMIFS(G:G,A:A,A7012-1,B:B,B7012)</f>
        <v>0</v>
      </c>
      <c r="I7012" s="5">
        <f>IFERROR((G7012-SUMIFS(G:G,A:A,A7012-1,B:B,B7012))/SUMIFS(G:G,A:A,A7012-1,B:B,B7012),0)</f>
        <v>0</v>
      </c>
      <c r="K7012" s="3">
        <v>5</v>
      </c>
      <c r="L7012" s="11">
        <f>K7012-SUMIFS(K:K,B:B,B7012,A:A,A7012-1)</f>
        <v>0</v>
      </c>
      <c r="M7012" s="3">
        <v>74</v>
      </c>
      <c r="N7012" s="11">
        <f>M7012-SUMIFS(M:M,B:B,B7012,A:A,A7012-1)</f>
        <v>0</v>
      </c>
      <c r="O7012" s="3">
        <v>3</v>
      </c>
      <c r="P7012" s="11">
        <f>O7012-SUMIFS(O:O,B:B,B7012,A:A,A7012-1)</f>
        <v>0</v>
      </c>
      <c r="Q7012" s="12">
        <f t="shared" si="302"/>
        <v>16</v>
      </c>
      <c r="R7012" s="12">
        <f>Q7012-SUMIFS(Q:Q,B:B,B7012,A:A,A7012-1)</f>
        <v>0</v>
      </c>
    </row>
    <row r="7013" spans="1:18" x14ac:dyDescent="0.3">
      <c r="A7013" s="1">
        <v>43986</v>
      </c>
      <c r="B7013" t="s">
        <v>21</v>
      </c>
      <c r="C7013" s="3">
        <v>166</v>
      </c>
      <c r="D7013" s="3">
        <v>2834</v>
      </c>
      <c r="E7013" s="4">
        <f t="shared" si="300"/>
        <v>3000</v>
      </c>
      <c r="F7013" s="4">
        <f>E7013-SUMIFS(E:E,A:A,A7013-1,B:B,B7013)</f>
        <v>46</v>
      </c>
      <c r="G7013" s="4">
        <f t="shared" si="301"/>
        <v>166</v>
      </c>
      <c r="H7013" s="4">
        <f>G7013-SUMIFS(G:G,A:A,A7013-1,B:B,B7013)</f>
        <v>5</v>
      </c>
      <c r="I7013" s="5">
        <f>IFERROR((G7013-SUMIFS(G:G,A:A,A7013-1,B:B,B7013))/SUMIFS(G:G,A:A,A7013-1,B:B,B7013),0)</f>
        <v>3.1055900621118012E-2</v>
      </c>
      <c r="K7013" s="3">
        <v>19</v>
      </c>
      <c r="L7013" s="11">
        <f>K7013-SUMIFS(K:K,B:B,B7013,A:A,A7013-1)</f>
        <v>0</v>
      </c>
      <c r="M7013" s="3">
        <v>105</v>
      </c>
      <c r="N7013" s="11">
        <f>M7013-SUMIFS(M:M,B:B,B7013,A:A,A7013-1)</f>
        <v>2</v>
      </c>
      <c r="O7013" s="3">
        <v>1</v>
      </c>
      <c r="P7013" s="11">
        <f>O7013-SUMIFS(O:O,B:B,B7013,A:A,A7013-1)</f>
        <v>0</v>
      </c>
      <c r="Q7013" s="12">
        <f t="shared" si="302"/>
        <v>60</v>
      </c>
      <c r="R7013" s="12">
        <f>Q7013-SUMIFS(Q:Q,B:B,B7013,A:A,A7013-1)</f>
        <v>3</v>
      </c>
    </row>
    <row r="7014" spans="1:18" x14ac:dyDescent="0.3">
      <c r="A7014" s="1">
        <v>43986</v>
      </c>
      <c r="B7014" t="s">
        <v>10</v>
      </c>
      <c r="C7014" s="3">
        <v>18</v>
      </c>
      <c r="D7014" s="3">
        <v>1519</v>
      </c>
      <c r="E7014" s="4">
        <f t="shared" si="300"/>
        <v>1537</v>
      </c>
      <c r="F7014" s="4">
        <f>E7014-SUMIFS(E:E,A:A,A7014-1,B:B,B7014)</f>
        <v>6</v>
      </c>
      <c r="G7014" s="4">
        <f t="shared" si="301"/>
        <v>18</v>
      </c>
      <c r="H7014" s="4">
        <f>G7014-SUMIFS(G:G,A:A,A7014-1,B:B,B7014)</f>
        <v>0</v>
      </c>
      <c r="I7014" s="5">
        <f>IFERROR((G7014-SUMIFS(G:G,A:A,A7014-1,B:B,B7014))/SUMIFS(G:G,A:A,A7014-1,B:B,B7014),0)</f>
        <v>0</v>
      </c>
      <c r="K7014" s="3">
        <v>2</v>
      </c>
      <c r="L7014" s="11">
        <f>K7014-SUMIFS(K:K,B:B,B7014,A:A,A7014-1)</f>
        <v>0</v>
      </c>
      <c r="M7014" s="3">
        <v>16</v>
      </c>
      <c r="N7014" s="11">
        <f>M7014-SUMIFS(M:M,B:B,B7014,A:A,A7014-1)</f>
        <v>0</v>
      </c>
      <c r="O7014" s="3">
        <v>1</v>
      </c>
      <c r="P7014" s="11">
        <f>O7014-SUMIFS(O:O,B:B,B7014,A:A,A7014-1)</f>
        <v>0</v>
      </c>
      <c r="Q7014" s="12">
        <f t="shared" si="302"/>
        <v>1</v>
      </c>
      <c r="R7014" s="12">
        <f>Q7014-SUMIFS(Q:Q,B:B,B7014,A:A,A7014-1)</f>
        <v>0</v>
      </c>
    </row>
    <row r="7015" spans="1:18" x14ac:dyDescent="0.3">
      <c r="A7015" s="1">
        <v>43986</v>
      </c>
      <c r="B7015" t="s">
        <v>57</v>
      </c>
      <c r="C7015" s="3">
        <v>32</v>
      </c>
      <c r="D7015" s="3">
        <v>637</v>
      </c>
      <c r="E7015" s="4">
        <f t="shared" si="300"/>
        <v>669</v>
      </c>
      <c r="F7015" s="4">
        <f>E7015-SUMIFS(E:E,A:A,A7015-1,B:B,B7015)</f>
        <v>7</v>
      </c>
      <c r="G7015" s="4">
        <f t="shared" si="301"/>
        <v>32</v>
      </c>
      <c r="H7015" s="4">
        <f>G7015-SUMIFS(G:G,A:A,A7015-1,B:B,B7015)</f>
        <v>0</v>
      </c>
      <c r="I7015" s="5">
        <f>IFERROR((G7015-SUMIFS(G:G,A:A,A7015-1,B:B,B7015))/SUMIFS(G:G,A:A,A7015-1,B:B,B7015),0)</f>
        <v>0</v>
      </c>
      <c r="K7015" s="3">
        <v>3</v>
      </c>
      <c r="L7015" s="11">
        <f>K7015-SUMIFS(K:K,B:B,B7015,A:A,A7015-1)</f>
        <v>1</v>
      </c>
      <c r="M7015" s="3">
        <v>13</v>
      </c>
      <c r="N7015" s="11">
        <f>M7015-SUMIFS(M:M,B:B,B7015,A:A,A7015-1)</f>
        <v>0</v>
      </c>
      <c r="O7015" s="3">
        <v>0</v>
      </c>
      <c r="P7015" s="11">
        <f>O7015-SUMIFS(O:O,B:B,B7015,A:A,A7015-1)</f>
        <v>0</v>
      </c>
      <c r="Q7015" s="12">
        <f t="shared" si="302"/>
        <v>19</v>
      </c>
      <c r="R7015" s="12">
        <f>Q7015-SUMIFS(Q:Q,B:B,B7015,A:A,A7015-1)</f>
        <v>0</v>
      </c>
    </row>
    <row r="7016" spans="1:18" x14ac:dyDescent="0.3">
      <c r="A7016" s="1">
        <v>43986</v>
      </c>
      <c r="B7016" t="s">
        <v>28</v>
      </c>
      <c r="C7016" s="3">
        <v>28</v>
      </c>
      <c r="D7016" s="3">
        <v>1417</v>
      </c>
      <c r="E7016" s="4">
        <f t="shared" si="300"/>
        <v>1445</v>
      </c>
      <c r="F7016" s="4">
        <f>E7016-SUMIFS(E:E,A:A,A7016-1,B:B,B7016)</f>
        <v>9</v>
      </c>
      <c r="G7016" s="4">
        <f t="shared" si="301"/>
        <v>28</v>
      </c>
      <c r="H7016" s="4">
        <f>G7016-SUMIFS(G:G,A:A,A7016-1,B:B,B7016)</f>
        <v>0</v>
      </c>
      <c r="I7016" s="5">
        <f>IFERROR((G7016-SUMIFS(G:G,A:A,A7016-1,B:B,B7016))/SUMIFS(G:G,A:A,A7016-1,B:B,B7016),0)</f>
        <v>0</v>
      </c>
      <c r="K7016" s="3">
        <v>6</v>
      </c>
      <c r="L7016" s="11">
        <f>K7016-SUMIFS(K:K,B:B,B7016,A:A,A7016-1)</f>
        <v>0</v>
      </c>
      <c r="M7016" s="3">
        <v>24</v>
      </c>
      <c r="N7016" s="11">
        <f>M7016-SUMIFS(M:M,B:B,B7016,A:A,A7016-1)</f>
        <v>0</v>
      </c>
      <c r="O7016" s="3">
        <v>1</v>
      </c>
      <c r="P7016" s="11">
        <f>O7016-SUMIFS(O:O,B:B,B7016,A:A,A7016-1)</f>
        <v>0</v>
      </c>
      <c r="Q7016" s="12">
        <f t="shared" si="302"/>
        <v>3</v>
      </c>
      <c r="R7016" s="12">
        <f>Q7016-SUMIFS(Q:Q,B:B,B7016,A:A,A7016-1)</f>
        <v>0</v>
      </c>
    </row>
    <row r="7017" spans="1:18" x14ac:dyDescent="0.3">
      <c r="A7017" s="1">
        <v>43986</v>
      </c>
      <c r="B7017" t="s">
        <v>63</v>
      </c>
      <c r="C7017" s="3">
        <v>19</v>
      </c>
      <c r="D7017" s="3">
        <v>1590</v>
      </c>
      <c r="E7017" s="4">
        <f t="shared" si="300"/>
        <v>1609</v>
      </c>
      <c r="F7017" s="4">
        <f>E7017-SUMIFS(E:E,A:A,A7017-1,B:B,B7017)</f>
        <v>9</v>
      </c>
      <c r="G7017" s="4">
        <f t="shared" si="301"/>
        <v>19</v>
      </c>
      <c r="H7017" s="4">
        <f>G7017-SUMIFS(G:G,A:A,A7017-1,B:B,B7017)</f>
        <v>0</v>
      </c>
      <c r="I7017" s="5">
        <f>IFERROR((G7017-SUMIFS(G:G,A:A,A7017-1,B:B,B7017))/SUMIFS(G:G,A:A,A7017-1,B:B,B7017),0)</f>
        <v>0</v>
      </c>
      <c r="K7017" s="3">
        <v>2</v>
      </c>
      <c r="L7017" s="11">
        <f>K7017-SUMIFS(K:K,B:B,B7017,A:A,A7017-1)</f>
        <v>0</v>
      </c>
      <c r="M7017" s="3">
        <v>18</v>
      </c>
      <c r="N7017" s="11">
        <f>M7017-SUMIFS(M:M,B:B,B7017,A:A,A7017-1)</f>
        <v>0</v>
      </c>
      <c r="O7017" s="3">
        <v>1</v>
      </c>
      <c r="P7017" s="11">
        <f>O7017-SUMIFS(O:O,B:B,B7017,A:A,A7017-1)</f>
        <v>0</v>
      </c>
      <c r="Q7017" s="12">
        <f t="shared" si="302"/>
        <v>0</v>
      </c>
      <c r="R7017" s="12">
        <f>Q7017-SUMIFS(Q:Q,B:B,B7017,A:A,A7017-1)</f>
        <v>0</v>
      </c>
    </row>
    <row r="7018" spans="1:18" x14ac:dyDescent="0.3">
      <c r="A7018" s="1">
        <v>43986</v>
      </c>
      <c r="B7018" t="s">
        <v>12</v>
      </c>
      <c r="C7018" s="3">
        <v>135</v>
      </c>
      <c r="D7018" s="3">
        <v>1996</v>
      </c>
      <c r="E7018" s="4">
        <f t="shared" si="300"/>
        <v>2131</v>
      </c>
      <c r="F7018" s="4">
        <f>E7018-SUMIFS(E:E,A:A,A7018-1,B:B,B7018)</f>
        <v>11</v>
      </c>
      <c r="G7018" s="4">
        <f t="shared" si="301"/>
        <v>135</v>
      </c>
      <c r="H7018" s="4">
        <f>G7018-SUMIFS(G:G,A:A,A7018-1,B:B,B7018)</f>
        <v>0</v>
      </c>
      <c r="I7018" s="5">
        <f>IFERROR((G7018-SUMIFS(G:G,A:A,A7018-1,B:B,B7018))/SUMIFS(G:G,A:A,A7018-1,B:B,B7018),0)</f>
        <v>0</v>
      </c>
      <c r="K7018" s="3">
        <v>7</v>
      </c>
      <c r="L7018" s="11">
        <f>K7018-SUMIFS(K:K,B:B,B7018,A:A,A7018-1)</f>
        <v>0</v>
      </c>
      <c r="M7018" s="3">
        <v>61</v>
      </c>
      <c r="N7018" s="11">
        <f>M7018-SUMIFS(M:M,B:B,B7018,A:A,A7018-1)</f>
        <v>0</v>
      </c>
      <c r="O7018" s="3">
        <v>0</v>
      </c>
      <c r="P7018" s="11">
        <f>O7018-SUMIFS(O:O,B:B,B7018,A:A,A7018-1)</f>
        <v>0</v>
      </c>
      <c r="Q7018" s="12">
        <f t="shared" si="302"/>
        <v>74</v>
      </c>
      <c r="R7018" s="12">
        <f>Q7018-SUMIFS(Q:Q,B:B,B7018,A:A,A7018-1)</f>
        <v>0</v>
      </c>
    </row>
    <row r="7019" spans="1:18" x14ac:dyDescent="0.3">
      <c r="A7019" s="1">
        <v>43986</v>
      </c>
      <c r="B7019" t="s">
        <v>35</v>
      </c>
      <c r="C7019" s="3">
        <v>12</v>
      </c>
      <c r="D7019" s="3">
        <v>661</v>
      </c>
      <c r="E7019" s="4">
        <f t="shared" si="300"/>
        <v>673</v>
      </c>
      <c r="F7019" s="4">
        <f>E7019-SUMIFS(E:E,A:A,A7019-1,B:B,B7019)</f>
        <v>1</v>
      </c>
      <c r="G7019" s="4">
        <f t="shared" si="301"/>
        <v>12</v>
      </c>
      <c r="H7019" s="4">
        <f>G7019-SUMIFS(G:G,A:A,A7019-1,B:B,B7019)</f>
        <v>0</v>
      </c>
      <c r="I7019" s="5">
        <f>IFERROR((G7019-SUMIFS(G:G,A:A,A7019-1,B:B,B7019))/SUMIFS(G:G,A:A,A7019-1,B:B,B7019),0)</f>
        <v>0</v>
      </c>
      <c r="K7019" s="3">
        <v>1</v>
      </c>
      <c r="L7019" s="11">
        <f>K7019-SUMIFS(K:K,B:B,B7019,A:A,A7019-1)</f>
        <v>0</v>
      </c>
      <c r="M7019" s="3">
        <v>12</v>
      </c>
      <c r="N7019" s="11">
        <f>M7019-SUMIFS(M:M,B:B,B7019,A:A,A7019-1)</f>
        <v>0</v>
      </c>
      <c r="O7019" s="3">
        <v>0</v>
      </c>
      <c r="P7019" s="11">
        <f>O7019-SUMIFS(O:O,B:B,B7019,A:A,A7019-1)</f>
        <v>0</v>
      </c>
      <c r="Q7019" s="12">
        <f t="shared" si="302"/>
        <v>0</v>
      </c>
      <c r="R7019" s="12">
        <f>Q7019-SUMIFS(Q:Q,B:B,B7019,A:A,A7019-1)</f>
        <v>0</v>
      </c>
    </row>
    <row r="7020" spans="1:18" x14ac:dyDescent="0.3">
      <c r="A7020" s="1">
        <v>43986</v>
      </c>
      <c r="B7020" t="s">
        <v>43</v>
      </c>
      <c r="C7020" s="3">
        <v>12</v>
      </c>
      <c r="D7020" s="3">
        <v>829</v>
      </c>
      <c r="E7020" s="4">
        <f t="shared" si="300"/>
        <v>841</v>
      </c>
      <c r="F7020" s="4">
        <f>E7020-SUMIFS(E:E,A:A,A7020-1,B:B,B7020)</f>
        <v>16</v>
      </c>
      <c r="G7020" s="4">
        <f t="shared" si="301"/>
        <v>12</v>
      </c>
      <c r="H7020" s="4">
        <f>G7020-SUMIFS(G:G,A:A,A7020-1,B:B,B7020)</f>
        <v>0</v>
      </c>
      <c r="I7020" s="5">
        <f>IFERROR((G7020-SUMIFS(G:G,A:A,A7020-1,B:B,B7020))/SUMIFS(G:G,A:A,A7020-1,B:B,B7020),0)</f>
        <v>0</v>
      </c>
      <c r="K7020" s="3">
        <v>1</v>
      </c>
      <c r="L7020" s="11">
        <f>K7020-SUMIFS(K:K,B:B,B7020,A:A,A7020-1)</f>
        <v>0</v>
      </c>
      <c r="M7020" s="3">
        <v>9</v>
      </c>
      <c r="N7020" s="11">
        <f>M7020-SUMIFS(M:M,B:B,B7020,A:A,A7020-1)</f>
        <v>0</v>
      </c>
      <c r="O7020" s="3">
        <v>0</v>
      </c>
      <c r="P7020" s="11">
        <f>O7020-SUMIFS(O:O,B:B,B7020,A:A,A7020-1)</f>
        <v>0</v>
      </c>
      <c r="Q7020" s="12">
        <f t="shared" si="302"/>
        <v>3</v>
      </c>
      <c r="R7020" s="12">
        <f>Q7020-SUMIFS(Q:Q,B:B,B7020,A:A,A7020-1)</f>
        <v>0</v>
      </c>
    </row>
    <row r="7021" spans="1:18" x14ac:dyDescent="0.3">
      <c r="A7021" s="1">
        <v>43986</v>
      </c>
      <c r="B7021" t="s">
        <v>81</v>
      </c>
      <c r="C7021" s="3">
        <v>8</v>
      </c>
      <c r="D7021" s="3">
        <v>507</v>
      </c>
      <c r="E7021" s="4">
        <f t="shared" si="300"/>
        <v>515</v>
      </c>
      <c r="F7021" s="4">
        <f>E7021-SUMIFS(E:E,A:A,A7021-1,B:B,B7021)</f>
        <v>2</v>
      </c>
      <c r="G7021" s="4">
        <f t="shared" si="301"/>
        <v>8</v>
      </c>
      <c r="H7021" s="4">
        <f>G7021-SUMIFS(G:G,A:A,A7021-1,B:B,B7021)</f>
        <v>0</v>
      </c>
      <c r="I7021" s="5">
        <f>IFERROR((G7021-SUMIFS(G:G,A:A,A7021-1,B:B,B7021))/SUMIFS(G:G,A:A,A7021-1,B:B,B7021),0)</f>
        <v>0</v>
      </c>
      <c r="K7021" s="3">
        <v>0</v>
      </c>
      <c r="L7021" s="11">
        <f>K7021-SUMIFS(K:K,B:B,B7021,A:A,A7021-1)</f>
        <v>0</v>
      </c>
      <c r="M7021" s="3">
        <v>6</v>
      </c>
      <c r="N7021" s="11">
        <f>M7021-SUMIFS(M:M,B:B,B7021,A:A,A7021-1)</f>
        <v>0</v>
      </c>
      <c r="O7021" s="3">
        <v>0</v>
      </c>
      <c r="P7021" s="11">
        <f>O7021-SUMIFS(O:O,B:B,B7021,A:A,A7021-1)</f>
        <v>0</v>
      </c>
      <c r="Q7021" s="12">
        <f t="shared" si="302"/>
        <v>2</v>
      </c>
      <c r="R7021" s="12">
        <f>Q7021-SUMIFS(Q:Q,B:B,B7021,A:A,A7021-1)</f>
        <v>0</v>
      </c>
    </row>
    <row r="7022" spans="1:18" x14ac:dyDescent="0.3">
      <c r="A7022" s="1">
        <v>43986</v>
      </c>
      <c r="B7022" t="s">
        <v>29</v>
      </c>
      <c r="C7022" s="3">
        <v>21</v>
      </c>
      <c r="D7022" s="3">
        <v>1248</v>
      </c>
      <c r="E7022" s="4">
        <f t="shared" si="300"/>
        <v>1269</v>
      </c>
      <c r="F7022" s="4">
        <f>E7022-SUMIFS(E:E,A:A,A7022-1,B:B,B7022)</f>
        <v>18</v>
      </c>
      <c r="G7022" s="4">
        <f t="shared" si="301"/>
        <v>21</v>
      </c>
      <c r="H7022" s="4">
        <f>G7022-SUMIFS(G:G,A:A,A7022-1,B:B,B7022)</f>
        <v>0</v>
      </c>
      <c r="I7022" s="5">
        <f>IFERROR((G7022-SUMIFS(G:G,A:A,A7022-1,B:B,B7022))/SUMIFS(G:G,A:A,A7022-1,B:B,B7022),0)</f>
        <v>0</v>
      </c>
      <c r="K7022" s="3">
        <v>1</v>
      </c>
      <c r="L7022" s="11">
        <f>K7022-SUMIFS(K:K,B:B,B7022,A:A,A7022-1)</f>
        <v>0</v>
      </c>
      <c r="M7022" s="3">
        <v>19</v>
      </c>
      <c r="N7022" s="11">
        <f>M7022-SUMIFS(M:M,B:B,B7022,A:A,A7022-1)</f>
        <v>0</v>
      </c>
      <c r="O7022" s="3">
        <v>0</v>
      </c>
      <c r="P7022" s="11">
        <f>O7022-SUMIFS(O:O,B:B,B7022,A:A,A7022-1)</f>
        <v>0</v>
      </c>
      <c r="Q7022" s="12">
        <f t="shared" si="302"/>
        <v>2</v>
      </c>
      <c r="R7022" s="12">
        <f>Q7022-SUMIFS(Q:Q,B:B,B7022,A:A,A7022-1)</f>
        <v>0</v>
      </c>
    </row>
    <row r="7023" spans="1:18" x14ac:dyDescent="0.3">
      <c r="A7023" s="1">
        <v>43986</v>
      </c>
      <c r="B7023" t="s">
        <v>70</v>
      </c>
      <c r="C7023" s="3">
        <v>78</v>
      </c>
      <c r="D7023" s="3">
        <v>2457</v>
      </c>
      <c r="E7023" s="4">
        <f t="shared" si="300"/>
        <v>2535</v>
      </c>
      <c r="F7023" s="4">
        <f>E7023-SUMIFS(E:E,A:A,A7023-1,B:B,B7023)</f>
        <v>78</v>
      </c>
      <c r="G7023" s="4">
        <f t="shared" si="301"/>
        <v>78</v>
      </c>
      <c r="H7023" s="4">
        <f>G7023-SUMIFS(G:G,A:A,A7023-1,B:B,B7023)</f>
        <v>4</v>
      </c>
      <c r="I7023" s="5">
        <f>IFERROR((G7023-SUMIFS(G:G,A:A,A7023-1,B:B,B7023))/SUMIFS(G:G,A:A,A7023-1,B:B,B7023),0)</f>
        <v>5.4054054054054057E-2</v>
      </c>
      <c r="K7023" s="3">
        <v>5</v>
      </c>
      <c r="L7023" s="11">
        <f>K7023-SUMIFS(K:K,B:B,B7023,A:A,A7023-1)</f>
        <v>0</v>
      </c>
      <c r="M7023" s="3">
        <v>58</v>
      </c>
      <c r="N7023" s="11">
        <f>M7023-SUMIFS(M:M,B:B,B7023,A:A,A7023-1)</f>
        <v>0</v>
      </c>
      <c r="O7023" s="3">
        <v>0</v>
      </c>
      <c r="P7023" s="11">
        <f>O7023-SUMIFS(O:O,B:B,B7023,A:A,A7023-1)</f>
        <v>0</v>
      </c>
      <c r="Q7023" s="12">
        <f t="shared" si="302"/>
        <v>20</v>
      </c>
      <c r="R7023" s="12">
        <f>Q7023-SUMIFS(Q:Q,B:B,B7023,A:A,A7023-1)</f>
        <v>4</v>
      </c>
    </row>
    <row r="7024" spans="1:18" x14ac:dyDescent="0.3">
      <c r="A7024" s="1">
        <v>43986</v>
      </c>
      <c r="B7024" t="s">
        <v>82</v>
      </c>
      <c r="C7024" s="3">
        <v>16</v>
      </c>
      <c r="D7024" s="3">
        <v>553</v>
      </c>
      <c r="E7024" s="4">
        <f t="shared" si="300"/>
        <v>569</v>
      </c>
      <c r="F7024" s="4">
        <f>E7024-SUMIFS(E:E,A:A,A7024-1,B:B,B7024)</f>
        <v>3</v>
      </c>
      <c r="G7024" s="4">
        <f t="shared" si="301"/>
        <v>16</v>
      </c>
      <c r="H7024" s="4">
        <f>G7024-SUMIFS(G:G,A:A,A7024-1,B:B,B7024)</f>
        <v>0</v>
      </c>
      <c r="I7024" s="5">
        <f>IFERROR((G7024-SUMIFS(G:G,A:A,A7024-1,B:B,B7024))/SUMIFS(G:G,A:A,A7024-1,B:B,B7024),0)</f>
        <v>0</v>
      </c>
      <c r="K7024" s="3">
        <v>2</v>
      </c>
      <c r="L7024" s="11">
        <f>K7024-SUMIFS(K:K,B:B,B7024,A:A,A7024-1)</f>
        <v>0</v>
      </c>
      <c r="M7024" s="3">
        <v>13</v>
      </c>
      <c r="N7024" s="11">
        <f>M7024-SUMIFS(M:M,B:B,B7024,A:A,A7024-1)</f>
        <v>1</v>
      </c>
      <c r="O7024" s="3">
        <v>2</v>
      </c>
      <c r="P7024" s="11">
        <f>O7024-SUMIFS(O:O,B:B,B7024,A:A,A7024-1)</f>
        <v>0</v>
      </c>
      <c r="Q7024" s="12">
        <f t="shared" si="302"/>
        <v>1</v>
      </c>
      <c r="R7024" s="12">
        <f>Q7024-SUMIFS(Q:Q,B:B,B7024,A:A,A7024-1)</f>
        <v>-1</v>
      </c>
    </row>
    <row r="7025" spans="1:18" x14ac:dyDescent="0.3">
      <c r="A7025" s="1">
        <v>43986</v>
      </c>
      <c r="B7025" t="s">
        <v>15</v>
      </c>
      <c r="C7025" s="3">
        <v>120</v>
      </c>
      <c r="D7025" s="3">
        <v>4374</v>
      </c>
      <c r="E7025" s="4">
        <f t="shared" si="300"/>
        <v>4494</v>
      </c>
      <c r="F7025" s="4">
        <f>E7025-SUMIFS(E:E,A:A,A7025-1,B:B,B7025)</f>
        <v>53</v>
      </c>
      <c r="G7025" s="4">
        <f t="shared" si="301"/>
        <v>120</v>
      </c>
      <c r="H7025" s="4">
        <f>G7025-SUMIFS(G:G,A:A,A7025-1,B:B,B7025)</f>
        <v>1</v>
      </c>
      <c r="I7025" s="5">
        <f>IFERROR((G7025-SUMIFS(G:G,A:A,A7025-1,B:B,B7025))/SUMIFS(G:G,A:A,A7025-1,B:B,B7025),0)</f>
        <v>8.4033613445378148E-3</v>
      </c>
      <c r="K7025" s="3">
        <v>10</v>
      </c>
      <c r="L7025" s="11">
        <f>K7025-SUMIFS(K:K,B:B,B7025,A:A,A7025-1)</f>
        <v>1</v>
      </c>
      <c r="M7025" s="3">
        <v>90</v>
      </c>
      <c r="N7025" s="11">
        <f>M7025-SUMIFS(M:M,B:B,B7025,A:A,A7025-1)</f>
        <v>1</v>
      </c>
      <c r="O7025" s="3">
        <v>2</v>
      </c>
      <c r="P7025" s="11">
        <f>O7025-SUMIFS(O:O,B:B,B7025,A:A,A7025-1)</f>
        <v>1</v>
      </c>
      <c r="Q7025" s="12">
        <f t="shared" si="302"/>
        <v>28</v>
      </c>
      <c r="R7025" s="12">
        <f>Q7025-SUMIFS(Q:Q,B:B,B7025,A:A,A7025-1)</f>
        <v>-1</v>
      </c>
    </row>
    <row r="7026" spans="1:18" x14ac:dyDescent="0.3">
      <c r="A7026" s="1">
        <v>43986</v>
      </c>
      <c r="B7026" t="s">
        <v>2</v>
      </c>
      <c r="C7026" s="3">
        <v>5516</v>
      </c>
      <c r="D7026" s="3">
        <v>37266</v>
      </c>
      <c r="E7026" s="4">
        <f t="shared" si="300"/>
        <v>42782</v>
      </c>
      <c r="F7026" s="4">
        <f>E7026-SUMIFS(E:E,A:A,A7026-1,B:B,B7026)</f>
        <v>471</v>
      </c>
      <c r="G7026" s="4">
        <f t="shared" si="301"/>
        <v>5516</v>
      </c>
      <c r="H7026" s="4">
        <f>G7026-SUMIFS(G:G,A:A,A7026-1,B:B,B7026)</f>
        <v>87</v>
      </c>
      <c r="I7026" s="5">
        <f>IFERROR((G7026-SUMIFS(G:G,A:A,A7026-1,B:B,B7026))/SUMIFS(G:G,A:A,A7026-1,B:B,B7026),0)</f>
        <v>1.6025050653895746E-2</v>
      </c>
      <c r="K7026" s="3">
        <v>378</v>
      </c>
      <c r="L7026" s="11">
        <f>K7026-SUMIFS(K:K,B:B,B7026,A:A,A7026-1)</f>
        <v>6</v>
      </c>
      <c r="M7026" s="3">
        <v>3759</v>
      </c>
      <c r="N7026" s="11">
        <f>M7026-SUMIFS(M:M,B:B,B7026,A:A,A7026-1)</f>
        <v>82</v>
      </c>
      <c r="O7026" s="3">
        <v>66</v>
      </c>
      <c r="P7026" s="11">
        <f>O7026-SUMIFS(O:O,B:B,B7026,A:A,A7026-1)</f>
        <v>1</v>
      </c>
      <c r="Q7026" s="12">
        <f t="shared" si="302"/>
        <v>1691</v>
      </c>
      <c r="R7026" s="12">
        <f>Q7026-SUMIFS(Q:Q,B:B,B7026,A:A,A7026-1)</f>
        <v>4</v>
      </c>
    </row>
    <row r="7027" spans="1:18" x14ac:dyDescent="0.3">
      <c r="A7027" s="1">
        <v>43986</v>
      </c>
      <c r="B7027" t="s">
        <v>83</v>
      </c>
      <c r="C7027" s="3">
        <v>5</v>
      </c>
      <c r="D7027" s="3">
        <v>527</v>
      </c>
      <c r="E7027" s="4">
        <f t="shared" si="300"/>
        <v>532</v>
      </c>
      <c r="F7027" s="4">
        <f>E7027-SUMIFS(E:E,A:A,A7027-1,B:B,B7027)</f>
        <v>3</v>
      </c>
      <c r="G7027" s="4">
        <f t="shared" si="301"/>
        <v>5</v>
      </c>
      <c r="H7027" s="4">
        <f>G7027-SUMIFS(G:G,A:A,A7027-1,B:B,B7027)</f>
        <v>0</v>
      </c>
      <c r="I7027" s="5">
        <f>IFERROR((G7027-SUMIFS(G:G,A:A,A7027-1,B:B,B7027))/SUMIFS(G:G,A:A,A7027-1,B:B,B7027),0)</f>
        <v>0</v>
      </c>
      <c r="K7027" s="3">
        <v>0</v>
      </c>
      <c r="L7027" s="11">
        <f>K7027-SUMIFS(K:K,B:B,B7027,A:A,A7027-1)</f>
        <v>0</v>
      </c>
      <c r="M7027" s="3">
        <v>5</v>
      </c>
      <c r="N7027" s="11">
        <f>M7027-SUMIFS(M:M,B:B,B7027,A:A,A7027-1)</f>
        <v>0</v>
      </c>
      <c r="O7027" s="3">
        <v>0</v>
      </c>
      <c r="P7027" s="11">
        <f>O7027-SUMIFS(O:O,B:B,B7027,A:A,A7027-1)</f>
        <v>0</v>
      </c>
      <c r="Q7027" s="12">
        <f t="shared" si="302"/>
        <v>0</v>
      </c>
      <c r="R7027" s="12">
        <f>Q7027-SUMIFS(Q:Q,B:B,B7027,A:A,A7027-1)</f>
        <v>0</v>
      </c>
    </row>
    <row r="7028" spans="1:18" x14ac:dyDescent="0.3">
      <c r="A7028" s="1">
        <v>43986</v>
      </c>
      <c r="B7028" t="s">
        <v>64</v>
      </c>
      <c r="C7028" s="3">
        <v>38</v>
      </c>
      <c r="D7028" s="3">
        <v>1342</v>
      </c>
      <c r="E7028" s="4">
        <f t="shared" si="300"/>
        <v>1380</v>
      </c>
      <c r="F7028" s="4">
        <f>E7028-SUMIFS(E:E,A:A,A7028-1,B:B,B7028)</f>
        <v>11</v>
      </c>
      <c r="G7028" s="4">
        <f t="shared" si="301"/>
        <v>38</v>
      </c>
      <c r="H7028" s="4">
        <f>G7028-SUMIFS(G:G,A:A,A7028-1,B:B,B7028)</f>
        <v>0</v>
      </c>
      <c r="I7028" s="5">
        <f>IFERROR((G7028-SUMIFS(G:G,A:A,A7028-1,B:B,B7028))/SUMIFS(G:G,A:A,A7028-1,B:B,B7028),0)</f>
        <v>0</v>
      </c>
      <c r="K7028" s="3">
        <v>0</v>
      </c>
      <c r="L7028" s="11">
        <f>K7028-SUMIFS(K:K,B:B,B7028,A:A,A7028-1)</f>
        <v>0</v>
      </c>
      <c r="M7028" s="3">
        <v>31</v>
      </c>
      <c r="N7028" s="11">
        <f>M7028-SUMIFS(M:M,B:B,B7028,A:A,A7028-1)</f>
        <v>1</v>
      </c>
      <c r="O7028" s="3">
        <v>0</v>
      </c>
      <c r="P7028" s="11">
        <f>O7028-SUMIFS(O:O,B:B,B7028,A:A,A7028-1)</f>
        <v>0</v>
      </c>
      <c r="Q7028" s="12">
        <f t="shared" si="302"/>
        <v>7</v>
      </c>
      <c r="R7028" s="12">
        <f>Q7028-SUMIFS(Q:Q,B:B,B7028,A:A,A7028-1)</f>
        <v>-1</v>
      </c>
    </row>
    <row r="7029" spans="1:18" x14ac:dyDescent="0.3">
      <c r="A7029" s="1">
        <v>43986</v>
      </c>
      <c r="B7029" t="s">
        <v>22</v>
      </c>
      <c r="C7029" s="3">
        <v>120</v>
      </c>
      <c r="D7029" s="3">
        <v>2398</v>
      </c>
      <c r="E7029" s="4">
        <f t="shared" si="300"/>
        <v>2518</v>
      </c>
      <c r="F7029" s="4">
        <f>E7029-SUMIFS(E:E,A:A,A7029-1,B:B,B7029)</f>
        <v>68</v>
      </c>
      <c r="G7029" s="4">
        <f t="shared" si="301"/>
        <v>120</v>
      </c>
      <c r="H7029" s="4">
        <f>G7029-SUMIFS(G:G,A:A,A7029-1,B:B,B7029)</f>
        <v>2</v>
      </c>
      <c r="I7029" s="5">
        <f>IFERROR((G7029-SUMIFS(G:G,A:A,A7029-1,B:B,B7029))/SUMIFS(G:G,A:A,A7029-1,B:B,B7029),0)</f>
        <v>1.6949152542372881E-2</v>
      </c>
      <c r="K7029" s="3">
        <v>14</v>
      </c>
      <c r="L7029" s="11">
        <f>K7029-SUMIFS(K:K,B:B,B7029,A:A,A7029-1)</f>
        <v>0</v>
      </c>
      <c r="M7029" s="3">
        <v>62</v>
      </c>
      <c r="N7029" s="11">
        <f>M7029-SUMIFS(M:M,B:B,B7029,A:A,A7029-1)</f>
        <v>4</v>
      </c>
      <c r="O7029" s="3">
        <v>0</v>
      </c>
      <c r="P7029" s="11">
        <f>O7029-SUMIFS(O:O,B:B,B7029,A:A,A7029-1)</f>
        <v>0</v>
      </c>
      <c r="Q7029" s="12">
        <f t="shared" si="302"/>
        <v>58</v>
      </c>
      <c r="R7029" s="12">
        <f>Q7029-SUMIFS(Q:Q,B:B,B7029,A:A,A7029-1)</f>
        <v>-2</v>
      </c>
    </row>
    <row r="7030" spans="1:18" x14ac:dyDescent="0.3">
      <c r="A7030" s="1">
        <v>43986</v>
      </c>
      <c r="B7030" t="s">
        <v>16</v>
      </c>
      <c r="C7030" s="3">
        <v>57</v>
      </c>
      <c r="D7030" s="3">
        <v>1664</v>
      </c>
      <c r="E7030" s="4">
        <f t="shared" si="300"/>
        <v>1721</v>
      </c>
      <c r="F7030" s="4">
        <f>E7030-SUMIFS(E:E,A:A,A7030-1,B:B,B7030)</f>
        <v>22</v>
      </c>
      <c r="G7030" s="4">
        <f t="shared" si="301"/>
        <v>57</v>
      </c>
      <c r="H7030" s="4">
        <f>G7030-SUMIFS(G:G,A:A,A7030-1,B:B,B7030)</f>
        <v>0</v>
      </c>
      <c r="I7030" s="5">
        <f>IFERROR((G7030-SUMIFS(G:G,A:A,A7030-1,B:B,B7030))/SUMIFS(G:G,A:A,A7030-1,B:B,B7030),0)</f>
        <v>0</v>
      </c>
      <c r="K7030" s="3">
        <v>6</v>
      </c>
      <c r="L7030" s="11">
        <f>K7030-SUMIFS(K:K,B:B,B7030,A:A,A7030-1)</f>
        <v>0</v>
      </c>
      <c r="M7030" s="3">
        <v>44</v>
      </c>
      <c r="N7030" s="11">
        <f>M7030-SUMIFS(M:M,B:B,B7030,A:A,A7030-1)</f>
        <v>0</v>
      </c>
      <c r="O7030" s="3">
        <v>0</v>
      </c>
      <c r="P7030" s="11">
        <f>O7030-SUMIFS(O:O,B:B,B7030,A:A,A7030-1)</f>
        <v>0</v>
      </c>
      <c r="Q7030" s="12">
        <f t="shared" si="302"/>
        <v>13</v>
      </c>
      <c r="R7030" s="12">
        <f>Q7030-SUMIFS(Q:Q,B:B,B7030,A:A,A7030-1)</f>
        <v>0</v>
      </c>
    </row>
    <row r="7031" spans="1:18" x14ac:dyDescent="0.3">
      <c r="A7031" s="1">
        <v>43986</v>
      </c>
      <c r="B7031" t="s">
        <v>30</v>
      </c>
      <c r="C7031" s="3">
        <v>136</v>
      </c>
      <c r="D7031" s="3">
        <v>3061</v>
      </c>
      <c r="E7031" s="4">
        <f t="shared" si="300"/>
        <v>3197</v>
      </c>
      <c r="F7031" s="4">
        <f>E7031-SUMIFS(E:E,A:A,A7031-1,B:B,B7031)</f>
        <v>39</v>
      </c>
      <c r="G7031" s="4">
        <f t="shared" si="301"/>
        <v>136</v>
      </c>
      <c r="H7031" s="4">
        <f>G7031-SUMIFS(G:G,A:A,A7031-1,B:B,B7031)</f>
        <v>11</v>
      </c>
      <c r="I7031" s="5">
        <f>IFERROR((G7031-SUMIFS(G:G,A:A,A7031-1,B:B,B7031))/SUMIFS(G:G,A:A,A7031-1,B:B,B7031),0)</f>
        <v>8.7999999999999995E-2</v>
      </c>
      <c r="K7031" s="3">
        <v>14</v>
      </c>
      <c r="L7031" s="11">
        <f>K7031-SUMIFS(K:K,B:B,B7031,A:A,A7031-1)</f>
        <v>0</v>
      </c>
      <c r="M7031" s="3">
        <v>101</v>
      </c>
      <c r="N7031" s="11">
        <f>M7031-SUMIFS(M:M,B:B,B7031,A:A,A7031-1)</f>
        <v>11</v>
      </c>
      <c r="O7031" s="3">
        <v>2</v>
      </c>
      <c r="P7031" s="11">
        <f>O7031-SUMIFS(O:O,B:B,B7031,A:A,A7031-1)</f>
        <v>0</v>
      </c>
      <c r="Q7031" s="12">
        <f t="shared" si="302"/>
        <v>33</v>
      </c>
      <c r="R7031" s="12">
        <f>Q7031-SUMIFS(Q:Q,B:B,B7031,A:A,A7031-1)</f>
        <v>0</v>
      </c>
    </row>
    <row r="7032" spans="1:18" x14ac:dyDescent="0.3">
      <c r="A7032" s="1">
        <v>43986</v>
      </c>
      <c r="B7032" t="s">
        <v>75</v>
      </c>
      <c r="C7032" s="3">
        <v>12</v>
      </c>
      <c r="D7032" s="3">
        <v>733</v>
      </c>
      <c r="E7032" s="4">
        <f t="shared" si="300"/>
        <v>745</v>
      </c>
      <c r="F7032" s="4">
        <f>E7032-SUMIFS(E:E,A:A,A7032-1,B:B,B7032)</f>
        <v>7</v>
      </c>
      <c r="G7032" s="4">
        <f t="shared" si="301"/>
        <v>12</v>
      </c>
      <c r="H7032" s="4">
        <f>G7032-SUMIFS(G:G,A:A,A7032-1,B:B,B7032)</f>
        <v>0</v>
      </c>
      <c r="I7032" s="5">
        <f>IFERROR((G7032-SUMIFS(G:G,A:A,A7032-1,B:B,B7032))/SUMIFS(G:G,A:A,A7032-1,B:B,B7032),0)</f>
        <v>0</v>
      </c>
      <c r="K7032" s="3">
        <v>1</v>
      </c>
      <c r="L7032" s="11">
        <f>K7032-SUMIFS(K:K,B:B,B7032,A:A,A7032-1)</f>
        <v>0</v>
      </c>
      <c r="M7032" s="3">
        <v>10</v>
      </c>
      <c r="N7032" s="11">
        <f>M7032-SUMIFS(M:M,B:B,B7032,A:A,A7032-1)</f>
        <v>1</v>
      </c>
      <c r="O7032" s="3">
        <v>0</v>
      </c>
      <c r="P7032" s="11">
        <f>O7032-SUMIFS(O:O,B:B,B7032,A:A,A7032-1)</f>
        <v>0</v>
      </c>
      <c r="Q7032" s="12">
        <f t="shared" si="302"/>
        <v>2</v>
      </c>
      <c r="R7032" s="12">
        <f>Q7032-SUMIFS(Q:Q,B:B,B7032,A:A,A7032-1)</f>
        <v>-1</v>
      </c>
    </row>
    <row r="7033" spans="1:18" x14ac:dyDescent="0.3">
      <c r="A7033" s="1">
        <v>43986</v>
      </c>
      <c r="B7033" t="s">
        <v>36</v>
      </c>
      <c r="C7033" s="3">
        <v>54</v>
      </c>
      <c r="D7033" s="3">
        <v>2205</v>
      </c>
      <c r="E7033" s="4">
        <f t="shared" si="300"/>
        <v>2259</v>
      </c>
      <c r="F7033" s="4">
        <f>E7033-SUMIFS(E:E,A:A,A7033-1,B:B,B7033)</f>
        <v>23</v>
      </c>
      <c r="G7033" s="4">
        <f t="shared" si="301"/>
        <v>54</v>
      </c>
      <c r="H7033" s="4">
        <f>G7033-SUMIFS(G:G,A:A,A7033-1,B:B,B7033)</f>
        <v>0</v>
      </c>
      <c r="I7033" s="5">
        <f>IFERROR((G7033-SUMIFS(G:G,A:A,A7033-1,B:B,B7033))/SUMIFS(G:G,A:A,A7033-1,B:B,B7033),0)</f>
        <v>0</v>
      </c>
      <c r="K7033" s="3">
        <v>6</v>
      </c>
      <c r="L7033" s="11">
        <f>K7033-SUMIFS(K:K,B:B,B7033,A:A,A7033-1)</f>
        <v>0</v>
      </c>
      <c r="M7033" s="3">
        <v>42</v>
      </c>
      <c r="N7033" s="11">
        <f>M7033-SUMIFS(M:M,B:B,B7033,A:A,A7033-1)</f>
        <v>0</v>
      </c>
      <c r="O7033" s="3">
        <v>1</v>
      </c>
      <c r="P7033" s="11">
        <f>O7033-SUMIFS(O:O,B:B,B7033,A:A,A7033-1)</f>
        <v>0</v>
      </c>
      <c r="Q7033" s="12">
        <f t="shared" si="302"/>
        <v>11</v>
      </c>
      <c r="R7033" s="12">
        <f>Q7033-SUMIFS(Q:Q,B:B,B7033,A:A,A7033-1)</f>
        <v>0</v>
      </c>
    </row>
    <row r="7034" spans="1:18" x14ac:dyDescent="0.3">
      <c r="A7034" s="1">
        <v>43986</v>
      </c>
      <c r="B7034" t="s">
        <v>37</v>
      </c>
      <c r="C7034" s="3">
        <v>63</v>
      </c>
      <c r="D7034" s="3">
        <v>2550</v>
      </c>
      <c r="E7034" s="4">
        <f t="shared" si="300"/>
        <v>2613</v>
      </c>
      <c r="F7034" s="4">
        <f>E7034-SUMIFS(E:E,A:A,A7034-1,B:B,B7034)</f>
        <v>5</v>
      </c>
      <c r="G7034" s="4">
        <f t="shared" si="301"/>
        <v>63</v>
      </c>
      <c r="H7034" s="4">
        <f>G7034-SUMIFS(G:G,A:A,A7034-1,B:B,B7034)</f>
        <v>0</v>
      </c>
      <c r="I7034" s="5">
        <f>IFERROR((G7034-SUMIFS(G:G,A:A,A7034-1,B:B,B7034))/SUMIFS(G:G,A:A,A7034-1,B:B,B7034),0)</f>
        <v>0</v>
      </c>
      <c r="K7034" s="3">
        <v>5</v>
      </c>
      <c r="L7034" s="11">
        <f>K7034-SUMIFS(K:K,B:B,B7034,A:A,A7034-1)</f>
        <v>0</v>
      </c>
      <c r="M7034" s="3">
        <v>56</v>
      </c>
      <c r="N7034" s="11">
        <f>M7034-SUMIFS(M:M,B:B,B7034,A:A,A7034-1)</f>
        <v>0</v>
      </c>
      <c r="O7034" s="3">
        <v>1</v>
      </c>
      <c r="P7034" s="11">
        <f>O7034-SUMIFS(O:O,B:B,B7034,A:A,A7034-1)</f>
        <v>0</v>
      </c>
      <c r="Q7034" s="12">
        <f t="shared" si="302"/>
        <v>6</v>
      </c>
      <c r="R7034" s="12">
        <f>Q7034-SUMIFS(Q:Q,B:B,B7034,A:A,A7034-1)</f>
        <v>0</v>
      </c>
    </row>
    <row r="7035" spans="1:18" x14ac:dyDescent="0.3">
      <c r="A7035" s="1">
        <v>43986</v>
      </c>
      <c r="B7035" t="s">
        <v>76</v>
      </c>
      <c r="C7035" s="3">
        <v>13</v>
      </c>
      <c r="D7035" s="3">
        <v>1081</v>
      </c>
      <c r="E7035" s="4">
        <f t="shared" si="300"/>
        <v>1094</v>
      </c>
      <c r="F7035" s="4">
        <f>E7035-SUMIFS(E:E,A:A,A7035-1,B:B,B7035)</f>
        <v>20</v>
      </c>
      <c r="G7035" s="4">
        <f t="shared" si="301"/>
        <v>13</v>
      </c>
      <c r="H7035" s="4">
        <f>G7035-SUMIFS(G:G,A:A,A7035-1,B:B,B7035)</f>
        <v>1</v>
      </c>
      <c r="I7035" s="5">
        <f>IFERROR((G7035-SUMIFS(G:G,A:A,A7035-1,B:B,B7035))/SUMIFS(G:G,A:A,A7035-1,B:B,B7035),0)</f>
        <v>8.3333333333333329E-2</v>
      </c>
      <c r="K7035" s="3">
        <v>2</v>
      </c>
      <c r="L7035" s="11">
        <f>K7035-SUMIFS(K:K,B:B,B7035,A:A,A7035-1)</f>
        <v>1</v>
      </c>
      <c r="M7035" s="3">
        <v>9</v>
      </c>
      <c r="N7035" s="11">
        <f>M7035-SUMIFS(M:M,B:B,B7035,A:A,A7035-1)</f>
        <v>1</v>
      </c>
      <c r="O7035" s="3">
        <v>0</v>
      </c>
      <c r="P7035" s="11">
        <f>O7035-SUMIFS(O:O,B:B,B7035,A:A,A7035-1)</f>
        <v>0</v>
      </c>
      <c r="Q7035" s="12">
        <f t="shared" si="302"/>
        <v>4</v>
      </c>
      <c r="R7035" s="12">
        <f>Q7035-SUMIFS(Q:Q,B:B,B7035,A:A,A7035-1)</f>
        <v>0</v>
      </c>
    </row>
    <row r="7036" spans="1:18" x14ac:dyDescent="0.3">
      <c r="A7036" s="1">
        <v>43986</v>
      </c>
      <c r="B7036" t="s">
        <v>84</v>
      </c>
      <c r="C7036" s="3">
        <v>13</v>
      </c>
      <c r="D7036" s="3">
        <v>751</v>
      </c>
      <c r="E7036" s="4">
        <f t="shared" si="300"/>
        <v>764</v>
      </c>
      <c r="F7036" s="4">
        <f>E7036-SUMIFS(E:E,A:A,A7036-1,B:B,B7036)</f>
        <v>5</v>
      </c>
      <c r="G7036" s="4">
        <f t="shared" si="301"/>
        <v>13</v>
      </c>
      <c r="H7036" s="4">
        <f>G7036-SUMIFS(G:G,A:A,A7036-1,B:B,B7036)</f>
        <v>2</v>
      </c>
      <c r="I7036" s="5">
        <f>IFERROR((G7036-SUMIFS(G:G,A:A,A7036-1,B:B,B7036))/SUMIFS(G:G,A:A,A7036-1,B:B,B7036),0)</f>
        <v>0.18181818181818182</v>
      </c>
      <c r="K7036" s="3">
        <v>2</v>
      </c>
      <c r="L7036" s="11">
        <f>K7036-SUMIFS(K:K,B:B,B7036,A:A,A7036-1)</f>
        <v>0</v>
      </c>
      <c r="M7036" s="3">
        <v>6</v>
      </c>
      <c r="N7036" s="11">
        <f>M7036-SUMIFS(M:M,B:B,B7036,A:A,A7036-1)</f>
        <v>0</v>
      </c>
      <c r="O7036" s="3">
        <v>0</v>
      </c>
      <c r="P7036" s="11">
        <f>O7036-SUMIFS(O:O,B:B,B7036,A:A,A7036-1)</f>
        <v>0</v>
      </c>
      <c r="Q7036" s="12">
        <f t="shared" si="302"/>
        <v>7</v>
      </c>
      <c r="R7036" s="12">
        <f>Q7036-SUMIFS(Q:Q,B:B,B7036,A:A,A7036-1)</f>
        <v>2</v>
      </c>
    </row>
    <row r="7037" spans="1:18" x14ac:dyDescent="0.3">
      <c r="A7037" s="1">
        <v>43986</v>
      </c>
      <c r="B7037" t="s">
        <v>23</v>
      </c>
      <c r="C7037" s="3">
        <v>52</v>
      </c>
      <c r="D7037" s="3">
        <v>2440</v>
      </c>
      <c r="E7037" s="4">
        <f t="shared" si="300"/>
        <v>2492</v>
      </c>
      <c r="F7037" s="4">
        <f>E7037-SUMIFS(E:E,A:A,A7037-1,B:B,B7037)</f>
        <v>19</v>
      </c>
      <c r="G7037" s="4">
        <f t="shared" si="301"/>
        <v>52</v>
      </c>
      <c r="H7037" s="4">
        <f>G7037-SUMIFS(G:G,A:A,A7037-1,B:B,B7037)</f>
        <v>0</v>
      </c>
      <c r="I7037" s="5">
        <f>IFERROR((G7037-SUMIFS(G:G,A:A,A7037-1,B:B,B7037))/SUMIFS(G:G,A:A,A7037-1,B:B,B7037),0)</f>
        <v>0</v>
      </c>
      <c r="K7037" s="3">
        <v>8</v>
      </c>
      <c r="L7037" s="11">
        <f>K7037-SUMIFS(K:K,B:B,B7037,A:A,A7037-1)</f>
        <v>0</v>
      </c>
      <c r="M7037" s="3">
        <v>46</v>
      </c>
      <c r="N7037" s="11">
        <f>M7037-SUMIFS(M:M,B:B,B7037,A:A,A7037-1)</f>
        <v>0</v>
      </c>
      <c r="O7037" s="3">
        <v>2</v>
      </c>
      <c r="P7037" s="11">
        <f>O7037-SUMIFS(O:O,B:B,B7037,A:A,A7037-1)</f>
        <v>0</v>
      </c>
      <c r="Q7037" s="12">
        <f t="shared" si="302"/>
        <v>4</v>
      </c>
      <c r="R7037" s="12">
        <f>Q7037-SUMIFS(Q:Q,B:B,B7037,A:A,A7037-1)</f>
        <v>0</v>
      </c>
    </row>
    <row r="7038" spans="1:18" x14ac:dyDescent="0.3">
      <c r="A7038" s="1">
        <v>43986</v>
      </c>
      <c r="B7038" t="s">
        <v>49</v>
      </c>
      <c r="C7038" s="3">
        <v>31</v>
      </c>
      <c r="D7038" s="3">
        <v>503</v>
      </c>
      <c r="E7038" s="4">
        <f t="shared" si="300"/>
        <v>534</v>
      </c>
      <c r="F7038" s="4">
        <f>E7038-SUMIFS(E:E,A:A,A7038-1,B:B,B7038)</f>
        <v>6</v>
      </c>
      <c r="G7038" s="4">
        <f t="shared" si="301"/>
        <v>31</v>
      </c>
      <c r="H7038" s="4">
        <f>G7038-SUMIFS(G:G,A:A,A7038-1,B:B,B7038)</f>
        <v>0</v>
      </c>
      <c r="I7038" s="5">
        <f>IFERROR((G7038-SUMIFS(G:G,A:A,A7038-1,B:B,B7038))/SUMIFS(G:G,A:A,A7038-1,B:B,B7038),0)</f>
        <v>0</v>
      </c>
      <c r="K7038" s="3">
        <v>10</v>
      </c>
      <c r="L7038" s="11">
        <f>K7038-SUMIFS(K:K,B:B,B7038,A:A,A7038-1)</f>
        <v>0</v>
      </c>
      <c r="M7038" s="3">
        <v>27</v>
      </c>
      <c r="N7038" s="11">
        <f>M7038-SUMIFS(M:M,B:B,B7038,A:A,A7038-1)</f>
        <v>0</v>
      </c>
      <c r="O7038" s="3">
        <v>1</v>
      </c>
      <c r="P7038" s="11">
        <f>O7038-SUMIFS(O:O,B:B,B7038,A:A,A7038-1)</f>
        <v>0</v>
      </c>
      <c r="Q7038" s="12">
        <f t="shared" si="302"/>
        <v>3</v>
      </c>
      <c r="R7038" s="12">
        <f>Q7038-SUMIFS(Q:Q,B:B,B7038,A:A,A7038-1)</f>
        <v>0</v>
      </c>
    </row>
    <row r="7039" spans="1:18" x14ac:dyDescent="0.3">
      <c r="A7039" s="1">
        <v>43986</v>
      </c>
      <c r="B7039" t="s">
        <v>24</v>
      </c>
      <c r="C7039" s="3">
        <v>42</v>
      </c>
      <c r="D7039" s="3">
        <v>2666</v>
      </c>
      <c r="E7039" s="4">
        <f t="shared" si="300"/>
        <v>2708</v>
      </c>
      <c r="F7039" s="4">
        <f>E7039-SUMIFS(E:E,A:A,A7039-1,B:B,B7039)</f>
        <v>9</v>
      </c>
      <c r="G7039" s="4">
        <f t="shared" si="301"/>
        <v>42</v>
      </c>
      <c r="H7039" s="4">
        <f>G7039-SUMIFS(G:G,A:A,A7039-1,B:B,B7039)</f>
        <v>-1</v>
      </c>
      <c r="I7039" s="5">
        <f>IFERROR((G7039-SUMIFS(G:G,A:A,A7039-1,B:B,B7039))/SUMIFS(G:G,A:A,A7039-1,B:B,B7039),0)</f>
        <v>-2.3255813953488372E-2</v>
      </c>
      <c r="K7039" s="3">
        <v>7</v>
      </c>
      <c r="L7039" s="11">
        <f>K7039-SUMIFS(K:K,B:B,B7039,A:A,A7039-1)</f>
        <v>0</v>
      </c>
      <c r="M7039" s="3">
        <v>29</v>
      </c>
      <c r="N7039" s="11">
        <f>M7039-SUMIFS(M:M,B:B,B7039,A:A,A7039-1)</f>
        <v>0</v>
      </c>
      <c r="O7039" s="3">
        <v>2</v>
      </c>
      <c r="P7039" s="11">
        <f>O7039-SUMIFS(O:O,B:B,B7039,A:A,A7039-1)</f>
        <v>0</v>
      </c>
      <c r="Q7039" s="12">
        <f t="shared" si="302"/>
        <v>11</v>
      </c>
      <c r="R7039" s="12">
        <f>Q7039-SUMIFS(Q:Q,B:B,B7039,A:A,A7039-1)</f>
        <v>-1</v>
      </c>
    </row>
    <row r="7040" spans="1:18" x14ac:dyDescent="0.3">
      <c r="A7040" s="1">
        <v>43986</v>
      </c>
      <c r="B7040" t="s">
        <v>7</v>
      </c>
      <c r="C7040" s="3">
        <v>964</v>
      </c>
      <c r="D7040" s="3">
        <v>12184</v>
      </c>
      <c r="E7040" s="4">
        <f t="shared" si="300"/>
        <v>13148</v>
      </c>
      <c r="F7040" s="4">
        <f>E7040-SUMIFS(E:E,A:A,A7040-1,B:B,B7040)</f>
        <v>395</v>
      </c>
      <c r="G7040" s="4">
        <f t="shared" si="301"/>
        <v>964</v>
      </c>
      <c r="H7040" s="4">
        <f>G7040-SUMIFS(G:G,A:A,A7040-1,B:B,B7040)</f>
        <v>29</v>
      </c>
      <c r="I7040" s="5">
        <f>IFERROR((G7040-SUMIFS(G:G,A:A,A7040-1,B:B,B7040))/SUMIFS(G:G,A:A,A7040-1,B:B,B7040),0)</f>
        <v>3.1016042780748664E-2</v>
      </c>
      <c r="K7040" s="3">
        <v>65</v>
      </c>
      <c r="L7040" s="11">
        <f>K7040-SUMIFS(K:K,B:B,B7040,A:A,A7040-1)</f>
        <v>1</v>
      </c>
      <c r="M7040" s="3">
        <v>320</v>
      </c>
      <c r="N7040" s="11">
        <f>M7040-SUMIFS(M:M,B:B,B7040,A:A,A7040-1)</f>
        <v>3</v>
      </c>
      <c r="O7040" s="3">
        <v>19</v>
      </c>
      <c r="P7040" s="11">
        <f>O7040-SUMIFS(O:O,B:B,B7040,A:A,A7040-1)</f>
        <v>3</v>
      </c>
      <c r="Q7040" s="12">
        <f t="shared" si="302"/>
        <v>625</v>
      </c>
      <c r="R7040" s="12">
        <f>Q7040-SUMIFS(Q:Q,B:B,B7040,A:A,A7040-1)</f>
        <v>23</v>
      </c>
    </row>
    <row r="7041" spans="1:18" x14ac:dyDescent="0.3">
      <c r="A7041" s="1">
        <v>43986</v>
      </c>
      <c r="B7041" t="s">
        <v>85</v>
      </c>
      <c r="C7041" s="3">
        <v>1</v>
      </c>
      <c r="D7041" s="3">
        <v>171</v>
      </c>
      <c r="E7041" s="4">
        <f t="shared" si="300"/>
        <v>172</v>
      </c>
      <c r="F7041" s="4">
        <f>E7041-SUMIFS(E:E,A:A,A7041-1,B:B,B7041)</f>
        <v>3</v>
      </c>
      <c r="G7041" s="4">
        <f t="shared" si="301"/>
        <v>1</v>
      </c>
      <c r="H7041" s="4">
        <f>G7041-SUMIFS(G:G,A:A,A7041-1,B:B,B7041)</f>
        <v>0</v>
      </c>
      <c r="I7041" s="5">
        <f>IFERROR((G7041-SUMIFS(G:G,A:A,A7041-1,B:B,B7041))/SUMIFS(G:G,A:A,A7041-1,B:B,B7041),0)</f>
        <v>0</v>
      </c>
      <c r="K7041" s="3">
        <v>0</v>
      </c>
      <c r="L7041" s="11">
        <f>K7041-SUMIFS(K:K,B:B,B7041,A:A,A7041-1)</f>
        <v>0</v>
      </c>
      <c r="M7041" s="3">
        <v>1</v>
      </c>
      <c r="N7041" s="11">
        <f>M7041-SUMIFS(M:M,B:B,B7041,A:A,A7041-1)</f>
        <v>0</v>
      </c>
      <c r="O7041" s="3">
        <v>0</v>
      </c>
      <c r="P7041" s="11">
        <f>O7041-SUMIFS(O:O,B:B,B7041,A:A,A7041-1)</f>
        <v>0</v>
      </c>
      <c r="Q7041" s="12">
        <f t="shared" si="302"/>
        <v>0</v>
      </c>
      <c r="R7041" s="12">
        <f>Q7041-SUMIFS(Q:Q,B:B,B7041,A:A,A7041-1)</f>
        <v>0</v>
      </c>
    </row>
    <row r="7042" spans="1:18" x14ac:dyDescent="0.3">
      <c r="A7042" s="1">
        <v>43986</v>
      </c>
      <c r="B7042" t="s">
        <v>65</v>
      </c>
      <c r="C7042" s="3">
        <v>202</v>
      </c>
      <c r="D7042" s="3">
        <v>5078</v>
      </c>
      <c r="E7042" s="4">
        <f t="shared" si="300"/>
        <v>5280</v>
      </c>
      <c r="F7042" s="4">
        <f>E7042-SUMIFS(E:E,A:A,A7042-1,B:B,B7042)</f>
        <v>15</v>
      </c>
      <c r="G7042" s="4">
        <f t="shared" si="301"/>
        <v>202</v>
      </c>
      <c r="H7042" s="4">
        <f>G7042-SUMIFS(G:G,A:A,A7042-1,B:B,B7042)</f>
        <v>1</v>
      </c>
      <c r="I7042" s="5">
        <f>IFERROR((G7042-SUMIFS(G:G,A:A,A7042-1,B:B,B7042))/SUMIFS(G:G,A:A,A7042-1,B:B,B7042),0)</f>
        <v>4.9751243781094526E-3</v>
      </c>
      <c r="K7042" s="3">
        <v>6</v>
      </c>
      <c r="L7042" s="11">
        <f>K7042-SUMIFS(K:K,B:B,B7042,A:A,A7042-1)</f>
        <v>0</v>
      </c>
      <c r="M7042" s="3">
        <v>187</v>
      </c>
      <c r="N7042" s="11">
        <f>M7042-SUMIFS(M:M,B:B,B7042,A:A,A7042-1)</f>
        <v>1</v>
      </c>
      <c r="O7042" s="3">
        <v>0</v>
      </c>
      <c r="P7042" s="11">
        <f>O7042-SUMIFS(O:O,B:B,B7042,A:A,A7042-1)</f>
        <v>0</v>
      </c>
      <c r="Q7042" s="12">
        <f t="shared" si="302"/>
        <v>15</v>
      </c>
      <c r="R7042" s="12">
        <f>Q7042-SUMIFS(Q:Q,B:B,B7042,A:A,A7042-1)</f>
        <v>0</v>
      </c>
    </row>
    <row r="7043" spans="1:18" x14ac:dyDescent="0.3">
      <c r="A7043" s="1">
        <v>43986</v>
      </c>
      <c r="B7043" t="s">
        <v>45</v>
      </c>
      <c r="C7043" s="3">
        <v>22</v>
      </c>
      <c r="D7043" s="3">
        <v>1760</v>
      </c>
      <c r="E7043" s="4">
        <f t="shared" si="300"/>
        <v>1782</v>
      </c>
      <c r="F7043" s="4">
        <f>E7043-SUMIFS(E:E,A:A,A7043-1,B:B,B7043)</f>
        <v>7</v>
      </c>
      <c r="G7043" s="4">
        <f t="shared" si="301"/>
        <v>22</v>
      </c>
      <c r="H7043" s="4">
        <f>G7043-SUMIFS(G:G,A:A,A7043-1,B:B,B7043)</f>
        <v>0</v>
      </c>
      <c r="I7043" s="5">
        <f>IFERROR((G7043-SUMIFS(G:G,A:A,A7043-1,B:B,B7043))/SUMIFS(G:G,A:A,A7043-1,B:B,B7043),0)</f>
        <v>0</v>
      </c>
      <c r="K7043" s="3">
        <v>3</v>
      </c>
      <c r="L7043" s="11">
        <f>K7043-SUMIFS(K:K,B:B,B7043,A:A,A7043-1)</f>
        <v>0</v>
      </c>
      <c r="M7043" s="3">
        <v>12</v>
      </c>
      <c r="N7043" s="11">
        <f>M7043-SUMIFS(M:M,B:B,B7043,A:A,A7043-1)</f>
        <v>0</v>
      </c>
      <c r="O7043" s="3">
        <v>2</v>
      </c>
      <c r="P7043" s="11">
        <f>O7043-SUMIFS(O:O,B:B,B7043,A:A,A7043-1)</f>
        <v>0</v>
      </c>
      <c r="Q7043" s="12">
        <f t="shared" si="302"/>
        <v>8</v>
      </c>
      <c r="R7043" s="12">
        <f>Q7043-SUMIFS(Q:Q,B:B,B7043,A:A,A7043-1)</f>
        <v>0</v>
      </c>
    </row>
    <row r="7044" spans="1:18" x14ac:dyDescent="0.3">
      <c r="A7044" s="1">
        <v>43986</v>
      </c>
      <c r="B7044" t="s">
        <v>53</v>
      </c>
      <c r="C7044" s="3">
        <v>34</v>
      </c>
      <c r="D7044" s="3">
        <v>1650</v>
      </c>
      <c r="E7044" s="4">
        <f t="shared" si="300"/>
        <v>1684</v>
      </c>
      <c r="F7044" s="4">
        <f>E7044-SUMIFS(E:E,A:A,A7044-1,B:B,B7044)</f>
        <v>16</v>
      </c>
      <c r="G7044" s="4">
        <f t="shared" si="301"/>
        <v>34</v>
      </c>
      <c r="H7044" s="4">
        <f>G7044-SUMIFS(G:G,A:A,A7044-1,B:B,B7044)</f>
        <v>0</v>
      </c>
      <c r="I7044" s="5">
        <f>IFERROR((G7044-SUMIFS(G:G,A:A,A7044-1,B:B,B7044))/SUMIFS(G:G,A:A,A7044-1,B:B,B7044),0)</f>
        <v>0</v>
      </c>
      <c r="K7044" s="3">
        <v>6</v>
      </c>
      <c r="L7044" s="11">
        <f>K7044-SUMIFS(K:K,B:B,B7044,A:A,A7044-1)</f>
        <v>0</v>
      </c>
      <c r="M7044" s="3">
        <v>31</v>
      </c>
      <c r="N7044" s="11">
        <f>M7044-SUMIFS(M:M,B:B,B7044,A:A,A7044-1)</f>
        <v>1</v>
      </c>
      <c r="O7044" s="3">
        <v>2</v>
      </c>
      <c r="P7044" s="11">
        <f>O7044-SUMIFS(O:O,B:B,B7044,A:A,A7044-1)</f>
        <v>0</v>
      </c>
      <c r="Q7044" s="12">
        <f t="shared" si="302"/>
        <v>1</v>
      </c>
      <c r="R7044" s="12">
        <f>Q7044-SUMIFS(Q:Q,B:B,B7044,A:A,A7044-1)</f>
        <v>-1</v>
      </c>
    </row>
    <row r="7045" spans="1:18" x14ac:dyDescent="0.3">
      <c r="A7045" s="1">
        <v>43986</v>
      </c>
      <c r="B7045" t="s">
        <v>71</v>
      </c>
      <c r="C7045" s="3">
        <v>33</v>
      </c>
      <c r="D7045" s="3">
        <v>951</v>
      </c>
      <c r="E7045" s="4">
        <f t="shared" si="300"/>
        <v>984</v>
      </c>
      <c r="F7045" s="4">
        <f>E7045-SUMIFS(E:E,A:A,A7045-1,B:B,B7045)</f>
        <v>2</v>
      </c>
      <c r="G7045" s="4">
        <f t="shared" si="301"/>
        <v>33</v>
      </c>
      <c r="H7045" s="4">
        <f>G7045-SUMIFS(G:G,A:A,A7045-1,B:B,B7045)</f>
        <v>0</v>
      </c>
      <c r="I7045" s="5">
        <f>IFERROR((G7045-SUMIFS(G:G,A:A,A7045-1,B:B,B7045))/SUMIFS(G:G,A:A,A7045-1,B:B,B7045),0)</f>
        <v>0</v>
      </c>
      <c r="K7045" s="3">
        <v>6</v>
      </c>
      <c r="L7045" s="11">
        <f>K7045-SUMIFS(K:K,B:B,B7045,A:A,A7045-1)</f>
        <v>0</v>
      </c>
      <c r="M7045" s="3">
        <v>26</v>
      </c>
      <c r="N7045" s="11">
        <f>M7045-SUMIFS(M:M,B:B,B7045,A:A,A7045-1)</f>
        <v>0</v>
      </c>
      <c r="O7045" s="3">
        <v>2</v>
      </c>
      <c r="P7045" s="11">
        <f>O7045-SUMIFS(O:O,B:B,B7045,A:A,A7045-1)</f>
        <v>0</v>
      </c>
      <c r="Q7045" s="12">
        <f t="shared" si="302"/>
        <v>5</v>
      </c>
      <c r="R7045" s="12">
        <f>Q7045-SUMIFS(Q:Q,B:B,B7045,A:A,A7045-1)</f>
        <v>0</v>
      </c>
    </row>
    <row r="7046" spans="1:18" x14ac:dyDescent="0.3">
      <c r="A7046" s="1">
        <v>43986</v>
      </c>
      <c r="B7046" t="s">
        <v>86</v>
      </c>
      <c r="C7046" s="3">
        <v>15</v>
      </c>
      <c r="D7046" s="3">
        <v>1145</v>
      </c>
      <c r="E7046" s="4">
        <f t="shared" si="300"/>
        <v>1160</v>
      </c>
      <c r="F7046" s="4">
        <f>E7046-SUMIFS(E:E,A:A,A7046-1,B:B,B7046)</f>
        <v>6</v>
      </c>
      <c r="G7046" s="4">
        <f t="shared" si="301"/>
        <v>15</v>
      </c>
      <c r="H7046" s="4">
        <f>G7046-SUMIFS(G:G,A:A,A7046-1,B:B,B7046)</f>
        <v>0</v>
      </c>
      <c r="I7046" s="5">
        <f>IFERROR((G7046-SUMIFS(G:G,A:A,A7046-1,B:B,B7046))/SUMIFS(G:G,A:A,A7046-1,B:B,B7046),0)</f>
        <v>0</v>
      </c>
      <c r="K7046" s="3">
        <v>1</v>
      </c>
      <c r="L7046" s="11">
        <f>K7046-SUMIFS(K:K,B:B,B7046,A:A,A7046-1)</f>
        <v>0</v>
      </c>
      <c r="M7046" s="3">
        <v>15</v>
      </c>
      <c r="N7046" s="11">
        <f>M7046-SUMIFS(M:M,B:B,B7046,A:A,A7046-1)</f>
        <v>0</v>
      </c>
      <c r="O7046" s="3">
        <v>0</v>
      </c>
      <c r="P7046" s="11">
        <f>O7046-SUMIFS(O:O,B:B,B7046,A:A,A7046-1)</f>
        <v>0</v>
      </c>
      <c r="Q7046" s="12">
        <f t="shared" si="302"/>
        <v>0</v>
      </c>
      <c r="R7046" s="12">
        <f>Q7046-SUMIFS(Q:Q,B:B,B7046,A:A,A7046-1)</f>
        <v>0</v>
      </c>
    </row>
    <row r="7047" spans="1:18" x14ac:dyDescent="0.3">
      <c r="A7047" s="1">
        <v>43986</v>
      </c>
      <c r="B7047" t="s">
        <v>72</v>
      </c>
      <c r="C7047" s="3">
        <v>32</v>
      </c>
      <c r="D7047" s="3">
        <v>1698</v>
      </c>
      <c r="E7047" s="4">
        <f t="shared" si="300"/>
        <v>1730</v>
      </c>
      <c r="F7047" s="4">
        <f>E7047-SUMIFS(E:E,A:A,A7047-1,B:B,B7047)</f>
        <v>5</v>
      </c>
      <c r="G7047" s="4">
        <f t="shared" si="301"/>
        <v>32</v>
      </c>
      <c r="H7047" s="4">
        <f>G7047-SUMIFS(G:G,A:A,A7047-1,B:B,B7047)</f>
        <v>1</v>
      </c>
      <c r="I7047" s="5">
        <f>IFERROR((G7047-SUMIFS(G:G,A:A,A7047-1,B:B,B7047))/SUMIFS(G:G,A:A,A7047-1,B:B,B7047),0)</f>
        <v>3.2258064516129031E-2</v>
      </c>
      <c r="K7047" s="3">
        <v>5</v>
      </c>
      <c r="L7047" s="11">
        <f>K7047-SUMIFS(K:K,B:B,B7047,A:A,A7047-1)</f>
        <v>0</v>
      </c>
      <c r="M7047" s="3">
        <v>29</v>
      </c>
      <c r="N7047" s="11">
        <f>M7047-SUMIFS(M:M,B:B,B7047,A:A,A7047-1)</f>
        <v>1</v>
      </c>
      <c r="O7047" s="3">
        <v>0</v>
      </c>
      <c r="P7047" s="11">
        <f>O7047-SUMIFS(O:O,B:B,B7047,A:A,A7047-1)</f>
        <v>0</v>
      </c>
      <c r="Q7047" s="12">
        <f t="shared" si="302"/>
        <v>3</v>
      </c>
      <c r="R7047" s="12">
        <f>Q7047-SUMIFS(Q:Q,B:B,B7047,A:A,A7047-1)</f>
        <v>0</v>
      </c>
    </row>
    <row r="7048" spans="1:18" x14ac:dyDescent="0.3">
      <c r="A7048" s="1">
        <v>43986</v>
      </c>
      <c r="B7048" t="s">
        <v>87</v>
      </c>
      <c r="C7048" s="3">
        <v>58</v>
      </c>
      <c r="D7048" s="3">
        <v>1094</v>
      </c>
      <c r="E7048" s="4">
        <f t="shared" si="300"/>
        <v>1152</v>
      </c>
      <c r="F7048" s="4">
        <f>E7048-SUMIFS(E:E,A:A,A7048-1,B:B,B7048)</f>
        <v>19</v>
      </c>
      <c r="G7048" s="4">
        <f t="shared" si="301"/>
        <v>58</v>
      </c>
      <c r="H7048" s="4">
        <f>G7048-SUMIFS(G:G,A:A,A7048-1,B:B,B7048)</f>
        <v>0</v>
      </c>
      <c r="I7048" s="5">
        <f>IFERROR((G7048-SUMIFS(G:G,A:A,A7048-1,B:B,B7048))/SUMIFS(G:G,A:A,A7048-1,B:B,B7048),0)</f>
        <v>0</v>
      </c>
      <c r="K7048" s="3">
        <v>2</v>
      </c>
      <c r="L7048" s="11">
        <f>K7048-SUMIFS(K:K,B:B,B7048,A:A,A7048-1)</f>
        <v>0</v>
      </c>
      <c r="M7048" s="3">
        <v>50</v>
      </c>
      <c r="N7048" s="11">
        <f>M7048-SUMIFS(M:M,B:B,B7048,A:A,A7048-1)</f>
        <v>0</v>
      </c>
      <c r="O7048" s="3">
        <v>0</v>
      </c>
      <c r="P7048" s="11">
        <f>O7048-SUMIFS(O:O,B:B,B7048,A:A,A7048-1)</f>
        <v>0</v>
      </c>
      <c r="Q7048" s="12">
        <f t="shared" si="302"/>
        <v>8</v>
      </c>
      <c r="R7048" s="12">
        <f>Q7048-SUMIFS(Q:Q,B:B,B7048,A:A,A7048-1)</f>
        <v>0</v>
      </c>
    </row>
    <row r="7049" spans="1:18" x14ac:dyDescent="0.3">
      <c r="A7049" s="1">
        <v>43986</v>
      </c>
      <c r="B7049" t="s">
        <v>38</v>
      </c>
      <c r="C7049" s="3">
        <v>8</v>
      </c>
      <c r="D7049" s="3">
        <v>559</v>
      </c>
      <c r="E7049" s="4">
        <f t="shared" si="300"/>
        <v>567</v>
      </c>
      <c r="F7049" s="4">
        <f>E7049-SUMIFS(E:E,A:A,A7049-1,B:B,B7049)</f>
        <v>3</v>
      </c>
      <c r="G7049" s="4">
        <f t="shared" si="301"/>
        <v>8</v>
      </c>
      <c r="H7049" s="4">
        <f>G7049-SUMIFS(G:G,A:A,A7049-1,B:B,B7049)</f>
        <v>0</v>
      </c>
      <c r="I7049" s="5">
        <f>IFERROR((G7049-SUMIFS(G:G,A:A,A7049-1,B:B,B7049))/SUMIFS(G:G,A:A,A7049-1,B:B,B7049),0)</f>
        <v>0</v>
      </c>
      <c r="K7049" s="3">
        <v>4</v>
      </c>
      <c r="L7049" s="11">
        <f>K7049-SUMIFS(K:K,B:B,B7049,A:A,A7049-1)</f>
        <v>0</v>
      </c>
      <c r="M7049" s="3">
        <v>5</v>
      </c>
      <c r="N7049" s="11">
        <f>M7049-SUMIFS(M:M,B:B,B7049,A:A,A7049-1)</f>
        <v>0</v>
      </c>
      <c r="O7049" s="3">
        <v>0</v>
      </c>
      <c r="P7049" s="11">
        <f>O7049-SUMIFS(O:O,B:B,B7049,A:A,A7049-1)</f>
        <v>0</v>
      </c>
      <c r="Q7049" s="12">
        <f t="shared" si="302"/>
        <v>3</v>
      </c>
      <c r="R7049" s="12">
        <f>Q7049-SUMIFS(Q:Q,B:B,B7049,A:A,A7049-1)</f>
        <v>0</v>
      </c>
    </row>
    <row r="7050" spans="1:18" x14ac:dyDescent="0.3">
      <c r="A7050" s="1">
        <v>43986</v>
      </c>
      <c r="B7050" t="s">
        <v>88</v>
      </c>
      <c r="C7050" s="3">
        <v>15</v>
      </c>
      <c r="D7050" s="3">
        <v>749</v>
      </c>
      <c r="E7050" s="4">
        <f t="shared" si="300"/>
        <v>764</v>
      </c>
      <c r="F7050" s="4">
        <f>E7050-SUMIFS(E:E,A:A,A7050-1,B:B,B7050)</f>
        <v>24</v>
      </c>
      <c r="G7050" s="4">
        <f t="shared" si="301"/>
        <v>15</v>
      </c>
      <c r="H7050" s="4">
        <f>G7050-SUMIFS(G:G,A:A,A7050-1,B:B,B7050)</f>
        <v>0</v>
      </c>
      <c r="I7050" s="5">
        <f>IFERROR((G7050-SUMIFS(G:G,A:A,A7050-1,B:B,B7050))/SUMIFS(G:G,A:A,A7050-1,B:B,B7050),0)</f>
        <v>0</v>
      </c>
      <c r="K7050" s="3">
        <v>1</v>
      </c>
      <c r="L7050" s="11">
        <f>K7050-SUMIFS(K:K,B:B,B7050,A:A,A7050-1)</f>
        <v>0</v>
      </c>
      <c r="M7050" s="3">
        <v>6</v>
      </c>
      <c r="N7050" s="11">
        <f>M7050-SUMIFS(M:M,B:B,B7050,A:A,A7050-1)</f>
        <v>0</v>
      </c>
      <c r="O7050" s="3">
        <v>1</v>
      </c>
      <c r="P7050" s="11">
        <f>O7050-SUMIFS(O:O,B:B,B7050,A:A,A7050-1)</f>
        <v>0</v>
      </c>
      <c r="Q7050" s="12">
        <f t="shared" si="302"/>
        <v>8</v>
      </c>
      <c r="R7050" s="12">
        <f>Q7050-SUMIFS(Q:Q,B:B,B7050,A:A,A7050-1)</f>
        <v>0</v>
      </c>
    </row>
    <row r="7051" spans="1:18" x14ac:dyDescent="0.3">
      <c r="A7051" s="1">
        <v>43986</v>
      </c>
      <c r="B7051" t="s">
        <v>89</v>
      </c>
      <c r="C7051" s="3">
        <v>19</v>
      </c>
      <c r="D7051" s="3">
        <v>617</v>
      </c>
      <c r="E7051" s="4">
        <f t="shared" si="300"/>
        <v>636</v>
      </c>
      <c r="F7051" s="4">
        <f>E7051-SUMIFS(E:E,A:A,A7051-1,B:B,B7051)</f>
        <v>2</v>
      </c>
      <c r="G7051" s="4">
        <f t="shared" si="301"/>
        <v>19</v>
      </c>
      <c r="H7051" s="4">
        <f>G7051-SUMIFS(G:G,A:A,A7051-1,B:B,B7051)</f>
        <v>0</v>
      </c>
      <c r="I7051" s="5">
        <f>IFERROR((G7051-SUMIFS(G:G,A:A,A7051-1,B:B,B7051))/SUMIFS(G:G,A:A,A7051-1,B:B,B7051),0)</f>
        <v>0</v>
      </c>
      <c r="K7051" s="3">
        <v>1</v>
      </c>
      <c r="L7051" s="11">
        <f>K7051-SUMIFS(K:K,B:B,B7051,A:A,A7051-1)</f>
        <v>0</v>
      </c>
      <c r="M7051" s="3">
        <v>15</v>
      </c>
      <c r="N7051" s="11">
        <f>M7051-SUMIFS(M:M,B:B,B7051,A:A,A7051-1)</f>
        <v>2</v>
      </c>
      <c r="O7051" s="3">
        <v>0</v>
      </c>
      <c r="P7051" s="11">
        <f>O7051-SUMIFS(O:O,B:B,B7051,A:A,A7051-1)</f>
        <v>0</v>
      </c>
      <c r="Q7051" s="12">
        <f t="shared" si="302"/>
        <v>4</v>
      </c>
      <c r="R7051" s="12">
        <f>Q7051-SUMIFS(Q:Q,B:B,B7051,A:A,A7051-1)</f>
        <v>-2</v>
      </c>
    </row>
    <row r="7052" spans="1:18" x14ac:dyDescent="0.3">
      <c r="A7052" s="1">
        <v>43986</v>
      </c>
      <c r="B7052" t="s">
        <v>8</v>
      </c>
      <c r="C7052" s="3">
        <v>29</v>
      </c>
      <c r="D7052" s="3">
        <v>2412</v>
      </c>
      <c r="E7052" s="4">
        <f t="shared" si="300"/>
        <v>2441</v>
      </c>
      <c r="F7052" s="4">
        <f>E7052-SUMIFS(E:E,A:A,A7052-1,B:B,B7052)</f>
        <v>81</v>
      </c>
      <c r="G7052" s="4">
        <f t="shared" si="301"/>
        <v>29</v>
      </c>
      <c r="H7052" s="4">
        <f>G7052-SUMIFS(G:G,A:A,A7052-1,B:B,B7052)</f>
        <v>1</v>
      </c>
      <c r="I7052" s="5">
        <f>IFERROR((G7052-SUMIFS(G:G,A:A,A7052-1,B:B,B7052))/SUMIFS(G:G,A:A,A7052-1,B:B,B7052),0)</f>
        <v>3.5714285714285712E-2</v>
      </c>
      <c r="K7052" s="3">
        <v>0</v>
      </c>
      <c r="L7052" s="11">
        <f>K7052-SUMIFS(K:K,B:B,B7052,A:A,A7052-1)</f>
        <v>0</v>
      </c>
      <c r="M7052" s="3">
        <v>25</v>
      </c>
      <c r="N7052" s="11">
        <f>M7052-SUMIFS(M:M,B:B,B7052,A:A,A7052-1)</f>
        <v>0</v>
      </c>
      <c r="O7052" s="3">
        <v>0</v>
      </c>
      <c r="P7052" s="11">
        <f>O7052-SUMIFS(O:O,B:B,B7052,A:A,A7052-1)</f>
        <v>0</v>
      </c>
      <c r="Q7052" s="12">
        <f t="shared" si="302"/>
        <v>4</v>
      </c>
      <c r="R7052" s="12">
        <f>Q7052-SUMIFS(Q:Q,B:B,B7052,A:A,A7052-1)</f>
        <v>1</v>
      </c>
    </row>
    <row r="7053" spans="1:18" x14ac:dyDescent="0.3">
      <c r="A7053" s="1">
        <v>43986</v>
      </c>
      <c r="B7053" t="s">
        <v>66</v>
      </c>
      <c r="C7053" s="3">
        <v>19</v>
      </c>
      <c r="D7053" s="3">
        <v>1967</v>
      </c>
      <c r="E7053" s="4">
        <f t="shared" si="300"/>
        <v>1986</v>
      </c>
      <c r="F7053" s="4">
        <f>E7053-SUMIFS(E:E,A:A,A7053-1,B:B,B7053)</f>
        <v>6</v>
      </c>
      <c r="G7053" s="4">
        <f t="shared" si="301"/>
        <v>19</v>
      </c>
      <c r="H7053" s="4">
        <f>G7053-SUMIFS(G:G,A:A,A7053-1,B:B,B7053)</f>
        <v>0</v>
      </c>
      <c r="I7053" s="5">
        <f>IFERROR((G7053-SUMIFS(G:G,A:A,A7053-1,B:B,B7053))/SUMIFS(G:G,A:A,A7053-1,B:B,B7053),0)</f>
        <v>0</v>
      </c>
      <c r="K7053" s="3">
        <v>1</v>
      </c>
      <c r="L7053" s="11">
        <f>K7053-SUMIFS(K:K,B:B,B7053,A:A,A7053-1)</f>
        <v>0</v>
      </c>
      <c r="M7053" s="3">
        <v>15</v>
      </c>
      <c r="N7053" s="11">
        <f>M7053-SUMIFS(M:M,B:B,B7053,A:A,A7053-1)</f>
        <v>0</v>
      </c>
      <c r="O7053" s="3">
        <v>0</v>
      </c>
      <c r="P7053" s="11">
        <f>O7053-SUMIFS(O:O,B:B,B7053,A:A,A7053-1)</f>
        <v>0</v>
      </c>
      <c r="Q7053" s="12">
        <f t="shared" si="302"/>
        <v>4</v>
      </c>
      <c r="R7053" s="12">
        <f>Q7053-SUMIFS(Q:Q,B:B,B7053,A:A,A7053-1)</f>
        <v>0</v>
      </c>
    </row>
    <row r="7054" spans="1:18" x14ac:dyDescent="0.3">
      <c r="A7054" s="1">
        <v>43986</v>
      </c>
      <c r="B7054" t="s">
        <v>3</v>
      </c>
      <c r="C7054" s="3">
        <v>435</v>
      </c>
      <c r="D7054" s="3">
        <v>18676</v>
      </c>
      <c r="E7054" s="4">
        <f t="shared" si="300"/>
        <v>19111</v>
      </c>
      <c r="F7054" s="4">
        <f>E7054-SUMIFS(E:E,A:A,A7054-1,B:B,B7054)</f>
        <v>247</v>
      </c>
      <c r="G7054" s="4">
        <f t="shared" si="301"/>
        <v>435</v>
      </c>
      <c r="H7054" s="4">
        <f>G7054-SUMIFS(G:G,A:A,A7054-1,B:B,B7054)</f>
        <v>-1</v>
      </c>
      <c r="I7054" s="5">
        <f>IFERROR((G7054-SUMIFS(G:G,A:A,A7054-1,B:B,B7054))/SUMIFS(G:G,A:A,A7054-1,B:B,B7054),0)</f>
        <v>-2.2935779816513763E-3</v>
      </c>
      <c r="K7054" s="3">
        <v>36</v>
      </c>
      <c r="L7054" s="11">
        <f>K7054-SUMIFS(K:K,B:B,B7054,A:A,A7054-1)</f>
        <v>2</v>
      </c>
      <c r="M7054" s="3">
        <v>342</v>
      </c>
      <c r="N7054" s="11">
        <f>M7054-SUMIFS(M:M,B:B,B7054,A:A,A7054-1)</f>
        <v>25</v>
      </c>
      <c r="O7054" s="3">
        <v>5</v>
      </c>
      <c r="P7054" s="11">
        <f>O7054-SUMIFS(O:O,B:B,B7054,A:A,A7054-1)</f>
        <v>0</v>
      </c>
      <c r="Q7054" s="12">
        <f t="shared" si="302"/>
        <v>88</v>
      </c>
      <c r="R7054" s="12">
        <f>Q7054-SUMIFS(Q:Q,B:B,B7054,A:A,A7054-1)</f>
        <v>-26</v>
      </c>
    </row>
    <row r="7055" spans="1:18" x14ac:dyDescent="0.3">
      <c r="A7055" s="1">
        <v>43986</v>
      </c>
      <c r="B7055" t="s">
        <v>90</v>
      </c>
      <c r="C7055" s="3">
        <v>794</v>
      </c>
      <c r="D7055" s="3">
        <v>3338</v>
      </c>
      <c r="E7055" s="4">
        <f t="shared" si="300"/>
        <v>4132</v>
      </c>
      <c r="F7055" s="4">
        <f>E7055-SUMIFS(E:E,A:A,A7055-1,B:B,B7055)</f>
        <v>5</v>
      </c>
      <c r="G7055" s="4">
        <f t="shared" si="301"/>
        <v>794</v>
      </c>
      <c r="H7055" s="4">
        <f>G7055-SUMIFS(G:G,A:A,A7055-1,B:B,B7055)</f>
        <v>-41</v>
      </c>
      <c r="I7055" s="5">
        <f>IFERROR((G7055-SUMIFS(G:G,A:A,A7055-1,B:B,B7055))/SUMIFS(G:G,A:A,A7055-1,B:B,B7055),0)</f>
        <v>-4.9101796407185629E-2</v>
      </c>
      <c r="K7055" s="3">
        <v>2</v>
      </c>
      <c r="L7055" s="11">
        <f>K7055-SUMIFS(K:K,B:B,B7055,A:A,A7055-1)</f>
        <v>0</v>
      </c>
      <c r="M7055" s="3">
        <v>406</v>
      </c>
      <c r="N7055" s="11">
        <f>M7055-SUMIFS(M:M,B:B,B7055,A:A,A7055-1)</f>
        <v>1</v>
      </c>
      <c r="O7055" s="3">
        <v>0</v>
      </c>
      <c r="P7055" s="11">
        <f>O7055-SUMIFS(O:O,B:B,B7055,A:A,A7055-1)</f>
        <v>0</v>
      </c>
      <c r="Q7055" s="12">
        <f t="shared" si="302"/>
        <v>388</v>
      </c>
      <c r="R7055" s="12">
        <f>Q7055-SUMIFS(Q:Q,B:B,B7055,A:A,A7055-1)</f>
        <v>-42</v>
      </c>
    </row>
    <row r="7056" spans="1:18" x14ac:dyDescent="0.3">
      <c r="A7056" s="1">
        <v>43986</v>
      </c>
      <c r="B7056" t="s">
        <v>91</v>
      </c>
      <c r="C7056" s="3">
        <v>59</v>
      </c>
      <c r="D7056" s="3">
        <v>3292</v>
      </c>
      <c r="E7056" s="4">
        <f t="shared" si="300"/>
        <v>3351</v>
      </c>
      <c r="F7056" s="4">
        <f>E7056-SUMIFS(E:E,A:A,A7056-1,B:B,B7056)</f>
        <v>10</v>
      </c>
      <c r="G7056" s="4">
        <f t="shared" si="301"/>
        <v>59</v>
      </c>
      <c r="H7056" s="4">
        <f>G7056-SUMIFS(G:G,A:A,A7056-1,B:B,B7056)</f>
        <v>0</v>
      </c>
      <c r="I7056" s="5">
        <f>IFERROR((G7056-SUMIFS(G:G,A:A,A7056-1,B:B,B7056))/SUMIFS(G:G,A:A,A7056-1,B:B,B7056),0)</f>
        <v>0</v>
      </c>
      <c r="K7056" s="3">
        <v>8</v>
      </c>
      <c r="L7056" s="11">
        <f>K7056-SUMIFS(K:K,B:B,B7056,A:A,A7056-1)</f>
        <v>0</v>
      </c>
      <c r="M7056" s="3">
        <v>44</v>
      </c>
      <c r="N7056" s="11">
        <f>M7056-SUMIFS(M:M,B:B,B7056,A:A,A7056-1)</f>
        <v>1</v>
      </c>
      <c r="O7056" s="3">
        <v>1</v>
      </c>
      <c r="P7056" s="11">
        <f>O7056-SUMIFS(O:O,B:B,B7056,A:A,A7056-1)</f>
        <v>0</v>
      </c>
      <c r="Q7056" s="12">
        <f t="shared" si="302"/>
        <v>14</v>
      </c>
      <c r="R7056" s="12">
        <f>Q7056-SUMIFS(Q:Q,B:B,B7056,A:A,A7056-1)</f>
        <v>-1</v>
      </c>
    </row>
    <row r="7057" spans="1:18" x14ac:dyDescent="0.3">
      <c r="A7057" s="1">
        <v>43986</v>
      </c>
      <c r="B7057" t="s">
        <v>77</v>
      </c>
      <c r="C7057" s="3">
        <v>33</v>
      </c>
      <c r="D7057" s="3">
        <v>1556</v>
      </c>
      <c r="E7057" s="4">
        <f t="shared" si="300"/>
        <v>1589</v>
      </c>
      <c r="F7057" s="4">
        <f>E7057-SUMIFS(E:E,A:A,A7057-1,B:B,B7057)</f>
        <v>25</v>
      </c>
      <c r="G7057" s="4">
        <f t="shared" si="301"/>
        <v>33</v>
      </c>
      <c r="H7057" s="4">
        <f>G7057-SUMIFS(G:G,A:A,A7057-1,B:B,B7057)</f>
        <v>0</v>
      </c>
      <c r="I7057" s="5">
        <f>IFERROR((G7057-SUMIFS(G:G,A:A,A7057-1,B:B,B7057))/SUMIFS(G:G,A:A,A7057-1,B:B,B7057),0)</f>
        <v>0</v>
      </c>
      <c r="K7057" s="3">
        <v>3</v>
      </c>
      <c r="L7057" s="11">
        <f>K7057-SUMIFS(K:K,B:B,B7057,A:A,A7057-1)</f>
        <v>0</v>
      </c>
      <c r="M7057" s="3">
        <v>22</v>
      </c>
      <c r="N7057" s="11">
        <f>M7057-SUMIFS(M:M,B:B,B7057,A:A,A7057-1)</f>
        <v>0</v>
      </c>
      <c r="O7057" s="3">
        <v>0</v>
      </c>
      <c r="P7057" s="11">
        <f>O7057-SUMIFS(O:O,B:B,B7057,A:A,A7057-1)</f>
        <v>0</v>
      </c>
      <c r="Q7057" s="12">
        <f t="shared" si="302"/>
        <v>11</v>
      </c>
      <c r="R7057" s="12">
        <f>Q7057-SUMIFS(Q:Q,B:B,B7057,A:A,A7057-1)</f>
        <v>0</v>
      </c>
    </row>
    <row r="7058" spans="1:18" x14ac:dyDescent="0.3">
      <c r="A7058" s="1">
        <v>43986</v>
      </c>
      <c r="B7058" t="s">
        <v>54</v>
      </c>
      <c r="C7058" s="3">
        <v>3</v>
      </c>
      <c r="D7058" s="3">
        <v>471</v>
      </c>
      <c r="E7058" s="4">
        <f t="shared" si="300"/>
        <v>474</v>
      </c>
      <c r="F7058" s="4">
        <f>E7058-SUMIFS(E:E,A:A,A7058-1,B:B,B7058)</f>
        <v>4</v>
      </c>
      <c r="G7058" s="4">
        <f t="shared" si="301"/>
        <v>3</v>
      </c>
      <c r="H7058" s="4">
        <f>G7058-SUMIFS(G:G,A:A,A7058-1,B:B,B7058)</f>
        <v>0</v>
      </c>
      <c r="I7058" s="5">
        <f>IFERROR((G7058-SUMIFS(G:G,A:A,A7058-1,B:B,B7058))/SUMIFS(G:G,A:A,A7058-1,B:B,B7058),0)</f>
        <v>0</v>
      </c>
      <c r="K7058" s="3">
        <v>0</v>
      </c>
      <c r="L7058" s="11">
        <f>K7058-SUMIFS(K:K,B:B,B7058,A:A,A7058-1)</f>
        <v>0</v>
      </c>
      <c r="M7058" s="3">
        <v>2</v>
      </c>
      <c r="N7058" s="11">
        <f>M7058-SUMIFS(M:M,B:B,B7058,A:A,A7058-1)</f>
        <v>0</v>
      </c>
      <c r="O7058" s="3">
        <v>0</v>
      </c>
      <c r="P7058" s="11">
        <f>O7058-SUMIFS(O:O,B:B,B7058,A:A,A7058-1)</f>
        <v>0</v>
      </c>
      <c r="Q7058" s="12">
        <f t="shared" si="302"/>
        <v>1</v>
      </c>
      <c r="R7058" s="12">
        <f>Q7058-SUMIFS(Q:Q,B:B,B7058,A:A,A7058-1)</f>
        <v>0</v>
      </c>
    </row>
    <row r="7059" spans="1:18" x14ac:dyDescent="0.3">
      <c r="A7059" s="1">
        <v>43986</v>
      </c>
      <c r="B7059" t="s">
        <v>46</v>
      </c>
      <c r="C7059" s="3">
        <v>29</v>
      </c>
      <c r="D7059" s="3">
        <v>1308</v>
      </c>
      <c r="E7059" s="4">
        <f t="shared" si="300"/>
        <v>1337</v>
      </c>
      <c r="F7059" s="4">
        <f>E7059-SUMIFS(E:E,A:A,A7059-1,B:B,B7059)</f>
        <v>9</v>
      </c>
      <c r="G7059" s="4">
        <f t="shared" si="301"/>
        <v>29</v>
      </c>
      <c r="H7059" s="4">
        <f>G7059-SUMIFS(G:G,A:A,A7059-1,B:B,B7059)</f>
        <v>0</v>
      </c>
      <c r="I7059" s="5">
        <f>IFERROR((G7059-SUMIFS(G:G,A:A,A7059-1,B:B,B7059))/SUMIFS(G:G,A:A,A7059-1,B:B,B7059),0)</f>
        <v>0</v>
      </c>
      <c r="K7059" s="3">
        <v>2</v>
      </c>
      <c r="L7059" s="11">
        <f>K7059-SUMIFS(K:K,B:B,B7059,A:A,A7059-1)</f>
        <v>0</v>
      </c>
      <c r="M7059" s="3">
        <v>21</v>
      </c>
      <c r="N7059" s="11">
        <f>M7059-SUMIFS(M:M,B:B,B7059,A:A,A7059-1)</f>
        <v>0</v>
      </c>
      <c r="O7059" s="3">
        <v>0</v>
      </c>
      <c r="P7059" s="11">
        <f>O7059-SUMIFS(O:O,B:B,B7059,A:A,A7059-1)</f>
        <v>0</v>
      </c>
      <c r="Q7059" s="12">
        <f t="shared" si="302"/>
        <v>8</v>
      </c>
      <c r="R7059" s="12">
        <f>Q7059-SUMIFS(Q:Q,B:B,B7059,A:A,A7059-1)</f>
        <v>0</v>
      </c>
    </row>
    <row r="7060" spans="1:18" x14ac:dyDescent="0.3">
      <c r="A7060" s="1">
        <v>43986</v>
      </c>
      <c r="B7060" t="s">
        <v>39</v>
      </c>
      <c r="C7060" s="3">
        <v>161</v>
      </c>
      <c r="D7060" s="3">
        <v>2086</v>
      </c>
      <c r="E7060" s="4">
        <f t="shared" si="300"/>
        <v>2247</v>
      </c>
      <c r="F7060" s="4">
        <f>E7060-SUMIFS(E:E,A:A,A7060-1,B:B,B7060)</f>
        <v>11</v>
      </c>
      <c r="G7060" s="4">
        <f t="shared" si="301"/>
        <v>161</v>
      </c>
      <c r="H7060" s="4">
        <f>G7060-SUMIFS(G:G,A:A,A7060-1,B:B,B7060)</f>
        <v>4</v>
      </c>
      <c r="I7060" s="5">
        <f>IFERROR((G7060-SUMIFS(G:G,A:A,A7060-1,B:B,B7060))/SUMIFS(G:G,A:A,A7060-1,B:B,B7060),0)</f>
        <v>2.5477707006369428E-2</v>
      </c>
      <c r="K7060" s="3">
        <v>6</v>
      </c>
      <c r="L7060" s="11">
        <f>K7060-SUMIFS(K:K,B:B,B7060,A:A,A7060-1)</f>
        <v>0</v>
      </c>
      <c r="M7060" s="3">
        <v>123</v>
      </c>
      <c r="N7060" s="11">
        <f>M7060-SUMIFS(M:M,B:B,B7060,A:A,A7060-1)</f>
        <v>4</v>
      </c>
      <c r="O7060" s="3">
        <v>0</v>
      </c>
      <c r="P7060" s="11">
        <f>O7060-SUMIFS(O:O,B:B,B7060,A:A,A7060-1)</f>
        <v>0</v>
      </c>
      <c r="Q7060" s="12">
        <f t="shared" si="302"/>
        <v>38</v>
      </c>
      <c r="R7060" s="12">
        <f>Q7060-SUMIFS(Q:Q,B:B,B7060,A:A,A7060-1)</f>
        <v>0</v>
      </c>
    </row>
    <row r="7061" spans="1:18" x14ac:dyDescent="0.3">
      <c r="A7061" s="1">
        <v>43986</v>
      </c>
      <c r="B7061" t="s">
        <v>58</v>
      </c>
      <c r="C7061" s="3">
        <v>166</v>
      </c>
      <c r="D7061" s="3">
        <v>1417</v>
      </c>
      <c r="E7061" s="4">
        <f t="shared" si="300"/>
        <v>1583</v>
      </c>
      <c r="F7061" s="4">
        <f>E7061-SUMIFS(E:E,A:A,A7061-1,B:B,B7061)</f>
        <v>37</v>
      </c>
      <c r="G7061" s="4">
        <f t="shared" si="301"/>
        <v>166</v>
      </c>
      <c r="H7061" s="4">
        <f>G7061-SUMIFS(G:G,A:A,A7061-1,B:B,B7061)</f>
        <v>8</v>
      </c>
      <c r="I7061" s="5">
        <f>IFERROR((G7061-SUMIFS(G:G,A:A,A7061-1,B:B,B7061))/SUMIFS(G:G,A:A,A7061-1,B:B,B7061),0)</f>
        <v>5.0632911392405063E-2</v>
      </c>
      <c r="K7061" s="3">
        <v>13</v>
      </c>
      <c r="L7061" s="11">
        <f>K7061-SUMIFS(K:K,B:B,B7061,A:A,A7061-1)</f>
        <v>0</v>
      </c>
      <c r="M7061" s="3">
        <v>88</v>
      </c>
      <c r="N7061" s="11">
        <f>M7061-SUMIFS(M:M,B:B,B7061,A:A,A7061-1)</f>
        <v>4</v>
      </c>
      <c r="O7061" s="3">
        <v>3</v>
      </c>
      <c r="P7061" s="11">
        <f>O7061-SUMIFS(O:O,B:B,B7061,A:A,A7061-1)</f>
        <v>0</v>
      </c>
      <c r="Q7061" s="12">
        <f t="shared" si="302"/>
        <v>75</v>
      </c>
      <c r="R7061" s="12">
        <f>Q7061-SUMIFS(Q:Q,B:B,B7061,A:A,A7061-1)</f>
        <v>4</v>
      </c>
    </row>
    <row r="7062" spans="1:18" x14ac:dyDescent="0.3">
      <c r="A7062" s="1">
        <v>43986</v>
      </c>
      <c r="B7062" t="s">
        <v>50</v>
      </c>
      <c r="C7062" s="3">
        <v>173</v>
      </c>
      <c r="D7062" s="3">
        <v>5382</v>
      </c>
      <c r="E7062" s="4">
        <f t="shared" si="300"/>
        <v>5555</v>
      </c>
      <c r="F7062" s="4">
        <f>E7062-SUMIFS(E:E,A:A,A7062-1,B:B,B7062)</f>
        <v>40</v>
      </c>
      <c r="G7062" s="4">
        <f t="shared" si="301"/>
        <v>173</v>
      </c>
      <c r="H7062" s="4">
        <f>G7062-SUMIFS(G:G,A:A,A7062-1,B:B,B7062)</f>
        <v>0</v>
      </c>
      <c r="I7062" s="5">
        <f>IFERROR((G7062-SUMIFS(G:G,A:A,A7062-1,B:B,B7062))/SUMIFS(G:G,A:A,A7062-1,B:B,B7062),0)</f>
        <v>0</v>
      </c>
      <c r="K7062" s="3">
        <v>21</v>
      </c>
      <c r="L7062" s="11">
        <f>K7062-SUMIFS(K:K,B:B,B7062,A:A,A7062-1)</f>
        <v>0</v>
      </c>
      <c r="M7062" s="3">
        <v>156</v>
      </c>
      <c r="N7062" s="11">
        <f>M7062-SUMIFS(M:M,B:B,B7062,A:A,A7062-1)</f>
        <v>0</v>
      </c>
      <c r="O7062" s="3">
        <v>2</v>
      </c>
      <c r="P7062" s="11">
        <f>O7062-SUMIFS(O:O,B:B,B7062,A:A,A7062-1)</f>
        <v>0</v>
      </c>
      <c r="Q7062" s="12">
        <f t="shared" si="302"/>
        <v>15</v>
      </c>
      <c r="R7062" s="12">
        <f>Q7062-SUMIFS(Q:Q,B:B,B7062,A:A,A7062-1)</f>
        <v>0</v>
      </c>
    </row>
    <row r="7063" spans="1:18" x14ac:dyDescent="0.3">
      <c r="A7063" s="1">
        <v>43986</v>
      </c>
      <c r="B7063" t="s">
        <v>40</v>
      </c>
      <c r="C7063" s="3">
        <v>44</v>
      </c>
      <c r="D7063" s="3">
        <v>915</v>
      </c>
      <c r="E7063" s="4">
        <f t="shared" si="300"/>
        <v>959</v>
      </c>
      <c r="F7063" s="4">
        <f>E7063-SUMIFS(E:E,A:A,A7063-1,B:B,B7063)</f>
        <v>26</v>
      </c>
      <c r="G7063" s="4">
        <f t="shared" si="301"/>
        <v>44</v>
      </c>
      <c r="H7063" s="4">
        <f>G7063-SUMIFS(G:G,A:A,A7063-1,B:B,B7063)</f>
        <v>2</v>
      </c>
      <c r="I7063" s="5">
        <f>IFERROR((G7063-SUMIFS(G:G,A:A,A7063-1,B:B,B7063))/SUMIFS(G:G,A:A,A7063-1,B:B,B7063),0)</f>
        <v>4.7619047619047616E-2</v>
      </c>
      <c r="K7063" s="3">
        <v>11</v>
      </c>
      <c r="L7063" s="11">
        <f>K7063-SUMIFS(K:K,B:B,B7063,A:A,A7063-1)</f>
        <v>1</v>
      </c>
      <c r="M7063" s="3">
        <v>33</v>
      </c>
      <c r="N7063" s="11">
        <f>M7063-SUMIFS(M:M,B:B,B7063,A:A,A7063-1)</f>
        <v>2</v>
      </c>
      <c r="O7063" s="3">
        <v>1</v>
      </c>
      <c r="P7063" s="11">
        <f>O7063-SUMIFS(O:O,B:B,B7063,A:A,A7063-1)</f>
        <v>0</v>
      </c>
      <c r="Q7063" s="12">
        <f t="shared" si="302"/>
        <v>10</v>
      </c>
      <c r="R7063" s="12">
        <f>Q7063-SUMIFS(Q:Q,B:B,B7063,A:A,A7063-1)</f>
        <v>0</v>
      </c>
    </row>
    <row r="7064" spans="1:18" x14ac:dyDescent="0.3">
      <c r="A7064" s="1">
        <v>43986</v>
      </c>
      <c r="B7064" t="s">
        <v>78</v>
      </c>
      <c r="C7064" s="3">
        <v>33</v>
      </c>
      <c r="D7064" s="3">
        <v>1093</v>
      </c>
      <c r="E7064" s="4">
        <f t="shared" si="300"/>
        <v>1126</v>
      </c>
      <c r="F7064" s="4">
        <f>E7064-SUMIFS(E:E,A:A,A7064-1,B:B,B7064)</f>
        <v>24</v>
      </c>
      <c r="G7064" s="4">
        <f t="shared" si="301"/>
        <v>33</v>
      </c>
      <c r="H7064" s="4">
        <f>G7064-SUMIFS(G:G,A:A,A7064-1,B:B,B7064)</f>
        <v>0</v>
      </c>
      <c r="I7064" s="5">
        <f>IFERROR((G7064-SUMIFS(G:G,A:A,A7064-1,B:B,B7064))/SUMIFS(G:G,A:A,A7064-1,B:B,B7064),0)</f>
        <v>0</v>
      </c>
      <c r="K7064" s="3">
        <v>6</v>
      </c>
      <c r="L7064" s="11">
        <f>K7064-SUMIFS(K:K,B:B,B7064,A:A,A7064-1)</f>
        <v>0</v>
      </c>
      <c r="M7064" s="3">
        <v>26</v>
      </c>
      <c r="N7064" s="11">
        <f>M7064-SUMIFS(M:M,B:B,B7064,A:A,A7064-1)</f>
        <v>0</v>
      </c>
      <c r="O7064" s="3">
        <v>1</v>
      </c>
      <c r="P7064" s="11">
        <f>O7064-SUMIFS(O:O,B:B,B7064,A:A,A7064-1)</f>
        <v>0</v>
      </c>
      <c r="Q7064" s="12">
        <f t="shared" si="302"/>
        <v>6</v>
      </c>
      <c r="R7064" s="12">
        <f>Q7064-SUMIFS(Q:Q,B:B,B7064,A:A,A7064-1)</f>
        <v>0</v>
      </c>
    </row>
    <row r="7065" spans="1:18" x14ac:dyDescent="0.3">
      <c r="A7065" s="1">
        <v>43986</v>
      </c>
      <c r="B7065" t="s">
        <v>25</v>
      </c>
      <c r="C7065" s="3">
        <v>107</v>
      </c>
      <c r="D7065" s="3">
        <v>3126</v>
      </c>
      <c r="E7065" s="4">
        <f t="shared" si="300"/>
        <v>3233</v>
      </c>
      <c r="F7065" s="4">
        <f>E7065-SUMIFS(E:E,A:A,A7065-1,B:B,B7065)</f>
        <v>55</v>
      </c>
      <c r="G7065" s="4">
        <f t="shared" si="301"/>
        <v>107</v>
      </c>
      <c r="H7065" s="4">
        <f>G7065-SUMIFS(G:G,A:A,A7065-1,B:B,B7065)</f>
        <v>2</v>
      </c>
      <c r="I7065" s="5">
        <f>IFERROR((G7065-SUMIFS(G:G,A:A,A7065-1,B:B,B7065))/SUMIFS(G:G,A:A,A7065-1,B:B,B7065),0)</f>
        <v>1.9047619047619049E-2</v>
      </c>
      <c r="K7065" s="3">
        <v>8</v>
      </c>
      <c r="L7065" s="11">
        <f>K7065-SUMIFS(K:K,B:B,B7065,A:A,A7065-1)</f>
        <v>0</v>
      </c>
      <c r="M7065" s="3">
        <v>69</v>
      </c>
      <c r="N7065" s="11">
        <f>M7065-SUMIFS(M:M,B:B,B7065,A:A,A7065-1)</f>
        <v>2</v>
      </c>
      <c r="O7065" s="3">
        <v>1</v>
      </c>
      <c r="P7065" s="11">
        <f>O7065-SUMIFS(O:O,B:B,B7065,A:A,A7065-1)</f>
        <v>1</v>
      </c>
      <c r="Q7065" s="12">
        <f t="shared" si="302"/>
        <v>37</v>
      </c>
      <c r="R7065" s="12">
        <f>Q7065-SUMIFS(Q:Q,B:B,B7065,A:A,A7065-1)</f>
        <v>-1</v>
      </c>
    </row>
    <row r="7066" spans="1:18" x14ac:dyDescent="0.3">
      <c r="A7066" s="1">
        <v>43986</v>
      </c>
      <c r="B7066" t="s">
        <v>41</v>
      </c>
      <c r="C7066" s="3">
        <v>146</v>
      </c>
      <c r="D7066" s="3">
        <v>2910</v>
      </c>
      <c r="E7066" s="4">
        <f t="shared" si="300"/>
        <v>3056</v>
      </c>
      <c r="F7066" s="4">
        <f>E7066-SUMIFS(E:E,A:A,A7066-1,B:B,B7066)</f>
        <v>28</v>
      </c>
      <c r="G7066" s="4">
        <f t="shared" si="301"/>
        <v>146</v>
      </c>
      <c r="H7066" s="4">
        <f>G7066-SUMIFS(G:G,A:A,A7066-1,B:B,B7066)</f>
        <v>2</v>
      </c>
      <c r="I7066" s="5">
        <f>IFERROR((G7066-SUMIFS(G:G,A:A,A7066-1,B:B,B7066))/SUMIFS(G:G,A:A,A7066-1,B:B,B7066),0)</f>
        <v>1.3888888888888888E-2</v>
      </c>
      <c r="K7066" s="3">
        <v>17</v>
      </c>
      <c r="L7066" s="11">
        <f>K7066-SUMIFS(K:K,B:B,B7066,A:A,A7066-1)</f>
        <v>0</v>
      </c>
      <c r="M7066" s="3">
        <v>107</v>
      </c>
      <c r="N7066" s="11">
        <f>M7066-SUMIFS(M:M,B:B,B7066,A:A,A7066-1)</f>
        <v>1</v>
      </c>
      <c r="O7066" s="3">
        <v>14</v>
      </c>
      <c r="P7066" s="11">
        <f>O7066-SUMIFS(O:O,B:B,B7066,A:A,A7066-1)</f>
        <v>0</v>
      </c>
      <c r="Q7066" s="12">
        <f t="shared" si="302"/>
        <v>25</v>
      </c>
      <c r="R7066" s="12">
        <f>Q7066-SUMIFS(Q:Q,B:B,B7066,A:A,A7066-1)</f>
        <v>1</v>
      </c>
    </row>
    <row r="7067" spans="1:18" x14ac:dyDescent="0.3">
      <c r="A7067" s="1">
        <v>43986</v>
      </c>
      <c r="B7067" t="s">
        <v>73</v>
      </c>
      <c r="C7067" s="3">
        <v>15</v>
      </c>
      <c r="D7067" s="3">
        <v>934</v>
      </c>
      <c r="E7067" s="4">
        <f t="shared" si="300"/>
        <v>949</v>
      </c>
      <c r="F7067" s="4">
        <f>E7067-SUMIFS(E:E,A:A,A7067-1,B:B,B7067)</f>
        <v>13</v>
      </c>
      <c r="G7067" s="4">
        <f t="shared" si="301"/>
        <v>15</v>
      </c>
      <c r="H7067" s="4">
        <f>G7067-SUMIFS(G:G,A:A,A7067-1,B:B,B7067)</f>
        <v>0</v>
      </c>
      <c r="I7067" s="5">
        <f>IFERROR((G7067-SUMIFS(G:G,A:A,A7067-1,B:B,B7067))/SUMIFS(G:G,A:A,A7067-1,B:B,B7067),0)</f>
        <v>0</v>
      </c>
      <c r="K7067" s="3">
        <v>2</v>
      </c>
      <c r="L7067" s="11">
        <f>K7067-SUMIFS(K:K,B:B,B7067,A:A,A7067-1)</f>
        <v>0</v>
      </c>
      <c r="M7067" s="3">
        <v>12</v>
      </c>
      <c r="N7067" s="11">
        <f>M7067-SUMIFS(M:M,B:B,B7067,A:A,A7067-1)</f>
        <v>0</v>
      </c>
      <c r="O7067" s="3">
        <v>0</v>
      </c>
      <c r="P7067" s="11">
        <f>O7067-SUMIFS(O:O,B:B,B7067,A:A,A7067-1)</f>
        <v>0</v>
      </c>
      <c r="Q7067" s="12">
        <f t="shared" si="302"/>
        <v>3</v>
      </c>
      <c r="R7067" s="12">
        <f>Q7067-SUMIFS(Q:Q,B:B,B7067,A:A,A7067-1)</f>
        <v>0</v>
      </c>
    </row>
    <row r="7068" spans="1:18" x14ac:dyDescent="0.3">
      <c r="A7068" s="1">
        <v>43986</v>
      </c>
      <c r="B7068" t="s">
        <v>59</v>
      </c>
      <c r="C7068" s="3">
        <v>27</v>
      </c>
      <c r="D7068" s="3">
        <v>561</v>
      </c>
      <c r="E7068" s="4">
        <f t="shared" si="300"/>
        <v>588</v>
      </c>
      <c r="F7068" s="4">
        <f>E7068-SUMIFS(E:E,A:A,A7068-1,B:B,B7068)</f>
        <v>10</v>
      </c>
      <c r="G7068" s="4">
        <f t="shared" si="301"/>
        <v>27</v>
      </c>
      <c r="H7068" s="4">
        <f>G7068-SUMIFS(G:G,A:A,A7068-1,B:B,B7068)</f>
        <v>0</v>
      </c>
      <c r="I7068" s="5">
        <f>IFERROR((G7068-SUMIFS(G:G,A:A,A7068-1,B:B,B7068))/SUMIFS(G:G,A:A,A7068-1,B:B,B7068),0)</f>
        <v>0</v>
      </c>
      <c r="K7068" s="3">
        <v>3</v>
      </c>
      <c r="L7068" s="11">
        <f>K7068-SUMIFS(K:K,B:B,B7068,A:A,A7068-1)</f>
        <v>0</v>
      </c>
      <c r="M7068" s="3">
        <v>22</v>
      </c>
      <c r="N7068" s="11">
        <f>M7068-SUMIFS(M:M,B:B,B7068,A:A,A7068-1)</f>
        <v>1</v>
      </c>
      <c r="O7068" s="3">
        <v>0</v>
      </c>
      <c r="P7068" s="11">
        <f>O7068-SUMIFS(O:O,B:B,B7068,A:A,A7068-1)</f>
        <v>0</v>
      </c>
      <c r="Q7068" s="12">
        <f t="shared" si="302"/>
        <v>5</v>
      </c>
      <c r="R7068" s="12">
        <f>Q7068-SUMIFS(Q:Q,B:B,B7068,A:A,A7068-1)</f>
        <v>-1</v>
      </c>
    </row>
    <row r="7069" spans="1:18" x14ac:dyDescent="0.3">
      <c r="A7069" s="1">
        <v>43986</v>
      </c>
      <c r="B7069" t="s">
        <v>31</v>
      </c>
      <c r="C7069" s="3">
        <v>71</v>
      </c>
      <c r="D7069" s="3">
        <v>1182</v>
      </c>
      <c r="E7069" s="4">
        <f t="shared" si="300"/>
        <v>1253</v>
      </c>
      <c r="F7069" s="4">
        <f>E7069-SUMIFS(E:E,A:A,A7069-1,B:B,B7069)</f>
        <v>4</v>
      </c>
      <c r="G7069" s="4">
        <f t="shared" si="301"/>
        <v>71</v>
      </c>
      <c r="H7069" s="4">
        <f>G7069-SUMIFS(G:G,A:A,A7069-1,B:B,B7069)</f>
        <v>2</v>
      </c>
      <c r="I7069" s="5">
        <f>IFERROR((G7069-SUMIFS(G:G,A:A,A7069-1,B:B,B7069))/SUMIFS(G:G,A:A,A7069-1,B:B,B7069),0)</f>
        <v>2.8985507246376812E-2</v>
      </c>
      <c r="K7069" s="3">
        <v>8</v>
      </c>
      <c r="L7069" s="11">
        <f>K7069-SUMIFS(K:K,B:B,B7069,A:A,A7069-1)</f>
        <v>0</v>
      </c>
      <c r="M7069" s="3">
        <v>53</v>
      </c>
      <c r="N7069" s="11">
        <f>M7069-SUMIFS(M:M,B:B,B7069,A:A,A7069-1)</f>
        <v>0</v>
      </c>
      <c r="O7069" s="3">
        <v>3</v>
      </c>
      <c r="P7069" s="11">
        <f>O7069-SUMIFS(O:O,B:B,B7069,A:A,A7069-1)</f>
        <v>1</v>
      </c>
      <c r="Q7069" s="12">
        <f t="shared" si="302"/>
        <v>15</v>
      </c>
      <c r="R7069" s="12">
        <f>Q7069-SUMIFS(Q:Q,B:B,B7069,A:A,A7069-1)</f>
        <v>1</v>
      </c>
    </row>
    <row r="7070" spans="1:18" x14ac:dyDescent="0.3">
      <c r="A7070" s="1">
        <v>43986</v>
      </c>
      <c r="B7070" t="s">
        <v>17</v>
      </c>
      <c r="C7070" s="3">
        <v>286</v>
      </c>
      <c r="D7070" s="3">
        <v>8488</v>
      </c>
      <c r="E7070" s="4">
        <f t="shared" si="300"/>
        <v>8774</v>
      </c>
      <c r="F7070" s="4">
        <f>E7070-SUMIFS(E:E,A:A,A7070-1,B:B,B7070)</f>
        <v>98</v>
      </c>
      <c r="G7070" s="4">
        <f t="shared" si="301"/>
        <v>286</v>
      </c>
      <c r="H7070" s="4">
        <f>G7070-SUMIFS(G:G,A:A,A7070-1,B:B,B7070)</f>
        <v>3</v>
      </c>
      <c r="I7070" s="5">
        <f>IFERROR((G7070-SUMIFS(G:G,A:A,A7070-1,B:B,B7070))/SUMIFS(G:G,A:A,A7070-1,B:B,B7070),0)</f>
        <v>1.0600706713780919E-2</v>
      </c>
      <c r="K7070" s="3">
        <v>26</v>
      </c>
      <c r="L7070" s="11">
        <f>K7070-SUMIFS(K:K,B:B,B7070,A:A,A7070-1)</f>
        <v>0</v>
      </c>
      <c r="M7070" s="3">
        <v>131</v>
      </c>
      <c r="N7070" s="11">
        <f>M7070-SUMIFS(M:M,B:B,B7070,A:A,A7070-1)</f>
        <v>2</v>
      </c>
      <c r="O7070" s="3">
        <v>3</v>
      </c>
      <c r="P7070" s="11">
        <f>O7070-SUMIFS(O:O,B:B,B7070,A:A,A7070-1)</f>
        <v>0</v>
      </c>
      <c r="Q7070" s="12">
        <f t="shared" si="302"/>
        <v>152</v>
      </c>
      <c r="R7070" s="12">
        <f>Q7070-SUMIFS(Q:Q,B:B,B7070,A:A,A7070-1)</f>
        <v>1</v>
      </c>
    </row>
    <row r="7071" spans="1:18" x14ac:dyDescent="0.3">
      <c r="A7071" s="1">
        <v>43986</v>
      </c>
      <c r="B7071" t="s">
        <v>92</v>
      </c>
      <c r="C7071" s="3">
        <v>5</v>
      </c>
      <c r="D7071" s="3">
        <v>371</v>
      </c>
      <c r="E7071" s="4">
        <f t="shared" si="300"/>
        <v>376</v>
      </c>
      <c r="F7071" s="4">
        <f>E7071-SUMIFS(E:E,A:A,A7071-1,B:B,B7071)</f>
        <v>9</v>
      </c>
      <c r="G7071" s="4">
        <f t="shared" si="301"/>
        <v>5</v>
      </c>
      <c r="H7071" s="4">
        <f>G7071-SUMIFS(G:G,A:A,A7071-1,B:B,B7071)</f>
        <v>0</v>
      </c>
      <c r="I7071" s="5">
        <f>IFERROR((G7071-SUMIFS(G:G,A:A,A7071-1,B:B,B7071))/SUMIFS(G:G,A:A,A7071-1,B:B,B7071),0)</f>
        <v>0</v>
      </c>
      <c r="K7071" s="3">
        <v>0</v>
      </c>
      <c r="L7071" s="11">
        <f>K7071-SUMIFS(K:K,B:B,B7071,A:A,A7071-1)</f>
        <v>0</v>
      </c>
      <c r="M7071" s="3">
        <v>3</v>
      </c>
      <c r="N7071" s="11">
        <f>M7071-SUMIFS(M:M,B:B,B7071,A:A,A7071-1)</f>
        <v>0</v>
      </c>
      <c r="O7071" s="3">
        <v>0</v>
      </c>
      <c r="P7071" s="11">
        <f>O7071-SUMIFS(O:O,B:B,B7071,A:A,A7071-1)</f>
        <v>0</v>
      </c>
      <c r="Q7071" s="12">
        <f t="shared" si="302"/>
        <v>2</v>
      </c>
      <c r="R7071" s="12">
        <f>Q7071-SUMIFS(Q:Q,B:B,B7071,A:A,A7071-1)</f>
        <v>0</v>
      </c>
    </row>
    <row r="7072" spans="1:18" x14ac:dyDescent="0.3">
      <c r="A7072" s="1">
        <v>43986</v>
      </c>
      <c r="B7072" t="s">
        <v>67</v>
      </c>
      <c r="C7072" s="3">
        <v>17</v>
      </c>
      <c r="D7072" s="3">
        <v>3102</v>
      </c>
      <c r="E7072" s="4">
        <f t="shared" ref="E7072:E7104" si="303">SUM(C7072:D7072)</f>
        <v>3119</v>
      </c>
      <c r="F7072" s="4">
        <f>E7072-SUMIFS(E:E,A:A,A7072-1,B:B,B7072)</f>
        <v>19</v>
      </c>
      <c r="G7072" s="4">
        <f t="shared" ref="G7072:G7104" si="304">C7072</f>
        <v>17</v>
      </c>
      <c r="H7072" s="4">
        <f>G7072-SUMIFS(G:G,A:A,A7072-1,B:B,B7072)</f>
        <v>0</v>
      </c>
      <c r="I7072" s="5">
        <f>IFERROR((G7072-SUMIFS(G:G,A:A,A7072-1,B:B,B7072))/SUMIFS(G:G,A:A,A7072-1,B:B,B7072),0)</f>
        <v>0</v>
      </c>
      <c r="K7072" s="3">
        <v>0</v>
      </c>
      <c r="L7072" s="11">
        <f>K7072-SUMIFS(K:K,B:B,B7072,A:A,A7072-1)</f>
        <v>0</v>
      </c>
      <c r="M7072" s="3">
        <v>16</v>
      </c>
      <c r="N7072" s="11">
        <f>M7072-SUMIFS(M:M,B:B,B7072,A:A,A7072-1)</f>
        <v>5</v>
      </c>
      <c r="O7072" s="3">
        <v>0</v>
      </c>
      <c r="P7072" s="11">
        <f>O7072-SUMIFS(O:O,B:B,B7072,A:A,A7072-1)</f>
        <v>0</v>
      </c>
      <c r="Q7072" s="12">
        <f t="shared" ref="Q7072:Q7104" si="305">G7072-O7072-M7072</f>
        <v>1</v>
      </c>
      <c r="R7072" s="12">
        <f>Q7072-SUMIFS(Q:Q,B:B,B7072,A:A,A7072-1)</f>
        <v>-5</v>
      </c>
    </row>
    <row r="7073" spans="1:18" x14ac:dyDescent="0.3">
      <c r="A7073" s="1">
        <v>43986</v>
      </c>
      <c r="B7073" t="s">
        <v>74</v>
      </c>
      <c r="C7073" s="3">
        <v>45</v>
      </c>
      <c r="D7073" s="3">
        <v>1358</v>
      </c>
      <c r="E7073" s="4">
        <f t="shared" si="303"/>
        <v>1403</v>
      </c>
      <c r="F7073" s="4">
        <f>E7073-SUMIFS(E:E,A:A,A7073-1,B:B,B7073)</f>
        <v>22</v>
      </c>
      <c r="G7073" s="4">
        <f t="shared" si="304"/>
        <v>45</v>
      </c>
      <c r="H7073" s="4">
        <f>G7073-SUMIFS(G:G,A:A,A7073-1,B:B,B7073)</f>
        <v>2</v>
      </c>
      <c r="I7073" s="5">
        <f>IFERROR((G7073-SUMIFS(G:G,A:A,A7073-1,B:B,B7073))/SUMIFS(G:G,A:A,A7073-1,B:B,B7073),0)</f>
        <v>4.6511627906976744E-2</v>
      </c>
      <c r="K7073" s="3">
        <v>6</v>
      </c>
      <c r="L7073" s="11">
        <f>K7073-SUMIFS(K:K,B:B,B7073,A:A,A7073-1)</f>
        <v>1</v>
      </c>
      <c r="M7073" s="3">
        <v>26</v>
      </c>
      <c r="N7073" s="11">
        <f>M7073-SUMIFS(M:M,B:B,B7073,A:A,A7073-1)</f>
        <v>0</v>
      </c>
      <c r="O7073" s="3">
        <v>3</v>
      </c>
      <c r="P7073" s="11">
        <f>O7073-SUMIFS(O:O,B:B,B7073,A:A,A7073-1)</f>
        <v>0</v>
      </c>
      <c r="Q7073" s="12">
        <f t="shared" si="305"/>
        <v>16</v>
      </c>
      <c r="R7073" s="12">
        <f>Q7073-SUMIFS(Q:Q,B:B,B7073,A:A,A7073-1)</f>
        <v>2</v>
      </c>
    </row>
    <row r="7074" spans="1:18" x14ac:dyDescent="0.3">
      <c r="A7074" s="1">
        <v>43986</v>
      </c>
      <c r="B7074" t="s">
        <v>51</v>
      </c>
      <c r="C7074" s="3">
        <v>32</v>
      </c>
      <c r="D7074" s="3">
        <v>1436</v>
      </c>
      <c r="E7074" s="4">
        <f t="shared" si="303"/>
        <v>1468</v>
      </c>
      <c r="F7074" s="4">
        <f>E7074-SUMIFS(E:E,A:A,A7074-1,B:B,B7074)</f>
        <v>24</v>
      </c>
      <c r="G7074" s="4">
        <f t="shared" si="304"/>
        <v>32</v>
      </c>
      <c r="H7074" s="4">
        <f>G7074-SUMIFS(G:G,A:A,A7074-1,B:B,B7074)</f>
        <v>0</v>
      </c>
      <c r="I7074" s="5">
        <f>IFERROR((G7074-SUMIFS(G:G,A:A,A7074-1,B:B,B7074))/SUMIFS(G:G,A:A,A7074-1,B:B,B7074),0)</f>
        <v>0</v>
      </c>
      <c r="K7074" s="3">
        <v>2</v>
      </c>
      <c r="L7074" s="11">
        <f>K7074-SUMIFS(K:K,B:B,B7074,A:A,A7074-1)</f>
        <v>0</v>
      </c>
      <c r="M7074" s="3">
        <v>21</v>
      </c>
      <c r="N7074" s="11">
        <f>M7074-SUMIFS(M:M,B:B,B7074,A:A,A7074-1)</f>
        <v>1</v>
      </c>
      <c r="O7074" s="3">
        <v>0</v>
      </c>
      <c r="P7074" s="11">
        <f>O7074-SUMIFS(O:O,B:B,B7074,A:A,A7074-1)</f>
        <v>0</v>
      </c>
      <c r="Q7074" s="12">
        <f t="shared" si="305"/>
        <v>11</v>
      </c>
      <c r="R7074" s="12">
        <f>Q7074-SUMIFS(Q:Q,B:B,B7074,A:A,A7074-1)</f>
        <v>-1</v>
      </c>
    </row>
    <row r="7075" spans="1:18" x14ac:dyDescent="0.3">
      <c r="A7075" s="1">
        <v>43986</v>
      </c>
      <c r="B7075" t="s">
        <v>42</v>
      </c>
      <c r="C7075" s="3">
        <v>24</v>
      </c>
      <c r="D7075" s="3">
        <v>239</v>
      </c>
      <c r="E7075" s="4">
        <f t="shared" si="303"/>
        <v>263</v>
      </c>
      <c r="F7075" s="4">
        <f>E7075-SUMIFS(E:E,A:A,A7075-1,B:B,B7075)</f>
        <v>12</v>
      </c>
      <c r="G7075" s="4">
        <f t="shared" si="304"/>
        <v>24</v>
      </c>
      <c r="H7075" s="4">
        <f>G7075-SUMIFS(G:G,A:A,A7075-1,B:B,B7075)</f>
        <v>0</v>
      </c>
      <c r="I7075" s="5">
        <f>IFERROR((G7075-SUMIFS(G:G,A:A,A7075-1,B:B,B7075))/SUMIFS(G:G,A:A,A7075-1,B:B,B7075),0)</f>
        <v>0</v>
      </c>
      <c r="K7075" s="3">
        <v>1</v>
      </c>
      <c r="L7075" s="11">
        <f>K7075-SUMIFS(K:K,B:B,B7075,A:A,A7075-1)</f>
        <v>1</v>
      </c>
      <c r="M7075" s="3">
        <v>11</v>
      </c>
      <c r="N7075" s="11">
        <f>M7075-SUMIFS(M:M,B:B,B7075,A:A,A7075-1)</f>
        <v>0</v>
      </c>
      <c r="O7075" s="3">
        <v>0</v>
      </c>
      <c r="P7075" s="11">
        <f>O7075-SUMIFS(O:O,B:B,B7075,A:A,A7075-1)</f>
        <v>0</v>
      </c>
      <c r="Q7075" s="12">
        <f t="shared" si="305"/>
        <v>13</v>
      </c>
      <c r="R7075" s="12">
        <f>Q7075-SUMIFS(Q:Q,B:B,B7075,A:A,A7075-1)</f>
        <v>0</v>
      </c>
    </row>
    <row r="7076" spans="1:18" x14ac:dyDescent="0.3">
      <c r="A7076" s="1">
        <v>43986</v>
      </c>
      <c r="B7076" t="s">
        <v>93</v>
      </c>
      <c r="C7076" s="3">
        <v>3</v>
      </c>
      <c r="D7076" s="3">
        <v>369</v>
      </c>
      <c r="E7076" s="4">
        <f t="shared" si="303"/>
        <v>372</v>
      </c>
      <c r="F7076" s="4">
        <f>E7076-SUMIFS(E:E,A:A,A7076-1,B:B,B7076)</f>
        <v>3</v>
      </c>
      <c r="G7076" s="4">
        <f t="shared" si="304"/>
        <v>3</v>
      </c>
      <c r="H7076" s="4">
        <f>G7076-SUMIFS(G:G,A:A,A7076-1,B:B,B7076)</f>
        <v>0</v>
      </c>
      <c r="I7076" s="5">
        <f>IFERROR((G7076-SUMIFS(G:G,A:A,A7076-1,B:B,B7076))/SUMIFS(G:G,A:A,A7076-1,B:B,B7076),0)</f>
        <v>0</v>
      </c>
      <c r="K7076" s="3">
        <v>0</v>
      </c>
      <c r="L7076" s="11">
        <f>K7076-SUMIFS(K:K,B:B,B7076,A:A,A7076-1)</f>
        <v>0</v>
      </c>
      <c r="M7076" s="3">
        <v>3</v>
      </c>
      <c r="N7076" s="11">
        <f>M7076-SUMIFS(M:M,B:B,B7076,A:A,A7076-1)</f>
        <v>0</v>
      </c>
      <c r="O7076" s="3">
        <v>0</v>
      </c>
      <c r="P7076" s="11">
        <f>O7076-SUMIFS(O:O,B:B,B7076,A:A,A7076-1)</f>
        <v>0</v>
      </c>
      <c r="Q7076" s="12">
        <f t="shared" si="305"/>
        <v>0</v>
      </c>
      <c r="R7076" s="12">
        <f>Q7076-SUMIFS(Q:Q,B:B,B7076,A:A,A7076-1)</f>
        <v>0</v>
      </c>
    </row>
    <row r="7077" spans="1:18" x14ac:dyDescent="0.3">
      <c r="A7077" s="1">
        <v>43986</v>
      </c>
      <c r="B7077" t="s">
        <v>94</v>
      </c>
      <c r="C7077" s="3">
        <v>19</v>
      </c>
      <c r="D7077" s="3">
        <v>551</v>
      </c>
      <c r="E7077" s="4">
        <f t="shared" si="303"/>
        <v>570</v>
      </c>
      <c r="F7077" s="4">
        <f>E7077-SUMIFS(E:E,A:A,A7077-1,B:B,B7077)</f>
        <v>9</v>
      </c>
      <c r="G7077" s="4">
        <f t="shared" si="304"/>
        <v>19</v>
      </c>
      <c r="H7077" s="4">
        <f>G7077-SUMIFS(G:G,A:A,A7077-1,B:B,B7077)</f>
        <v>1</v>
      </c>
      <c r="I7077" s="5">
        <f>IFERROR((G7077-SUMIFS(G:G,A:A,A7077-1,B:B,B7077))/SUMIFS(G:G,A:A,A7077-1,B:B,B7077),0)</f>
        <v>5.5555555555555552E-2</v>
      </c>
      <c r="K7077" s="3">
        <v>1</v>
      </c>
      <c r="L7077" s="11">
        <f>K7077-SUMIFS(K:K,B:B,B7077,A:A,A7077-1)</f>
        <v>0</v>
      </c>
      <c r="M7077" s="3">
        <v>14</v>
      </c>
      <c r="N7077" s="11">
        <f>M7077-SUMIFS(M:M,B:B,B7077,A:A,A7077-1)</f>
        <v>0</v>
      </c>
      <c r="O7077" s="3">
        <v>0</v>
      </c>
      <c r="P7077" s="11">
        <f>O7077-SUMIFS(O:O,B:B,B7077,A:A,A7077-1)</f>
        <v>0</v>
      </c>
      <c r="Q7077" s="12">
        <f t="shared" si="305"/>
        <v>5</v>
      </c>
      <c r="R7077" s="12">
        <f>Q7077-SUMIFS(Q:Q,B:B,B7077,A:A,A7077-1)</f>
        <v>1</v>
      </c>
    </row>
    <row r="7078" spans="1:18" x14ac:dyDescent="0.3">
      <c r="A7078" s="1">
        <v>43986</v>
      </c>
      <c r="B7078" t="s">
        <v>32</v>
      </c>
      <c r="C7078" s="3">
        <v>524</v>
      </c>
      <c r="D7078" s="3">
        <v>5255</v>
      </c>
      <c r="E7078" s="4">
        <f t="shared" si="303"/>
        <v>5779</v>
      </c>
      <c r="F7078" s="4">
        <f>E7078-SUMIFS(E:E,A:A,A7078-1,B:B,B7078)</f>
        <v>30</v>
      </c>
      <c r="G7078" s="4">
        <f t="shared" si="304"/>
        <v>524</v>
      </c>
      <c r="H7078" s="4">
        <f>G7078-SUMIFS(G:G,A:A,A7078-1,B:B,B7078)</f>
        <v>5</v>
      </c>
      <c r="I7078" s="5">
        <f>IFERROR((G7078-SUMIFS(G:G,A:A,A7078-1,B:B,B7078))/SUMIFS(G:G,A:A,A7078-1,B:B,B7078),0)</f>
        <v>9.6339113680154135E-3</v>
      </c>
      <c r="K7078" s="3">
        <v>14</v>
      </c>
      <c r="L7078" s="11">
        <f>K7078-SUMIFS(K:K,B:B,B7078,A:A,A7078-1)</f>
        <v>0</v>
      </c>
      <c r="M7078" s="3">
        <v>340</v>
      </c>
      <c r="N7078" s="11">
        <f>M7078-SUMIFS(M:M,B:B,B7078,A:A,A7078-1)</f>
        <v>26</v>
      </c>
      <c r="O7078" s="3">
        <v>6</v>
      </c>
      <c r="P7078" s="11">
        <f>O7078-SUMIFS(O:O,B:B,B7078,A:A,A7078-1)</f>
        <v>0</v>
      </c>
      <c r="Q7078" s="12">
        <f t="shared" si="305"/>
        <v>178</v>
      </c>
      <c r="R7078" s="12">
        <f>Q7078-SUMIFS(Q:Q,B:B,B7078,A:A,A7078-1)</f>
        <v>-21</v>
      </c>
    </row>
    <row r="7079" spans="1:18" x14ac:dyDescent="0.3">
      <c r="A7079" s="1">
        <v>43986</v>
      </c>
      <c r="B7079" t="s">
        <v>95</v>
      </c>
      <c r="C7079" s="3">
        <v>217</v>
      </c>
      <c r="D7079" s="3">
        <v>1652</v>
      </c>
      <c r="E7079" s="4">
        <f t="shared" si="303"/>
        <v>1869</v>
      </c>
      <c r="F7079" s="4">
        <f>E7079-SUMIFS(E:E,A:A,A7079-1,B:B,B7079)</f>
        <v>61</v>
      </c>
      <c r="G7079" s="4">
        <f t="shared" si="304"/>
        <v>217</v>
      </c>
      <c r="H7079" s="4">
        <f>G7079-SUMIFS(G:G,A:A,A7079-1,B:B,B7079)</f>
        <v>3</v>
      </c>
      <c r="I7079" s="5">
        <f>IFERROR((G7079-SUMIFS(G:G,A:A,A7079-1,B:B,B7079))/SUMIFS(G:G,A:A,A7079-1,B:B,B7079),0)</f>
        <v>1.4018691588785047E-2</v>
      </c>
      <c r="K7079" s="3">
        <v>3</v>
      </c>
      <c r="L7079" s="11">
        <f>K7079-SUMIFS(K:K,B:B,B7079,A:A,A7079-1)</f>
        <v>0</v>
      </c>
      <c r="M7079" s="3">
        <v>166</v>
      </c>
      <c r="N7079" s="11">
        <f>M7079-SUMIFS(M:M,B:B,B7079,A:A,A7079-1)</f>
        <v>2</v>
      </c>
      <c r="O7079" s="3">
        <v>0</v>
      </c>
      <c r="P7079" s="11">
        <f>O7079-SUMIFS(O:O,B:B,B7079,A:A,A7079-1)</f>
        <v>0</v>
      </c>
      <c r="Q7079" s="12">
        <f t="shared" si="305"/>
        <v>51</v>
      </c>
      <c r="R7079" s="12">
        <f>Q7079-SUMIFS(Q:Q,B:B,B7079,A:A,A7079-1)</f>
        <v>1</v>
      </c>
    </row>
    <row r="7080" spans="1:18" x14ac:dyDescent="0.3">
      <c r="A7080" s="1">
        <v>43986</v>
      </c>
      <c r="B7080" t="s">
        <v>33</v>
      </c>
      <c r="C7080" s="3">
        <v>16</v>
      </c>
      <c r="D7080" s="3">
        <v>3215</v>
      </c>
      <c r="E7080" s="4">
        <f t="shared" si="303"/>
        <v>3231</v>
      </c>
      <c r="F7080" s="4">
        <f>E7080-SUMIFS(E:E,A:A,A7080-1,B:B,B7080)</f>
        <v>20</v>
      </c>
      <c r="G7080" s="4">
        <f t="shared" si="304"/>
        <v>16</v>
      </c>
      <c r="H7080" s="4">
        <f>G7080-SUMIFS(G:G,A:A,A7080-1,B:B,B7080)</f>
        <v>0</v>
      </c>
      <c r="I7080" s="5">
        <f>IFERROR((G7080-SUMIFS(G:G,A:A,A7080-1,B:B,B7080))/SUMIFS(G:G,A:A,A7080-1,B:B,B7080),0)</f>
        <v>0</v>
      </c>
      <c r="K7080" s="3">
        <v>2</v>
      </c>
      <c r="L7080" s="11">
        <f>K7080-SUMIFS(K:K,B:B,B7080,A:A,A7080-1)</f>
        <v>0</v>
      </c>
      <c r="M7080" s="3">
        <v>12</v>
      </c>
      <c r="N7080" s="11">
        <f>M7080-SUMIFS(M:M,B:B,B7080,A:A,A7080-1)</f>
        <v>0</v>
      </c>
      <c r="O7080" s="3">
        <v>0</v>
      </c>
      <c r="P7080" s="11">
        <f>O7080-SUMIFS(O:O,B:B,B7080,A:A,A7080-1)</f>
        <v>0</v>
      </c>
      <c r="Q7080" s="12">
        <f t="shared" si="305"/>
        <v>4</v>
      </c>
      <c r="R7080" s="12">
        <f>Q7080-SUMIFS(Q:Q,B:B,B7080,A:A,A7080-1)</f>
        <v>0</v>
      </c>
    </row>
    <row r="7081" spans="1:18" x14ac:dyDescent="0.3">
      <c r="A7081" s="1">
        <v>43986</v>
      </c>
      <c r="B7081" t="s">
        <v>13</v>
      </c>
      <c r="C7081" s="3">
        <v>523</v>
      </c>
      <c r="D7081" s="3">
        <v>4012</v>
      </c>
      <c r="E7081" s="4">
        <f t="shared" si="303"/>
        <v>4535</v>
      </c>
      <c r="F7081" s="4">
        <f>E7081-SUMIFS(E:E,A:A,A7081-1,B:B,B7081)</f>
        <v>34</v>
      </c>
      <c r="G7081" s="4">
        <f t="shared" si="304"/>
        <v>523</v>
      </c>
      <c r="H7081" s="4">
        <f>G7081-SUMIFS(G:G,A:A,A7081-1,B:B,B7081)</f>
        <v>7</v>
      </c>
      <c r="I7081" s="5">
        <f>IFERROR((G7081-SUMIFS(G:G,A:A,A7081-1,B:B,B7081))/SUMIFS(G:G,A:A,A7081-1,B:B,B7081),0)</f>
        <v>1.3565891472868217E-2</v>
      </c>
      <c r="K7081" s="3">
        <v>40</v>
      </c>
      <c r="L7081" s="11">
        <f>K7081-SUMIFS(K:K,B:B,B7081,A:A,A7081-1)</f>
        <v>1</v>
      </c>
      <c r="M7081" s="3">
        <v>264</v>
      </c>
      <c r="N7081" s="11">
        <f>M7081-SUMIFS(M:M,B:B,B7081,A:A,A7081-1)</f>
        <v>0</v>
      </c>
      <c r="O7081" s="3">
        <v>5</v>
      </c>
      <c r="P7081" s="11">
        <f>O7081-SUMIFS(O:O,B:B,B7081,A:A,A7081-1)</f>
        <v>0</v>
      </c>
      <c r="Q7081" s="12">
        <f t="shared" si="305"/>
        <v>254</v>
      </c>
      <c r="R7081" s="12">
        <f>Q7081-SUMIFS(Q:Q,B:B,B7081,A:A,A7081-1)</f>
        <v>7</v>
      </c>
    </row>
    <row r="7082" spans="1:18" x14ac:dyDescent="0.3">
      <c r="A7082" s="1">
        <v>43986</v>
      </c>
      <c r="B7082" t="s">
        <v>9</v>
      </c>
      <c r="C7082" s="3">
        <v>1343</v>
      </c>
      <c r="D7082" s="3">
        <v>12403</v>
      </c>
      <c r="E7082" s="4">
        <f t="shared" si="303"/>
        <v>13746</v>
      </c>
      <c r="F7082" s="4">
        <f>E7082-SUMIFS(E:E,A:A,A7082-1,B:B,B7082)</f>
        <v>212</v>
      </c>
      <c r="G7082" s="4">
        <f t="shared" si="304"/>
        <v>1343</v>
      </c>
      <c r="H7082" s="4">
        <f>G7082-SUMIFS(G:G,A:A,A7082-1,B:B,B7082)</f>
        <v>22</v>
      </c>
      <c r="I7082" s="5">
        <f>IFERROR((G7082-SUMIFS(G:G,A:A,A7082-1,B:B,B7082))/SUMIFS(G:G,A:A,A7082-1,B:B,B7082),0)</f>
        <v>1.6654049962149888E-2</v>
      </c>
      <c r="K7082" s="3">
        <v>86</v>
      </c>
      <c r="L7082" s="11">
        <f>K7082-SUMIFS(K:K,B:B,B7082,A:A,A7082-1)</f>
        <v>1</v>
      </c>
      <c r="M7082" s="3">
        <v>570</v>
      </c>
      <c r="N7082" s="11">
        <f>M7082-SUMIFS(M:M,B:B,B7082,A:A,A7082-1)</f>
        <v>11</v>
      </c>
      <c r="O7082" s="3">
        <v>28</v>
      </c>
      <c r="P7082" s="11">
        <f>O7082-SUMIFS(O:O,B:B,B7082,A:A,A7082-1)</f>
        <v>0</v>
      </c>
      <c r="Q7082" s="12">
        <f t="shared" si="305"/>
        <v>745</v>
      </c>
      <c r="R7082" s="12">
        <f>Q7082-SUMIFS(Q:Q,B:B,B7082,A:A,A7082-1)</f>
        <v>11</v>
      </c>
    </row>
    <row r="7083" spans="1:18" x14ac:dyDescent="0.3">
      <c r="A7083" s="1">
        <v>43986</v>
      </c>
      <c r="B7083" t="s">
        <v>34</v>
      </c>
      <c r="C7083" s="3">
        <v>12</v>
      </c>
      <c r="D7083" s="3">
        <v>676</v>
      </c>
      <c r="E7083" s="4">
        <f t="shared" si="303"/>
        <v>688</v>
      </c>
      <c r="F7083" s="4">
        <f>E7083-SUMIFS(E:E,A:A,A7083-1,B:B,B7083)</f>
        <v>8</v>
      </c>
      <c r="G7083" s="4">
        <f t="shared" si="304"/>
        <v>12</v>
      </c>
      <c r="H7083" s="4">
        <f>G7083-SUMIFS(G:G,A:A,A7083-1,B:B,B7083)</f>
        <v>0</v>
      </c>
      <c r="I7083" s="5">
        <f>IFERROR((G7083-SUMIFS(G:G,A:A,A7083-1,B:B,B7083))/SUMIFS(G:G,A:A,A7083-1,B:B,B7083),0)</f>
        <v>0</v>
      </c>
      <c r="K7083" s="3">
        <v>0</v>
      </c>
      <c r="L7083" s="11">
        <f>K7083-SUMIFS(K:K,B:B,B7083,A:A,A7083-1)</f>
        <v>0</v>
      </c>
      <c r="M7083" s="3">
        <v>12</v>
      </c>
      <c r="N7083" s="11">
        <f>M7083-SUMIFS(M:M,B:B,B7083,A:A,A7083-1)</f>
        <v>1</v>
      </c>
      <c r="O7083" s="3">
        <v>0</v>
      </c>
      <c r="P7083" s="11">
        <f>O7083-SUMIFS(O:O,B:B,B7083,A:A,A7083-1)</f>
        <v>0</v>
      </c>
      <c r="Q7083" s="12">
        <f t="shared" si="305"/>
        <v>0</v>
      </c>
      <c r="R7083" s="12">
        <f>Q7083-SUMIFS(Q:Q,B:B,B7083,A:A,A7083-1)</f>
        <v>-1</v>
      </c>
    </row>
    <row r="7084" spans="1:18" x14ac:dyDescent="0.3">
      <c r="A7084" s="1">
        <v>43986</v>
      </c>
      <c r="B7084" t="s">
        <v>96</v>
      </c>
      <c r="C7084" s="3">
        <v>20</v>
      </c>
      <c r="D7084" s="3">
        <v>1075</v>
      </c>
      <c r="E7084" s="4">
        <f t="shared" si="303"/>
        <v>1095</v>
      </c>
      <c r="F7084" s="4">
        <f>E7084-SUMIFS(E:E,A:A,A7084-1,B:B,B7084)</f>
        <v>25</v>
      </c>
      <c r="G7084" s="4">
        <f t="shared" si="304"/>
        <v>20</v>
      </c>
      <c r="H7084" s="4">
        <f>G7084-SUMIFS(G:G,A:A,A7084-1,B:B,B7084)</f>
        <v>1</v>
      </c>
      <c r="I7084" s="5">
        <f>IFERROR((G7084-SUMIFS(G:G,A:A,A7084-1,B:B,B7084))/SUMIFS(G:G,A:A,A7084-1,B:B,B7084),0)</f>
        <v>5.2631578947368418E-2</v>
      </c>
      <c r="K7084" s="3">
        <v>2</v>
      </c>
      <c r="L7084" s="11">
        <f>K7084-SUMIFS(K:K,B:B,B7084,A:A,A7084-1)</f>
        <v>0</v>
      </c>
      <c r="M7084" s="3">
        <v>15</v>
      </c>
      <c r="N7084" s="11">
        <f>M7084-SUMIFS(M:M,B:B,B7084,A:A,A7084-1)</f>
        <v>2</v>
      </c>
      <c r="O7084" s="3">
        <v>0</v>
      </c>
      <c r="P7084" s="11">
        <f>O7084-SUMIFS(O:O,B:B,B7084,A:A,A7084-1)</f>
        <v>0</v>
      </c>
      <c r="Q7084" s="12">
        <f t="shared" si="305"/>
        <v>5</v>
      </c>
      <c r="R7084" s="12">
        <f>Q7084-SUMIFS(Q:Q,B:B,B7084,A:A,A7084-1)</f>
        <v>-1</v>
      </c>
    </row>
    <row r="7085" spans="1:18" x14ac:dyDescent="0.3">
      <c r="A7085" s="1">
        <v>43986</v>
      </c>
      <c r="B7085" t="s">
        <v>11</v>
      </c>
      <c r="C7085" s="3">
        <v>97</v>
      </c>
      <c r="D7085" s="3">
        <v>4772</v>
      </c>
      <c r="E7085" s="4">
        <f t="shared" si="303"/>
        <v>4869</v>
      </c>
      <c r="F7085" s="4">
        <f>E7085-SUMIFS(E:E,A:A,A7085-1,B:B,B7085)</f>
        <v>26</v>
      </c>
      <c r="G7085" s="4">
        <f t="shared" si="304"/>
        <v>97</v>
      </c>
      <c r="H7085" s="4">
        <f>G7085-SUMIFS(G:G,A:A,A7085-1,B:B,B7085)</f>
        <v>3</v>
      </c>
      <c r="I7085" s="5">
        <f>IFERROR((G7085-SUMIFS(G:G,A:A,A7085-1,B:B,B7085))/SUMIFS(G:G,A:A,A7085-1,B:B,B7085),0)</f>
        <v>3.1914893617021274E-2</v>
      </c>
      <c r="K7085" s="3">
        <v>6</v>
      </c>
      <c r="L7085" s="11">
        <f>K7085-SUMIFS(K:K,B:B,B7085,A:A,A7085-1)</f>
        <v>0</v>
      </c>
      <c r="M7085" s="3">
        <v>73</v>
      </c>
      <c r="N7085" s="11">
        <f>M7085-SUMIFS(M:M,B:B,B7085,A:A,A7085-1)</f>
        <v>0</v>
      </c>
      <c r="O7085" s="3">
        <v>2</v>
      </c>
      <c r="P7085" s="11">
        <f>O7085-SUMIFS(O:O,B:B,B7085,A:A,A7085-1)</f>
        <v>0</v>
      </c>
      <c r="Q7085" s="12">
        <f t="shared" si="305"/>
        <v>22</v>
      </c>
      <c r="R7085" s="12">
        <f>Q7085-SUMIFS(Q:Q,B:B,B7085,A:A,A7085-1)</f>
        <v>3</v>
      </c>
    </row>
    <row r="7086" spans="1:18" x14ac:dyDescent="0.3">
      <c r="A7086" s="1">
        <v>43986</v>
      </c>
      <c r="B7086" t="s">
        <v>4</v>
      </c>
      <c r="C7086" s="3">
        <v>5546</v>
      </c>
      <c r="D7086" s="3">
        <v>61469</v>
      </c>
      <c r="E7086" s="4">
        <f t="shared" si="303"/>
        <v>67015</v>
      </c>
      <c r="F7086" s="4">
        <f>E7086-SUMIFS(E:E,A:A,A7086-1,B:B,B7086)</f>
        <v>1002</v>
      </c>
      <c r="G7086" s="4">
        <f t="shared" si="304"/>
        <v>5546</v>
      </c>
      <c r="H7086" s="4">
        <f>G7086-SUMIFS(G:G,A:A,A7086-1,B:B,B7086)</f>
        <v>118</v>
      </c>
      <c r="I7086" s="5">
        <f>IFERROR((G7086-SUMIFS(G:G,A:A,A7086-1,B:B,B7086))/SUMIFS(G:G,A:A,A7086-1,B:B,B7086),0)</f>
        <v>2.1739130434782608E-2</v>
      </c>
      <c r="K7086" s="3">
        <v>513</v>
      </c>
      <c r="L7086" s="11">
        <f>K7086-SUMIFS(K:K,B:B,B7086,A:A,A7086-1)</f>
        <v>7</v>
      </c>
      <c r="M7086" s="3">
        <v>3723</v>
      </c>
      <c r="N7086" s="11">
        <f>M7086-SUMIFS(M:M,B:B,B7086,A:A,A7086-1)</f>
        <v>91</v>
      </c>
      <c r="O7086" s="3">
        <v>124</v>
      </c>
      <c r="P7086" s="11">
        <f>O7086-SUMIFS(O:O,B:B,B7086,A:A,A7086-1)</f>
        <v>5</v>
      </c>
      <c r="Q7086" s="12">
        <f t="shared" si="305"/>
        <v>1699</v>
      </c>
      <c r="R7086" s="12">
        <f>Q7086-SUMIFS(Q:Q,B:B,B7086,A:A,A7086-1)</f>
        <v>22</v>
      </c>
    </row>
    <row r="7087" spans="1:18" x14ac:dyDescent="0.3">
      <c r="A7087" s="1">
        <v>43986</v>
      </c>
      <c r="B7087" t="s">
        <v>61</v>
      </c>
      <c r="C7087" s="3">
        <v>36</v>
      </c>
      <c r="D7087" s="3">
        <v>927</v>
      </c>
      <c r="E7087" s="4">
        <f t="shared" si="303"/>
        <v>963</v>
      </c>
      <c r="F7087" s="4">
        <f>E7087-SUMIFS(E:E,A:A,A7087-1,B:B,B7087)</f>
        <v>1</v>
      </c>
      <c r="G7087" s="4">
        <f t="shared" si="304"/>
        <v>36</v>
      </c>
      <c r="H7087" s="4">
        <f>G7087-SUMIFS(G:G,A:A,A7087-1,B:B,B7087)</f>
        <v>-1</v>
      </c>
      <c r="I7087" s="5">
        <f>IFERROR((G7087-SUMIFS(G:G,A:A,A7087-1,B:B,B7087))/SUMIFS(G:G,A:A,A7087-1,B:B,B7087),0)</f>
        <v>-2.7027027027027029E-2</v>
      </c>
      <c r="K7087" s="3">
        <v>2</v>
      </c>
      <c r="L7087" s="11">
        <f>K7087-SUMIFS(K:K,B:B,B7087,A:A,A7087-1)</f>
        <v>0</v>
      </c>
      <c r="M7087" s="3">
        <v>27</v>
      </c>
      <c r="N7087" s="11">
        <f>M7087-SUMIFS(M:M,B:B,B7087,A:A,A7087-1)</f>
        <v>3</v>
      </c>
      <c r="O7087" s="3">
        <v>1</v>
      </c>
      <c r="P7087" s="11">
        <f>O7087-SUMIFS(O:O,B:B,B7087,A:A,A7087-1)</f>
        <v>0</v>
      </c>
      <c r="Q7087" s="12">
        <f t="shared" si="305"/>
        <v>8</v>
      </c>
      <c r="R7087" s="12">
        <f>Q7087-SUMIFS(Q:Q,B:B,B7087,A:A,A7087-1)</f>
        <v>-4</v>
      </c>
    </row>
    <row r="7088" spans="1:18" x14ac:dyDescent="0.3">
      <c r="A7088" s="1">
        <v>43986</v>
      </c>
      <c r="B7088" t="s">
        <v>97</v>
      </c>
      <c r="C7088" s="3">
        <v>13</v>
      </c>
      <c r="D7088" s="3">
        <v>451</v>
      </c>
      <c r="E7088" s="4">
        <f t="shared" si="303"/>
        <v>464</v>
      </c>
      <c r="F7088" s="4">
        <f>E7088-SUMIFS(E:E,A:A,A7088-1,B:B,B7088)</f>
        <v>18</v>
      </c>
      <c r="G7088" s="4">
        <f t="shared" si="304"/>
        <v>13</v>
      </c>
      <c r="H7088" s="4">
        <f>G7088-SUMIFS(G:G,A:A,A7088-1,B:B,B7088)</f>
        <v>0</v>
      </c>
      <c r="I7088" s="5">
        <f>IFERROR((G7088-SUMIFS(G:G,A:A,A7088-1,B:B,B7088))/SUMIFS(G:G,A:A,A7088-1,B:B,B7088),0)</f>
        <v>0</v>
      </c>
      <c r="K7088" s="3">
        <v>2</v>
      </c>
      <c r="L7088" s="11">
        <f>K7088-SUMIFS(K:K,B:B,B7088,A:A,A7088-1)</f>
        <v>0</v>
      </c>
      <c r="M7088" s="3">
        <v>4</v>
      </c>
      <c r="N7088" s="11">
        <f>M7088-SUMIFS(M:M,B:B,B7088,A:A,A7088-1)</f>
        <v>0</v>
      </c>
      <c r="O7088" s="3">
        <v>0</v>
      </c>
      <c r="P7088" s="11">
        <f>O7088-SUMIFS(O:O,B:B,B7088,A:A,A7088-1)</f>
        <v>0</v>
      </c>
      <c r="Q7088" s="12">
        <f t="shared" si="305"/>
        <v>9</v>
      </c>
      <c r="R7088" s="12">
        <f>Q7088-SUMIFS(Q:Q,B:B,B7088,A:A,A7088-1)</f>
        <v>0</v>
      </c>
    </row>
    <row r="7089" spans="1:18" x14ac:dyDescent="0.3">
      <c r="A7089" s="1">
        <v>43986</v>
      </c>
      <c r="B7089" t="s">
        <v>5</v>
      </c>
      <c r="C7089" s="3">
        <v>60</v>
      </c>
      <c r="D7089" s="3">
        <v>4859</v>
      </c>
      <c r="E7089" s="4">
        <f t="shared" si="303"/>
        <v>4919</v>
      </c>
      <c r="F7089" s="4">
        <f>E7089-SUMIFS(E:E,A:A,A7089-1,B:B,B7089)</f>
        <v>6</v>
      </c>
      <c r="G7089" s="4">
        <f t="shared" si="304"/>
        <v>60</v>
      </c>
      <c r="H7089" s="4">
        <f>G7089-SUMIFS(G:G,A:A,A7089-1,B:B,B7089)</f>
        <v>0</v>
      </c>
      <c r="I7089" s="5">
        <f>IFERROR((G7089-SUMIFS(G:G,A:A,A7089-1,B:B,B7089))/SUMIFS(G:G,A:A,A7089-1,B:B,B7089),0)</f>
        <v>0</v>
      </c>
      <c r="K7089" s="3">
        <v>6</v>
      </c>
      <c r="L7089" s="11">
        <f>K7089-SUMIFS(K:K,B:B,B7089,A:A,A7089-1)</f>
        <v>0</v>
      </c>
      <c r="M7089" s="3">
        <v>58</v>
      </c>
      <c r="N7089" s="11">
        <f>M7089-SUMIFS(M:M,B:B,B7089,A:A,A7089-1)</f>
        <v>0</v>
      </c>
      <c r="O7089" s="3">
        <v>2</v>
      </c>
      <c r="P7089" s="11">
        <f>O7089-SUMIFS(O:O,B:B,B7089,A:A,A7089-1)</f>
        <v>0</v>
      </c>
      <c r="Q7089" s="12">
        <f t="shared" si="305"/>
        <v>0</v>
      </c>
      <c r="R7089" s="12">
        <f>Q7089-SUMIFS(Q:Q,B:B,B7089,A:A,A7089-1)</f>
        <v>0</v>
      </c>
    </row>
    <row r="7090" spans="1:18" x14ac:dyDescent="0.3">
      <c r="A7090" s="1">
        <v>43986</v>
      </c>
      <c r="B7090" t="s">
        <v>14</v>
      </c>
      <c r="C7090" s="3">
        <v>938</v>
      </c>
      <c r="D7090" s="3">
        <v>8381</v>
      </c>
      <c r="E7090" s="4">
        <f t="shared" si="303"/>
        <v>9319</v>
      </c>
      <c r="F7090" s="4">
        <f>E7090-SUMIFS(E:E,A:A,A7090-1,B:B,B7090)</f>
        <v>65</v>
      </c>
      <c r="G7090" s="4">
        <f t="shared" si="304"/>
        <v>938</v>
      </c>
      <c r="H7090" s="4">
        <f>G7090-SUMIFS(G:G,A:A,A7090-1,B:B,B7090)</f>
        <v>7</v>
      </c>
      <c r="I7090" s="5">
        <f>IFERROR((G7090-SUMIFS(G:G,A:A,A7090-1,B:B,B7090))/SUMIFS(G:G,A:A,A7090-1,B:B,B7090),0)</f>
        <v>7.5187969924812026E-3</v>
      </c>
      <c r="K7090" s="3">
        <v>200</v>
      </c>
      <c r="L7090" s="11">
        <f>K7090-SUMIFS(K:K,B:B,B7090,A:A,A7090-1)</f>
        <v>0</v>
      </c>
      <c r="M7090" s="3">
        <v>399</v>
      </c>
      <c r="N7090" s="11">
        <f>M7090-SUMIFS(M:M,B:B,B7090,A:A,A7090-1)</f>
        <v>4</v>
      </c>
      <c r="O7090" s="3">
        <v>46</v>
      </c>
      <c r="P7090" s="11">
        <f>O7090-SUMIFS(O:O,B:B,B7090,A:A,A7090-1)</f>
        <v>0</v>
      </c>
      <c r="Q7090" s="12">
        <f t="shared" si="305"/>
        <v>493</v>
      </c>
      <c r="R7090" s="12">
        <f>Q7090-SUMIFS(Q:Q,B:B,B7090,A:A,A7090-1)</f>
        <v>3</v>
      </c>
    </row>
    <row r="7091" spans="1:18" x14ac:dyDescent="0.3">
      <c r="A7091" s="1">
        <v>43986</v>
      </c>
      <c r="B7091" t="s">
        <v>26</v>
      </c>
      <c r="C7091" s="3">
        <v>461</v>
      </c>
      <c r="D7091" s="3">
        <v>4034</v>
      </c>
      <c r="E7091" s="4">
        <f t="shared" si="303"/>
        <v>4495</v>
      </c>
      <c r="F7091" s="4">
        <f>E7091-SUMIFS(E:E,A:A,A7091-1,B:B,B7091)</f>
        <v>65</v>
      </c>
      <c r="G7091" s="4">
        <f t="shared" si="304"/>
        <v>461</v>
      </c>
      <c r="H7091" s="4">
        <f>G7091-SUMIFS(G:G,A:A,A7091-1,B:B,B7091)</f>
        <v>2</v>
      </c>
      <c r="I7091" s="5">
        <f>IFERROR((G7091-SUMIFS(G:G,A:A,A7091-1,B:B,B7091))/SUMIFS(G:G,A:A,A7091-1,B:B,B7091),0)</f>
        <v>4.3572984749455342E-3</v>
      </c>
      <c r="K7091" s="3">
        <v>23</v>
      </c>
      <c r="L7091" s="11">
        <f>K7091-SUMIFS(K:K,B:B,B7091,A:A,A7091-1)</f>
        <v>0</v>
      </c>
      <c r="M7091" s="3">
        <v>401</v>
      </c>
      <c r="N7091" s="11">
        <f>M7091-SUMIFS(M:M,B:B,B7091,A:A,A7091-1)</f>
        <v>1</v>
      </c>
      <c r="O7091" s="3">
        <v>3</v>
      </c>
      <c r="P7091" s="11">
        <f>O7091-SUMIFS(O:O,B:B,B7091,A:A,A7091-1)</f>
        <v>0</v>
      </c>
      <c r="Q7091" s="12">
        <f t="shared" si="305"/>
        <v>57</v>
      </c>
      <c r="R7091" s="12">
        <f>Q7091-SUMIFS(Q:Q,B:B,B7091,A:A,A7091-1)</f>
        <v>1</v>
      </c>
    </row>
    <row r="7092" spans="1:18" x14ac:dyDescent="0.3">
      <c r="A7092" s="1">
        <v>43986</v>
      </c>
      <c r="B7092" t="s">
        <v>68</v>
      </c>
      <c r="C7092" s="3">
        <v>1394</v>
      </c>
      <c r="D7092" s="3">
        <v>1847</v>
      </c>
      <c r="E7092" s="4">
        <f t="shared" si="303"/>
        <v>3241</v>
      </c>
      <c r="F7092" s="4">
        <f>E7092-SUMIFS(E:E,A:A,A7092-1,B:B,B7092)</f>
        <v>7</v>
      </c>
      <c r="G7092" s="4">
        <f t="shared" si="304"/>
        <v>1394</v>
      </c>
      <c r="H7092" s="4">
        <f>G7092-SUMIFS(G:G,A:A,A7092-1,B:B,B7092)</f>
        <v>0</v>
      </c>
      <c r="I7092" s="5">
        <f>IFERROR((G7092-SUMIFS(G:G,A:A,A7092-1,B:B,B7092))/SUMIFS(G:G,A:A,A7092-1,B:B,B7092),0)</f>
        <v>0</v>
      </c>
      <c r="K7092" s="3">
        <v>14</v>
      </c>
      <c r="L7092" s="11">
        <f>K7092-SUMIFS(K:K,B:B,B7092,A:A,A7092-1)</f>
        <v>0</v>
      </c>
      <c r="M7092" s="3">
        <v>1355</v>
      </c>
      <c r="N7092" s="11">
        <f>M7092-SUMIFS(M:M,B:B,B7092,A:A,A7092-1)</f>
        <v>0</v>
      </c>
      <c r="O7092" s="3">
        <v>4</v>
      </c>
      <c r="P7092" s="11">
        <f>O7092-SUMIFS(O:O,B:B,B7092,A:A,A7092-1)</f>
        <v>0</v>
      </c>
      <c r="Q7092" s="12">
        <f t="shared" si="305"/>
        <v>35</v>
      </c>
      <c r="R7092" s="12">
        <f>Q7092-SUMIFS(Q:Q,B:B,B7092,A:A,A7092-1)</f>
        <v>0</v>
      </c>
    </row>
    <row r="7093" spans="1:18" x14ac:dyDescent="0.3">
      <c r="A7093" s="1">
        <v>43986</v>
      </c>
      <c r="B7093" t="s">
        <v>60</v>
      </c>
      <c r="C7093" s="3">
        <v>48</v>
      </c>
      <c r="D7093" s="3">
        <v>524</v>
      </c>
      <c r="E7093" s="4">
        <f t="shared" si="303"/>
        <v>572</v>
      </c>
      <c r="F7093" s="4">
        <f>E7093-SUMIFS(E:E,A:A,A7093-1,B:B,B7093)</f>
        <v>20</v>
      </c>
      <c r="G7093" s="4">
        <f t="shared" si="304"/>
        <v>48</v>
      </c>
      <c r="H7093" s="4">
        <f>G7093-SUMIFS(G:G,A:A,A7093-1,B:B,B7093)</f>
        <v>0</v>
      </c>
      <c r="I7093" s="5">
        <f>IFERROR((G7093-SUMIFS(G:G,A:A,A7093-1,B:B,B7093))/SUMIFS(G:G,A:A,A7093-1,B:B,B7093),0)</f>
        <v>0</v>
      </c>
      <c r="K7093" s="3">
        <v>0</v>
      </c>
      <c r="L7093" s="11">
        <f>K7093-SUMIFS(K:K,B:B,B7093,A:A,A7093-1)</f>
        <v>0</v>
      </c>
      <c r="M7093" s="3">
        <v>7</v>
      </c>
      <c r="N7093" s="11">
        <f>M7093-SUMIFS(M:M,B:B,B7093,A:A,A7093-1)</f>
        <v>2</v>
      </c>
      <c r="O7093" s="3">
        <v>0</v>
      </c>
      <c r="P7093" s="11">
        <f>O7093-SUMIFS(O:O,B:B,B7093,A:A,A7093-1)</f>
        <v>0</v>
      </c>
      <c r="Q7093" s="12">
        <f t="shared" si="305"/>
        <v>41</v>
      </c>
      <c r="R7093" s="12">
        <f>Q7093-SUMIFS(Q:Q,B:B,B7093,A:A,A7093-1)</f>
        <v>-2</v>
      </c>
    </row>
    <row r="7094" spans="1:18" x14ac:dyDescent="0.3">
      <c r="A7094" s="1">
        <v>43986</v>
      </c>
      <c r="B7094" t="s">
        <v>69</v>
      </c>
      <c r="C7094" s="3">
        <v>4</v>
      </c>
      <c r="D7094" s="3">
        <v>495</v>
      </c>
      <c r="E7094" s="4">
        <f t="shared" si="303"/>
        <v>499</v>
      </c>
      <c r="F7094" s="4">
        <f>E7094-SUMIFS(E:E,A:A,A7094-1,B:B,B7094)</f>
        <v>1</v>
      </c>
      <c r="G7094" s="4">
        <f t="shared" si="304"/>
        <v>4</v>
      </c>
      <c r="H7094" s="4">
        <f>G7094-SUMIFS(G:G,A:A,A7094-1,B:B,B7094)</f>
        <v>0</v>
      </c>
      <c r="I7094" s="5">
        <f>IFERROR((G7094-SUMIFS(G:G,A:A,A7094-1,B:B,B7094))/SUMIFS(G:G,A:A,A7094-1,B:B,B7094),0)</f>
        <v>0</v>
      </c>
      <c r="K7094" s="3">
        <v>0</v>
      </c>
      <c r="L7094" s="11">
        <f>K7094-SUMIFS(K:K,B:B,B7094,A:A,A7094-1)</f>
        <v>0</v>
      </c>
      <c r="M7094" s="3">
        <v>4</v>
      </c>
      <c r="N7094" s="11">
        <f>M7094-SUMIFS(M:M,B:B,B7094,A:A,A7094-1)</f>
        <v>0</v>
      </c>
      <c r="O7094" s="3">
        <v>0</v>
      </c>
      <c r="P7094" s="11">
        <f>O7094-SUMIFS(O:O,B:B,B7094,A:A,A7094-1)</f>
        <v>0</v>
      </c>
      <c r="Q7094" s="12">
        <f t="shared" si="305"/>
        <v>0</v>
      </c>
      <c r="R7094" s="12">
        <f>Q7094-SUMIFS(Q:Q,B:B,B7094,A:A,A7094-1)</f>
        <v>0</v>
      </c>
    </row>
    <row r="7095" spans="1:18" x14ac:dyDescent="0.3">
      <c r="A7095" s="1">
        <v>43986</v>
      </c>
      <c r="B7095" t="s">
        <v>98</v>
      </c>
      <c r="C7095" s="3">
        <v>4</v>
      </c>
      <c r="D7095" s="3">
        <v>342</v>
      </c>
      <c r="E7095" s="4">
        <f t="shared" si="303"/>
        <v>346</v>
      </c>
      <c r="F7095" s="4">
        <f>E7095-SUMIFS(E:E,A:A,A7095-1,B:B,B7095)</f>
        <v>0</v>
      </c>
      <c r="G7095" s="4">
        <f t="shared" si="304"/>
        <v>4</v>
      </c>
      <c r="H7095" s="4">
        <f>G7095-SUMIFS(G:G,A:A,A7095-1,B:B,B7095)</f>
        <v>0</v>
      </c>
      <c r="I7095" s="5">
        <f>IFERROR((G7095-SUMIFS(G:G,A:A,A7095-1,B:B,B7095))/SUMIFS(G:G,A:A,A7095-1,B:B,B7095),0)</f>
        <v>0</v>
      </c>
      <c r="K7095" s="3">
        <v>1</v>
      </c>
      <c r="L7095" s="11">
        <f>K7095-SUMIFS(K:K,B:B,B7095,A:A,A7095-1)</f>
        <v>0</v>
      </c>
      <c r="M7095" s="3">
        <v>3</v>
      </c>
      <c r="N7095" s="11">
        <f>M7095-SUMIFS(M:M,B:B,B7095,A:A,A7095-1)</f>
        <v>0</v>
      </c>
      <c r="O7095" s="3">
        <v>0</v>
      </c>
      <c r="P7095" s="11">
        <f>O7095-SUMIFS(O:O,B:B,B7095,A:A,A7095-1)</f>
        <v>0</v>
      </c>
      <c r="Q7095" s="12">
        <f t="shared" si="305"/>
        <v>1</v>
      </c>
      <c r="R7095" s="12">
        <f>Q7095-SUMIFS(Q:Q,B:B,B7095,A:A,A7095-1)</f>
        <v>0</v>
      </c>
    </row>
    <row r="7096" spans="1:18" x14ac:dyDescent="0.3">
      <c r="A7096" s="1">
        <v>43986</v>
      </c>
      <c r="B7096" t="s">
        <v>79</v>
      </c>
      <c r="C7096" s="3">
        <v>26</v>
      </c>
      <c r="D7096" s="3">
        <v>1800</v>
      </c>
      <c r="E7096" s="4">
        <f t="shared" si="303"/>
        <v>1826</v>
      </c>
      <c r="F7096" s="4">
        <f>E7096-SUMIFS(E:E,A:A,A7096-1,B:B,B7096)</f>
        <v>19</v>
      </c>
      <c r="G7096" s="4">
        <f t="shared" si="304"/>
        <v>26</v>
      </c>
      <c r="H7096" s="4">
        <f>G7096-SUMIFS(G:G,A:A,A7096-1,B:B,B7096)</f>
        <v>0</v>
      </c>
      <c r="I7096" s="5">
        <f>IFERROR((G7096-SUMIFS(G:G,A:A,A7096-1,B:B,B7096))/SUMIFS(G:G,A:A,A7096-1,B:B,B7096),0)</f>
        <v>0</v>
      </c>
      <c r="K7096" s="3">
        <v>0</v>
      </c>
      <c r="L7096" s="11">
        <f>K7096-SUMIFS(K:K,B:B,B7096,A:A,A7096-1)</f>
        <v>0</v>
      </c>
      <c r="M7096" s="3">
        <v>18</v>
      </c>
      <c r="N7096" s="11">
        <f>M7096-SUMIFS(M:M,B:B,B7096,A:A,A7096-1)</f>
        <v>1</v>
      </c>
      <c r="O7096" s="3">
        <v>0</v>
      </c>
      <c r="P7096" s="11">
        <f>O7096-SUMIFS(O:O,B:B,B7096,A:A,A7096-1)</f>
        <v>0</v>
      </c>
      <c r="Q7096" s="12">
        <f t="shared" si="305"/>
        <v>8</v>
      </c>
      <c r="R7096" s="12">
        <f>Q7096-SUMIFS(Q:Q,B:B,B7096,A:A,A7096-1)</f>
        <v>-1</v>
      </c>
    </row>
    <row r="7097" spans="1:18" x14ac:dyDescent="0.3">
      <c r="A7097" s="1">
        <v>43986</v>
      </c>
      <c r="B7097" t="s">
        <v>27</v>
      </c>
      <c r="C7097" s="3">
        <v>75</v>
      </c>
      <c r="D7097" s="3">
        <v>4142</v>
      </c>
      <c r="E7097" s="4">
        <f t="shared" si="303"/>
        <v>4217</v>
      </c>
      <c r="F7097" s="4">
        <f>E7097-SUMIFS(E:E,A:A,A7097-1,B:B,B7097)</f>
        <v>26</v>
      </c>
      <c r="G7097" s="4">
        <f t="shared" si="304"/>
        <v>75</v>
      </c>
      <c r="H7097" s="4">
        <f>G7097-SUMIFS(G:G,A:A,A7097-1,B:B,B7097)</f>
        <v>0</v>
      </c>
      <c r="I7097" s="5">
        <f>IFERROR((G7097-SUMIFS(G:G,A:A,A7097-1,B:B,B7097))/SUMIFS(G:G,A:A,A7097-1,B:B,B7097),0)</f>
        <v>0</v>
      </c>
      <c r="K7097" s="3">
        <v>6</v>
      </c>
      <c r="L7097" s="11">
        <f>K7097-SUMIFS(K:K,B:B,B7097,A:A,A7097-1)</f>
        <v>0</v>
      </c>
      <c r="M7097" s="3">
        <v>74</v>
      </c>
      <c r="N7097" s="11">
        <f>M7097-SUMIFS(M:M,B:B,B7097,A:A,A7097-1)</f>
        <v>1</v>
      </c>
      <c r="O7097" s="3">
        <v>0</v>
      </c>
      <c r="P7097" s="11">
        <f>O7097-SUMIFS(O:O,B:B,B7097,A:A,A7097-1)</f>
        <v>0</v>
      </c>
      <c r="Q7097" s="12">
        <f t="shared" si="305"/>
        <v>1</v>
      </c>
      <c r="R7097" s="12">
        <f>Q7097-SUMIFS(Q:Q,B:B,B7097,A:A,A7097-1)</f>
        <v>-1</v>
      </c>
    </row>
    <row r="7098" spans="1:18" x14ac:dyDescent="0.3">
      <c r="A7098" s="1">
        <v>43986</v>
      </c>
      <c r="B7098" t="s">
        <v>80</v>
      </c>
      <c r="C7098" s="3">
        <v>64</v>
      </c>
      <c r="D7098" s="3">
        <v>2253</v>
      </c>
      <c r="E7098" s="4">
        <f t="shared" si="303"/>
        <v>2317</v>
      </c>
      <c r="F7098" s="4">
        <f>E7098-SUMIFS(E:E,A:A,A7098-1,B:B,B7098)</f>
        <v>2</v>
      </c>
      <c r="G7098" s="4">
        <f t="shared" si="304"/>
        <v>64</v>
      </c>
      <c r="H7098" s="4">
        <f>G7098-SUMIFS(G:G,A:A,A7098-1,B:B,B7098)</f>
        <v>0</v>
      </c>
      <c r="I7098" s="5">
        <f>IFERROR((G7098-SUMIFS(G:G,A:A,A7098-1,B:B,B7098))/SUMIFS(G:G,A:A,A7098-1,B:B,B7098),0)</f>
        <v>0</v>
      </c>
      <c r="K7098" s="3">
        <v>2</v>
      </c>
      <c r="L7098" s="11">
        <f>K7098-SUMIFS(K:K,B:B,B7098,A:A,A7098-1)</f>
        <v>0</v>
      </c>
      <c r="M7098" s="3">
        <v>63</v>
      </c>
      <c r="N7098" s="11">
        <f>M7098-SUMIFS(M:M,B:B,B7098,A:A,A7098-1)</f>
        <v>0</v>
      </c>
      <c r="O7098" s="3">
        <v>0</v>
      </c>
      <c r="P7098" s="11">
        <f>O7098-SUMIFS(O:O,B:B,B7098,A:A,A7098-1)</f>
        <v>0</v>
      </c>
      <c r="Q7098" s="12">
        <f t="shared" si="305"/>
        <v>1</v>
      </c>
      <c r="R7098" s="12">
        <f>Q7098-SUMIFS(Q:Q,B:B,B7098,A:A,A7098-1)</f>
        <v>0</v>
      </c>
    </row>
    <row r="7099" spans="1:18" x14ac:dyDescent="0.3">
      <c r="A7099" s="1">
        <v>43986</v>
      </c>
      <c r="B7099" t="s">
        <v>47</v>
      </c>
      <c r="C7099" s="3">
        <v>26</v>
      </c>
      <c r="D7099" s="3">
        <v>1439</v>
      </c>
      <c r="E7099" s="4">
        <f t="shared" si="303"/>
        <v>1465</v>
      </c>
      <c r="F7099" s="4">
        <f>E7099-SUMIFS(E:E,A:A,A7099-1,B:B,B7099)</f>
        <v>11</v>
      </c>
      <c r="G7099" s="4">
        <f t="shared" si="304"/>
        <v>26</v>
      </c>
      <c r="H7099" s="4">
        <f>G7099-SUMIFS(G:G,A:A,A7099-1,B:B,B7099)</f>
        <v>0</v>
      </c>
      <c r="I7099" s="5">
        <f>IFERROR((G7099-SUMIFS(G:G,A:A,A7099-1,B:B,B7099))/SUMIFS(G:G,A:A,A7099-1,B:B,B7099),0)</f>
        <v>0</v>
      </c>
      <c r="K7099" s="3">
        <v>1</v>
      </c>
      <c r="L7099" s="11">
        <f>K7099-SUMIFS(K:K,B:B,B7099,A:A,A7099-1)</f>
        <v>0</v>
      </c>
      <c r="M7099" s="3">
        <v>25</v>
      </c>
      <c r="N7099" s="11">
        <f>M7099-SUMIFS(M:M,B:B,B7099,A:A,A7099-1)</f>
        <v>0</v>
      </c>
      <c r="O7099" s="3">
        <v>0</v>
      </c>
      <c r="P7099" s="11">
        <f>O7099-SUMIFS(O:O,B:B,B7099,A:A,A7099-1)</f>
        <v>0</v>
      </c>
      <c r="Q7099" s="12">
        <f t="shared" si="305"/>
        <v>1</v>
      </c>
      <c r="R7099" s="12">
        <f>Q7099-SUMIFS(Q:Q,B:B,B7099,A:A,A7099-1)</f>
        <v>0</v>
      </c>
    </row>
    <row r="7100" spans="1:18" x14ac:dyDescent="0.3">
      <c r="A7100" s="1">
        <v>43986</v>
      </c>
      <c r="B7100" t="s">
        <v>55</v>
      </c>
      <c r="C7100" s="3">
        <v>33</v>
      </c>
      <c r="D7100" s="3">
        <v>1443</v>
      </c>
      <c r="E7100" s="4">
        <f t="shared" si="303"/>
        <v>1476</v>
      </c>
      <c r="F7100" s="4">
        <f>E7100-SUMIFS(E:E,A:A,A7100-1,B:B,B7100)</f>
        <v>0</v>
      </c>
      <c r="G7100" s="4">
        <f t="shared" si="304"/>
        <v>33</v>
      </c>
      <c r="H7100" s="4">
        <f>G7100-SUMIFS(G:G,A:A,A7100-1,B:B,B7100)</f>
        <v>-1</v>
      </c>
      <c r="I7100" s="5">
        <f>IFERROR((G7100-SUMIFS(G:G,A:A,A7100-1,B:B,B7100))/SUMIFS(G:G,A:A,A7100-1,B:B,B7100),0)</f>
        <v>-2.9411764705882353E-2</v>
      </c>
      <c r="K7100" s="3">
        <v>3</v>
      </c>
      <c r="L7100" s="11">
        <f>K7100-SUMIFS(K:K,B:B,B7100,A:A,A7100-1)</f>
        <v>0</v>
      </c>
      <c r="M7100" s="3">
        <v>27</v>
      </c>
      <c r="N7100" s="11">
        <f>M7100-SUMIFS(M:M,B:B,B7100,A:A,A7100-1)</f>
        <v>3</v>
      </c>
      <c r="O7100" s="3">
        <v>0</v>
      </c>
      <c r="P7100" s="11">
        <f>O7100-SUMIFS(O:O,B:B,B7100,A:A,A7100-1)</f>
        <v>0</v>
      </c>
      <c r="Q7100" s="12">
        <f t="shared" si="305"/>
        <v>6</v>
      </c>
      <c r="R7100" s="12">
        <f>Q7100-SUMIFS(Q:Q,B:B,B7100,A:A,A7100-1)</f>
        <v>-4</v>
      </c>
    </row>
    <row r="7101" spans="1:18" x14ac:dyDescent="0.3">
      <c r="A7101" s="1">
        <v>43986</v>
      </c>
      <c r="B7101" t="s">
        <v>6</v>
      </c>
      <c r="C7101" s="3">
        <v>589</v>
      </c>
      <c r="D7101" s="3">
        <v>10213</v>
      </c>
      <c r="E7101" s="4">
        <f t="shared" si="303"/>
        <v>10802</v>
      </c>
      <c r="F7101" s="4">
        <f>E7101-SUMIFS(E:E,A:A,A7101-1,B:B,B7101)</f>
        <v>192</v>
      </c>
      <c r="G7101" s="4">
        <f t="shared" si="304"/>
        <v>589</v>
      </c>
      <c r="H7101" s="4">
        <f>G7101-SUMIFS(G:G,A:A,A7101-1,B:B,B7101)</f>
        <v>12</v>
      </c>
      <c r="I7101" s="5">
        <f>IFERROR((G7101-SUMIFS(G:G,A:A,A7101-1,B:B,B7101))/SUMIFS(G:G,A:A,A7101-1,B:B,B7101),0)</f>
        <v>2.0797227036395149E-2</v>
      </c>
      <c r="K7101" s="3">
        <v>47</v>
      </c>
      <c r="L7101" s="11">
        <f>K7101-SUMIFS(K:K,B:B,B7101,A:A,A7101-1)</f>
        <v>0</v>
      </c>
      <c r="M7101" s="3">
        <v>370</v>
      </c>
      <c r="N7101" s="11">
        <f>M7101-SUMIFS(M:M,B:B,B7101,A:A,A7101-1)</f>
        <v>3</v>
      </c>
      <c r="O7101" s="3">
        <v>11</v>
      </c>
      <c r="P7101" s="11">
        <f>O7101-SUMIFS(O:O,B:B,B7101,A:A,A7101-1)</f>
        <v>0</v>
      </c>
      <c r="Q7101" s="12">
        <f t="shared" si="305"/>
        <v>208</v>
      </c>
      <c r="R7101" s="12">
        <f>Q7101-SUMIFS(Q:Q,B:B,B7101,A:A,A7101-1)</f>
        <v>9</v>
      </c>
    </row>
    <row r="7102" spans="1:18" x14ac:dyDescent="0.3">
      <c r="A7102" s="1">
        <v>43986</v>
      </c>
      <c r="B7102" t="s">
        <v>18</v>
      </c>
      <c r="C7102" s="3">
        <v>449</v>
      </c>
      <c r="D7102" s="3">
        <v>6893</v>
      </c>
      <c r="E7102" s="4">
        <f t="shared" si="303"/>
        <v>7342</v>
      </c>
      <c r="F7102" s="4">
        <f>E7102-SUMIFS(E:E,A:A,A7102-1,B:B,B7102)</f>
        <v>72</v>
      </c>
      <c r="G7102" s="4">
        <f t="shared" si="304"/>
        <v>449</v>
      </c>
      <c r="H7102" s="4">
        <f>G7102-SUMIFS(G:G,A:A,A7102-1,B:B,B7102)</f>
        <v>7</v>
      </c>
      <c r="I7102" s="5">
        <f>IFERROR((G7102-SUMIFS(G:G,A:A,A7102-1,B:B,B7102))/SUMIFS(G:G,A:A,A7102-1,B:B,B7102),0)</f>
        <v>1.5837104072398189E-2</v>
      </c>
      <c r="K7102" s="3">
        <v>37</v>
      </c>
      <c r="L7102" s="11">
        <f>K7102-SUMIFS(K:K,B:B,B7102,A:A,A7102-1)</f>
        <v>1</v>
      </c>
      <c r="M7102" s="3">
        <v>264</v>
      </c>
      <c r="N7102" s="11">
        <f>M7102-SUMIFS(M:M,B:B,B7102,A:A,A7102-1)</f>
        <v>5</v>
      </c>
      <c r="O7102" s="3">
        <v>8</v>
      </c>
      <c r="P7102" s="11">
        <f>O7102-SUMIFS(O:O,B:B,B7102,A:A,A7102-1)</f>
        <v>0</v>
      </c>
      <c r="Q7102" s="12">
        <f t="shared" si="305"/>
        <v>177</v>
      </c>
      <c r="R7102" s="12">
        <f>Q7102-SUMIFS(Q:Q,B:B,B7102,A:A,A7102-1)</f>
        <v>2</v>
      </c>
    </row>
    <row r="7103" spans="1:18" x14ac:dyDescent="0.3">
      <c r="A7103" s="1">
        <v>43986</v>
      </c>
      <c r="B7103" t="s">
        <v>116</v>
      </c>
      <c r="C7103" s="3">
        <v>396</v>
      </c>
      <c r="D7103" s="3">
        <v>70897</v>
      </c>
      <c r="E7103" s="4">
        <f t="shared" si="303"/>
        <v>71293</v>
      </c>
      <c r="F7103" s="4">
        <f>E7103-SUMIFS(E:E,A:A,A7103-1,B:B,B7103)</f>
        <v>450</v>
      </c>
      <c r="G7103" s="4">
        <f t="shared" si="304"/>
        <v>396</v>
      </c>
      <c r="H7103" s="4">
        <f>G7103-SUMIFS(G:G,A:A,A7103-1,B:B,B7103)</f>
        <v>-15</v>
      </c>
      <c r="I7103" s="5">
        <f>IFERROR((G7103-SUMIFS(G:G,A:A,A7103-1,B:B,B7103))/SUMIFS(G:G,A:A,A7103-1,B:B,B7103),0)</f>
        <v>-3.6496350364963501E-2</v>
      </c>
      <c r="K7103" s="3">
        <v>20</v>
      </c>
      <c r="L7103" s="11">
        <f>K7103-SUMIFS(K:K,B:B,B7103,A:A,A7103-1)</f>
        <v>1</v>
      </c>
      <c r="M7103" s="3">
        <v>231</v>
      </c>
      <c r="N7103" s="11">
        <f>M7103-SUMIFS(M:M,B:B,B7103,A:A,A7103-1)</f>
        <v>6</v>
      </c>
      <c r="O7103" s="3">
        <v>4</v>
      </c>
      <c r="P7103" s="11">
        <f>O7103-SUMIFS(O:O,B:B,B7103,A:A,A7103-1)</f>
        <v>0</v>
      </c>
      <c r="Q7103" s="12">
        <f t="shared" si="305"/>
        <v>161</v>
      </c>
      <c r="R7103" s="12">
        <f>Q7103-SUMIFS(Q:Q,B:B,B7103,A:A,A7103-1)</f>
        <v>-21</v>
      </c>
    </row>
    <row r="7104" spans="1:18" x14ac:dyDescent="0.3">
      <c r="A7104" s="1">
        <v>43986</v>
      </c>
      <c r="B7104" t="s">
        <v>48</v>
      </c>
      <c r="C7104" s="3">
        <v>162</v>
      </c>
      <c r="D7104" s="3">
        <v>44556</v>
      </c>
      <c r="E7104" s="4">
        <f t="shared" si="303"/>
        <v>44718</v>
      </c>
      <c r="F7104" s="4">
        <f>E7104-SUMIFS(E:E,A:A,A7104-1,B:B,B7104)</f>
        <v>575</v>
      </c>
      <c r="G7104" s="4">
        <f t="shared" si="304"/>
        <v>162</v>
      </c>
      <c r="H7104" s="4">
        <f>G7104-SUMIFS(G:G,A:A,A7104-1,B:B,B7104)</f>
        <v>-3</v>
      </c>
      <c r="I7104" s="5">
        <f>IFERROR((G7104-SUMIFS(G:G,A:A,A7104-1,B:B,B7104))/SUMIFS(G:G,A:A,A7104-1,B:B,B7104),0)</f>
        <v>-1.8181818181818181E-2</v>
      </c>
      <c r="K7104" s="3">
        <v>2</v>
      </c>
      <c r="L7104" s="11">
        <f>K7104-SUMIFS(K:K,B:B,B7104,A:A,A7104-1)</f>
        <v>0</v>
      </c>
      <c r="M7104" s="3">
        <v>11</v>
      </c>
      <c r="N7104" s="11">
        <f>M7104-SUMIFS(M:M,B:B,B7104,A:A,A7104-1)</f>
        <v>-1</v>
      </c>
      <c r="O7104" s="3">
        <v>0</v>
      </c>
      <c r="P7104" s="11">
        <f>O7104-SUMIFS(O:O,B:B,B7104,A:A,A7104-1)</f>
        <v>0</v>
      </c>
      <c r="Q7104" s="12">
        <f t="shared" si="305"/>
        <v>151</v>
      </c>
      <c r="R7104" s="12">
        <f>Q7104-SUMIFS(Q:Q,B:B,B7104,A:A,A7104-1)</f>
        <v>-2</v>
      </c>
    </row>
    <row r="7105" spans="1:18" x14ac:dyDescent="0.3">
      <c r="A7105" s="1">
        <v>43987</v>
      </c>
      <c r="B7105" t="s">
        <v>19</v>
      </c>
      <c r="C7105" s="3">
        <v>42</v>
      </c>
      <c r="D7105" s="3">
        <v>4749</v>
      </c>
      <c r="E7105" s="4">
        <f t="shared" ref="E7105:E7168" si="306">SUM(C7105:D7105)</f>
        <v>4791</v>
      </c>
      <c r="F7105" s="4">
        <f>E7105-SUMIFS(E:E,A:A,A7105-1,B:B,B7105)</f>
        <v>29</v>
      </c>
      <c r="G7105" s="4">
        <f t="shared" ref="G7105:G7168" si="307">C7105</f>
        <v>42</v>
      </c>
      <c r="H7105" s="4">
        <f>G7105-SUMIFS(G:G,A:A,A7105-1,B:B,B7105)</f>
        <v>0</v>
      </c>
      <c r="I7105" s="5">
        <f>IFERROR((G7105-SUMIFS(G:G,A:A,A7105-1,B:B,B7105))/SUMIFS(G:G,A:A,A7105-1,B:B,B7105),0)</f>
        <v>0</v>
      </c>
      <c r="K7105" s="3">
        <v>5</v>
      </c>
      <c r="L7105" s="11">
        <f>K7105-SUMIFS(K:K,B:B,B7105,A:A,A7105-1)</f>
        <v>0</v>
      </c>
      <c r="M7105" s="3">
        <v>37</v>
      </c>
      <c r="N7105" s="11">
        <f>M7105-SUMIFS(M:M,B:B,B7105,A:A,A7105-1)</f>
        <v>0</v>
      </c>
      <c r="O7105" s="3">
        <v>2</v>
      </c>
      <c r="P7105" s="11">
        <f>O7105-SUMIFS(O:O,B:B,B7105,A:A,A7105-1)</f>
        <v>0</v>
      </c>
      <c r="Q7105" s="12">
        <f t="shared" ref="Q7105:Q7168" si="308">G7105-O7105-M7105</f>
        <v>3</v>
      </c>
      <c r="R7105" s="12">
        <f>Q7105-SUMIFS(Q:Q,B:B,B7105,A:A,A7105-1)</f>
        <v>0</v>
      </c>
    </row>
    <row r="7106" spans="1:18" x14ac:dyDescent="0.3">
      <c r="A7106" s="1">
        <v>43987</v>
      </c>
      <c r="B7106" t="s">
        <v>52</v>
      </c>
      <c r="C7106" s="3">
        <v>302</v>
      </c>
      <c r="D7106" s="3">
        <v>2541</v>
      </c>
      <c r="E7106" s="4">
        <f t="shared" si="306"/>
        <v>2843</v>
      </c>
      <c r="F7106" s="4">
        <f>E7106-SUMIFS(E:E,A:A,A7106-1,B:B,B7106)</f>
        <v>14</v>
      </c>
      <c r="G7106" s="4">
        <f t="shared" si="307"/>
        <v>302</v>
      </c>
      <c r="H7106" s="4">
        <f>G7106-SUMIFS(G:G,A:A,A7106-1,B:B,B7106)</f>
        <v>5</v>
      </c>
      <c r="I7106" s="5">
        <f>IFERROR((G7106-SUMIFS(G:G,A:A,A7106-1,B:B,B7106))/SUMIFS(G:G,A:A,A7106-1,B:B,B7106),0)</f>
        <v>1.6835016835016835E-2</v>
      </c>
      <c r="K7106" s="3">
        <v>12</v>
      </c>
      <c r="L7106" s="11">
        <f>K7106-SUMIFS(K:K,B:B,B7106,A:A,A7106-1)</f>
        <v>0</v>
      </c>
      <c r="M7106" s="3">
        <v>248</v>
      </c>
      <c r="N7106" s="11">
        <f>M7106-SUMIFS(M:M,B:B,B7106,A:A,A7106-1)</f>
        <v>2</v>
      </c>
      <c r="O7106" s="3">
        <v>4</v>
      </c>
      <c r="P7106" s="11">
        <f>O7106-SUMIFS(O:O,B:B,B7106,A:A,A7106-1)</f>
        <v>0</v>
      </c>
      <c r="Q7106" s="12">
        <f t="shared" si="308"/>
        <v>50</v>
      </c>
      <c r="R7106" s="12">
        <f>Q7106-SUMIFS(Q:Q,B:B,B7106,A:A,A7106-1)</f>
        <v>3</v>
      </c>
    </row>
    <row r="7107" spans="1:18" x14ac:dyDescent="0.3">
      <c r="A7107" s="1">
        <v>43987</v>
      </c>
      <c r="B7107" t="s">
        <v>56</v>
      </c>
      <c r="C7107" s="3">
        <v>7</v>
      </c>
      <c r="D7107" s="3">
        <v>792</v>
      </c>
      <c r="E7107" s="4">
        <f t="shared" si="306"/>
        <v>799</v>
      </c>
      <c r="F7107" s="4">
        <f>E7107-SUMIFS(E:E,A:A,A7107-1,B:B,B7107)</f>
        <v>7</v>
      </c>
      <c r="G7107" s="4">
        <f t="shared" si="307"/>
        <v>7</v>
      </c>
      <c r="H7107" s="4">
        <f>G7107-SUMIFS(G:G,A:A,A7107-1,B:B,B7107)</f>
        <v>0</v>
      </c>
      <c r="I7107" s="5">
        <f>IFERROR((G7107-SUMIFS(G:G,A:A,A7107-1,B:B,B7107))/SUMIFS(G:G,A:A,A7107-1,B:B,B7107),0)</f>
        <v>0</v>
      </c>
      <c r="K7107" s="3">
        <v>2</v>
      </c>
      <c r="L7107" s="11">
        <f>K7107-SUMIFS(K:K,B:B,B7107,A:A,A7107-1)</f>
        <v>0</v>
      </c>
      <c r="M7107" s="3">
        <v>6</v>
      </c>
      <c r="N7107" s="11">
        <f>M7107-SUMIFS(M:M,B:B,B7107,A:A,A7107-1)</f>
        <v>0</v>
      </c>
      <c r="O7107" s="3">
        <v>1</v>
      </c>
      <c r="P7107" s="11">
        <f>O7107-SUMIFS(O:O,B:B,B7107,A:A,A7107-1)</f>
        <v>0</v>
      </c>
      <c r="Q7107" s="12">
        <f t="shared" si="308"/>
        <v>0</v>
      </c>
      <c r="R7107" s="12">
        <f>Q7107-SUMIFS(Q:Q,B:B,B7107,A:A,A7107-1)</f>
        <v>0</v>
      </c>
    </row>
    <row r="7108" spans="1:18" x14ac:dyDescent="0.3">
      <c r="A7108" s="1">
        <v>43987</v>
      </c>
      <c r="B7108" t="s">
        <v>62</v>
      </c>
      <c r="C7108" s="3">
        <v>613</v>
      </c>
      <c r="D7108" s="3">
        <v>3396</v>
      </c>
      <c r="E7108" s="4">
        <f t="shared" si="306"/>
        <v>4009</v>
      </c>
      <c r="F7108" s="4">
        <f>E7108-SUMIFS(E:E,A:A,A7108-1,B:B,B7108)</f>
        <v>4</v>
      </c>
      <c r="G7108" s="4">
        <f t="shared" si="307"/>
        <v>613</v>
      </c>
      <c r="H7108" s="4">
        <f>G7108-SUMIFS(G:G,A:A,A7108-1,B:B,B7108)</f>
        <v>3</v>
      </c>
      <c r="I7108" s="5">
        <f>IFERROR((G7108-SUMIFS(G:G,A:A,A7108-1,B:B,B7108))/SUMIFS(G:G,A:A,A7108-1,B:B,B7108),0)</f>
        <v>4.9180327868852463E-3</v>
      </c>
      <c r="K7108" s="3">
        <v>4</v>
      </c>
      <c r="L7108" s="11">
        <f>K7108-SUMIFS(K:K,B:B,B7108,A:A,A7108-1)</f>
        <v>0</v>
      </c>
      <c r="M7108" s="3">
        <v>608</v>
      </c>
      <c r="N7108" s="11">
        <f>M7108-SUMIFS(M:M,B:B,B7108,A:A,A7108-1)</f>
        <v>3</v>
      </c>
      <c r="O7108" s="3">
        <v>1</v>
      </c>
      <c r="P7108" s="11">
        <f>O7108-SUMIFS(O:O,B:B,B7108,A:A,A7108-1)</f>
        <v>0</v>
      </c>
      <c r="Q7108" s="12">
        <f t="shared" si="308"/>
        <v>4</v>
      </c>
      <c r="R7108" s="12">
        <f>Q7108-SUMIFS(Q:Q,B:B,B7108,A:A,A7108-1)</f>
        <v>0</v>
      </c>
    </row>
    <row r="7109" spans="1:18" x14ac:dyDescent="0.3">
      <c r="A7109" s="1">
        <v>43987</v>
      </c>
      <c r="B7109" t="s">
        <v>20</v>
      </c>
      <c r="C7109" s="3">
        <v>93</v>
      </c>
      <c r="D7109" s="3">
        <v>3570</v>
      </c>
      <c r="E7109" s="4">
        <f t="shared" si="306"/>
        <v>3663</v>
      </c>
      <c r="F7109" s="4">
        <f>E7109-SUMIFS(E:E,A:A,A7109-1,B:B,B7109)</f>
        <v>14</v>
      </c>
      <c r="G7109" s="4">
        <f t="shared" si="307"/>
        <v>93</v>
      </c>
      <c r="H7109" s="4">
        <f>G7109-SUMIFS(G:G,A:A,A7109-1,B:B,B7109)</f>
        <v>0</v>
      </c>
      <c r="I7109" s="5">
        <f>IFERROR((G7109-SUMIFS(G:G,A:A,A7109-1,B:B,B7109))/SUMIFS(G:G,A:A,A7109-1,B:B,B7109),0)</f>
        <v>0</v>
      </c>
      <c r="K7109" s="3">
        <v>6</v>
      </c>
      <c r="L7109" s="11">
        <f>K7109-SUMIFS(K:K,B:B,B7109,A:A,A7109-1)</f>
        <v>1</v>
      </c>
      <c r="M7109" s="3">
        <v>78</v>
      </c>
      <c r="N7109" s="11">
        <f>M7109-SUMIFS(M:M,B:B,B7109,A:A,A7109-1)</f>
        <v>4</v>
      </c>
      <c r="O7109" s="3">
        <v>3</v>
      </c>
      <c r="P7109" s="11">
        <f>O7109-SUMIFS(O:O,B:B,B7109,A:A,A7109-1)</f>
        <v>0</v>
      </c>
      <c r="Q7109" s="12">
        <f t="shared" si="308"/>
        <v>12</v>
      </c>
      <c r="R7109" s="12">
        <f>Q7109-SUMIFS(Q:Q,B:B,B7109,A:A,A7109-1)</f>
        <v>-4</v>
      </c>
    </row>
    <row r="7110" spans="1:18" x14ac:dyDescent="0.3">
      <c r="A7110" s="1">
        <v>43987</v>
      </c>
      <c r="B7110" t="s">
        <v>21</v>
      </c>
      <c r="C7110" s="3">
        <v>174</v>
      </c>
      <c r="D7110" s="3">
        <v>2845</v>
      </c>
      <c r="E7110" s="4">
        <f t="shared" si="306"/>
        <v>3019</v>
      </c>
      <c r="F7110" s="4">
        <f>E7110-SUMIFS(E:E,A:A,A7110-1,B:B,B7110)</f>
        <v>19</v>
      </c>
      <c r="G7110" s="4">
        <f t="shared" si="307"/>
        <v>174</v>
      </c>
      <c r="H7110" s="4">
        <f>G7110-SUMIFS(G:G,A:A,A7110-1,B:B,B7110)</f>
        <v>8</v>
      </c>
      <c r="I7110" s="5">
        <f>IFERROR((G7110-SUMIFS(G:G,A:A,A7110-1,B:B,B7110))/SUMIFS(G:G,A:A,A7110-1,B:B,B7110),0)</f>
        <v>4.8192771084337352E-2</v>
      </c>
      <c r="K7110" s="3">
        <v>19</v>
      </c>
      <c r="L7110" s="11">
        <f>K7110-SUMIFS(K:K,B:B,B7110,A:A,A7110-1)</f>
        <v>0</v>
      </c>
      <c r="M7110" s="3">
        <v>106</v>
      </c>
      <c r="N7110" s="11">
        <f>M7110-SUMIFS(M:M,B:B,B7110,A:A,A7110-1)</f>
        <v>1</v>
      </c>
      <c r="O7110" s="3">
        <v>2</v>
      </c>
      <c r="P7110" s="11">
        <f>O7110-SUMIFS(O:O,B:B,B7110,A:A,A7110-1)</f>
        <v>1</v>
      </c>
      <c r="Q7110" s="12">
        <f t="shared" si="308"/>
        <v>66</v>
      </c>
      <c r="R7110" s="12">
        <f>Q7110-SUMIFS(Q:Q,B:B,B7110,A:A,A7110-1)</f>
        <v>6</v>
      </c>
    </row>
    <row r="7111" spans="1:18" x14ac:dyDescent="0.3">
      <c r="A7111" s="1">
        <v>43987</v>
      </c>
      <c r="B7111" t="s">
        <v>10</v>
      </c>
      <c r="C7111" s="3">
        <v>18</v>
      </c>
      <c r="D7111" s="3">
        <v>1534</v>
      </c>
      <c r="E7111" s="4">
        <f t="shared" si="306"/>
        <v>1552</v>
      </c>
      <c r="F7111" s="4">
        <f>E7111-SUMIFS(E:E,A:A,A7111-1,B:B,B7111)</f>
        <v>15</v>
      </c>
      <c r="G7111" s="4">
        <f t="shared" si="307"/>
        <v>18</v>
      </c>
      <c r="H7111" s="4">
        <f>G7111-SUMIFS(G:G,A:A,A7111-1,B:B,B7111)</f>
        <v>0</v>
      </c>
      <c r="I7111" s="5">
        <f>IFERROR((G7111-SUMIFS(G:G,A:A,A7111-1,B:B,B7111))/SUMIFS(G:G,A:A,A7111-1,B:B,B7111),0)</f>
        <v>0</v>
      </c>
      <c r="K7111" s="3">
        <v>2</v>
      </c>
      <c r="L7111" s="11">
        <f>K7111-SUMIFS(K:K,B:B,B7111,A:A,A7111-1)</f>
        <v>0</v>
      </c>
      <c r="M7111" s="3">
        <v>17</v>
      </c>
      <c r="N7111" s="11">
        <f>M7111-SUMIFS(M:M,B:B,B7111,A:A,A7111-1)</f>
        <v>1</v>
      </c>
      <c r="O7111" s="3">
        <v>1</v>
      </c>
      <c r="P7111" s="11">
        <f>O7111-SUMIFS(O:O,B:B,B7111,A:A,A7111-1)</f>
        <v>0</v>
      </c>
      <c r="Q7111" s="12">
        <f t="shared" si="308"/>
        <v>0</v>
      </c>
      <c r="R7111" s="12">
        <f>Q7111-SUMIFS(Q:Q,B:B,B7111,A:A,A7111-1)</f>
        <v>-1</v>
      </c>
    </row>
    <row r="7112" spans="1:18" x14ac:dyDescent="0.3">
      <c r="A7112" s="1">
        <v>43987</v>
      </c>
      <c r="B7112" t="s">
        <v>57</v>
      </c>
      <c r="C7112" s="3">
        <v>32</v>
      </c>
      <c r="D7112" s="3">
        <v>643</v>
      </c>
      <c r="E7112" s="4">
        <f t="shared" si="306"/>
        <v>675</v>
      </c>
      <c r="F7112" s="4">
        <f>E7112-SUMIFS(E:E,A:A,A7112-1,B:B,B7112)</f>
        <v>6</v>
      </c>
      <c r="G7112" s="4">
        <f t="shared" si="307"/>
        <v>32</v>
      </c>
      <c r="H7112" s="4">
        <f>G7112-SUMIFS(G:G,A:A,A7112-1,B:B,B7112)</f>
        <v>0</v>
      </c>
      <c r="I7112" s="5">
        <f>IFERROR((G7112-SUMIFS(G:G,A:A,A7112-1,B:B,B7112))/SUMIFS(G:G,A:A,A7112-1,B:B,B7112),0)</f>
        <v>0</v>
      </c>
      <c r="K7112" s="3">
        <v>3</v>
      </c>
      <c r="L7112" s="11">
        <f>K7112-SUMIFS(K:K,B:B,B7112,A:A,A7112-1)</f>
        <v>0</v>
      </c>
      <c r="M7112" s="3">
        <v>13</v>
      </c>
      <c r="N7112" s="11">
        <f>M7112-SUMIFS(M:M,B:B,B7112,A:A,A7112-1)</f>
        <v>0</v>
      </c>
      <c r="O7112" s="3">
        <v>0</v>
      </c>
      <c r="P7112" s="11">
        <f>O7112-SUMIFS(O:O,B:B,B7112,A:A,A7112-1)</f>
        <v>0</v>
      </c>
      <c r="Q7112" s="12">
        <f t="shared" si="308"/>
        <v>19</v>
      </c>
      <c r="R7112" s="12">
        <f>Q7112-SUMIFS(Q:Q,B:B,B7112,A:A,A7112-1)</f>
        <v>0</v>
      </c>
    </row>
    <row r="7113" spans="1:18" x14ac:dyDescent="0.3">
      <c r="A7113" s="1">
        <v>43987</v>
      </c>
      <c r="B7113" t="s">
        <v>28</v>
      </c>
      <c r="C7113" s="3">
        <v>28</v>
      </c>
      <c r="D7113" s="3">
        <v>1421</v>
      </c>
      <c r="E7113" s="4">
        <f t="shared" si="306"/>
        <v>1449</v>
      </c>
      <c r="F7113" s="4">
        <f>E7113-SUMIFS(E:E,A:A,A7113-1,B:B,B7113)</f>
        <v>4</v>
      </c>
      <c r="G7113" s="4">
        <f t="shared" si="307"/>
        <v>28</v>
      </c>
      <c r="H7113" s="4">
        <f>G7113-SUMIFS(G:G,A:A,A7113-1,B:B,B7113)</f>
        <v>0</v>
      </c>
      <c r="I7113" s="5">
        <f>IFERROR((G7113-SUMIFS(G:G,A:A,A7113-1,B:B,B7113))/SUMIFS(G:G,A:A,A7113-1,B:B,B7113),0)</f>
        <v>0</v>
      </c>
      <c r="K7113" s="3">
        <v>6</v>
      </c>
      <c r="L7113" s="11">
        <f>K7113-SUMIFS(K:K,B:B,B7113,A:A,A7113-1)</f>
        <v>0</v>
      </c>
      <c r="M7113" s="3">
        <v>24</v>
      </c>
      <c r="N7113" s="11">
        <f>M7113-SUMIFS(M:M,B:B,B7113,A:A,A7113-1)</f>
        <v>0</v>
      </c>
      <c r="O7113" s="3">
        <v>1</v>
      </c>
      <c r="P7113" s="11">
        <f>O7113-SUMIFS(O:O,B:B,B7113,A:A,A7113-1)</f>
        <v>0</v>
      </c>
      <c r="Q7113" s="12">
        <f t="shared" si="308"/>
        <v>3</v>
      </c>
      <c r="R7113" s="12">
        <f>Q7113-SUMIFS(Q:Q,B:B,B7113,A:A,A7113-1)</f>
        <v>0</v>
      </c>
    </row>
    <row r="7114" spans="1:18" x14ac:dyDescent="0.3">
      <c r="A7114" s="1">
        <v>43987</v>
      </c>
      <c r="B7114" t="s">
        <v>63</v>
      </c>
      <c r="C7114" s="3">
        <v>19</v>
      </c>
      <c r="D7114" s="3">
        <v>1590</v>
      </c>
      <c r="E7114" s="4">
        <f t="shared" si="306"/>
        <v>1609</v>
      </c>
      <c r="F7114" s="4">
        <f>E7114-SUMIFS(E:E,A:A,A7114-1,B:B,B7114)</f>
        <v>0</v>
      </c>
      <c r="G7114" s="4">
        <f t="shared" si="307"/>
        <v>19</v>
      </c>
      <c r="H7114" s="4">
        <f>G7114-SUMIFS(G:G,A:A,A7114-1,B:B,B7114)</f>
        <v>0</v>
      </c>
      <c r="I7114" s="5">
        <f>IFERROR((G7114-SUMIFS(G:G,A:A,A7114-1,B:B,B7114))/SUMIFS(G:G,A:A,A7114-1,B:B,B7114),0)</f>
        <v>0</v>
      </c>
      <c r="K7114" s="3">
        <v>2</v>
      </c>
      <c r="L7114" s="11">
        <f>K7114-SUMIFS(K:K,B:B,B7114,A:A,A7114-1)</f>
        <v>0</v>
      </c>
      <c r="M7114" s="3">
        <v>18</v>
      </c>
      <c r="N7114" s="11">
        <f>M7114-SUMIFS(M:M,B:B,B7114,A:A,A7114-1)</f>
        <v>0</v>
      </c>
      <c r="O7114" s="3">
        <v>1</v>
      </c>
      <c r="P7114" s="11">
        <f>O7114-SUMIFS(O:O,B:B,B7114,A:A,A7114-1)</f>
        <v>0</v>
      </c>
      <c r="Q7114" s="12">
        <f t="shared" si="308"/>
        <v>0</v>
      </c>
      <c r="R7114" s="12">
        <f>Q7114-SUMIFS(Q:Q,B:B,B7114,A:A,A7114-1)</f>
        <v>0</v>
      </c>
    </row>
    <row r="7115" spans="1:18" x14ac:dyDescent="0.3">
      <c r="A7115" s="1">
        <v>43987</v>
      </c>
      <c r="B7115" t="s">
        <v>12</v>
      </c>
      <c r="C7115" s="3">
        <v>140</v>
      </c>
      <c r="D7115" s="3">
        <v>2016</v>
      </c>
      <c r="E7115" s="4">
        <f t="shared" si="306"/>
        <v>2156</v>
      </c>
      <c r="F7115" s="4">
        <f>E7115-SUMIFS(E:E,A:A,A7115-1,B:B,B7115)</f>
        <v>25</v>
      </c>
      <c r="G7115" s="4">
        <f t="shared" si="307"/>
        <v>140</v>
      </c>
      <c r="H7115" s="4">
        <f>G7115-SUMIFS(G:G,A:A,A7115-1,B:B,B7115)</f>
        <v>5</v>
      </c>
      <c r="I7115" s="5">
        <f>IFERROR((G7115-SUMIFS(G:G,A:A,A7115-1,B:B,B7115))/SUMIFS(G:G,A:A,A7115-1,B:B,B7115),0)</f>
        <v>3.7037037037037035E-2</v>
      </c>
      <c r="K7115" s="3">
        <v>7</v>
      </c>
      <c r="L7115" s="11">
        <f>K7115-SUMIFS(K:K,B:B,B7115,A:A,A7115-1)</f>
        <v>0</v>
      </c>
      <c r="M7115" s="3">
        <v>62</v>
      </c>
      <c r="N7115" s="11">
        <f>M7115-SUMIFS(M:M,B:B,B7115,A:A,A7115-1)</f>
        <v>1</v>
      </c>
      <c r="O7115" s="3">
        <v>0</v>
      </c>
      <c r="P7115" s="11">
        <f>O7115-SUMIFS(O:O,B:B,B7115,A:A,A7115-1)</f>
        <v>0</v>
      </c>
      <c r="Q7115" s="12">
        <f t="shared" si="308"/>
        <v>78</v>
      </c>
      <c r="R7115" s="12">
        <f>Q7115-SUMIFS(Q:Q,B:B,B7115,A:A,A7115-1)</f>
        <v>4</v>
      </c>
    </row>
    <row r="7116" spans="1:18" x14ac:dyDescent="0.3">
      <c r="A7116" s="1">
        <v>43987</v>
      </c>
      <c r="B7116" t="s">
        <v>35</v>
      </c>
      <c r="C7116" s="3">
        <v>12</v>
      </c>
      <c r="D7116" s="3">
        <v>667</v>
      </c>
      <c r="E7116" s="4">
        <f t="shared" si="306"/>
        <v>679</v>
      </c>
      <c r="F7116" s="4">
        <f>E7116-SUMIFS(E:E,A:A,A7116-1,B:B,B7116)</f>
        <v>6</v>
      </c>
      <c r="G7116" s="4">
        <f t="shared" si="307"/>
        <v>12</v>
      </c>
      <c r="H7116" s="4">
        <f>G7116-SUMIFS(G:G,A:A,A7116-1,B:B,B7116)</f>
        <v>0</v>
      </c>
      <c r="I7116" s="5">
        <f>IFERROR((G7116-SUMIFS(G:G,A:A,A7116-1,B:B,B7116))/SUMIFS(G:G,A:A,A7116-1,B:B,B7116),0)</f>
        <v>0</v>
      </c>
      <c r="K7116" s="3">
        <v>1</v>
      </c>
      <c r="L7116" s="11">
        <f>K7116-SUMIFS(K:K,B:B,B7116,A:A,A7116-1)</f>
        <v>0</v>
      </c>
      <c r="M7116" s="3">
        <v>12</v>
      </c>
      <c r="N7116" s="11">
        <f>M7116-SUMIFS(M:M,B:B,B7116,A:A,A7116-1)</f>
        <v>0</v>
      </c>
      <c r="O7116" s="3">
        <v>0</v>
      </c>
      <c r="P7116" s="11">
        <f>O7116-SUMIFS(O:O,B:B,B7116,A:A,A7116-1)</f>
        <v>0</v>
      </c>
      <c r="Q7116" s="12">
        <f t="shared" si="308"/>
        <v>0</v>
      </c>
      <c r="R7116" s="12">
        <f>Q7116-SUMIFS(Q:Q,B:B,B7116,A:A,A7116-1)</f>
        <v>0</v>
      </c>
    </row>
    <row r="7117" spans="1:18" x14ac:dyDescent="0.3">
      <c r="A7117" s="1">
        <v>43987</v>
      </c>
      <c r="B7117" t="s">
        <v>43</v>
      </c>
      <c r="C7117" s="3">
        <v>12</v>
      </c>
      <c r="D7117" s="3">
        <v>871</v>
      </c>
      <c r="E7117" s="4">
        <f t="shared" si="306"/>
        <v>883</v>
      </c>
      <c r="F7117" s="4">
        <f>E7117-SUMIFS(E:E,A:A,A7117-1,B:B,B7117)</f>
        <v>42</v>
      </c>
      <c r="G7117" s="4">
        <f t="shared" si="307"/>
        <v>12</v>
      </c>
      <c r="H7117" s="4">
        <f>G7117-SUMIFS(G:G,A:A,A7117-1,B:B,B7117)</f>
        <v>0</v>
      </c>
      <c r="I7117" s="5">
        <f>IFERROR((G7117-SUMIFS(G:G,A:A,A7117-1,B:B,B7117))/SUMIFS(G:G,A:A,A7117-1,B:B,B7117),0)</f>
        <v>0</v>
      </c>
      <c r="K7117" s="3">
        <v>1</v>
      </c>
      <c r="L7117" s="11">
        <f>K7117-SUMIFS(K:K,B:B,B7117,A:A,A7117-1)</f>
        <v>0</v>
      </c>
      <c r="M7117" s="3">
        <v>9</v>
      </c>
      <c r="N7117" s="11">
        <f>M7117-SUMIFS(M:M,B:B,B7117,A:A,A7117-1)</f>
        <v>0</v>
      </c>
      <c r="O7117" s="3">
        <v>0</v>
      </c>
      <c r="P7117" s="11">
        <f>O7117-SUMIFS(O:O,B:B,B7117,A:A,A7117-1)</f>
        <v>0</v>
      </c>
      <c r="Q7117" s="12">
        <f t="shared" si="308"/>
        <v>3</v>
      </c>
      <c r="R7117" s="12">
        <f>Q7117-SUMIFS(Q:Q,B:B,B7117,A:A,A7117-1)</f>
        <v>0</v>
      </c>
    </row>
    <row r="7118" spans="1:18" x14ac:dyDescent="0.3">
      <c r="A7118" s="1">
        <v>43987</v>
      </c>
      <c r="B7118" t="s">
        <v>81</v>
      </c>
      <c r="C7118" s="3">
        <v>8</v>
      </c>
      <c r="D7118" s="3">
        <v>510</v>
      </c>
      <c r="E7118" s="4">
        <f t="shared" si="306"/>
        <v>518</v>
      </c>
      <c r="F7118" s="4">
        <f>E7118-SUMIFS(E:E,A:A,A7118-1,B:B,B7118)</f>
        <v>3</v>
      </c>
      <c r="G7118" s="4">
        <f t="shared" si="307"/>
        <v>8</v>
      </c>
      <c r="H7118" s="4">
        <f>G7118-SUMIFS(G:G,A:A,A7118-1,B:B,B7118)</f>
        <v>0</v>
      </c>
      <c r="I7118" s="5">
        <f>IFERROR((G7118-SUMIFS(G:G,A:A,A7118-1,B:B,B7118))/SUMIFS(G:G,A:A,A7118-1,B:B,B7118),0)</f>
        <v>0</v>
      </c>
      <c r="K7118" s="3">
        <v>0</v>
      </c>
      <c r="L7118" s="11">
        <f>K7118-SUMIFS(K:K,B:B,B7118,A:A,A7118-1)</f>
        <v>0</v>
      </c>
      <c r="M7118" s="3">
        <v>6</v>
      </c>
      <c r="N7118" s="11">
        <f>M7118-SUMIFS(M:M,B:B,B7118,A:A,A7118-1)</f>
        <v>0</v>
      </c>
      <c r="O7118" s="3">
        <v>0</v>
      </c>
      <c r="P7118" s="11">
        <f>O7118-SUMIFS(O:O,B:B,B7118,A:A,A7118-1)</f>
        <v>0</v>
      </c>
      <c r="Q7118" s="12">
        <f t="shared" si="308"/>
        <v>2</v>
      </c>
      <c r="R7118" s="12">
        <f>Q7118-SUMIFS(Q:Q,B:B,B7118,A:A,A7118-1)</f>
        <v>0</v>
      </c>
    </row>
    <row r="7119" spans="1:18" x14ac:dyDescent="0.3">
      <c r="A7119" s="1">
        <v>43987</v>
      </c>
      <c r="B7119" t="s">
        <v>29</v>
      </c>
      <c r="C7119" s="3">
        <v>21</v>
      </c>
      <c r="D7119" s="3">
        <v>1264</v>
      </c>
      <c r="E7119" s="4">
        <f t="shared" si="306"/>
        <v>1285</v>
      </c>
      <c r="F7119" s="4">
        <f>E7119-SUMIFS(E:E,A:A,A7119-1,B:B,B7119)</f>
        <v>16</v>
      </c>
      <c r="G7119" s="4">
        <f t="shared" si="307"/>
        <v>21</v>
      </c>
      <c r="H7119" s="4">
        <f>G7119-SUMIFS(G:G,A:A,A7119-1,B:B,B7119)</f>
        <v>0</v>
      </c>
      <c r="I7119" s="5">
        <f>IFERROR((G7119-SUMIFS(G:G,A:A,A7119-1,B:B,B7119))/SUMIFS(G:G,A:A,A7119-1,B:B,B7119),0)</f>
        <v>0</v>
      </c>
      <c r="K7119" s="3">
        <v>1</v>
      </c>
      <c r="L7119" s="11">
        <f>K7119-SUMIFS(K:K,B:B,B7119,A:A,A7119-1)</f>
        <v>0</v>
      </c>
      <c r="M7119" s="3">
        <v>19</v>
      </c>
      <c r="N7119" s="11">
        <f>M7119-SUMIFS(M:M,B:B,B7119,A:A,A7119-1)</f>
        <v>0</v>
      </c>
      <c r="O7119" s="3">
        <v>0</v>
      </c>
      <c r="P7119" s="11">
        <f>O7119-SUMIFS(O:O,B:B,B7119,A:A,A7119-1)</f>
        <v>0</v>
      </c>
      <c r="Q7119" s="12">
        <f t="shared" si="308"/>
        <v>2</v>
      </c>
      <c r="R7119" s="12">
        <f>Q7119-SUMIFS(Q:Q,B:B,B7119,A:A,A7119-1)</f>
        <v>0</v>
      </c>
    </row>
    <row r="7120" spans="1:18" x14ac:dyDescent="0.3">
      <c r="A7120" s="1">
        <v>43987</v>
      </c>
      <c r="B7120" t="s">
        <v>70</v>
      </c>
      <c r="C7120" s="3">
        <v>81</v>
      </c>
      <c r="D7120" s="3">
        <v>2466</v>
      </c>
      <c r="E7120" s="4">
        <f t="shared" si="306"/>
        <v>2547</v>
      </c>
      <c r="F7120" s="4">
        <f>E7120-SUMIFS(E:E,A:A,A7120-1,B:B,B7120)</f>
        <v>12</v>
      </c>
      <c r="G7120" s="4">
        <f t="shared" si="307"/>
        <v>81</v>
      </c>
      <c r="H7120" s="4">
        <f>G7120-SUMIFS(G:G,A:A,A7120-1,B:B,B7120)</f>
        <v>3</v>
      </c>
      <c r="I7120" s="5">
        <f>IFERROR((G7120-SUMIFS(G:G,A:A,A7120-1,B:B,B7120))/SUMIFS(G:G,A:A,A7120-1,B:B,B7120),0)</f>
        <v>3.8461538461538464E-2</v>
      </c>
      <c r="K7120" s="3">
        <v>5</v>
      </c>
      <c r="L7120" s="11">
        <f>K7120-SUMIFS(K:K,B:B,B7120,A:A,A7120-1)</f>
        <v>0</v>
      </c>
      <c r="M7120" s="3">
        <v>58</v>
      </c>
      <c r="N7120" s="11">
        <f>M7120-SUMIFS(M:M,B:B,B7120,A:A,A7120-1)</f>
        <v>0</v>
      </c>
      <c r="O7120" s="3">
        <v>0</v>
      </c>
      <c r="P7120" s="11">
        <f>O7120-SUMIFS(O:O,B:B,B7120,A:A,A7120-1)</f>
        <v>0</v>
      </c>
      <c r="Q7120" s="12">
        <f t="shared" si="308"/>
        <v>23</v>
      </c>
      <c r="R7120" s="12">
        <f>Q7120-SUMIFS(Q:Q,B:B,B7120,A:A,A7120-1)</f>
        <v>3</v>
      </c>
    </row>
    <row r="7121" spans="1:18" x14ac:dyDescent="0.3">
      <c r="A7121" s="1">
        <v>43987</v>
      </c>
      <c r="B7121" t="s">
        <v>82</v>
      </c>
      <c r="C7121" s="3">
        <v>16</v>
      </c>
      <c r="D7121" s="3">
        <v>558</v>
      </c>
      <c r="E7121" s="4">
        <f t="shared" si="306"/>
        <v>574</v>
      </c>
      <c r="F7121" s="4">
        <f>E7121-SUMIFS(E:E,A:A,A7121-1,B:B,B7121)</f>
        <v>5</v>
      </c>
      <c r="G7121" s="4">
        <f t="shared" si="307"/>
        <v>16</v>
      </c>
      <c r="H7121" s="4">
        <f>G7121-SUMIFS(G:G,A:A,A7121-1,B:B,B7121)</f>
        <v>0</v>
      </c>
      <c r="I7121" s="5">
        <f>IFERROR((G7121-SUMIFS(G:G,A:A,A7121-1,B:B,B7121))/SUMIFS(G:G,A:A,A7121-1,B:B,B7121),0)</f>
        <v>0</v>
      </c>
      <c r="K7121" s="3">
        <v>2</v>
      </c>
      <c r="L7121" s="11">
        <f>K7121-SUMIFS(K:K,B:B,B7121,A:A,A7121-1)</f>
        <v>0</v>
      </c>
      <c r="M7121" s="3">
        <v>12</v>
      </c>
      <c r="N7121" s="11">
        <f>M7121-SUMIFS(M:M,B:B,B7121,A:A,A7121-1)</f>
        <v>-1</v>
      </c>
      <c r="O7121" s="3">
        <v>3</v>
      </c>
      <c r="P7121" s="11">
        <f>O7121-SUMIFS(O:O,B:B,B7121,A:A,A7121-1)</f>
        <v>1</v>
      </c>
      <c r="Q7121" s="12">
        <f t="shared" si="308"/>
        <v>1</v>
      </c>
      <c r="R7121" s="12">
        <f>Q7121-SUMIFS(Q:Q,B:B,B7121,A:A,A7121-1)</f>
        <v>0</v>
      </c>
    </row>
    <row r="7122" spans="1:18" x14ac:dyDescent="0.3">
      <c r="A7122" s="1">
        <v>43987</v>
      </c>
      <c r="B7122" t="s">
        <v>15</v>
      </c>
      <c r="C7122" s="3">
        <v>120</v>
      </c>
      <c r="D7122" s="3">
        <v>4403</v>
      </c>
      <c r="E7122" s="4">
        <f t="shared" si="306"/>
        <v>4523</v>
      </c>
      <c r="F7122" s="4">
        <f>E7122-SUMIFS(E:E,A:A,A7122-1,B:B,B7122)</f>
        <v>29</v>
      </c>
      <c r="G7122" s="4">
        <f t="shared" si="307"/>
        <v>120</v>
      </c>
      <c r="H7122" s="4">
        <f>G7122-SUMIFS(G:G,A:A,A7122-1,B:B,B7122)</f>
        <v>0</v>
      </c>
      <c r="I7122" s="5">
        <f>IFERROR((G7122-SUMIFS(G:G,A:A,A7122-1,B:B,B7122))/SUMIFS(G:G,A:A,A7122-1,B:B,B7122),0)</f>
        <v>0</v>
      </c>
      <c r="K7122" s="3">
        <v>10</v>
      </c>
      <c r="L7122" s="11">
        <f>K7122-SUMIFS(K:K,B:B,B7122,A:A,A7122-1)</f>
        <v>0</v>
      </c>
      <c r="M7122" s="3">
        <v>90</v>
      </c>
      <c r="N7122" s="11">
        <f>M7122-SUMIFS(M:M,B:B,B7122,A:A,A7122-1)</f>
        <v>0</v>
      </c>
      <c r="O7122" s="3">
        <v>2</v>
      </c>
      <c r="P7122" s="11">
        <f>O7122-SUMIFS(O:O,B:B,B7122,A:A,A7122-1)</f>
        <v>0</v>
      </c>
      <c r="Q7122" s="12">
        <f t="shared" si="308"/>
        <v>28</v>
      </c>
      <c r="R7122" s="12">
        <f>Q7122-SUMIFS(Q:Q,B:B,B7122,A:A,A7122-1)</f>
        <v>0</v>
      </c>
    </row>
    <row r="7123" spans="1:18" x14ac:dyDescent="0.3">
      <c r="A7123" s="1">
        <v>43987</v>
      </c>
      <c r="B7123" t="s">
        <v>2</v>
      </c>
      <c r="C7123" s="3">
        <v>5638</v>
      </c>
      <c r="D7123" s="3">
        <v>37906</v>
      </c>
      <c r="E7123" s="4">
        <f t="shared" si="306"/>
        <v>43544</v>
      </c>
      <c r="F7123" s="4">
        <f>E7123-SUMIFS(E:E,A:A,A7123-1,B:B,B7123)</f>
        <v>762</v>
      </c>
      <c r="G7123" s="4">
        <f t="shared" si="307"/>
        <v>5638</v>
      </c>
      <c r="H7123" s="4">
        <f>G7123-SUMIFS(G:G,A:A,A7123-1,B:B,B7123)</f>
        <v>122</v>
      </c>
      <c r="I7123" s="5">
        <f>IFERROR((G7123-SUMIFS(G:G,A:A,A7123-1,B:B,B7123))/SUMIFS(G:G,A:A,A7123-1,B:B,B7123),0)</f>
        <v>2.2117476432197244E-2</v>
      </c>
      <c r="K7123" s="3">
        <v>384</v>
      </c>
      <c r="L7123" s="11">
        <f>K7123-SUMIFS(K:K,B:B,B7123,A:A,A7123-1)</f>
        <v>6</v>
      </c>
      <c r="M7123" s="3">
        <v>3846</v>
      </c>
      <c r="N7123" s="11">
        <f>M7123-SUMIFS(M:M,B:B,B7123,A:A,A7123-1)</f>
        <v>87</v>
      </c>
      <c r="O7123" s="3">
        <v>69</v>
      </c>
      <c r="P7123" s="11">
        <f>O7123-SUMIFS(O:O,B:B,B7123,A:A,A7123-1)</f>
        <v>3</v>
      </c>
      <c r="Q7123" s="12">
        <f t="shared" si="308"/>
        <v>1723</v>
      </c>
      <c r="R7123" s="12">
        <f>Q7123-SUMIFS(Q:Q,B:B,B7123,A:A,A7123-1)</f>
        <v>32</v>
      </c>
    </row>
    <row r="7124" spans="1:18" x14ac:dyDescent="0.3">
      <c r="A7124" s="1">
        <v>43987</v>
      </c>
      <c r="B7124" t="s">
        <v>83</v>
      </c>
      <c r="C7124" s="3">
        <v>5</v>
      </c>
      <c r="D7124" s="3">
        <v>536</v>
      </c>
      <c r="E7124" s="4">
        <f t="shared" si="306"/>
        <v>541</v>
      </c>
      <c r="F7124" s="4">
        <f>E7124-SUMIFS(E:E,A:A,A7124-1,B:B,B7124)</f>
        <v>9</v>
      </c>
      <c r="G7124" s="4">
        <f t="shared" si="307"/>
        <v>5</v>
      </c>
      <c r="H7124" s="4">
        <f>G7124-SUMIFS(G:G,A:A,A7124-1,B:B,B7124)</f>
        <v>0</v>
      </c>
      <c r="I7124" s="5">
        <f>IFERROR((G7124-SUMIFS(G:G,A:A,A7124-1,B:B,B7124))/SUMIFS(G:G,A:A,A7124-1,B:B,B7124),0)</f>
        <v>0</v>
      </c>
      <c r="K7124" s="3">
        <v>0</v>
      </c>
      <c r="L7124" s="11">
        <f>K7124-SUMIFS(K:K,B:B,B7124,A:A,A7124-1)</f>
        <v>0</v>
      </c>
      <c r="M7124" s="3">
        <v>5</v>
      </c>
      <c r="N7124" s="11">
        <f>M7124-SUMIFS(M:M,B:B,B7124,A:A,A7124-1)</f>
        <v>0</v>
      </c>
      <c r="O7124" s="3">
        <v>0</v>
      </c>
      <c r="P7124" s="11">
        <f>O7124-SUMIFS(O:O,B:B,B7124,A:A,A7124-1)</f>
        <v>0</v>
      </c>
      <c r="Q7124" s="12">
        <f t="shared" si="308"/>
        <v>0</v>
      </c>
      <c r="R7124" s="12">
        <f>Q7124-SUMIFS(Q:Q,B:B,B7124,A:A,A7124-1)</f>
        <v>0</v>
      </c>
    </row>
    <row r="7125" spans="1:18" x14ac:dyDescent="0.3">
      <c r="A7125" s="1">
        <v>43987</v>
      </c>
      <c r="B7125" t="s">
        <v>64</v>
      </c>
      <c r="C7125" s="3">
        <v>39</v>
      </c>
      <c r="D7125" s="3">
        <v>1344</v>
      </c>
      <c r="E7125" s="4">
        <f t="shared" si="306"/>
        <v>1383</v>
      </c>
      <c r="F7125" s="4">
        <f>E7125-SUMIFS(E:E,A:A,A7125-1,B:B,B7125)</f>
        <v>3</v>
      </c>
      <c r="G7125" s="4">
        <f t="shared" si="307"/>
        <v>39</v>
      </c>
      <c r="H7125" s="4">
        <f>G7125-SUMIFS(G:G,A:A,A7125-1,B:B,B7125)</f>
        <v>1</v>
      </c>
      <c r="I7125" s="5">
        <f>IFERROR((G7125-SUMIFS(G:G,A:A,A7125-1,B:B,B7125))/SUMIFS(G:G,A:A,A7125-1,B:B,B7125),0)</f>
        <v>2.6315789473684209E-2</v>
      </c>
      <c r="K7125" s="3">
        <v>0</v>
      </c>
      <c r="L7125" s="11">
        <f>K7125-SUMIFS(K:K,B:B,B7125,A:A,A7125-1)</f>
        <v>0</v>
      </c>
      <c r="M7125" s="3">
        <v>32</v>
      </c>
      <c r="N7125" s="11">
        <f>M7125-SUMIFS(M:M,B:B,B7125,A:A,A7125-1)</f>
        <v>1</v>
      </c>
      <c r="O7125" s="3">
        <v>0</v>
      </c>
      <c r="P7125" s="11">
        <f>O7125-SUMIFS(O:O,B:B,B7125,A:A,A7125-1)</f>
        <v>0</v>
      </c>
      <c r="Q7125" s="12">
        <f t="shared" si="308"/>
        <v>7</v>
      </c>
      <c r="R7125" s="12">
        <f>Q7125-SUMIFS(Q:Q,B:B,B7125,A:A,A7125-1)</f>
        <v>0</v>
      </c>
    </row>
    <row r="7126" spans="1:18" x14ac:dyDescent="0.3">
      <c r="A7126" s="1">
        <v>43987</v>
      </c>
      <c r="B7126" t="s">
        <v>22</v>
      </c>
      <c r="C7126" s="3">
        <v>121</v>
      </c>
      <c r="D7126" s="3">
        <v>2409</v>
      </c>
      <c r="E7126" s="4">
        <f t="shared" si="306"/>
        <v>2530</v>
      </c>
      <c r="F7126" s="4">
        <f>E7126-SUMIFS(E:E,A:A,A7126-1,B:B,B7126)</f>
        <v>12</v>
      </c>
      <c r="G7126" s="4">
        <f t="shared" si="307"/>
        <v>121</v>
      </c>
      <c r="H7126" s="4">
        <f>G7126-SUMIFS(G:G,A:A,A7126-1,B:B,B7126)</f>
        <v>1</v>
      </c>
      <c r="I7126" s="5">
        <f>IFERROR((G7126-SUMIFS(G:G,A:A,A7126-1,B:B,B7126))/SUMIFS(G:G,A:A,A7126-1,B:B,B7126),0)</f>
        <v>8.3333333333333332E-3</v>
      </c>
      <c r="K7126" s="3">
        <v>14</v>
      </c>
      <c r="L7126" s="11">
        <f>K7126-SUMIFS(K:K,B:B,B7126,A:A,A7126-1)</f>
        <v>0</v>
      </c>
      <c r="M7126" s="3">
        <v>63</v>
      </c>
      <c r="N7126" s="11">
        <f>M7126-SUMIFS(M:M,B:B,B7126,A:A,A7126-1)</f>
        <v>1</v>
      </c>
      <c r="O7126" s="3">
        <v>0</v>
      </c>
      <c r="P7126" s="11">
        <f>O7126-SUMIFS(O:O,B:B,B7126,A:A,A7126-1)</f>
        <v>0</v>
      </c>
      <c r="Q7126" s="12">
        <f t="shared" si="308"/>
        <v>58</v>
      </c>
      <c r="R7126" s="12">
        <f>Q7126-SUMIFS(Q:Q,B:B,B7126,A:A,A7126-1)</f>
        <v>0</v>
      </c>
    </row>
    <row r="7127" spans="1:18" x14ac:dyDescent="0.3">
      <c r="A7127" s="1">
        <v>43987</v>
      </c>
      <c r="B7127" t="s">
        <v>16</v>
      </c>
      <c r="C7127" s="3">
        <v>59</v>
      </c>
      <c r="D7127" s="3">
        <v>1795</v>
      </c>
      <c r="E7127" s="4">
        <f t="shared" si="306"/>
        <v>1854</v>
      </c>
      <c r="F7127" s="4">
        <f>E7127-SUMIFS(E:E,A:A,A7127-1,B:B,B7127)</f>
        <v>133</v>
      </c>
      <c r="G7127" s="4">
        <f t="shared" si="307"/>
        <v>59</v>
      </c>
      <c r="H7127" s="4">
        <f>G7127-SUMIFS(G:G,A:A,A7127-1,B:B,B7127)</f>
        <v>2</v>
      </c>
      <c r="I7127" s="5">
        <f>IFERROR((G7127-SUMIFS(G:G,A:A,A7127-1,B:B,B7127))/SUMIFS(G:G,A:A,A7127-1,B:B,B7127),0)</f>
        <v>3.5087719298245612E-2</v>
      </c>
      <c r="K7127" s="3">
        <v>6</v>
      </c>
      <c r="L7127" s="11">
        <f>K7127-SUMIFS(K:K,B:B,B7127,A:A,A7127-1)</f>
        <v>0</v>
      </c>
      <c r="M7127" s="3">
        <v>45</v>
      </c>
      <c r="N7127" s="11">
        <f>M7127-SUMIFS(M:M,B:B,B7127,A:A,A7127-1)</f>
        <v>1</v>
      </c>
      <c r="O7127" s="3">
        <v>0</v>
      </c>
      <c r="P7127" s="11">
        <f>O7127-SUMIFS(O:O,B:B,B7127,A:A,A7127-1)</f>
        <v>0</v>
      </c>
      <c r="Q7127" s="12">
        <f t="shared" si="308"/>
        <v>14</v>
      </c>
      <c r="R7127" s="12">
        <f>Q7127-SUMIFS(Q:Q,B:B,B7127,A:A,A7127-1)</f>
        <v>1</v>
      </c>
    </row>
    <row r="7128" spans="1:18" x14ac:dyDescent="0.3">
      <c r="A7128" s="1">
        <v>43987</v>
      </c>
      <c r="B7128" t="s">
        <v>30</v>
      </c>
      <c r="C7128" s="3">
        <v>144</v>
      </c>
      <c r="D7128" s="3">
        <v>3084</v>
      </c>
      <c r="E7128" s="4">
        <f t="shared" si="306"/>
        <v>3228</v>
      </c>
      <c r="F7128" s="4">
        <f>E7128-SUMIFS(E:E,A:A,A7128-1,B:B,B7128)</f>
        <v>31</v>
      </c>
      <c r="G7128" s="4">
        <f t="shared" si="307"/>
        <v>144</v>
      </c>
      <c r="H7128" s="4">
        <f>G7128-SUMIFS(G:G,A:A,A7128-1,B:B,B7128)</f>
        <v>8</v>
      </c>
      <c r="I7128" s="5">
        <f>IFERROR((G7128-SUMIFS(G:G,A:A,A7128-1,B:B,B7128))/SUMIFS(G:G,A:A,A7128-1,B:B,B7128),0)</f>
        <v>5.8823529411764705E-2</v>
      </c>
      <c r="K7128" s="3">
        <v>14</v>
      </c>
      <c r="L7128" s="11">
        <f>K7128-SUMIFS(K:K,B:B,B7128,A:A,A7128-1)</f>
        <v>0</v>
      </c>
      <c r="M7128" s="3">
        <v>111</v>
      </c>
      <c r="N7128" s="11">
        <f>M7128-SUMIFS(M:M,B:B,B7128,A:A,A7128-1)</f>
        <v>10</v>
      </c>
      <c r="O7128" s="3">
        <v>2</v>
      </c>
      <c r="P7128" s="11">
        <f>O7128-SUMIFS(O:O,B:B,B7128,A:A,A7128-1)</f>
        <v>0</v>
      </c>
      <c r="Q7128" s="12">
        <f t="shared" si="308"/>
        <v>31</v>
      </c>
      <c r="R7128" s="12">
        <f>Q7128-SUMIFS(Q:Q,B:B,B7128,A:A,A7128-1)</f>
        <v>-2</v>
      </c>
    </row>
    <row r="7129" spans="1:18" x14ac:dyDescent="0.3">
      <c r="A7129" s="1">
        <v>43987</v>
      </c>
      <c r="B7129" t="s">
        <v>75</v>
      </c>
      <c r="C7129" s="3">
        <v>12</v>
      </c>
      <c r="D7129" s="3">
        <v>737</v>
      </c>
      <c r="E7129" s="4">
        <f t="shared" si="306"/>
        <v>749</v>
      </c>
      <c r="F7129" s="4">
        <f>E7129-SUMIFS(E:E,A:A,A7129-1,B:B,B7129)</f>
        <v>4</v>
      </c>
      <c r="G7129" s="4">
        <f t="shared" si="307"/>
        <v>12</v>
      </c>
      <c r="H7129" s="4">
        <f>G7129-SUMIFS(G:G,A:A,A7129-1,B:B,B7129)</f>
        <v>0</v>
      </c>
      <c r="I7129" s="5">
        <f>IFERROR((G7129-SUMIFS(G:G,A:A,A7129-1,B:B,B7129))/SUMIFS(G:G,A:A,A7129-1,B:B,B7129),0)</f>
        <v>0</v>
      </c>
      <c r="K7129" s="3">
        <v>1</v>
      </c>
      <c r="L7129" s="11">
        <f>K7129-SUMIFS(K:K,B:B,B7129,A:A,A7129-1)</f>
        <v>0</v>
      </c>
      <c r="M7129" s="3">
        <v>10</v>
      </c>
      <c r="N7129" s="11">
        <f>M7129-SUMIFS(M:M,B:B,B7129,A:A,A7129-1)</f>
        <v>0</v>
      </c>
      <c r="O7129" s="3">
        <v>0</v>
      </c>
      <c r="P7129" s="11">
        <f>O7129-SUMIFS(O:O,B:B,B7129,A:A,A7129-1)</f>
        <v>0</v>
      </c>
      <c r="Q7129" s="12">
        <f t="shared" si="308"/>
        <v>2</v>
      </c>
      <c r="R7129" s="12">
        <f>Q7129-SUMIFS(Q:Q,B:B,B7129,A:A,A7129-1)</f>
        <v>0</v>
      </c>
    </row>
    <row r="7130" spans="1:18" x14ac:dyDescent="0.3">
      <c r="A7130" s="1">
        <v>43987</v>
      </c>
      <c r="B7130" t="s">
        <v>36</v>
      </c>
      <c r="C7130" s="3">
        <v>54</v>
      </c>
      <c r="D7130" s="3">
        <v>2207</v>
      </c>
      <c r="E7130" s="4">
        <f t="shared" si="306"/>
        <v>2261</v>
      </c>
      <c r="F7130" s="4">
        <f>E7130-SUMIFS(E:E,A:A,A7130-1,B:B,B7130)</f>
        <v>2</v>
      </c>
      <c r="G7130" s="4">
        <f t="shared" si="307"/>
        <v>54</v>
      </c>
      <c r="H7130" s="4">
        <f>G7130-SUMIFS(G:G,A:A,A7130-1,B:B,B7130)</f>
        <v>0</v>
      </c>
      <c r="I7130" s="5">
        <f>IFERROR((G7130-SUMIFS(G:G,A:A,A7130-1,B:B,B7130))/SUMIFS(G:G,A:A,A7130-1,B:B,B7130),0)</f>
        <v>0</v>
      </c>
      <c r="K7130" s="3">
        <v>6</v>
      </c>
      <c r="L7130" s="11">
        <f>K7130-SUMIFS(K:K,B:B,B7130,A:A,A7130-1)</f>
        <v>0</v>
      </c>
      <c r="M7130" s="3">
        <v>42</v>
      </c>
      <c r="N7130" s="11">
        <f>M7130-SUMIFS(M:M,B:B,B7130,A:A,A7130-1)</f>
        <v>0</v>
      </c>
      <c r="O7130" s="3">
        <v>1</v>
      </c>
      <c r="P7130" s="11">
        <f>O7130-SUMIFS(O:O,B:B,B7130,A:A,A7130-1)</f>
        <v>0</v>
      </c>
      <c r="Q7130" s="12">
        <f t="shared" si="308"/>
        <v>11</v>
      </c>
      <c r="R7130" s="12">
        <f>Q7130-SUMIFS(Q:Q,B:B,B7130,A:A,A7130-1)</f>
        <v>0</v>
      </c>
    </row>
    <row r="7131" spans="1:18" x14ac:dyDescent="0.3">
      <c r="A7131" s="1">
        <v>43987</v>
      </c>
      <c r="B7131" t="s">
        <v>37</v>
      </c>
      <c r="C7131" s="3">
        <v>63</v>
      </c>
      <c r="D7131" s="3">
        <v>2564</v>
      </c>
      <c r="E7131" s="4">
        <f t="shared" si="306"/>
        <v>2627</v>
      </c>
      <c r="F7131" s="4">
        <f>E7131-SUMIFS(E:E,A:A,A7131-1,B:B,B7131)</f>
        <v>14</v>
      </c>
      <c r="G7131" s="4">
        <f t="shared" si="307"/>
        <v>63</v>
      </c>
      <c r="H7131" s="4">
        <f>G7131-SUMIFS(G:G,A:A,A7131-1,B:B,B7131)</f>
        <v>0</v>
      </c>
      <c r="I7131" s="5">
        <f>IFERROR((G7131-SUMIFS(G:G,A:A,A7131-1,B:B,B7131))/SUMIFS(G:G,A:A,A7131-1,B:B,B7131),0)</f>
        <v>0</v>
      </c>
      <c r="K7131" s="3">
        <v>5</v>
      </c>
      <c r="L7131" s="11">
        <f>K7131-SUMIFS(K:K,B:B,B7131,A:A,A7131-1)</f>
        <v>0</v>
      </c>
      <c r="M7131" s="3">
        <v>56</v>
      </c>
      <c r="N7131" s="11">
        <f>M7131-SUMIFS(M:M,B:B,B7131,A:A,A7131-1)</f>
        <v>0</v>
      </c>
      <c r="O7131" s="3">
        <v>1</v>
      </c>
      <c r="P7131" s="11">
        <f>O7131-SUMIFS(O:O,B:B,B7131,A:A,A7131-1)</f>
        <v>0</v>
      </c>
      <c r="Q7131" s="12">
        <f t="shared" si="308"/>
        <v>6</v>
      </c>
      <c r="R7131" s="12">
        <f>Q7131-SUMIFS(Q:Q,B:B,B7131,A:A,A7131-1)</f>
        <v>0</v>
      </c>
    </row>
    <row r="7132" spans="1:18" x14ac:dyDescent="0.3">
      <c r="A7132" s="1">
        <v>43987</v>
      </c>
      <c r="B7132" t="s">
        <v>76</v>
      </c>
      <c r="C7132" s="3">
        <v>14</v>
      </c>
      <c r="D7132" s="3">
        <v>1082</v>
      </c>
      <c r="E7132" s="4">
        <f t="shared" si="306"/>
        <v>1096</v>
      </c>
      <c r="F7132" s="4">
        <f>E7132-SUMIFS(E:E,A:A,A7132-1,B:B,B7132)</f>
        <v>2</v>
      </c>
      <c r="G7132" s="4">
        <f t="shared" si="307"/>
        <v>14</v>
      </c>
      <c r="H7132" s="4">
        <f>G7132-SUMIFS(G:G,A:A,A7132-1,B:B,B7132)</f>
        <v>1</v>
      </c>
      <c r="I7132" s="5">
        <f>IFERROR((G7132-SUMIFS(G:G,A:A,A7132-1,B:B,B7132))/SUMIFS(G:G,A:A,A7132-1,B:B,B7132),0)</f>
        <v>7.6923076923076927E-2</v>
      </c>
      <c r="K7132" s="3">
        <v>2</v>
      </c>
      <c r="L7132" s="11">
        <f>K7132-SUMIFS(K:K,B:B,B7132,A:A,A7132-1)</f>
        <v>0</v>
      </c>
      <c r="M7132" s="3">
        <v>11</v>
      </c>
      <c r="N7132" s="11">
        <f>M7132-SUMIFS(M:M,B:B,B7132,A:A,A7132-1)</f>
        <v>2</v>
      </c>
      <c r="O7132" s="3">
        <v>0</v>
      </c>
      <c r="P7132" s="11">
        <f>O7132-SUMIFS(O:O,B:B,B7132,A:A,A7132-1)</f>
        <v>0</v>
      </c>
      <c r="Q7132" s="12">
        <f t="shared" si="308"/>
        <v>3</v>
      </c>
      <c r="R7132" s="12">
        <f>Q7132-SUMIFS(Q:Q,B:B,B7132,A:A,A7132-1)</f>
        <v>-1</v>
      </c>
    </row>
    <row r="7133" spans="1:18" x14ac:dyDescent="0.3">
      <c r="A7133" s="1">
        <v>43987</v>
      </c>
      <c r="B7133" t="s">
        <v>84</v>
      </c>
      <c r="C7133" s="3">
        <v>15</v>
      </c>
      <c r="D7133" s="3">
        <v>755</v>
      </c>
      <c r="E7133" s="4">
        <f t="shared" si="306"/>
        <v>770</v>
      </c>
      <c r="F7133" s="4">
        <f>E7133-SUMIFS(E:E,A:A,A7133-1,B:B,B7133)</f>
        <v>6</v>
      </c>
      <c r="G7133" s="4">
        <f t="shared" si="307"/>
        <v>15</v>
      </c>
      <c r="H7133" s="4">
        <f>G7133-SUMIFS(G:G,A:A,A7133-1,B:B,B7133)</f>
        <v>2</v>
      </c>
      <c r="I7133" s="5">
        <f>IFERROR((G7133-SUMIFS(G:G,A:A,A7133-1,B:B,B7133))/SUMIFS(G:G,A:A,A7133-1,B:B,B7133),0)</f>
        <v>0.15384615384615385</v>
      </c>
      <c r="K7133" s="3">
        <v>2</v>
      </c>
      <c r="L7133" s="11">
        <f>K7133-SUMIFS(K:K,B:B,B7133,A:A,A7133-1)</f>
        <v>0</v>
      </c>
      <c r="M7133" s="3">
        <v>6</v>
      </c>
      <c r="N7133" s="11">
        <f>M7133-SUMIFS(M:M,B:B,B7133,A:A,A7133-1)</f>
        <v>0</v>
      </c>
      <c r="O7133" s="3">
        <v>0</v>
      </c>
      <c r="P7133" s="11">
        <f>O7133-SUMIFS(O:O,B:B,B7133,A:A,A7133-1)</f>
        <v>0</v>
      </c>
      <c r="Q7133" s="12">
        <f t="shared" si="308"/>
        <v>9</v>
      </c>
      <c r="R7133" s="12">
        <f>Q7133-SUMIFS(Q:Q,B:B,B7133,A:A,A7133-1)</f>
        <v>2</v>
      </c>
    </row>
    <row r="7134" spans="1:18" x14ac:dyDescent="0.3">
      <c r="A7134" s="1">
        <v>43987</v>
      </c>
      <c r="B7134" t="s">
        <v>23</v>
      </c>
      <c r="C7134" s="3">
        <v>52</v>
      </c>
      <c r="D7134" s="3">
        <v>2446</v>
      </c>
      <c r="E7134" s="4">
        <f t="shared" si="306"/>
        <v>2498</v>
      </c>
      <c r="F7134" s="4">
        <f>E7134-SUMIFS(E:E,A:A,A7134-1,B:B,B7134)</f>
        <v>6</v>
      </c>
      <c r="G7134" s="4">
        <f t="shared" si="307"/>
        <v>52</v>
      </c>
      <c r="H7134" s="4">
        <f>G7134-SUMIFS(G:G,A:A,A7134-1,B:B,B7134)</f>
        <v>0</v>
      </c>
      <c r="I7134" s="5">
        <f>IFERROR((G7134-SUMIFS(G:G,A:A,A7134-1,B:B,B7134))/SUMIFS(G:G,A:A,A7134-1,B:B,B7134),0)</f>
        <v>0</v>
      </c>
      <c r="K7134" s="3">
        <v>8</v>
      </c>
      <c r="L7134" s="11">
        <f>K7134-SUMIFS(K:K,B:B,B7134,A:A,A7134-1)</f>
        <v>0</v>
      </c>
      <c r="M7134" s="3">
        <v>46</v>
      </c>
      <c r="N7134" s="11">
        <f>M7134-SUMIFS(M:M,B:B,B7134,A:A,A7134-1)</f>
        <v>0</v>
      </c>
      <c r="O7134" s="3">
        <v>2</v>
      </c>
      <c r="P7134" s="11">
        <f>O7134-SUMIFS(O:O,B:B,B7134,A:A,A7134-1)</f>
        <v>0</v>
      </c>
      <c r="Q7134" s="12">
        <f t="shared" si="308"/>
        <v>4</v>
      </c>
      <c r="R7134" s="12">
        <f>Q7134-SUMIFS(Q:Q,B:B,B7134,A:A,A7134-1)</f>
        <v>0</v>
      </c>
    </row>
    <row r="7135" spans="1:18" x14ac:dyDescent="0.3">
      <c r="A7135" s="1">
        <v>43987</v>
      </c>
      <c r="B7135" t="s">
        <v>49</v>
      </c>
      <c r="C7135" s="3">
        <v>32</v>
      </c>
      <c r="D7135" s="3">
        <v>505</v>
      </c>
      <c r="E7135" s="4">
        <f t="shared" si="306"/>
        <v>537</v>
      </c>
      <c r="F7135" s="4">
        <f>E7135-SUMIFS(E:E,A:A,A7135-1,B:B,B7135)</f>
        <v>3</v>
      </c>
      <c r="G7135" s="4">
        <f t="shared" si="307"/>
        <v>32</v>
      </c>
      <c r="H7135" s="4">
        <f>G7135-SUMIFS(G:G,A:A,A7135-1,B:B,B7135)</f>
        <v>1</v>
      </c>
      <c r="I7135" s="5">
        <f>IFERROR((G7135-SUMIFS(G:G,A:A,A7135-1,B:B,B7135))/SUMIFS(G:G,A:A,A7135-1,B:B,B7135),0)</f>
        <v>3.2258064516129031E-2</v>
      </c>
      <c r="K7135" s="3">
        <v>10</v>
      </c>
      <c r="L7135" s="11">
        <f>K7135-SUMIFS(K:K,B:B,B7135,A:A,A7135-1)</f>
        <v>0</v>
      </c>
      <c r="M7135" s="3">
        <v>27</v>
      </c>
      <c r="N7135" s="11">
        <f>M7135-SUMIFS(M:M,B:B,B7135,A:A,A7135-1)</f>
        <v>0</v>
      </c>
      <c r="O7135" s="3">
        <v>1</v>
      </c>
      <c r="P7135" s="11">
        <f>O7135-SUMIFS(O:O,B:B,B7135,A:A,A7135-1)</f>
        <v>0</v>
      </c>
      <c r="Q7135" s="12">
        <f t="shared" si="308"/>
        <v>4</v>
      </c>
      <c r="R7135" s="12">
        <f>Q7135-SUMIFS(Q:Q,B:B,B7135,A:A,A7135-1)</f>
        <v>1</v>
      </c>
    </row>
    <row r="7136" spans="1:18" x14ac:dyDescent="0.3">
      <c r="A7136" s="1">
        <v>43987</v>
      </c>
      <c r="B7136" t="s">
        <v>24</v>
      </c>
      <c r="C7136" s="3">
        <v>44</v>
      </c>
      <c r="D7136" s="3">
        <v>2686</v>
      </c>
      <c r="E7136" s="4">
        <f t="shared" si="306"/>
        <v>2730</v>
      </c>
      <c r="F7136" s="4">
        <f>E7136-SUMIFS(E:E,A:A,A7136-1,B:B,B7136)</f>
        <v>22</v>
      </c>
      <c r="G7136" s="4">
        <f t="shared" si="307"/>
        <v>44</v>
      </c>
      <c r="H7136" s="4">
        <f>G7136-SUMIFS(G:G,A:A,A7136-1,B:B,B7136)</f>
        <v>2</v>
      </c>
      <c r="I7136" s="5">
        <f>IFERROR((G7136-SUMIFS(G:G,A:A,A7136-1,B:B,B7136))/SUMIFS(G:G,A:A,A7136-1,B:B,B7136),0)</f>
        <v>4.7619047619047616E-2</v>
      </c>
      <c r="K7136" s="3">
        <v>7</v>
      </c>
      <c r="L7136" s="11">
        <f>K7136-SUMIFS(K:K,B:B,B7136,A:A,A7136-1)</f>
        <v>0</v>
      </c>
      <c r="M7136" s="3">
        <v>30</v>
      </c>
      <c r="N7136" s="11">
        <f>M7136-SUMIFS(M:M,B:B,B7136,A:A,A7136-1)</f>
        <v>1</v>
      </c>
      <c r="O7136" s="3">
        <v>2</v>
      </c>
      <c r="P7136" s="11">
        <f>O7136-SUMIFS(O:O,B:B,B7136,A:A,A7136-1)</f>
        <v>0</v>
      </c>
      <c r="Q7136" s="12">
        <f t="shared" si="308"/>
        <v>12</v>
      </c>
      <c r="R7136" s="12">
        <f>Q7136-SUMIFS(Q:Q,B:B,B7136,A:A,A7136-1)</f>
        <v>1</v>
      </c>
    </row>
    <row r="7137" spans="1:18" x14ac:dyDescent="0.3">
      <c r="A7137" s="1">
        <v>43987</v>
      </c>
      <c r="B7137" t="s">
        <v>7</v>
      </c>
      <c r="C7137" s="3">
        <v>992</v>
      </c>
      <c r="D7137" s="3">
        <v>12307</v>
      </c>
      <c r="E7137" s="4">
        <f t="shared" si="306"/>
        <v>13299</v>
      </c>
      <c r="F7137" s="4">
        <f>E7137-SUMIFS(E:E,A:A,A7137-1,B:B,B7137)</f>
        <v>151</v>
      </c>
      <c r="G7137" s="4">
        <f t="shared" si="307"/>
        <v>992</v>
      </c>
      <c r="H7137" s="4">
        <f>G7137-SUMIFS(G:G,A:A,A7137-1,B:B,B7137)</f>
        <v>28</v>
      </c>
      <c r="I7137" s="5">
        <f>IFERROR((G7137-SUMIFS(G:G,A:A,A7137-1,B:B,B7137))/SUMIFS(G:G,A:A,A7137-1,B:B,B7137),0)</f>
        <v>2.9045643153526972E-2</v>
      </c>
      <c r="K7137" s="3">
        <v>66</v>
      </c>
      <c r="L7137" s="11">
        <f>K7137-SUMIFS(K:K,B:B,B7137,A:A,A7137-1)</f>
        <v>1</v>
      </c>
      <c r="M7137" s="3">
        <v>332</v>
      </c>
      <c r="N7137" s="11">
        <f>M7137-SUMIFS(M:M,B:B,B7137,A:A,A7137-1)</f>
        <v>12</v>
      </c>
      <c r="O7137" s="3">
        <v>19</v>
      </c>
      <c r="P7137" s="11">
        <f>O7137-SUMIFS(O:O,B:B,B7137,A:A,A7137-1)</f>
        <v>0</v>
      </c>
      <c r="Q7137" s="12">
        <f t="shared" si="308"/>
        <v>641</v>
      </c>
      <c r="R7137" s="12">
        <f>Q7137-SUMIFS(Q:Q,B:B,B7137,A:A,A7137-1)</f>
        <v>16</v>
      </c>
    </row>
    <row r="7138" spans="1:18" x14ac:dyDescent="0.3">
      <c r="A7138" s="1">
        <v>43987</v>
      </c>
      <c r="B7138" t="s">
        <v>85</v>
      </c>
      <c r="C7138" s="3">
        <v>1</v>
      </c>
      <c r="D7138" s="3">
        <v>174</v>
      </c>
      <c r="E7138" s="4">
        <f t="shared" si="306"/>
        <v>175</v>
      </c>
      <c r="F7138" s="4">
        <f>E7138-SUMIFS(E:E,A:A,A7138-1,B:B,B7138)</f>
        <v>3</v>
      </c>
      <c r="G7138" s="4">
        <f t="shared" si="307"/>
        <v>1</v>
      </c>
      <c r="H7138" s="4">
        <f>G7138-SUMIFS(G:G,A:A,A7138-1,B:B,B7138)</f>
        <v>0</v>
      </c>
      <c r="I7138" s="5">
        <f>IFERROR((G7138-SUMIFS(G:G,A:A,A7138-1,B:B,B7138))/SUMIFS(G:G,A:A,A7138-1,B:B,B7138),0)</f>
        <v>0</v>
      </c>
      <c r="K7138" s="3">
        <v>0</v>
      </c>
      <c r="L7138" s="11">
        <f>K7138-SUMIFS(K:K,B:B,B7138,A:A,A7138-1)</f>
        <v>0</v>
      </c>
      <c r="M7138" s="3">
        <v>1</v>
      </c>
      <c r="N7138" s="11">
        <f>M7138-SUMIFS(M:M,B:B,B7138,A:A,A7138-1)</f>
        <v>0</v>
      </c>
      <c r="O7138" s="3">
        <v>0</v>
      </c>
      <c r="P7138" s="11">
        <f>O7138-SUMIFS(O:O,B:B,B7138,A:A,A7138-1)</f>
        <v>0</v>
      </c>
      <c r="Q7138" s="12">
        <f t="shared" si="308"/>
        <v>0</v>
      </c>
      <c r="R7138" s="12">
        <f>Q7138-SUMIFS(Q:Q,B:B,B7138,A:A,A7138-1)</f>
        <v>0</v>
      </c>
    </row>
    <row r="7139" spans="1:18" x14ac:dyDescent="0.3">
      <c r="A7139" s="1">
        <v>43987</v>
      </c>
      <c r="B7139" t="s">
        <v>65</v>
      </c>
      <c r="C7139" s="3">
        <v>204</v>
      </c>
      <c r="D7139" s="3">
        <v>5081</v>
      </c>
      <c r="E7139" s="4">
        <f t="shared" si="306"/>
        <v>5285</v>
      </c>
      <c r="F7139" s="4">
        <f>E7139-SUMIFS(E:E,A:A,A7139-1,B:B,B7139)</f>
        <v>5</v>
      </c>
      <c r="G7139" s="4">
        <f t="shared" si="307"/>
        <v>204</v>
      </c>
      <c r="H7139" s="4">
        <f>G7139-SUMIFS(G:G,A:A,A7139-1,B:B,B7139)</f>
        <v>2</v>
      </c>
      <c r="I7139" s="5">
        <f>IFERROR((G7139-SUMIFS(G:G,A:A,A7139-1,B:B,B7139))/SUMIFS(G:G,A:A,A7139-1,B:B,B7139),0)</f>
        <v>9.9009900990099011E-3</v>
      </c>
      <c r="K7139" s="3">
        <v>6</v>
      </c>
      <c r="L7139" s="11">
        <f>K7139-SUMIFS(K:K,B:B,B7139,A:A,A7139-1)</f>
        <v>0</v>
      </c>
      <c r="M7139" s="3">
        <v>187</v>
      </c>
      <c r="N7139" s="11">
        <f>M7139-SUMIFS(M:M,B:B,B7139,A:A,A7139-1)</f>
        <v>0</v>
      </c>
      <c r="O7139" s="3">
        <v>0</v>
      </c>
      <c r="P7139" s="11">
        <f>O7139-SUMIFS(O:O,B:B,B7139,A:A,A7139-1)</f>
        <v>0</v>
      </c>
      <c r="Q7139" s="12">
        <f t="shared" si="308"/>
        <v>17</v>
      </c>
      <c r="R7139" s="12">
        <f>Q7139-SUMIFS(Q:Q,B:B,B7139,A:A,A7139-1)</f>
        <v>2</v>
      </c>
    </row>
    <row r="7140" spans="1:18" x14ac:dyDescent="0.3">
      <c r="A7140" s="1">
        <v>43987</v>
      </c>
      <c r="B7140" t="s">
        <v>45</v>
      </c>
      <c r="C7140" s="3">
        <v>22</v>
      </c>
      <c r="D7140" s="3">
        <v>1777</v>
      </c>
      <c r="E7140" s="4">
        <f t="shared" si="306"/>
        <v>1799</v>
      </c>
      <c r="F7140" s="4">
        <f>E7140-SUMIFS(E:E,A:A,A7140-1,B:B,B7140)</f>
        <v>17</v>
      </c>
      <c r="G7140" s="4">
        <f t="shared" si="307"/>
        <v>22</v>
      </c>
      <c r="H7140" s="4">
        <f>G7140-SUMIFS(G:G,A:A,A7140-1,B:B,B7140)</f>
        <v>0</v>
      </c>
      <c r="I7140" s="5">
        <f>IFERROR((G7140-SUMIFS(G:G,A:A,A7140-1,B:B,B7140))/SUMIFS(G:G,A:A,A7140-1,B:B,B7140),0)</f>
        <v>0</v>
      </c>
      <c r="K7140" s="3">
        <v>3</v>
      </c>
      <c r="L7140" s="11">
        <f>K7140-SUMIFS(K:K,B:B,B7140,A:A,A7140-1)</f>
        <v>0</v>
      </c>
      <c r="M7140" s="3">
        <v>12</v>
      </c>
      <c r="N7140" s="11">
        <f>M7140-SUMIFS(M:M,B:B,B7140,A:A,A7140-1)</f>
        <v>0</v>
      </c>
      <c r="O7140" s="3">
        <v>2</v>
      </c>
      <c r="P7140" s="11">
        <f>O7140-SUMIFS(O:O,B:B,B7140,A:A,A7140-1)</f>
        <v>0</v>
      </c>
      <c r="Q7140" s="12">
        <f t="shared" si="308"/>
        <v>8</v>
      </c>
      <c r="R7140" s="12">
        <f>Q7140-SUMIFS(Q:Q,B:B,B7140,A:A,A7140-1)</f>
        <v>0</v>
      </c>
    </row>
    <row r="7141" spans="1:18" x14ac:dyDescent="0.3">
      <c r="A7141" s="1">
        <v>43987</v>
      </c>
      <c r="B7141" t="s">
        <v>53</v>
      </c>
      <c r="C7141" s="3">
        <v>34</v>
      </c>
      <c r="D7141" s="3">
        <v>1655</v>
      </c>
      <c r="E7141" s="4">
        <f t="shared" si="306"/>
        <v>1689</v>
      </c>
      <c r="F7141" s="4">
        <f>E7141-SUMIFS(E:E,A:A,A7141-1,B:B,B7141)</f>
        <v>5</v>
      </c>
      <c r="G7141" s="4">
        <f t="shared" si="307"/>
        <v>34</v>
      </c>
      <c r="H7141" s="4">
        <f>G7141-SUMIFS(G:G,A:A,A7141-1,B:B,B7141)</f>
        <v>0</v>
      </c>
      <c r="I7141" s="5">
        <f>IFERROR((G7141-SUMIFS(G:G,A:A,A7141-1,B:B,B7141))/SUMIFS(G:G,A:A,A7141-1,B:B,B7141),0)</f>
        <v>0</v>
      </c>
      <c r="K7141" s="3">
        <v>6</v>
      </c>
      <c r="L7141" s="11">
        <f>K7141-SUMIFS(K:K,B:B,B7141,A:A,A7141-1)</f>
        <v>0</v>
      </c>
      <c r="M7141" s="3">
        <v>31</v>
      </c>
      <c r="N7141" s="11">
        <f>M7141-SUMIFS(M:M,B:B,B7141,A:A,A7141-1)</f>
        <v>0</v>
      </c>
      <c r="O7141" s="3">
        <v>2</v>
      </c>
      <c r="P7141" s="11">
        <f>O7141-SUMIFS(O:O,B:B,B7141,A:A,A7141-1)</f>
        <v>0</v>
      </c>
      <c r="Q7141" s="12">
        <f t="shared" si="308"/>
        <v>1</v>
      </c>
      <c r="R7141" s="12">
        <f>Q7141-SUMIFS(Q:Q,B:B,B7141,A:A,A7141-1)</f>
        <v>0</v>
      </c>
    </row>
    <row r="7142" spans="1:18" x14ac:dyDescent="0.3">
      <c r="A7142" s="1">
        <v>43987</v>
      </c>
      <c r="B7142" t="s">
        <v>71</v>
      </c>
      <c r="C7142" s="3">
        <v>34</v>
      </c>
      <c r="D7142" s="3">
        <v>961</v>
      </c>
      <c r="E7142" s="4">
        <f t="shared" si="306"/>
        <v>995</v>
      </c>
      <c r="F7142" s="4">
        <f>E7142-SUMIFS(E:E,A:A,A7142-1,B:B,B7142)</f>
        <v>11</v>
      </c>
      <c r="G7142" s="4">
        <f t="shared" si="307"/>
        <v>34</v>
      </c>
      <c r="H7142" s="4">
        <f>G7142-SUMIFS(G:G,A:A,A7142-1,B:B,B7142)</f>
        <v>1</v>
      </c>
      <c r="I7142" s="5">
        <f>IFERROR((G7142-SUMIFS(G:G,A:A,A7142-1,B:B,B7142))/SUMIFS(G:G,A:A,A7142-1,B:B,B7142),0)</f>
        <v>3.0303030303030304E-2</v>
      </c>
      <c r="K7142" s="3">
        <v>6</v>
      </c>
      <c r="L7142" s="11">
        <f>K7142-SUMIFS(K:K,B:B,B7142,A:A,A7142-1)</f>
        <v>0</v>
      </c>
      <c r="M7142" s="3">
        <v>26</v>
      </c>
      <c r="N7142" s="11">
        <f>M7142-SUMIFS(M:M,B:B,B7142,A:A,A7142-1)</f>
        <v>0</v>
      </c>
      <c r="O7142" s="3">
        <v>2</v>
      </c>
      <c r="P7142" s="11">
        <f>O7142-SUMIFS(O:O,B:B,B7142,A:A,A7142-1)</f>
        <v>0</v>
      </c>
      <c r="Q7142" s="12">
        <f t="shared" si="308"/>
        <v>6</v>
      </c>
      <c r="R7142" s="12">
        <f>Q7142-SUMIFS(Q:Q,B:B,B7142,A:A,A7142-1)</f>
        <v>1</v>
      </c>
    </row>
    <row r="7143" spans="1:18" x14ac:dyDescent="0.3">
      <c r="A7143" s="1">
        <v>43987</v>
      </c>
      <c r="B7143" t="s">
        <v>86</v>
      </c>
      <c r="C7143" s="3">
        <v>15</v>
      </c>
      <c r="D7143" s="3">
        <v>1149</v>
      </c>
      <c r="E7143" s="4">
        <f t="shared" si="306"/>
        <v>1164</v>
      </c>
      <c r="F7143" s="4">
        <f>E7143-SUMIFS(E:E,A:A,A7143-1,B:B,B7143)</f>
        <v>4</v>
      </c>
      <c r="G7143" s="4">
        <f t="shared" si="307"/>
        <v>15</v>
      </c>
      <c r="H7143" s="4">
        <f>G7143-SUMIFS(G:G,A:A,A7143-1,B:B,B7143)</f>
        <v>0</v>
      </c>
      <c r="I7143" s="5">
        <f>IFERROR((G7143-SUMIFS(G:G,A:A,A7143-1,B:B,B7143))/SUMIFS(G:G,A:A,A7143-1,B:B,B7143),0)</f>
        <v>0</v>
      </c>
      <c r="K7143" s="3">
        <v>1</v>
      </c>
      <c r="L7143" s="11">
        <f>K7143-SUMIFS(K:K,B:B,B7143,A:A,A7143-1)</f>
        <v>0</v>
      </c>
      <c r="M7143" s="3">
        <v>15</v>
      </c>
      <c r="N7143" s="11">
        <f>M7143-SUMIFS(M:M,B:B,B7143,A:A,A7143-1)</f>
        <v>0</v>
      </c>
      <c r="O7143" s="3">
        <v>0</v>
      </c>
      <c r="P7143" s="11">
        <f>O7143-SUMIFS(O:O,B:B,B7143,A:A,A7143-1)</f>
        <v>0</v>
      </c>
      <c r="Q7143" s="12">
        <f t="shared" si="308"/>
        <v>0</v>
      </c>
      <c r="R7143" s="12">
        <f>Q7143-SUMIFS(Q:Q,B:B,B7143,A:A,A7143-1)</f>
        <v>0</v>
      </c>
    </row>
    <row r="7144" spans="1:18" x14ac:dyDescent="0.3">
      <c r="A7144" s="1">
        <v>43987</v>
      </c>
      <c r="B7144" t="s">
        <v>72</v>
      </c>
      <c r="C7144" s="3">
        <v>31</v>
      </c>
      <c r="D7144" s="3">
        <v>1704</v>
      </c>
      <c r="E7144" s="4">
        <f t="shared" si="306"/>
        <v>1735</v>
      </c>
      <c r="F7144" s="4">
        <f>E7144-SUMIFS(E:E,A:A,A7144-1,B:B,B7144)</f>
        <v>5</v>
      </c>
      <c r="G7144" s="4">
        <f t="shared" si="307"/>
        <v>31</v>
      </c>
      <c r="H7144" s="4">
        <f>G7144-SUMIFS(G:G,A:A,A7144-1,B:B,B7144)</f>
        <v>-1</v>
      </c>
      <c r="I7144" s="5">
        <f>IFERROR((G7144-SUMIFS(G:G,A:A,A7144-1,B:B,B7144))/SUMIFS(G:G,A:A,A7144-1,B:B,B7144),0)</f>
        <v>-3.125E-2</v>
      </c>
      <c r="K7144" s="3">
        <v>5</v>
      </c>
      <c r="L7144" s="11">
        <f>K7144-SUMIFS(K:K,B:B,B7144,A:A,A7144-1)</f>
        <v>0</v>
      </c>
      <c r="M7144" s="3">
        <v>29</v>
      </c>
      <c r="N7144" s="11">
        <f>M7144-SUMIFS(M:M,B:B,B7144,A:A,A7144-1)</f>
        <v>0</v>
      </c>
      <c r="O7144" s="3">
        <v>0</v>
      </c>
      <c r="P7144" s="11">
        <f>O7144-SUMIFS(O:O,B:B,B7144,A:A,A7144-1)</f>
        <v>0</v>
      </c>
      <c r="Q7144" s="12">
        <f t="shared" si="308"/>
        <v>2</v>
      </c>
      <c r="R7144" s="12">
        <f>Q7144-SUMIFS(Q:Q,B:B,B7144,A:A,A7144-1)</f>
        <v>-1</v>
      </c>
    </row>
    <row r="7145" spans="1:18" x14ac:dyDescent="0.3">
      <c r="A7145" s="1">
        <v>43987</v>
      </c>
      <c r="B7145" t="s">
        <v>87</v>
      </c>
      <c r="C7145" s="3">
        <v>59</v>
      </c>
      <c r="D7145" s="3">
        <v>1099</v>
      </c>
      <c r="E7145" s="4">
        <f t="shared" si="306"/>
        <v>1158</v>
      </c>
      <c r="F7145" s="4">
        <f>E7145-SUMIFS(E:E,A:A,A7145-1,B:B,B7145)</f>
        <v>6</v>
      </c>
      <c r="G7145" s="4">
        <f t="shared" si="307"/>
        <v>59</v>
      </c>
      <c r="H7145" s="4">
        <f>G7145-SUMIFS(G:G,A:A,A7145-1,B:B,B7145)</f>
        <v>1</v>
      </c>
      <c r="I7145" s="5">
        <f>IFERROR((G7145-SUMIFS(G:G,A:A,A7145-1,B:B,B7145))/SUMIFS(G:G,A:A,A7145-1,B:B,B7145),0)</f>
        <v>1.7241379310344827E-2</v>
      </c>
      <c r="K7145" s="3">
        <v>2</v>
      </c>
      <c r="L7145" s="11">
        <f>K7145-SUMIFS(K:K,B:B,B7145,A:A,A7145-1)</f>
        <v>0</v>
      </c>
      <c r="M7145" s="3">
        <v>50</v>
      </c>
      <c r="N7145" s="11">
        <f>M7145-SUMIFS(M:M,B:B,B7145,A:A,A7145-1)</f>
        <v>0</v>
      </c>
      <c r="O7145" s="3">
        <v>0</v>
      </c>
      <c r="P7145" s="11">
        <f>O7145-SUMIFS(O:O,B:B,B7145,A:A,A7145-1)</f>
        <v>0</v>
      </c>
      <c r="Q7145" s="12">
        <f t="shared" si="308"/>
        <v>9</v>
      </c>
      <c r="R7145" s="12">
        <f>Q7145-SUMIFS(Q:Q,B:B,B7145,A:A,A7145-1)</f>
        <v>1</v>
      </c>
    </row>
    <row r="7146" spans="1:18" x14ac:dyDescent="0.3">
      <c r="A7146" s="1">
        <v>43987</v>
      </c>
      <c r="B7146" t="s">
        <v>38</v>
      </c>
      <c r="C7146" s="3">
        <v>7</v>
      </c>
      <c r="D7146" s="3">
        <v>560</v>
      </c>
      <c r="E7146" s="4">
        <f t="shared" si="306"/>
        <v>567</v>
      </c>
      <c r="F7146" s="4">
        <f>E7146-SUMIFS(E:E,A:A,A7146-1,B:B,B7146)</f>
        <v>0</v>
      </c>
      <c r="G7146" s="4">
        <f t="shared" si="307"/>
        <v>7</v>
      </c>
      <c r="H7146" s="4">
        <f>G7146-SUMIFS(G:G,A:A,A7146-1,B:B,B7146)</f>
        <v>-1</v>
      </c>
      <c r="I7146" s="5">
        <f>IFERROR((G7146-SUMIFS(G:G,A:A,A7146-1,B:B,B7146))/SUMIFS(G:G,A:A,A7146-1,B:B,B7146),0)</f>
        <v>-0.125</v>
      </c>
      <c r="K7146" s="3">
        <v>4</v>
      </c>
      <c r="L7146" s="11">
        <f>K7146-SUMIFS(K:K,B:B,B7146,A:A,A7146-1)</f>
        <v>0</v>
      </c>
      <c r="M7146" s="3">
        <v>5</v>
      </c>
      <c r="N7146" s="11">
        <f>M7146-SUMIFS(M:M,B:B,B7146,A:A,A7146-1)</f>
        <v>0</v>
      </c>
      <c r="O7146" s="3">
        <v>0</v>
      </c>
      <c r="P7146" s="11">
        <f>O7146-SUMIFS(O:O,B:B,B7146,A:A,A7146-1)</f>
        <v>0</v>
      </c>
      <c r="Q7146" s="12">
        <f t="shared" si="308"/>
        <v>2</v>
      </c>
      <c r="R7146" s="12">
        <f>Q7146-SUMIFS(Q:Q,B:B,B7146,A:A,A7146-1)</f>
        <v>-1</v>
      </c>
    </row>
    <row r="7147" spans="1:18" x14ac:dyDescent="0.3">
      <c r="A7147" s="1">
        <v>43987</v>
      </c>
      <c r="B7147" t="s">
        <v>88</v>
      </c>
      <c r="C7147" s="3">
        <v>16</v>
      </c>
      <c r="D7147" s="3">
        <v>768</v>
      </c>
      <c r="E7147" s="4">
        <f t="shared" si="306"/>
        <v>784</v>
      </c>
      <c r="F7147" s="4">
        <f>E7147-SUMIFS(E:E,A:A,A7147-1,B:B,B7147)</f>
        <v>20</v>
      </c>
      <c r="G7147" s="4">
        <f t="shared" si="307"/>
        <v>16</v>
      </c>
      <c r="H7147" s="4">
        <f>G7147-SUMIFS(G:G,A:A,A7147-1,B:B,B7147)</f>
        <v>1</v>
      </c>
      <c r="I7147" s="5">
        <f>IFERROR((G7147-SUMIFS(G:G,A:A,A7147-1,B:B,B7147))/SUMIFS(G:G,A:A,A7147-1,B:B,B7147),0)</f>
        <v>6.6666666666666666E-2</v>
      </c>
      <c r="K7147" s="3">
        <v>1</v>
      </c>
      <c r="L7147" s="11">
        <f>K7147-SUMIFS(K:K,B:B,B7147,A:A,A7147-1)</f>
        <v>0</v>
      </c>
      <c r="M7147" s="3">
        <v>7</v>
      </c>
      <c r="N7147" s="11">
        <f>M7147-SUMIFS(M:M,B:B,B7147,A:A,A7147-1)</f>
        <v>1</v>
      </c>
      <c r="O7147" s="3">
        <v>1</v>
      </c>
      <c r="P7147" s="11">
        <f>O7147-SUMIFS(O:O,B:B,B7147,A:A,A7147-1)</f>
        <v>0</v>
      </c>
      <c r="Q7147" s="12">
        <f t="shared" si="308"/>
        <v>8</v>
      </c>
      <c r="R7147" s="12">
        <f>Q7147-SUMIFS(Q:Q,B:B,B7147,A:A,A7147-1)</f>
        <v>0</v>
      </c>
    </row>
    <row r="7148" spans="1:18" x14ac:dyDescent="0.3">
      <c r="A7148" s="1">
        <v>43987</v>
      </c>
      <c r="B7148" t="s">
        <v>89</v>
      </c>
      <c r="C7148" s="3">
        <v>19</v>
      </c>
      <c r="D7148" s="3">
        <v>618</v>
      </c>
      <c r="E7148" s="4">
        <f t="shared" si="306"/>
        <v>637</v>
      </c>
      <c r="F7148" s="4">
        <f>E7148-SUMIFS(E:E,A:A,A7148-1,B:B,B7148)</f>
        <v>1</v>
      </c>
      <c r="G7148" s="4">
        <f t="shared" si="307"/>
        <v>19</v>
      </c>
      <c r="H7148" s="4">
        <f>G7148-SUMIFS(G:G,A:A,A7148-1,B:B,B7148)</f>
        <v>0</v>
      </c>
      <c r="I7148" s="5">
        <f>IFERROR((G7148-SUMIFS(G:G,A:A,A7148-1,B:B,B7148))/SUMIFS(G:G,A:A,A7148-1,B:B,B7148),0)</f>
        <v>0</v>
      </c>
      <c r="K7148" s="3">
        <v>1</v>
      </c>
      <c r="L7148" s="11">
        <f>K7148-SUMIFS(K:K,B:B,B7148,A:A,A7148-1)</f>
        <v>0</v>
      </c>
      <c r="M7148" s="3">
        <v>15</v>
      </c>
      <c r="N7148" s="11">
        <f>M7148-SUMIFS(M:M,B:B,B7148,A:A,A7148-1)</f>
        <v>0</v>
      </c>
      <c r="O7148" s="3">
        <v>0</v>
      </c>
      <c r="P7148" s="11">
        <f>O7148-SUMIFS(O:O,B:B,B7148,A:A,A7148-1)</f>
        <v>0</v>
      </c>
      <c r="Q7148" s="12">
        <f t="shared" si="308"/>
        <v>4</v>
      </c>
      <c r="R7148" s="12">
        <f>Q7148-SUMIFS(Q:Q,B:B,B7148,A:A,A7148-1)</f>
        <v>0</v>
      </c>
    </row>
    <row r="7149" spans="1:18" x14ac:dyDescent="0.3">
      <c r="A7149" s="1">
        <v>43987</v>
      </c>
      <c r="B7149" t="s">
        <v>8</v>
      </c>
      <c r="C7149" s="3">
        <v>29</v>
      </c>
      <c r="D7149" s="3">
        <v>2418</v>
      </c>
      <c r="E7149" s="4">
        <f t="shared" si="306"/>
        <v>2447</v>
      </c>
      <c r="F7149" s="4">
        <f>E7149-SUMIFS(E:E,A:A,A7149-1,B:B,B7149)</f>
        <v>6</v>
      </c>
      <c r="G7149" s="4">
        <f t="shared" si="307"/>
        <v>29</v>
      </c>
      <c r="H7149" s="4">
        <f>G7149-SUMIFS(G:G,A:A,A7149-1,B:B,B7149)</f>
        <v>0</v>
      </c>
      <c r="I7149" s="5">
        <f>IFERROR((G7149-SUMIFS(G:G,A:A,A7149-1,B:B,B7149))/SUMIFS(G:G,A:A,A7149-1,B:B,B7149),0)</f>
        <v>0</v>
      </c>
      <c r="K7149" s="3">
        <v>1</v>
      </c>
      <c r="L7149" s="11">
        <f>K7149-SUMIFS(K:K,B:B,B7149,A:A,A7149-1)</f>
        <v>1</v>
      </c>
      <c r="M7149" s="3">
        <v>25</v>
      </c>
      <c r="N7149" s="11">
        <f>M7149-SUMIFS(M:M,B:B,B7149,A:A,A7149-1)</f>
        <v>0</v>
      </c>
      <c r="O7149" s="3">
        <v>0</v>
      </c>
      <c r="P7149" s="11">
        <f>O7149-SUMIFS(O:O,B:B,B7149,A:A,A7149-1)</f>
        <v>0</v>
      </c>
      <c r="Q7149" s="12">
        <f t="shared" si="308"/>
        <v>4</v>
      </c>
      <c r="R7149" s="12">
        <f>Q7149-SUMIFS(Q:Q,B:B,B7149,A:A,A7149-1)</f>
        <v>0</v>
      </c>
    </row>
    <row r="7150" spans="1:18" x14ac:dyDescent="0.3">
      <c r="A7150" s="1">
        <v>43987</v>
      </c>
      <c r="B7150" t="s">
        <v>66</v>
      </c>
      <c r="C7150" s="3">
        <v>18</v>
      </c>
      <c r="D7150" s="3">
        <v>1968</v>
      </c>
      <c r="E7150" s="4">
        <f t="shared" si="306"/>
        <v>1986</v>
      </c>
      <c r="F7150" s="4">
        <f>E7150-SUMIFS(E:E,A:A,A7150-1,B:B,B7150)</f>
        <v>0</v>
      </c>
      <c r="G7150" s="4">
        <f t="shared" si="307"/>
        <v>18</v>
      </c>
      <c r="H7150" s="4">
        <f>G7150-SUMIFS(G:G,A:A,A7150-1,B:B,B7150)</f>
        <v>-1</v>
      </c>
      <c r="I7150" s="5">
        <f>IFERROR((G7150-SUMIFS(G:G,A:A,A7150-1,B:B,B7150))/SUMIFS(G:G,A:A,A7150-1,B:B,B7150),0)</f>
        <v>-5.2631578947368418E-2</v>
      </c>
      <c r="K7150" s="3">
        <v>1</v>
      </c>
      <c r="L7150" s="11">
        <f>K7150-SUMIFS(K:K,B:B,B7150,A:A,A7150-1)</f>
        <v>0</v>
      </c>
      <c r="M7150" s="3">
        <v>15</v>
      </c>
      <c r="N7150" s="11">
        <f>M7150-SUMIFS(M:M,B:B,B7150,A:A,A7150-1)</f>
        <v>0</v>
      </c>
      <c r="O7150" s="3">
        <v>0</v>
      </c>
      <c r="P7150" s="11">
        <f>O7150-SUMIFS(O:O,B:B,B7150,A:A,A7150-1)</f>
        <v>0</v>
      </c>
      <c r="Q7150" s="12">
        <f t="shared" si="308"/>
        <v>3</v>
      </c>
      <c r="R7150" s="12">
        <f>Q7150-SUMIFS(Q:Q,B:B,B7150,A:A,A7150-1)</f>
        <v>-1</v>
      </c>
    </row>
    <row r="7151" spans="1:18" x14ac:dyDescent="0.3">
      <c r="A7151" s="1">
        <v>43987</v>
      </c>
      <c r="B7151" t="s">
        <v>3</v>
      </c>
      <c r="C7151" s="3">
        <v>445</v>
      </c>
      <c r="D7151" s="3">
        <v>18818</v>
      </c>
      <c r="E7151" s="4">
        <f t="shared" si="306"/>
        <v>19263</v>
      </c>
      <c r="F7151" s="4">
        <f>E7151-SUMIFS(E:E,A:A,A7151-1,B:B,B7151)</f>
        <v>152</v>
      </c>
      <c r="G7151" s="4">
        <f t="shared" si="307"/>
        <v>445</v>
      </c>
      <c r="H7151" s="4">
        <f>G7151-SUMIFS(G:G,A:A,A7151-1,B:B,B7151)</f>
        <v>10</v>
      </c>
      <c r="I7151" s="5">
        <f>IFERROR((G7151-SUMIFS(G:G,A:A,A7151-1,B:B,B7151))/SUMIFS(G:G,A:A,A7151-1,B:B,B7151),0)</f>
        <v>2.2988505747126436E-2</v>
      </c>
      <c r="K7151" s="3">
        <v>38</v>
      </c>
      <c r="L7151" s="11">
        <f>K7151-SUMIFS(K:K,B:B,B7151,A:A,A7151-1)</f>
        <v>2</v>
      </c>
      <c r="M7151" s="3">
        <v>349</v>
      </c>
      <c r="N7151" s="11">
        <f>M7151-SUMIFS(M:M,B:B,B7151,A:A,A7151-1)</f>
        <v>7</v>
      </c>
      <c r="O7151" s="3">
        <v>5</v>
      </c>
      <c r="P7151" s="11">
        <f>O7151-SUMIFS(O:O,B:B,B7151,A:A,A7151-1)</f>
        <v>0</v>
      </c>
      <c r="Q7151" s="12">
        <f t="shared" si="308"/>
        <v>91</v>
      </c>
      <c r="R7151" s="12">
        <f>Q7151-SUMIFS(Q:Q,B:B,B7151,A:A,A7151-1)</f>
        <v>3</v>
      </c>
    </row>
    <row r="7152" spans="1:18" x14ac:dyDescent="0.3">
      <c r="A7152" s="1">
        <v>43987</v>
      </c>
      <c r="B7152" t="s">
        <v>90</v>
      </c>
      <c r="C7152" s="3">
        <v>725</v>
      </c>
      <c r="D7152" s="3">
        <v>3311</v>
      </c>
      <c r="E7152" s="4">
        <f t="shared" si="306"/>
        <v>4036</v>
      </c>
      <c r="F7152" s="4">
        <f>E7152-SUMIFS(E:E,A:A,A7152-1,B:B,B7152)</f>
        <v>-96</v>
      </c>
      <c r="G7152" s="4">
        <f t="shared" si="307"/>
        <v>725</v>
      </c>
      <c r="H7152" s="4">
        <f>G7152-SUMIFS(G:G,A:A,A7152-1,B:B,B7152)</f>
        <v>-69</v>
      </c>
      <c r="I7152" s="5">
        <f>IFERROR((G7152-SUMIFS(G:G,A:A,A7152-1,B:B,B7152))/SUMIFS(G:G,A:A,A7152-1,B:B,B7152),0)</f>
        <v>-8.6901763224181361E-2</v>
      </c>
      <c r="K7152" s="3">
        <v>2</v>
      </c>
      <c r="L7152" s="11">
        <f>K7152-SUMIFS(K:K,B:B,B7152,A:A,A7152-1)</f>
        <v>0</v>
      </c>
      <c r="M7152" s="3">
        <v>407</v>
      </c>
      <c r="N7152" s="11">
        <f>M7152-SUMIFS(M:M,B:B,B7152,A:A,A7152-1)</f>
        <v>1</v>
      </c>
      <c r="O7152" s="3">
        <v>0</v>
      </c>
      <c r="P7152" s="11">
        <f>O7152-SUMIFS(O:O,B:B,B7152,A:A,A7152-1)</f>
        <v>0</v>
      </c>
      <c r="Q7152" s="12">
        <f t="shared" si="308"/>
        <v>318</v>
      </c>
      <c r="R7152" s="12">
        <f>Q7152-SUMIFS(Q:Q,B:B,B7152,A:A,A7152-1)</f>
        <v>-70</v>
      </c>
    </row>
    <row r="7153" spans="1:18" x14ac:dyDescent="0.3">
      <c r="A7153" s="1">
        <v>43987</v>
      </c>
      <c r="B7153" t="s">
        <v>91</v>
      </c>
      <c r="C7153" s="3">
        <v>60</v>
      </c>
      <c r="D7153" s="3">
        <v>3322</v>
      </c>
      <c r="E7153" s="4">
        <f t="shared" si="306"/>
        <v>3382</v>
      </c>
      <c r="F7153" s="4">
        <f>E7153-SUMIFS(E:E,A:A,A7153-1,B:B,B7153)</f>
        <v>31</v>
      </c>
      <c r="G7153" s="4">
        <f t="shared" si="307"/>
        <v>60</v>
      </c>
      <c r="H7153" s="4">
        <f>G7153-SUMIFS(G:G,A:A,A7153-1,B:B,B7153)</f>
        <v>1</v>
      </c>
      <c r="I7153" s="5">
        <f>IFERROR((G7153-SUMIFS(G:G,A:A,A7153-1,B:B,B7153))/SUMIFS(G:G,A:A,A7153-1,B:B,B7153),0)</f>
        <v>1.6949152542372881E-2</v>
      </c>
      <c r="K7153" s="3">
        <v>8</v>
      </c>
      <c r="L7153" s="11">
        <f>K7153-SUMIFS(K:K,B:B,B7153,A:A,A7153-1)</f>
        <v>0</v>
      </c>
      <c r="M7153" s="3">
        <v>45</v>
      </c>
      <c r="N7153" s="11">
        <f>M7153-SUMIFS(M:M,B:B,B7153,A:A,A7153-1)</f>
        <v>1</v>
      </c>
      <c r="O7153" s="3">
        <v>1</v>
      </c>
      <c r="P7153" s="11">
        <f>O7153-SUMIFS(O:O,B:B,B7153,A:A,A7153-1)</f>
        <v>0</v>
      </c>
      <c r="Q7153" s="12">
        <f t="shared" si="308"/>
        <v>14</v>
      </c>
      <c r="R7153" s="12">
        <f>Q7153-SUMIFS(Q:Q,B:B,B7153,A:A,A7153-1)</f>
        <v>0</v>
      </c>
    </row>
    <row r="7154" spans="1:18" x14ac:dyDescent="0.3">
      <c r="A7154" s="1">
        <v>43987</v>
      </c>
      <c r="B7154" t="s">
        <v>77</v>
      </c>
      <c r="C7154" s="3">
        <v>35</v>
      </c>
      <c r="D7154" s="3">
        <v>1562</v>
      </c>
      <c r="E7154" s="4">
        <f t="shared" si="306"/>
        <v>1597</v>
      </c>
      <c r="F7154" s="4">
        <f>E7154-SUMIFS(E:E,A:A,A7154-1,B:B,B7154)</f>
        <v>8</v>
      </c>
      <c r="G7154" s="4">
        <f t="shared" si="307"/>
        <v>35</v>
      </c>
      <c r="H7154" s="4">
        <f>G7154-SUMIFS(G:G,A:A,A7154-1,B:B,B7154)</f>
        <v>2</v>
      </c>
      <c r="I7154" s="5">
        <f>IFERROR((G7154-SUMIFS(G:G,A:A,A7154-1,B:B,B7154))/SUMIFS(G:G,A:A,A7154-1,B:B,B7154),0)</f>
        <v>6.0606060606060608E-2</v>
      </c>
      <c r="K7154" s="3">
        <v>3</v>
      </c>
      <c r="L7154" s="11">
        <f>K7154-SUMIFS(K:K,B:B,B7154,A:A,A7154-1)</f>
        <v>0</v>
      </c>
      <c r="M7154" s="3">
        <v>22</v>
      </c>
      <c r="N7154" s="11">
        <f>M7154-SUMIFS(M:M,B:B,B7154,A:A,A7154-1)</f>
        <v>0</v>
      </c>
      <c r="O7154" s="3">
        <v>0</v>
      </c>
      <c r="P7154" s="11">
        <f>O7154-SUMIFS(O:O,B:B,B7154,A:A,A7154-1)</f>
        <v>0</v>
      </c>
      <c r="Q7154" s="12">
        <f t="shared" si="308"/>
        <v>13</v>
      </c>
      <c r="R7154" s="12">
        <f>Q7154-SUMIFS(Q:Q,B:B,B7154,A:A,A7154-1)</f>
        <v>2</v>
      </c>
    </row>
    <row r="7155" spans="1:18" x14ac:dyDescent="0.3">
      <c r="A7155" s="1">
        <v>43987</v>
      </c>
      <c r="B7155" t="s">
        <v>54</v>
      </c>
      <c r="C7155" s="3">
        <v>3</v>
      </c>
      <c r="D7155" s="3">
        <v>475</v>
      </c>
      <c r="E7155" s="4">
        <f t="shared" si="306"/>
        <v>478</v>
      </c>
      <c r="F7155" s="4">
        <f>E7155-SUMIFS(E:E,A:A,A7155-1,B:B,B7155)</f>
        <v>4</v>
      </c>
      <c r="G7155" s="4">
        <f t="shared" si="307"/>
        <v>3</v>
      </c>
      <c r="H7155" s="4">
        <f>G7155-SUMIFS(G:G,A:A,A7155-1,B:B,B7155)</f>
        <v>0</v>
      </c>
      <c r="I7155" s="5">
        <f>IFERROR((G7155-SUMIFS(G:G,A:A,A7155-1,B:B,B7155))/SUMIFS(G:G,A:A,A7155-1,B:B,B7155),0)</f>
        <v>0</v>
      </c>
      <c r="K7155" s="3">
        <v>0</v>
      </c>
      <c r="L7155" s="11">
        <f>K7155-SUMIFS(K:K,B:B,B7155,A:A,A7155-1)</f>
        <v>0</v>
      </c>
      <c r="M7155" s="3">
        <v>2</v>
      </c>
      <c r="N7155" s="11">
        <f>M7155-SUMIFS(M:M,B:B,B7155,A:A,A7155-1)</f>
        <v>0</v>
      </c>
      <c r="O7155" s="3">
        <v>0</v>
      </c>
      <c r="P7155" s="11">
        <f>O7155-SUMIFS(O:O,B:B,B7155,A:A,A7155-1)</f>
        <v>0</v>
      </c>
      <c r="Q7155" s="12">
        <f t="shared" si="308"/>
        <v>1</v>
      </c>
      <c r="R7155" s="12">
        <f>Q7155-SUMIFS(Q:Q,B:B,B7155,A:A,A7155-1)</f>
        <v>0</v>
      </c>
    </row>
    <row r="7156" spans="1:18" x14ac:dyDescent="0.3">
      <c r="A7156" s="1">
        <v>43987</v>
      </c>
      <c r="B7156" t="s">
        <v>46</v>
      </c>
      <c r="C7156" s="3">
        <v>30</v>
      </c>
      <c r="D7156" s="3">
        <v>1315</v>
      </c>
      <c r="E7156" s="4">
        <f t="shared" si="306"/>
        <v>1345</v>
      </c>
      <c r="F7156" s="4">
        <f>E7156-SUMIFS(E:E,A:A,A7156-1,B:B,B7156)</f>
        <v>8</v>
      </c>
      <c r="G7156" s="4">
        <f t="shared" si="307"/>
        <v>30</v>
      </c>
      <c r="H7156" s="4">
        <f>G7156-SUMIFS(G:G,A:A,A7156-1,B:B,B7156)</f>
        <v>1</v>
      </c>
      <c r="I7156" s="5">
        <f>IFERROR((G7156-SUMIFS(G:G,A:A,A7156-1,B:B,B7156))/SUMIFS(G:G,A:A,A7156-1,B:B,B7156),0)</f>
        <v>3.4482758620689655E-2</v>
      </c>
      <c r="K7156" s="3">
        <v>2</v>
      </c>
      <c r="L7156" s="11">
        <f>K7156-SUMIFS(K:K,B:B,B7156,A:A,A7156-1)</f>
        <v>0</v>
      </c>
      <c r="M7156" s="3">
        <v>22</v>
      </c>
      <c r="N7156" s="11">
        <f>M7156-SUMIFS(M:M,B:B,B7156,A:A,A7156-1)</f>
        <v>1</v>
      </c>
      <c r="O7156" s="3">
        <v>0</v>
      </c>
      <c r="P7156" s="11">
        <f>O7156-SUMIFS(O:O,B:B,B7156,A:A,A7156-1)</f>
        <v>0</v>
      </c>
      <c r="Q7156" s="12">
        <f t="shared" si="308"/>
        <v>8</v>
      </c>
      <c r="R7156" s="12">
        <f>Q7156-SUMIFS(Q:Q,B:B,B7156,A:A,A7156-1)</f>
        <v>0</v>
      </c>
    </row>
    <row r="7157" spans="1:18" x14ac:dyDescent="0.3">
      <c r="A7157" s="1">
        <v>43987</v>
      </c>
      <c r="B7157" t="s">
        <v>39</v>
      </c>
      <c r="C7157" s="3">
        <v>165</v>
      </c>
      <c r="D7157" s="3">
        <v>2094</v>
      </c>
      <c r="E7157" s="4">
        <f t="shared" si="306"/>
        <v>2259</v>
      </c>
      <c r="F7157" s="4">
        <f>E7157-SUMIFS(E:E,A:A,A7157-1,B:B,B7157)</f>
        <v>12</v>
      </c>
      <c r="G7157" s="4">
        <f t="shared" si="307"/>
        <v>165</v>
      </c>
      <c r="H7157" s="4">
        <f>G7157-SUMIFS(G:G,A:A,A7157-1,B:B,B7157)</f>
        <v>4</v>
      </c>
      <c r="I7157" s="5">
        <f>IFERROR((G7157-SUMIFS(G:G,A:A,A7157-1,B:B,B7157))/SUMIFS(G:G,A:A,A7157-1,B:B,B7157),0)</f>
        <v>2.4844720496894408E-2</v>
      </c>
      <c r="K7157" s="3">
        <v>6</v>
      </c>
      <c r="L7157" s="11">
        <f>K7157-SUMIFS(K:K,B:B,B7157,A:A,A7157-1)</f>
        <v>0</v>
      </c>
      <c r="M7157" s="3">
        <v>126</v>
      </c>
      <c r="N7157" s="11">
        <f>M7157-SUMIFS(M:M,B:B,B7157,A:A,A7157-1)</f>
        <v>3</v>
      </c>
      <c r="O7157" s="3">
        <v>0</v>
      </c>
      <c r="P7157" s="11">
        <f>O7157-SUMIFS(O:O,B:B,B7157,A:A,A7157-1)</f>
        <v>0</v>
      </c>
      <c r="Q7157" s="12">
        <f t="shared" si="308"/>
        <v>39</v>
      </c>
      <c r="R7157" s="12">
        <f>Q7157-SUMIFS(Q:Q,B:B,B7157,A:A,A7157-1)</f>
        <v>1</v>
      </c>
    </row>
    <row r="7158" spans="1:18" x14ac:dyDescent="0.3">
      <c r="A7158" s="1">
        <v>43987</v>
      </c>
      <c r="B7158" t="s">
        <v>58</v>
      </c>
      <c r="C7158" s="3">
        <v>171</v>
      </c>
      <c r="D7158" s="3">
        <v>1447</v>
      </c>
      <c r="E7158" s="4">
        <f t="shared" si="306"/>
        <v>1618</v>
      </c>
      <c r="F7158" s="4">
        <f>E7158-SUMIFS(E:E,A:A,A7158-1,B:B,B7158)</f>
        <v>35</v>
      </c>
      <c r="G7158" s="4">
        <f t="shared" si="307"/>
        <v>171</v>
      </c>
      <c r="H7158" s="4">
        <f>G7158-SUMIFS(G:G,A:A,A7158-1,B:B,B7158)</f>
        <v>5</v>
      </c>
      <c r="I7158" s="5">
        <f>IFERROR((G7158-SUMIFS(G:G,A:A,A7158-1,B:B,B7158))/SUMIFS(G:G,A:A,A7158-1,B:B,B7158),0)</f>
        <v>3.0120481927710843E-2</v>
      </c>
      <c r="K7158" s="3">
        <v>13</v>
      </c>
      <c r="L7158" s="11">
        <f>K7158-SUMIFS(K:K,B:B,B7158,A:A,A7158-1)</f>
        <v>0</v>
      </c>
      <c r="M7158" s="3">
        <v>89</v>
      </c>
      <c r="N7158" s="11">
        <f>M7158-SUMIFS(M:M,B:B,B7158,A:A,A7158-1)</f>
        <v>1</v>
      </c>
      <c r="O7158" s="3">
        <v>3</v>
      </c>
      <c r="P7158" s="11">
        <f>O7158-SUMIFS(O:O,B:B,B7158,A:A,A7158-1)</f>
        <v>0</v>
      </c>
      <c r="Q7158" s="12">
        <f t="shared" si="308"/>
        <v>79</v>
      </c>
      <c r="R7158" s="12">
        <f>Q7158-SUMIFS(Q:Q,B:B,B7158,A:A,A7158-1)</f>
        <v>4</v>
      </c>
    </row>
    <row r="7159" spans="1:18" x14ac:dyDescent="0.3">
      <c r="A7159" s="1">
        <v>43987</v>
      </c>
      <c r="B7159" t="s">
        <v>50</v>
      </c>
      <c r="C7159" s="3">
        <v>173</v>
      </c>
      <c r="D7159" s="3">
        <v>5396</v>
      </c>
      <c r="E7159" s="4">
        <f t="shared" si="306"/>
        <v>5569</v>
      </c>
      <c r="F7159" s="4">
        <f>E7159-SUMIFS(E:E,A:A,A7159-1,B:B,B7159)</f>
        <v>14</v>
      </c>
      <c r="G7159" s="4">
        <f t="shared" si="307"/>
        <v>173</v>
      </c>
      <c r="H7159" s="4">
        <f>G7159-SUMIFS(G:G,A:A,A7159-1,B:B,B7159)</f>
        <v>0</v>
      </c>
      <c r="I7159" s="5">
        <f>IFERROR((G7159-SUMIFS(G:G,A:A,A7159-1,B:B,B7159))/SUMIFS(G:G,A:A,A7159-1,B:B,B7159),0)</f>
        <v>0</v>
      </c>
      <c r="K7159" s="3">
        <v>21</v>
      </c>
      <c r="L7159" s="11">
        <f>K7159-SUMIFS(K:K,B:B,B7159,A:A,A7159-1)</f>
        <v>0</v>
      </c>
      <c r="M7159" s="3">
        <v>156</v>
      </c>
      <c r="N7159" s="11">
        <f>M7159-SUMIFS(M:M,B:B,B7159,A:A,A7159-1)</f>
        <v>0</v>
      </c>
      <c r="O7159" s="3">
        <v>2</v>
      </c>
      <c r="P7159" s="11">
        <f>O7159-SUMIFS(O:O,B:B,B7159,A:A,A7159-1)</f>
        <v>0</v>
      </c>
      <c r="Q7159" s="12">
        <f t="shared" si="308"/>
        <v>15</v>
      </c>
      <c r="R7159" s="12">
        <f>Q7159-SUMIFS(Q:Q,B:B,B7159,A:A,A7159-1)</f>
        <v>0</v>
      </c>
    </row>
    <row r="7160" spans="1:18" x14ac:dyDescent="0.3">
      <c r="A7160" s="1">
        <v>43987</v>
      </c>
      <c r="B7160" t="s">
        <v>40</v>
      </c>
      <c r="C7160" s="3">
        <v>44</v>
      </c>
      <c r="D7160" s="3">
        <v>917</v>
      </c>
      <c r="E7160" s="4">
        <f t="shared" si="306"/>
        <v>961</v>
      </c>
      <c r="F7160" s="4">
        <f>E7160-SUMIFS(E:E,A:A,A7160-1,B:B,B7160)</f>
        <v>2</v>
      </c>
      <c r="G7160" s="4">
        <f t="shared" si="307"/>
        <v>44</v>
      </c>
      <c r="H7160" s="4">
        <f>G7160-SUMIFS(G:G,A:A,A7160-1,B:B,B7160)</f>
        <v>0</v>
      </c>
      <c r="I7160" s="5">
        <f>IFERROR((G7160-SUMIFS(G:G,A:A,A7160-1,B:B,B7160))/SUMIFS(G:G,A:A,A7160-1,B:B,B7160),0)</f>
        <v>0</v>
      </c>
      <c r="K7160" s="3">
        <v>11</v>
      </c>
      <c r="L7160" s="11">
        <f>K7160-SUMIFS(K:K,B:B,B7160,A:A,A7160-1)</f>
        <v>0</v>
      </c>
      <c r="M7160" s="3">
        <v>33</v>
      </c>
      <c r="N7160" s="11">
        <f>M7160-SUMIFS(M:M,B:B,B7160,A:A,A7160-1)</f>
        <v>0</v>
      </c>
      <c r="O7160" s="3">
        <v>1</v>
      </c>
      <c r="P7160" s="11">
        <f>O7160-SUMIFS(O:O,B:B,B7160,A:A,A7160-1)</f>
        <v>0</v>
      </c>
      <c r="Q7160" s="12">
        <f t="shared" si="308"/>
        <v>10</v>
      </c>
      <c r="R7160" s="12">
        <f>Q7160-SUMIFS(Q:Q,B:B,B7160,A:A,A7160-1)</f>
        <v>0</v>
      </c>
    </row>
    <row r="7161" spans="1:18" x14ac:dyDescent="0.3">
      <c r="A7161" s="1">
        <v>43987</v>
      </c>
      <c r="B7161" t="s">
        <v>78</v>
      </c>
      <c r="C7161" s="3">
        <v>34</v>
      </c>
      <c r="D7161" s="3">
        <v>1098</v>
      </c>
      <c r="E7161" s="4">
        <f t="shared" si="306"/>
        <v>1132</v>
      </c>
      <c r="F7161" s="4">
        <f>E7161-SUMIFS(E:E,A:A,A7161-1,B:B,B7161)</f>
        <v>6</v>
      </c>
      <c r="G7161" s="4">
        <f t="shared" si="307"/>
        <v>34</v>
      </c>
      <c r="H7161" s="4">
        <f>G7161-SUMIFS(G:G,A:A,A7161-1,B:B,B7161)</f>
        <v>1</v>
      </c>
      <c r="I7161" s="5">
        <f>IFERROR((G7161-SUMIFS(G:G,A:A,A7161-1,B:B,B7161))/SUMIFS(G:G,A:A,A7161-1,B:B,B7161),0)</f>
        <v>3.0303030303030304E-2</v>
      </c>
      <c r="K7161" s="3">
        <v>6</v>
      </c>
      <c r="L7161" s="11">
        <f>K7161-SUMIFS(K:K,B:B,B7161,A:A,A7161-1)</f>
        <v>0</v>
      </c>
      <c r="M7161" s="3">
        <v>26</v>
      </c>
      <c r="N7161" s="11">
        <f>M7161-SUMIFS(M:M,B:B,B7161,A:A,A7161-1)</f>
        <v>0</v>
      </c>
      <c r="O7161" s="3">
        <v>1</v>
      </c>
      <c r="P7161" s="11">
        <f>O7161-SUMIFS(O:O,B:B,B7161,A:A,A7161-1)</f>
        <v>0</v>
      </c>
      <c r="Q7161" s="12">
        <f t="shared" si="308"/>
        <v>7</v>
      </c>
      <c r="R7161" s="12">
        <f>Q7161-SUMIFS(Q:Q,B:B,B7161,A:A,A7161-1)</f>
        <v>1</v>
      </c>
    </row>
    <row r="7162" spans="1:18" x14ac:dyDescent="0.3">
      <c r="A7162" s="1">
        <v>43987</v>
      </c>
      <c r="B7162" t="s">
        <v>25</v>
      </c>
      <c r="C7162" s="3">
        <v>108</v>
      </c>
      <c r="D7162" s="3">
        <v>3142</v>
      </c>
      <c r="E7162" s="4">
        <f t="shared" si="306"/>
        <v>3250</v>
      </c>
      <c r="F7162" s="4">
        <f>E7162-SUMIFS(E:E,A:A,A7162-1,B:B,B7162)</f>
        <v>17</v>
      </c>
      <c r="G7162" s="4">
        <f t="shared" si="307"/>
        <v>108</v>
      </c>
      <c r="H7162" s="4">
        <f>G7162-SUMIFS(G:G,A:A,A7162-1,B:B,B7162)</f>
        <v>1</v>
      </c>
      <c r="I7162" s="5">
        <f>IFERROR((G7162-SUMIFS(G:G,A:A,A7162-1,B:B,B7162))/SUMIFS(G:G,A:A,A7162-1,B:B,B7162),0)</f>
        <v>9.3457943925233638E-3</v>
      </c>
      <c r="K7162" s="3">
        <v>8</v>
      </c>
      <c r="L7162" s="11">
        <f>K7162-SUMIFS(K:K,B:B,B7162,A:A,A7162-1)</f>
        <v>0</v>
      </c>
      <c r="M7162" s="3">
        <v>72</v>
      </c>
      <c r="N7162" s="11">
        <f>M7162-SUMIFS(M:M,B:B,B7162,A:A,A7162-1)</f>
        <v>3</v>
      </c>
      <c r="O7162" s="3">
        <v>1</v>
      </c>
      <c r="P7162" s="11">
        <f>O7162-SUMIFS(O:O,B:B,B7162,A:A,A7162-1)</f>
        <v>0</v>
      </c>
      <c r="Q7162" s="12">
        <f t="shared" si="308"/>
        <v>35</v>
      </c>
      <c r="R7162" s="12">
        <f>Q7162-SUMIFS(Q:Q,B:B,B7162,A:A,A7162-1)</f>
        <v>-2</v>
      </c>
    </row>
    <row r="7163" spans="1:18" x14ac:dyDescent="0.3">
      <c r="A7163" s="1">
        <v>43987</v>
      </c>
      <c r="B7163" t="s">
        <v>41</v>
      </c>
      <c r="C7163" s="3">
        <v>146</v>
      </c>
      <c r="D7163" s="3">
        <v>2916</v>
      </c>
      <c r="E7163" s="4">
        <f t="shared" si="306"/>
        <v>3062</v>
      </c>
      <c r="F7163" s="4">
        <f>E7163-SUMIFS(E:E,A:A,A7163-1,B:B,B7163)</f>
        <v>6</v>
      </c>
      <c r="G7163" s="4">
        <f t="shared" si="307"/>
        <v>146</v>
      </c>
      <c r="H7163" s="4">
        <f>G7163-SUMIFS(G:G,A:A,A7163-1,B:B,B7163)</f>
        <v>0</v>
      </c>
      <c r="I7163" s="5">
        <f>IFERROR((G7163-SUMIFS(G:G,A:A,A7163-1,B:B,B7163))/SUMIFS(G:G,A:A,A7163-1,B:B,B7163),0)</f>
        <v>0</v>
      </c>
      <c r="K7163" s="3">
        <v>17</v>
      </c>
      <c r="L7163" s="11">
        <f>K7163-SUMIFS(K:K,B:B,B7163,A:A,A7163-1)</f>
        <v>0</v>
      </c>
      <c r="M7163" s="3">
        <v>108</v>
      </c>
      <c r="N7163" s="11">
        <f>M7163-SUMIFS(M:M,B:B,B7163,A:A,A7163-1)</f>
        <v>1</v>
      </c>
      <c r="O7163" s="3">
        <v>14</v>
      </c>
      <c r="P7163" s="11">
        <f>O7163-SUMIFS(O:O,B:B,B7163,A:A,A7163-1)</f>
        <v>0</v>
      </c>
      <c r="Q7163" s="12">
        <f t="shared" si="308"/>
        <v>24</v>
      </c>
      <c r="R7163" s="12">
        <f>Q7163-SUMIFS(Q:Q,B:B,B7163,A:A,A7163-1)</f>
        <v>-1</v>
      </c>
    </row>
    <row r="7164" spans="1:18" x14ac:dyDescent="0.3">
      <c r="A7164" s="1">
        <v>43987</v>
      </c>
      <c r="B7164" t="s">
        <v>73</v>
      </c>
      <c r="C7164" s="3">
        <v>15</v>
      </c>
      <c r="D7164" s="3">
        <v>938</v>
      </c>
      <c r="E7164" s="4">
        <f t="shared" si="306"/>
        <v>953</v>
      </c>
      <c r="F7164" s="4">
        <f>E7164-SUMIFS(E:E,A:A,A7164-1,B:B,B7164)</f>
        <v>4</v>
      </c>
      <c r="G7164" s="4">
        <f t="shared" si="307"/>
        <v>15</v>
      </c>
      <c r="H7164" s="4">
        <f>G7164-SUMIFS(G:G,A:A,A7164-1,B:B,B7164)</f>
        <v>0</v>
      </c>
      <c r="I7164" s="5">
        <f>IFERROR((G7164-SUMIFS(G:G,A:A,A7164-1,B:B,B7164))/SUMIFS(G:G,A:A,A7164-1,B:B,B7164),0)</f>
        <v>0</v>
      </c>
      <c r="K7164" s="3">
        <v>2</v>
      </c>
      <c r="L7164" s="11">
        <f>K7164-SUMIFS(K:K,B:B,B7164,A:A,A7164-1)</f>
        <v>0</v>
      </c>
      <c r="M7164" s="3">
        <v>12</v>
      </c>
      <c r="N7164" s="11">
        <f>M7164-SUMIFS(M:M,B:B,B7164,A:A,A7164-1)</f>
        <v>0</v>
      </c>
      <c r="O7164" s="3">
        <v>0</v>
      </c>
      <c r="P7164" s="11">
        <f>O7164-SUMIFS(O:O,B:B,B7164,A:A,A7164-1)</f>
        <v>0</v>
      </c>
      <c r="Q7164" s="12">
        <f t="shared" si="308"/>
        <v>3</v>
      </c>
      <c r="R7164" s="12">
        <f>Q7164-SUMIFS(Q:Q,B:B,B7164,A:A,A7164-1)</f>
        <v>0</v>
      </c>
    </row>
    <row r="7165" spans="1:18" x14ac:dyDescent="0.3">
      <c r="A7165" s="1">
        <v>43987</v>
      </c>
      <c r="B7165" t="s">
        <v>59</v>
      </c>
      <c r="C7165" s="3">
        <v>27</v>
      </c>
      <c r="D7165" s="3">
        <v>562</v>
      </c>
      <c r="E7165" s="4">
        <f t="shared" si="306"/>
        <v>589</v>
      </c>
      <c r="F7165" s="4">
        <f>E7165-SUMIFS(E:E,A:A,A7165-1,B:B,B7165)</f>
        <v>1</v>
      </c>
      <c r="G7165" s="4">
        <f t="shared" si="307"/>
        <v>27</v>
      </c>
      <c r="H7165" s="4">
        <f>G7165-SUMIFS(G:G,A:A,A7165-1,B:B,B7165)</f>
        <v>0</v>
      </c>
      <c r="I7165" s="5">
        <f>IFERROR((G7165-SUMIFS(G:G,A:A,A7165-1,B:B,B7165))/SUMIFS(G:G,A:A,A7165-1,B:B,B7165),0)</f>
        <v>0</v>
      </c>
      <c r="K7165" s="3">
        <v>4</v>
      </c>
      <c r="L7165" s="11">
        <f>K7165-SUMIFS(K:K,B:B,B7165,A:A,A7165-1)</f>
        <v>1</v>
      </c>
      <c r="M7165" s="3">
        <v>22</v>
      </c>
      <c r="N7165" s="11">
        <f>M7165-SUMIFS(M:M,B:B,B7165,A:A,A7165-1)</f>
        <v>0</v>
      </c>
      <c r="O7165" s="3">
        <v>0</v>
      </c>
      <c r="P7165" s="11">
        <f>O7165-SUMIFS(O:O,B:B,B7165,A:A,A7165-1)</f>
        <v>0</v>
      </c>
      <c r="Q7165" s="12">
        <f t="shared" si="308"/>
        <v>5</v>
      </c>
      <c r="R7165" s="12">
        <f>Q7165-SUMIFS(Q:Q,B:B,B7165,A:A,A7165-1)</f>
        <v>0</v>
      </c>
    </row>
    <row r="7166" spans="1:18" x14ac:dyDescent="0.3">
      <c r="A7166" s="1">
        <v>43987</v>
      </c>
      <c r="B7166" t="s">
        <v>31</v>
      </c>
      <c r="C7166" s="3">
        <v>74</v>
      </c>
      <c r="D7166" s="3">
        <v>1185</v>
      </c>
      <c r="E7166" s="4">
        <f t="shared" si="306"/>
        <v>1259</v>
      </c>
      <c r="F7166" s="4">
        <f>E7166-SUMIFS(E:E,A:A,A7166-1,B:B,B7166)</f>
        <v>6</v>
      </c>
      <c r="G7166" s="4">
        <f t="shared" si="307"/>
        <v>74</v>
      </c>
      <c r="H7166" s="4">
        <f>G7166-SUMIFS(G:G,A:A,A7166-1,B:B,B7166)</f>
        <v>3</v>
      </c>
      <c r="I7166" s="5">
        <f>IFERROR((G7166-SUMIFS(G:G,A:A,A7166-1,B:B,B7166))/SUMIFS(G:G,A:A,A7166-1,B:B,B7166),0)</f>
        <v>4.2253521126760563E-2</v>
      </c>
      <c r="K7166" s="3">
        <v>8</v>
      </c>
      <c r="L7166" s="11">
        <f>K7166-SUMIFS(K:K,B:B,B7166,A:A,A7166-1)</f>
        <v>0</v>
      </c>
      <c r="M7166" s="3">
        <v>57</v>
      </c>
      <c r="N7166" s="11">
        <f>M7166-SUMIFS(M:M,B:B,B7166,A:A,A7166-1)</f>
        <v>4</v>
      </c>
      <c r="O7166" s="3">
        <v>3</v>
      </c>
      <c r="P7166" s="11">
        <f>O7166-SUMIFS(O:O,B:B,B7166,A:A,A7166-1)</f>
        <v>0</v>
      </c>
      <c r="Q7166" s="12">
        <f t="shared" si="308"/>
        <v>14</v>
      </c>
      <c r="R7166" s="12">
        <f>Q7166-SUMIFS(Q:Q,B:B,B7166,A:A,A7166-1)</f>
        <v>-1</v>
      </c>
    </row>
    <row r="7167" spans="1:18" x14ac:dyDescent="0.3">
      <c r="A7167" s="1">
        <v>43987</v>
      </c>
      <c r="B7167" t="s">
        <v>17</v>
      </c>
      <c r="C7167" s="3">
        <v>287</v>
      </c>
      <c r="D7167" s="3">
        <v>8539</v>
      </c>
      <c r="E7167" s="4">
        <f t="shared" si="306"/>
        <v>8826</v>
      </c>
      <c r="F7167" s="4">
        <f>E7167-SUMIFS(E:E,A:A,A7167-1,B:B,B7167)</f>
        <v>52</v>
      </c>
      <c r="G7167" s="4">
        <f t="shared" si="307"/>
        <v>287</v>
      </c>
      <c r="H7167" s="4">
        <f>G7167-SUMIFS(G:G,A:A,A7167-1,B:B,B7167)</f>
        <v>1</v>
      </c>
      <c r="I7167" s="5">
        <f>IFERROR((G7167-SUMIFS(G:G,A:A,A7167-1,B:B,B7167))/SUMIFS(G:G,A:A,A7167-1,B:B,B7167),0)</f>
        <v>3.4965034965034965E-3</v>
      </c>
      <c r="K7167" s="3">
        <v>27</v>
      </c>
      <c r="L7167" s="11">
        <f>K7167-SUMIFS(K:K,B:B,B7167,A:A,A7167-1)</f>
        <v>1</v>
      </c>
      <c r="M7167" s="3">
        <v>132</v>
      </c>
      <c r="N7167" s="11">
        <f>M7167-SUMIFS(M:M,B:B,B7167,A:A,A7167-1)</f>
        <v>1</v>
      </c>
      <c r="O7167" s="3">
        <v>3</v>
      </c>
      <c r="P7167" s="11">
        <f>O7167-SUMIFS(O:O,B:B,B7167,A:A,A7167-1)</f>
        <v>0</v>
      </c>
      <c r="Q7167" s="12">
        <f t="shared" si="308"/>
        <v>152</v>
      </c>
      <c r="R7167" s="12">
        <f>Q7167-SUMIFS(Q:Q,B:B,B7167,A:A,A7167-1)</f>
        <v>0</v>
      </c>
    </row>
    <row r="7168" spans="1:18" x14ac:dyDescent="0.3">
      <c r="A7168" s="1">
        <v>43987</v>
      </c>
      <c r="B7168" t="s">
        <v>92</v>
      </c>
      <c r="C7168" s="3">
        <v>5</v>
      </c>
      <c r="D7168" s="3">
        <v>373</v>
      </c>
      <c r="E7168" s="4">
        <f t="shared" si="306"/>
        <v>378</v>
      </c>
      <c r="F7168" s="4">
        <f>E7168-SUMIFS(E:E,A:A,A7168-1,B:B,B7168)</f>
        <v>2</v>
      </c>
      <c r="G7168" s="4">
        <f t="shared" si="307"/>
        <v>5</v>
      </c>
      <c r="H7168" s="4">
        <f>G7168-SUMIFS(G:G,A:A,A7168-1,B:B,B7168)</f>
        <v>0</v>
      </c>
      <c r="I7168" s="5">
        <f>IFERROR((G7168-SUMIFS(G:G,A:A,A7168-1,B:B,B7168))/SUMIFS(G:G,A:A,A7168-1,B:B,B7168),0)</f>
        <v>0</v>
      </c>
      <c r="K7168" s="3">
        <v>0</v>
      </c>
      <c r="L7168" s="11">
        <f>K7168-SUMIFS(K:K,B:B,B7168,A:A,A7168-1)</f>
        <v>0</v>
      </c>
      <c r="M7168" s="3">
        <v>3</v>
      </c>
      <c r="N7168" s="11">
        <f>M7168-SUMIFS(M:M,B:B,B7168,A:A,A7168-1)</f>
        <v>0</v>
      </c>
      <c r="O7168" s="3">
        <v>0</v>
      </c>
      <c r="P7168" s="11">
        <f>O7168-SUMIFS(O:O,B:B,B7168,A:A,A7168-1)</f>
        <v>0</v>
      </c>
      <c r="Q7168" s="12">
        <f t="shared" si="308"/>
        <v>2</v>
      </c>
      <c r="R7168" s="12">
        <f>Q7168-SUMIFS(Q:Q,B:B,B7168,A:A,A7168-1)</f>
        <v>0</v>
      </c>
    </row>
    <row r="7169" spans="1:18" x14ac:dyDescent="0.3">
      <c r="A7169" s="1">
        <v>43987</v>
      </c>
      <c r="B7169" t="s">
        <v>67</v>
      </c>
      <c r="C7169" s="3">
        <v>18</v>
      </c>
      <c r="D7169" s="3">
        <v>3107</v>
      </c>
      <c r="E7169" s="4">
        <f t="shared" ref="E7169:E7201" si="309">SUM(C7169:D7169)</f>
        <v>3125</v>
      </c>
      <c r="F7169" s="4">
        <f>E7169-SUMIFS(E:E,A:A,A7169-1,B:B,B7169)</f>
        <v>6</v>
      </c>
      <c r="G7169" s="4">
        <f t="shared" ref="G7169:G7201" si="310">C7169</f>
        <v>18</v>
      </c>
      <c r="H7169" s="4">
        <f>G7169-SUMIFS(G:G,A:A,A7169-1,B:B,B7169)</f>
        <v>1</v>
      </c>
      <c r="I7169" s="5">
        <f>IFERROR((G7169-SUMIFS(G:G,A:A,A7169-1,B:B,B7169))/SUMIFS(G:G,A:A,A7169-1,B:B,B7169),0)</f>
        <v>5.8823529411764705E-2</v>
      </c>
      <c r="K7169" s="3">
        <v>0</v>
      </c>
      <c r="L7169" s="11">
        <f>K7169-SUMIFS(K:K,B:B,B7169,A:A,A7169-1)</f>
        <v>0</v>
      </c>
      <c r="M7169" s="3">
        <v>17</v>
      </c>
      <c r="N7169" s="11">
        <f>M7169-SUMIFS(M:M,B:B,B7169,A:A,A7169-1)</f>
        <v>1</v>
      </c>
      <c r="O7169" s="3">
        <v>0</v>
      </c>
      <c r="P7169" s="11">
        <f>O7169-SUMIFS(O:O,B:B,B7169,A:A,A7169-1)</f>
        <v>0</v>
      </c>
      <c r="Q7169" s="12">
        <f t="shared" ref="Q7169:Q7201" si="311">G7169-O7169-M7169</f>
        <v>1</v>
      </c>
      <c r="R7169" s="12">
        <f>Q7169-SUMIFS(Q:Q,B:B,B7169,A:A,A7169-1)</f>
        <v>0</v>
      </c>
    </row>
    <row r="7170" spans="1:18" x14ac:dyDescent="0.3">
      <c r="A7170" s="1">
        <v>43987</v>
      </c>
      <c r="B7170" t="s">
        <v>74</v>
      </c>
      <c r="C7170" s="3">
        <v>48</v>
      </c>
      <c r="D7170" s="3">
        <v>1398</v>
      </c>
      <c r="E7170" s="4">
        <f t="shared" si="309"/>
        <v>1446</v>
      </c>
      <c r="F7170" s="4">
        <f>E7170-SUMIFS(E:E,A:A,A7170-1,B:B,B7170)</f>
        <v>43</v>
      </c>
      <c r="G7170" s="4">
        <f t="shared" si="310"/>
        <v>48</v>
      </c>
      <c r="H7170" s="4">
        <f>G7170-SUMIFS(G:G,A:A,A7170-1,B:B,B7170)</f>
        <v>3</v>
      </c>
      <c r="I7170" s="5">
        <f>IFERROR((G7170-SUMIFS(G:G,A:A,A7170-1,B:B,B7170))/SUMIFS(G:G,A:A,A7170-1,B:B,B7170),0)</f>
        <v>6.6666666666666666E-2</v>
      </c>
      <c r="K7170" s="3">
        <v>6</v>
      </c>
      <c r="L7170" s="11">
        <f>K7170-SUMIFS(K:K,B:B,B7170,A:A,A7170-1)</f>
        <v>0</v>
      </c>
      <c r="M7170" s="3">
        <v>26</v>
      </c>
      <c r="N7170" s="11">
        <f>M7170-SUMIFS(M:M,B:B,B7170,A:A,A7170-1)</f>
        <v>0</v>
      </c>
      <c r="O7170" s="3">
        <v>1</v>
      </c>
      <c r="P7170" s="11">
        <f>O7170-SUMIFS(O:O,B:B,B7170,A:A,A7170-1)</f>
        <v>-2</v>
      </c>
      <c r="Q7170" s="12">
        <f t="shared" si="311"/>
        <v>21</v>
      </c>
      <c r="R7170" s="12">
        <f>Q7170-SUMIFS(Q:Q,B:B,B7170,A:A,A7170-1)</f>
        <v>5</v>
      </c>
    </row>
    <row r="7171" spans="1:18" x14ac:dyDescent="0.3">
      <c r="A7171" s="1">
        <v>43987</v>
      </c>
      <c r="B7171" t="s">
        <v>51</v>
      </c>
      <c r="C7171" s="3">
        <v>33</v>
      </c>
      <c r="D7171" s="3">
        <v>1439</v>
      </c>
      <c r="E7171" s="4">
        <f t="shared" si="309"/>
        <v>1472</v>
      </c>
      <c r="F7171" s="4">
        <f>E7171-SUMIFS(E:E,A:A,A7171-1,B:B,B7171)</f>
        <v>4</v>
      </c>
      <c r="G7171" s="4">
        <f t="shared" si="310"/>
        <v>33</v>
      </c>
      <c r="H7171" s="4">
        <f>G7171-SUMIFS(G:G,A:A,A7171-1,B:B,B7171)</f>
        <v>1</v>
      </c>
      <c r="I7171" s="5">
        <f>IFERROR((G7171-SUMIFS(G:G,A:A,A7171-1,B:B,B7171))/SUMIFS(G:G,A:A,A7171-1,B:B,B7171),0)</f>
        <v>3.125E-2</v>
      </c>
      <c r="K7171" s="3">
        <v>2</v>
      </c>
      <c r="L7171" s="11">
        <f>K7171-SUMIFS(K:K,B:B,B7171,A:A,A7171-1)</f>
        <v>0</v>
      </c>
      <c r="M7171" s="3">
        <v>21</v>
      </c>
      <c r="N7171" s="11">
        <f>M7171-SUMIFS(M:M,B:B,B7171,A:A,A7171-1)</f>
        <v>0</v>
      </c>
      <c r="O7171" s="3">
        <v>0</v>
      </c>
      <c r="P7171" s="11">
        <f>O7171-SUMIFS(O:O,B:B,B7171,A:A,A7171-1)</f>
        <v>0</v>
      </c>
      <c r="Q7171" s="12">
        <f t="shared" si="311"/>
        <v>12</v>
      </c>
      <c r="R7171" s="12">
        <f>Q7171-SUMIFS(Q:Q,B:B,B7171,A:A,A7171-1)</f>
        <v>1</v>
      </c>
    </row>
    <row r="7172" spans="1:18" x14ac:dyDescent="0.3">
      <c r="A7172" s="1">
        <v>43987</v>
      </c>
      <c r="B7172" t="s">
        <v>42</v>
      </c>
      <c r="C7172" s="3">
        <v>24</v>
      </c>
      <c r="D7172" s="3">
        <v>268</v>
      </c>
      <c r="E7172" s="4">
        <f t="shared" si="309"/>
        <v>292</v>
      </c>
      <c r="F7172" s="4">
        <f>E7172-SUMIFS(E:E,A:A,A7172-1,B:B,B7172)</f>
        <v>29</v>
      </c>
      <c r="G7172" s="4">
        <f t="shared" si="310"/>
        <v>24</v>
      </c>
      <c r="H7172" s="4">
        <f>G7172-SUMIFS(G:G,A:A,A7172-1,B:B,B7172)</f>
        <v>0</v>
      </c>
      <c r="I7172" s="5">
        <f>IFERROR((G7172-SUMIFS(G:G,A:A,A7172-1,B:B,B7172))/SUMIFS(G:G,A:A,A7172-1,B:B,B7172),0)</f>
        <v>0</v>
      </c>
      <c r="K7172" s="3">
        <v>1</v>
      </c>
      <c r="L7172" s="11">
        <f>K7172-SUMIFS(K:K,B:B,B7172,A:A,A7172-1)</f>
        <v>0</v>
      </c>
      <c r="M7172" s="3">
        <v>11</v>
      </c>
      <c r="N7172" s="11">
        <f>M7172-SUMIFS(M:M,B:B,B7172,A:A,A7172-1)</f>
        <v>0</v>
      </c>
      <c r="O7172" s="3">
        <v>0</v>
      </c>
      <c r="P7172" s="11">
        <f>O7172-SUMIFS(O:O,B:B,B7172,A:A,A7172-1)</f>
        <v>0</v>
      </c>
      <c r="Q7172" s="12">
        <f t="shared" si="311"/>
        <v>13</v>
      </c>
      <c r="R7172" s="12">
        <f>Q7172-SUMIFS(Q:Q,B:B,B7172,A:A,A7172-1)</f>
        <v>0</v>
      </c>
    </row>
    <row r="7173" spans="1:18" x14ac:dyDescent="0.3">
      <c r="A7173" s="1">
        <v>43987</v>
      </c>
      <c r="B7173" t="s">
        <v>93</v>
      </c>
      <c r="C7173" s="3">
        <v>3</v>
      </c>
      <c r="D7173" s="3">
        <v>369</v>
      </c>
      <c r="E7173" s="4">
        <f t="shared" si="309"/>
        <v>372</v>
      </c>
      <c r="F7173" s="4">
        <f>E7173-SUMIFS(E:E,A:A,A7173-1,B:B,B7173)</f>
        <v>0</v>
      </c>
      <c r="G7173" s="4">
        <f t="shared" si="310"/>
        <v>3</v>
      </c>
      <c r="H7173" s="4">
        <f>G7173-SUMIFS(G:G,A:A,A7173-1,B:B,B7173)</f>
        <v>0</v>
      </c>
      <c r="I7173" s="5">
        <f>IFERROR((G7173-SUMIFS(G:G,A:A,A7173-1,B:B,B7173))/SUMIFS(G:G,A:A,A7173-1,B:B,B7173),0)</f>
        <v>0</v>
      </c>
      <c r="K7173" s="3">
        <v>0</v>
      </c>
      <c r="L7173" s="11">
        <f>K7173-SUMIFS(K:K,B:B,B7173,A:A,A7173-1)</f>
        <v>0</v>
      </c>
      <c r="M7173" s="3">
        <v>3</v>
      </c>
      <c r="N7173" s="11">
        <f>M7173-SUMIFS(M:M,B:B,B7173,A:A,A7173-1)</f>
        <v>0</v>
      </c>
      <c r="O7173" s="3">
        <v>0</v>
      </c>
      <c r="P7173" s="11">
        <f>O7173-SUMIFS(O:O,B:B,B7173,A:A,A7173-1)</f>
        <v>0</v>
      </c>
      <c r="Q7173" s="12">
        <f t="shared" si="311"/>
        <v>0</v>
      </c>
      <c r="R7173" s="12">
        <f>Q7173-SUMIFS(Q:Q,B:B,B7173,A:A,A7173-1)</f>
        <v>0</v>
      </c>
    </row>
    <row r="7174" spans="1:18" x14ac:dyDescent="0.3">
      <c r="A7174" s="1">
        <v>43987</v>
      </c>
      <c r="B7174" t="s">
        <v>94</v>
      </c>
      <c r="C7174" s="3">
        <v>19</v>
      </c>
      <c r="D7174" s="3">
        <v>553</v>
      </c>
      <c r="E7174" s="4">
        <f t="shared" si="309"/>
        <v>572</v>
      </c>
      <c r="F7174" s="4">
        <f>E7174-SUMIFS(E:E,A:A,A7174-1,B:B,B7174)</f>
        <v>2</v>
      </c>
      <c r="G7174" s="4">
        <f t="shared" si="310"/>
        <v>19</v>
      </c>
      <c r="H7174" s="4">
        <f>G7174-SUMIFS(G:G,A:A,A7174-1,B:B,B7174)</f>
        <v>0</v>
      </c>
      <c r="I7174" s="5">
        <f>IFERROR((G7174-SUMIFS(G:G,A:A,A7174-1,B:B,B7174))/SUMIFS(G:G,A:A,A7174-1,B:B,B7174),0)</f>
        <v>0</v>
      </c>
      <c r="K7174" s="3">
        <v>1</v>
      </c>
      <c r="L7174" s="11">
        <f>K7174-SUMIFS(K:K,B:B,B7174,A:A,A7174-1)</f>
        <v>0</v>
      </c>
      <c r="M7174" s="3">
        <v>15</v>
      </c>
      <c r="N7174" s="11">
        <f>M7174-SUMIFS(M:M,B:B,B7174,A:A,A7174-1)</f>
        <v>1</v>
      </c>
      <c r="O7174" s="3">
        <v>0</v>
      </c>
      <c r="P7174" s="11">
        <f>O7174-SUMIFS(O:O,B:B,B7174,A:A,A7174-1)</f>
        <v>0</v>
      </c>
      <c r="Q7174" s="12">
        <f t="shared" si="311"/>
        <v>4</v>
      </c>
      <c r="R7174" s="12">
        <f>Q7174-SUMIFS(Q:Q,B:B,B7174,A:A,A7174-1)</f>
        <v>-1</v>
      </c>
    </row>
    <row r="7175" spans="1:18" x14ac:dyDescent="0.3">
      <c r="A7175" s="1">
        <v>43987</v>
      </c>
      <c r="B7175" t="s">
        <v>32</v>
      </c>
      <c r="C7175" s="3">
        <v>525</v>
      </c>
      <c r="D7175" s="3">
        <v>5277</v>
      </c>
      <c r="E7175" s="4">
        <f t="shared" si="309"/>
        <v>5802</v>
      </c>
      <c r="F7175" s="4">
        <f>E7175-SUMIFS(E:E,A:A,A7175-1,B:B,B7175)</f>
        <v>23</v>
      </c>
      <c r="G7175" s="4">
        <f t="shared" si="310"/>
        <v>525</v>
      </c>
      <c r="H7175" s="4">
        <f>G7175-SUMIFS(G:G,A:A,A7175-1,B:B,B7175)</f>
        <v>1</v>
      </c>
      <c r="I7175" s="5">
        <f>IFERROR((G7175-SUMIFS(G:G,A:A,A7175-1,B:B,B7175))/SUMIFS(G:G,A:A,A7175-1,B:B,B7175),0)</f>
        <v>1.9083969465648854E-3</v>
      </c>
      <c r="K7175" s="3">
        <v>15</v>
      </c>
      <c r="L7175" s="11">
        <f>K7175-SUMIFS(K:K,B:B,B7175,A:A,A7175-1)</f>
        <v>1</v>
      </c>
      <c r="M7175" s="3">
        <v>345</v>
      </c>
      <c r="N7175" s="11">
        <f>M7175-SUMIFS(M:M,B:B,B7175,A:A,A7175-1)</f>
        <v>5</v>
      </c>
      <c r="O7175" s="3">
        <v>6</v>
      </c>
      <c r="P7175" s="11">
        <f>O7175-SUMIFS(O:O,B:B,B7175,A:A,A7175-1)</f>
        <v>0</v>
      </c>
      <c r="Q7175" s="12">
        <f t="shared" si="311"/>
        <v>174</v>
      </c>
      <c r="R7175" s="12">
        <f>Q7175-SUMIFS(Q:Q,B:B,B7175,A:A,A7175-1)</f>
        <v>-4</v>
      </c>
    </row>
    <row r="7176" spans="1:18" x14ac:dyDescent="0.3">
      <c r="A7176" s="1">
        <v>43987</v>
      </c>
      <c r="B7176" t="s">
        <v>95</v>
      </c>
      <c r="C7176" s="3">
        <v>216</v>
      </c>
      <c r="D7176" s="3">
        <v>1655</v>
      </c>
      <c r="E7176" s="4">
        <f t="shared" si="309"/>
        <v>1871</v>
      </c>
      <c r="F7176" s="4">
        <f>E7176-SUMIFS(E:E,A:A,A7176-1,B:B,B7176)</f>
        <v>2</v>
      </c>
      <c r="G7176" s="4">
        <f t="shared" si="310"/>
        <v>216</v>
      </c>
      <c r="H7176" s="4">
        <f>G7176-SUMIFS(G:G,A:A,A7176-1,B:B,B7176)</f>
        <v>-1</v>
      </c>
      <c r="I7176" s="5">
        <f>IFERROR((G7176-SUMIFS(G:G,A:A,A7176-1,B:B,B7176))/SUMIFS(G:G,A:A,A7176-1,B:B,B7176),0)</f>
        <v>-4.608294930875576E-3</v>
      </c>
      <c r="K7176" s="3">
        <v>3</v>
      </c>
      <c r="L7176" s="11">
        <f>K7176-SUMIFS(K:K,B:B,B7176,A:A,A7176-1)</f>
        <v>0</v>
      </c>
      <c r="M7176" s="3">
        <v>167</v>
      </c>
      <c r="N7176" s="11">
        <f>M7176-SUMIFS(M:M,B:B,B7176,A:A,A7176-1)</f>
        <v>1</v>
      </c>
      <c r="O7176" s="3">
        <v>0</v>
      </c>
      <c r="P7176" s="11">
        <f>O7176-SUMIFS(O:O,B:B,B7176,A:A,A7176-1)</f>
        <v>0</v>
      </c>
      <c r="Q7176" s="12">
        <f t="shared" si="311"/>
        <v>49</v>
      </c>
      <c r="R7176" s="12">
        <f>Q7176-SUMIFS(Q:Q,B:B,B7176,A:A,A7176-1)</f>
        <v>-2</v>
      </c>
    </row>
    <row r="7177" spans="1:18" x14ac:dyDescent="0.3">
      <c r="A7177" s="1">
        <v>43987</v>
      </c>
      <c r="B7177" t="s">
        <v>33</v>
      </c>
      <c r="C7177" s="3">
        <v>17</v>
      </c>
      <c r="D7177" s="3">
        <v>3233</v>
      </c>
      <c r="E7177" s="4">
        <f t="shared" si="309"/>
        <v>3250</v>
      </c>
      <c r="F7177" s="4">
        <f>E7177-SUMIFS(E:E,A:A,A7177-1,B:B,B7177)</f>
        <v>19</v>
      </c>
      <c r="G7177" s="4">
        <f t="shared" si="310"/>
        <v>17</v>
      </c>
      <c r="H7177" s="4">
        <f>G7177-SUMIFS(G:G,A:A,A7177-1,B:B,B7177)</f>
        <v>1</v>
      </c>
      <c r="I7177" s="5">
        <f>IFERROR((G7177-SUMIFS(G:G,A:A,A7177-1,B:B,B7177))/SUMIFS(G:G,A:A,A7177-1,B:B,B7177),0)</f>
        <v>6.25E-2</v>
      </c>
      <c r="K7177" s="3">
        <v>2</v>
      </c>
      <c r="L7177" s="11">
        <f>K7177-SUMIFS(K:K,B:B,B7177,A:A,A7177-1)</f>
        <v>0</v>
      </c>
      <c r="M7177" s="3">
        <v>13</v>
      </c>
      <c r="N7177" s="11">
        <f>M7177-SUMIFS(M:M,B:B,B7177,A:A,A7177-1)</f>
        <v>1</v>
      </c>
      <c r="O7177" s="3">
        <v>0</v>
      </c>
      <c r="P7177" s="11">
        <f>O7177-SUMIFS(O:O,B:B,B7177,A:A,A7177-1)</f>
        <v>0</v>
      </c>
      <c r="Q7177" s="12">
        <f t="shared" si="311"/>
        <v>4</v>
      </c>
      <c r="R7177" s="12">
        <f>Q7177-SUMIFS(Q:Q,B:B,B7177,A:A,A7177-1)</f>
        <v>0</v>
      </c>
    </row>
    <row r="7178" spans="1:18" x14ac:dyDescent="0.3">
      <c r="A7178" s="1">
        <v>43987</v>
      </c>
      <c r="B7178" t="s">
        <v>13</v>
      </c>
      <c r="C7178" s="3">
        <v>542</v>
      </c>
      <c r="D7178" s="3">
        <v>4127</v>
      </c>
      <c r="E7178" s="4">
        <f t="shared" si="309"/>
        <v>4669</v>
      </c>
      <c r="F7178" s="4">
        <f>E7178-SUMIFS(E:E,A:A,A7178-1,B:B,B7178)</f>
        <v>134</v>
      </c>
      <c r="G7178" s="4">
        <f t="shared" si="310"/>
        <v>542</v>
      </c>
      <c r="H7178" s="4">
        <f>G7178-SUMIFS(G:G,A:A,A7178-1,B:B,B7178)</f>
        <v>19</v>
      </c>
      <c r="I7178" s="5">
        <f>IFERROR((G7178-SUMIFS(G:G,A:A,A7178-1,B:B,B7178))/SUMIFS(G:G,A:A,A7178-1,B:B,B7178),0)</f>
        <v>3.6328871892925434E-2</v>
      </c>
      <c r="K7178" s="3">
        <v>40</v>
      </c>
      <c r="L7178" s="11">
        <f>K7178-SUMIFS(K:K,B:B,B7178,A:A,A7178-1)</f>
        <v>0</v>
      </c>
      <c r="M7178" s="3">
        <v>272</v>
      </c>
      <c r="N7178" s="11">
        <f>M7178-SUMIFS(M:M,B:B,B7178,A:A,A7178-1)</f>
        <v>8</v>
      </c>
      <c r="O7178" s="3">
        <v>5</v>
      </c>
      <c r="P7178" s="11">
        <f>O7178-SUMIFS(O:O,B:B,B7178,A:A,A7178-1)</f>
        <v>0</v>
      </c>
      <c r="Q7178" s="12">
        <f t="shared" si="311"/>
        <v>265</v>
      </c>
      <c r="R7178" s="12">
        <f>Q7178-SUMIFS(Q:Q,B:B,B7178,A:A,A7178-1)</f>
        <v>11</v>
      </c>
    </row>
    <row r="7179" spans="1:18" x14ac:dyDescent="0.3">
      <c r="A7179" s="1">
        <v>43987</v>
      </c>
      <c r="B7179" t="s">
        <v>9</v>
      </c>
      <c r="C7179" s="3">
        <v>1398</v>
      </c>
      <c r="D7179" s="3">
        <v>12588</v>
      </c>
      <c r="E7179" s="4">
        <f t="shared" si="309"/>
        <v>13986</v>
      </c>
      <c r="F7179" s="4">
        <f>E7179-SUMIFS(E:E,A:A,A7179-1,B:B,B7179)</f>
        <v>240</v>
      </c>
      <c r="G7179" s="4">
        <f t="shared" si="310"/>
        <v>1398</v>
      </c>
      <c r="H7179" s="4">
        <f>G7179-SUMIFS(G:G,A:A,A7179-1,B:B,B7179)</f>
        <v>55</v>
      </c>
      <c r="I7179" s="5">
        <f>IFERROR((G7179-SUMIFS(G:G,A:A,A7179-1,B:B,B7179))/SUMIFS(G:G,A:A,A7179-1,B:B,B7179),0)</f>
        <v>4.0953090096798213E-2</v>
      </c>
      <c r="K7179" s="3">
        <v>92</v>
      </c>
      <c r="L7179" s="11">
        <f>K7179-SUMIFS(K:K,B:B,B7179,A:A,A7179-1)</f>
        <v>6</v>
      </c>
      <c r="M7179" s="3">
        <v>590</v>
      </c>
      <c r="N7179" s="11">
        <f>M7179-SUMIFS(M:M,B:B,B7179,A:A,A7179-1)</f>
        <v>20</v>
      </c>
      <c r="O7179" s="3">
        <v>29</v>
      </c>
      <c r="P7179" s="11">
        <f>O7179-SUMIFS(O:O,B:B,B7179,A:A,A7179-1)</f>
        <v>1</v>
      </c>
      <c r="Q7179" s="12">
        <f t="shared" si="311"/>
        <v>779</v>
      </c>
      <c r="R7179" s="12">
        <f>Q7179-SUMIFS(Q:Q,B:B,B7179,A:A,A7179-1)</f>
        <v>34</v>
      </c>
    </row>
    <row r="7180" spans="1:18" x14ac:dyDescent="0.3">
      <c r="A7180" s="1">
        <v>43987</v>
      </c>
      <c r="B7180" t="s">
        <v>34</v>
      </c>
      <c r="C7180" s="3">
        <v>13</v>
      </c>
      <c r="D7180" s="3">
        <v>678</v>
      </c>
      <c r="E7180" s="4">
        <f t="shared" si="309"/>
        <v>691</v>
      </c>
      <c r="F7180" s="4">
        <f>E7180-SUMIFS(E:E,A:A,A7180-1,B:B,B7180)</f>
        <v>3</v>
      </c>
      <c r="G7180" s="4">
        <f t="shared" si="310"/>
        <v>13</v>
      </c>
      <c r="H7180" s="4">
        <f>G7180-SUMIFS(G:G,A:A,A7180-1,B:B,B7180)</f>
        <v>1</v>
      </c>
      <c r="I7180" s="5">
        <f>IFERROR((G7180-SUMIFS(G:G,A:A,A7180-1,B:B,B7180))/SUMIFS(G:G,A:A,A7180-1,B:B,B7180),0)</f>
        <v>8.3333333333333329E-2</v>
      </c>
      <c r="K7180" s="3">
        <v>0</v>
      </c>
      <c r="L7180" s="11">
        <f>K7180-SUMIFS(K:K,B:B,B7180,A:A,A7180-1)</f>
        <v>0</v>
      </c>
      <c r="M7180" s="3">
        <v>12</v>
      </c>
      <c r="N7180" s="11">
        <f>M7180-SUMIFS(M:M,B:B,B7180,A:A,A7180-1)</f>
        <v>0</v>
      </c>
      <c r="O7180" s="3">
        <v>0</v>
      </c>
      <c r="P7180" s="11">
        <f>O7180-SUMIFS(O:O,B:B,B7180,A:A,A7180-1)</f>
        <v>0</v>
      </c>
      <c r="Q7180" s="12">
        <f t="shared" si="311"/>
        <v>1</v>
      </c>
      <c r="R7180" s="12">
        <f>Q7180-SUMIFS(Q:Q,B:B,B7180,A:A,A7180-1)</f>
        <v>1</v>
      </c>
    </row>
    <row r="7181" spans="1:18" x14ac:dyDescent="0.3">
      <c r="A7181" s="1">
        <v>43987</v>
      </c>
      <c r="B7181" t="s">
        <v>96</v>
      </c>
      <c r="C7181" s="3">
        <v>20</v>
      </c>
      <c r="D7181" s="3">
        <v>1084</v>
      </c>
      <c r="E7181" s="4">
        <f t="shared" si="309"/>
        <v>1104</v>
      </c>
      <c r="F7181" s="4">
        <f>E7181-SUMIFS(E:E,A:A,A7181-1,B:B,B7181)</f>
        <v>9</v>
      </c>
      <c r="G7181" s="4">
        <f t="shared" si="310"/>
        <v>20</v>
      </c>
      <c r="H7181" s="4">
        <f>G7181-SUMIFS(G:G,A:A,A7181-1,B:B,B7181)</f>
        <v>0</v>
      </c>
      <c r="I7181" s="5">
        <f>IFERROR((G7181-SUMIFS(G:G,A:A,A7181-1,B:B,B7181))/SUMIFS(G:G,A:A,A7181-1,B:B,B7181),0)</f>
        <v>0</v>
      </c>
      <c r="K7181" s="3">
        <v>2</v>
      </c>
      <c r="L7181" s="11">
        <f>K7181-SUMIFS(K:K,B:B,B7181,A:A,A7181-1)</f>
        <v>0</v>
      </c>
      <c r="M7181" s="3">
        <v>15</v>
      </c>
      <c r="N7181" s="11">
        <f>M7181-SUMIFS(M:M,B:B,B7181,A:A,A7181-1)</f>
        <v>0</v>
      </c>
      <c r="O7181" s="3">
        <v>0</v>
      </c>
      <c r="P7181" s="11">
        <f>O7181-SUMIFS(O:O,B:B,B7181,A:A,A7181-1)</f>
        <v>0</v>
      </c>
      <c r="Q7181" s="12">
        <f t="shared" si="311"/>
        <v>5</v>
      </c>
      <c r="R7181" s="12">
        <f>Q7181-SUMIFS(Q:Q,B:B,B7181,A:A,A7181-1)</f>
        <v>0</v>
      </c>
    </row>
    <row r="7182" spans="1:18" x14ac:dyDescent="0.3">
      <c r="A7182" s="1">
        <v>43987</v>
      </c>
      <c r="B7182" t="s">
        <v>11</v>
      </c>
      <c r="C7182" s="3">
        <v>100</v>
      </c>
      <c r="D7182" s="3">
        <v>4805</v>
      </c>
      <c r="E7182" s="4">
        <f t="shared" si="309"/>
        <v>4905</v>
      </c>
      <c r="F7182" s="4">
        <f>E7182-SUMIFS(E:E,A:A,A7182-1,B:B,B7182)</f>
        <v>36</v>
      </c>
      <c r="G7182" s="4">
        <f t="shared" si="310"/>
        <v>100</v>
      </c>
      <c r="H7182" s="4">
        <f>G7182-SUMIFS(G:G,A:A,A7182-1,B:B,B7182)</f>
        <v>3</v>
      </c>
      <c r="I7182" s="5">
        <f>IFERROR((G7182-SUMIFS(G:G,A:A,A7182-1,B:B,B7182))/SUMIFS(G:G,A:A,A7182-1,B:B,B7182),0)</f>
        <v>3.0927835051546393E-2</v>
      </c>
      <c r="K7182" s="3">
        <v>7</v>
      </c>
      <c r="L7182" s="11">
        <f>K7182-SUMIFS(K:K,B:B,B7182,A:A,A7182-1)</f>
        <v>1</v>
      </c>
      <c r="M7182" s="3">
        <v>73</v>
      </c>
      <c r="N7182" s="11">
        <f>M7182-SUMIFS(M:M,B:B,B7182,A:A,A7182-1)</f>
        <v>0</v>
      </c>
      <c r="O7182" s="3">
        <v>2</v>
      </c>
      <c r="P7182" s="11">
        <f>O7182-SUMIFS(O:O,B:B,B7182,A:A,A7182-1)</f>
        <v>0</v>
      </c>
      <c r="Q7182" s="12">
        <f t="shared" si="311"/>
        <v>25</v>
      </c>
      <c r="R7182" s="12">
        <f>Q7182-SUMIFS(Q:Q,B:B,B7182,A:A,A7182-1)</f>
        <v>3</v>
      </c>
    </row>
    <row r="7183" spans="1:18" x14ac:dyDescent="0.3">
      <c r="A7183" s="1">
        <v>43987</v>
      </c>
      <c r="B7183" t="s">
        <v>4</v>
      </c>
      <c r="C7183" s="3">
        <v>5669</v>
      </c>
      <c r="D7183" s="3">
        <v>62627</v>
      </c>
      <c r="E7183" s="4">
        <f t="shared" si="309"/>
        <v>68296</v>
      </c>
      <c r="F7183" s="4">
        <f>E7183-SUMIFS(E:E,A:A,A7183-1,B:B,B7183)</f>
        <v>1281</v>
      </c>
      <c r="G7183" s="4">
        <f t="shared" si="310"/>
        <v>5669</v>
      </c>
      <c r="H7183" s="4">
        <f>G7183-SUMIFS(G:G,A:A,A7183-1,B:B,B7183)</f>
        <v>123</v>
      </c>
      <c r="I7183" s="5">
        <f>IFERROR((G7183-SUMIFS(G:G,A:A,A7183-1,B:B,B7183))/SUMIFS(G:G,A:A,A7183-1,B:B,B7183),0)</f>
        <v>2.2178146411828345E-2</v>
      </c>
      <c r="K7183" s="3">
        <v>529</v>
      </c>
      <c r="L7183" s="11">
        <f>K7183-SUMIFS(K:K,B:B,B7183,A:A,A7183-1)</f>
        <v>16</v>
      </c>
      <c r="M7183" s="3">
        <v>3798</v>
      </c>
      <c r="N7183" s="11">
        <f>M7183-SUMIFS(M:M,B:B,B7183,A:A,A7183-1)</f>
        <v>75</v>
      </c>
      <c r="O7183" s="3">
        <v>127</v>
      </c>
      <c r="P7183" s="11">
        <f>O7183-SUMIFS(O:O,B:B,B7183,A:A,A7183-1)</f>
        <v>3</v>
      </c>
      <c r="Q7183" s="12">
        <f t="shared" si="311"/>
        <v>1744</v>
      </c>
      <c r="R7183" s="12">
        <f>Q7183-SUMIFS(Q:Q,B:B,B7183,A:A,A7183-1)</f>
        <v>45</v>
      </c>
    </row>
    <row r="7184" spans="1:18" x14ac:dyDescent="0.3">
      <c r="A7184" s="1">
        <v>43987</v>
      </c>
      <c r="B7184" t="s">
        <v>61</v>
      </c>
      <c r="C7184" s="3">
        <v>36</v>
      </c>
      <c r="D7184" s="3">
        <v>943</v>
      </c>
      <c r="E7184" s="4">
        <f t="shared" si="309"/>
        <v>979</v>
      </c>
      <c r="F7184" s="4">
        <f>E7184-SUMIFS(E:E,A:A,A7184-1,B:B,B7184)</f>
        <v>16</v>
      </c>
      <c r="G7184" s="4">
        <f t="shared" si="310"/>
        <v>36</v>
      </c>
      <c r="H7184" s="4">
        <f>G7184-SUMIFS(G:G,A:A,A7184-1,B:B,B7184)</f>
        <v>0</v>
      </c>
      <c r="I7184" s="5">
        <f>IFERROR((G7184-SUMIFS(G:G,A:A,A7184-1,B:B,B7184))/SUMIFS(G:G,A:A,A7184-1,B:B,B7184),0)</f>
        <v>0</v>
      </c>
      <c r="K7184" s="3">
        <v>2</v>
      </c>
      <c r="L7184" s="11">
        <f>K7184-SUMIFS(K:K,B:B,B7184,A:A,A7184-1)</f>
        <v>0</v>
      </c>
      <c r="M7184" s="3">
        <v>27</v>
      </c>
      <c r="N7184" s="11">
        <f>M7184-SUMIFS(M:M,B:B,B7184,A:A,A7184-1)</f>
        <v>0</v>
      </c>
      <c r="O7184" s="3">
        <v>1</v>
      </c>
      <c r="P7184" s="11">
        <f>O7184-SUMIFS(O:O,B:B,B7184,A:A,A7184-1)</f>
        <v>0</v>
      </c>
      <c r="Q7184" s="12">
        <f t="shared" si="311"/>
        <v>8</v>
      </c>
      <c r="R7184" s="12">
        <f>Q7184-SUMIFS(Q:Q,B:B,B7184,A:A,A7184-1)</f>
        <v>0</v>
      </c>
    </row>
    <row r="7185" spans="1:18" x14ac:dyDescent="0.3">
      <c r="A7185" s="1">
        <v>43987</v>
      </c>
      <c r="B7185" t="s">
        <v>97</v>
      </c>
      <c r="C7185" s="3">
        <v>14</v>
      </c>
      <c r="D7185" s="3">
        <v>452</v>
      </c>
      <c r="E7185" s="4">
        <f t="shared" si="309"/>
        <v>466</v>
      </c>
      <c r="F7185" s="4">
        <f>E7185-SUMIFS(E:E,A:A,A7185-1,B:B,B7185)</f>
        <v>2</v>
      </c>
      <c r="G7185" s="4">
        <f t="shared" si="310"/>
        <v>14</v>
      </c>
      <c r="H7185" s="4">
        <f>G7185-SUMIFS(G:G,A:A,A7185-1,B:B,B7185)</f>
        <v>1</v>
      </c>
      <c r="I7185" s="5">
        <f>IFERROR((G7185-SUMIFS(G:G,A:A,A7185-1,B:B,B7185))/SUMIFS(G:G,A:A,A7185-1,B:B,B7185),0)</f>
        <v>7.6923076923076927E-2</v>
      </c>
      <c r="K7185" s="3">
        <v>2</v>
      </c>
      <c r="L7185" s="11">
        <f>K7185-SUMIFS(K:K,B:B,B7185,A:A,A7185-1)</f>
        <v>0</v>
      </c>
      <c r="M7185" s="3">
        <v>5</v>
      </c>
      <c r="N7185" s="11">
        <f>M7185-SUMIFS(M:M,B:B,B7185,A:A,A7185-1)</f>
        <v>1</v>
      </c>
      <c r="O7185" s="3">
        <v>0</v>
      </c>
      <c r="P7185" s="11">
        <f>O7185-SUMIFS(O:O,B:B,B7185,A:A,A7185-1)</f>
        <v>0</v>
      </c>
      <c r="Q7185" s="12">
        <f t="shared" si="311"/>
        <v>9</v>
      </c>
      <c r="R7185" s="12">
        <f>Q7185-SUMIFS(Q:Q,B:B,B7185,A:A,A7185-1)</f>
        <v>0</v>
      </c>
    </row>
    <row r="7186" spans="1:18" x14ac:dyDescent="0.3">
      <c r="A7186" s="1">
        <v>43987</v>
      </c>
      <c r="B7186" t="s">
        <v>5</v>
      </c>
      <c r="C7186" s="3">
        <v>60</v>
      </c>
      <c r="D7186" s="3">
        <v>4872</v>
      </c>
      <c r="E7186" s="4">
        <f t="shared" si="309"/>
        <v>4932</v>
      </c>
      <c r="F7186" s="4">
        <f>E7186-SUMIFS(E:E,A:A,A7186-1,B:B,B7186)</f>
        <v>13</v>
      </c>
      <c r="G7186" s="4">
        <f t="shared" si="310"/>
        <v>60</v>
      </c>
      <c r="H7186" s="4">
        <f>G7186-SUMIFS(G:G,A:A,A7186-1,B:B,B7186)</f>
        <v>0</v>
      </c>
      <c r="I7186" s="5">
        <f>IFERROR((G7186-SUMIFS(G:G,A:A,A7186-1,B:B,B7186))/SUMIFS(G:G,A:A,A7186-1,B:B,B7186),0)</f>
        <v>0</v>
      </c>
      <c r="K7186" s="3">
        <v>6</v>
      </c>
      <c r="L7186" s="11">
        <f>K7186-SUMIFS(K:K,B:B,B7186,A:A,A7186-1)</f>
        <v>0</v>
      </c>
      <c r="M7186" s="3">
        <v>58</v>
      </c>
      <c r="N7186" s="11">
        <f>M7186-SUMIFS(M:M,B:B,B7186,A:A,A7186-1)</f>
        <v>0</v>
      </c>
      <c r="O7186" s="3">
        <v>2</v>
      </c>
      <c r="P7186" s="11">
        <f>O7186-SUMIFS(O:O,B:B,B7186,A:A,A7186-1)</f>
        <v>0</v>
      </c>
      <c r="Q7186" s="12">
        <f t="shared" si="311"/>
        <v>0</v>
      </c>
      <c r="R7186" s="12">
        <f>Q7186-SUMIFS(Q:Q,B:B,B7186,A:A,A7186-1)</f>
        <v>0</v>
      </c>
    </row>
    <row r="7187" spans="1:18" x14ac:dyDescent="0.3">
      <c r="A7187" s="1">
        <v>43987</v>
      </c>
      <c r="B7187" t="s">
        <v>14</v>
      </c>
      <c r="C7187" s="3">
        <v>951</v>
      </c>
      <c r="D7187" s="3">
        <v>8536</v>
      </c>
      <c r="E7187" s="4">
        <f t="shared" si="309"/>
        <v>9487</v>
      </c>
      <c r="F7187" s="4">
        <f>E7187-SUMIFS(E:E,A:A,A7187-1,B:B,B7187)</f>
        <v>168</v>
      </c>
      <c r="G7187" s="4">
        <f t="shared" si="310"/>
        <v>951</v>
      </c>
      <c r="H7187" s="4">
        <f>G7187-SUMIFS(G:G,A:A,A7187-1,B:B,B7187)</f>
        <v>13</v>
      </c>
      <c r="I7187" s="5">
        <f>IFERROR((G7187-SUMIFS(G:G,A:A,A7187-1,B:B,B7187))/SUMIFS(G:G,A:A,A7187-1,B:B,B7187),0)</f>
        <v>1.3859275053304905E-2</v>
      </c>
      <c r="K7187" s="3">
        <v>200</v>
      </c>
      <c r="L7187" s="11">
        <f>K7187-SUMIFS(K:K,B:B,B7187,A:A,A7187-1)</f>
        <v>0</v>
      </c>
      <c r="M7187" s="3">
        <v>401</v>
      </c>
      <c r="N7187" s="11">
        <f>M7187-SUMIFS(M:M,B:B,B7187,A:A,A7187-1)</f>
        <v>2</v>
      </c>
      <c r="O7187" s="3">
        <v>46</v>
      </c>
      <c r="P7187" s="11">
        <f>O7187-SUMIFS(O:O,B:B,B7187,A:A,A7187-1)</f>
        <v>0</v>
      </c>
      <c r="Q7187" s="12">
        <f t="shared" si="311"/>
        <v>504</v>
      </c>
      <c r="R7187" s="12">
        <f>Q7187-SUMIFS(Q:Q,B:B,B7187,A:A,A7187-1)</f>
        <v>11</v>
      </c>
    </row>
    <row r="7188" spans="1:18" x14ac:dyDescent="0.3">
      <c r="A7188" s="1">
        <v>43987</v>
      </c>
      <c r="B7188" t="s">
        <v>26</v>
      </c>
      <c r="C7188" s="3">
        <v>467</v>
      </c>
      <c r="D7188" s="3">
        <v>4184</v>
      </c>
      <c r="E7188" s="4">
        <f t="shared" si="309"/>
        <v>4651</v>
      </c>
      <c r="F7188" s="4">
        <f>E7188-SUMIFS(E:E,A:A,A7188-1,B:B,B7188)</f>
        <v>156</v>
      </c>
      <c r="G7188" s="4">
        <f t="shared" si="310"/>
        <v>467</v>
      </c>
      <c r="H7188" s="4">
        <f>G7188-SUMIFS(G:G,A:A,A7188-1,B:B,B7188)</f>
        <v>6</v>
      </c>
      <c r="I7188" s="5">
        <f>IFERROR((G7188-SUMIFS(G:G,A:A,A7188-1,B:B,B7188))/SUMIFS(G:G,A:A,A7188-1,B:B,B7188),0)</f>
        <v>1.3015184381778741E-2</v>
      </c>
      <c r="K7188" s="3">
        <v>23</v>
      </c>
      <c r="L7188" s="11">
        <f>K7188-SUMIFS(K:K,B:B,B7188,A:A,A7188-1)</f>
        <v>0</v>
      </c>
      <c r="M7188" s="3">
        <v>401</v>
      </c>
      <c r="N7188" s="11">
        <f>M7188-SUMIFS(M:M,B:B,B7188,A:A,A7188-1)</f>
        <v>0</v>
      </c>
      <c r="O7188" s="3">
        <v>3</v>
      </c>
      <c r="P7188" s="11">
        <f>O7188-SUMIFS(O:O,B:B,B7188,A:A,A7188-1)</f>
        <v>0</v>
      </c>
      <c r="Q7188" s="12">
        <f t="shared" si="311"/>
        <v>63</v>
      </c>
      <c r="R7188" s="12">
        <f>Q7188-SUMIFS(Q:Q,B:B,B7188,A:A,A7188-1)</f>
        <v>6</v>
      </c>
    </row>
    <row r="7189" spans="1:18" x14ac:dyDescent="0.3">
      <c r="A7189" s="1">
        <v>43987</v>
      </c>
      <c r="B7189" t="s">
        <v>68</v>
      </c>
      <c r="C7189" s="3">
        <v>1394</v>
      </c>
      <c r="D7189" s="3">
        <v>1852</v>
      </c>
      <c r="E7189" s="4">
        <f t="shared" si="309"/>
        <v>3246</v>
      </c>
      <c r="F7189" s="4">
        <f>E7189-SUMIFS(E:E,A:A,A7189-1,B:B,B7189)</f>
        <v>5</v>
      </c>
      <c r="G7189" s="4">
        <f t="shared" si="310"/>
        <v>1394</v>
      </c>
      <c r="H7189" s="4">
        <f>G7189-SUMIFS(G:G,A:A,A7189-1,B:B,B7189)</f>
        <v>0</v>
      </c>
      <c r="I7189" s="5">
        <f>IFERROR((G7189-SUMIFS(G:G,A:A,A7189-1,B:B,B7189))/SUMIFS(G:G,A:A,A7189-1,B:B,B7189),0)</f>
        <v>0</v>
      </c>
      <c r="K7189" s="3">
        <v>14</v>
      </c>
      <c r="L7189" s="11">
        <f>K7189-SUMIFS(K:K,B:B,B7189,A:A,A7189-1)</f>
        <v>0</v>
      </c>
      <c r="M7189" s="3">
        <v>1355</v>
      </c>
      <c r="N7189" s="11">
        <f>M7189-SUMIFS(M:M,B:B,B7189,A:A,A7189-1)</f>
        <v>0</v>
      </c>
      <c r="O7189" s="3">
        <v>4</v>
      </c>
      <c r="P7189" s="11">
        <f>O7189-SUMIFS(O:O,B:B,B7189,A:A,A7189-1)</f>
        <v>0</v>
      </c>
      <c r="Q7189" s="12">
        <f t="shared" si="311"/>
        <v>35</v>
      </c>
      <c r="R7189" s="12">
        <f>Q7189-SUMIFS(Q:Q,B:B,B7189,A:A,A7189-1)</f>
        <v>0</v>
      </c>
    </row>
    <row r="7190" spans="1:18" x14ac:dyDescent="0.3">
      <c r="A7190" s="1">
        <v>43987</v>
      </c>
      <c r="B7190" t="s">
        <v>60</v>
      </c>
      <c r="C7190" s="3">
        <v>49</v>
      </c>
      <c r="D7190" s="3">
        <v>516</v>
      </c>
      <c r="E7190" s="4">
        <f t="shared" si="309"/>
        <v>565</v>
      </c>
      <c r="F7190" s="4">
        <f>E7190-SUMIFS(E:E,A:A,A7190-1,B:B,B7190)</f>
        <v>-7</v>
      </c>
      <c r="G7190" s="4">
        <f t="shared" si="310"/>
        <v>49</v>
      </c>
      <c r="H7190" s="4">
        <f>G7190-SUMIFS(G:G,A:A,A7190-1,B:B,B7190)</f>
        <v>1</v>
      </c>
      <c r="I7190" s="5">
        <f>IFERROR((G7190-SUMIFS(G:G,A:A,A7190-1,B:B,B7190))/SUMIFS(G:G,A:A,A7190-1,B:B,B7190),0)</f>
        <v>2.0833333333333332E-2</v>
      </c>
      <c r="K7190" s="3">
        <v>0</v>
      </c>
      <c r="L7190" s="11">
        <f>K7190-SUMIFS(K:K,B:B,B7190,A:A,A7190-1)</f>
        <v>0</v>
      </c>
      <c r="M7190" s="3">
        <v>7</v>
      </c>
      <c r="N7190" s="11">
        <f>M7190-SUMIFS(M:M,B:B,B7190,A:A,A7190-1)</f>
        <v>0</v>
      </c>
      <c r="O7190" s="3">
        <v>0</v>
      </c>
      <c r="P7190" s="11">
        <f>O7190-SUMIFS(O:O,B:B,B7190,A:A,A7190-1)</f>
        <v>0</v>
      </c>
      <c r="Q7190" s="12">
        <f t="shared" si="311"/>
        <v>42</v>
      </c>
      <c r="R7190" s="12">
        <f>Q7190-SUMIFS(Q:Q,B:B,B7190,A:A,A7190-1)</f>
        <v>1</v>
      </c>
    </row>
    <row r="7191" spans="1:18" x14ac:dyDescent="0.3">
      <c r="A7191" s="1">
        <v>43987</v>
      </c>
      <c r="B7191" t="s">
        <v>69</v>
      </c>
      <c r="C7191" s="3">
        <v>4</v>
      </c>
      <c r="D7191" s="3">
        <v>520</v>
      </c>
      <c r="E7191" s="4">
        <f t="shared" si="309"/>
        <v>524</v>
      </c>
      <c r="F7191" s="4">
        <f>E7191-SUMIFS(E:E,A:A,A7191-1,B:B,B7191)</f>
        <v>25</v>
      </c>
      <c r="G7191" s="4">
        <f t="shared" si="310"/>
        <v>4</v>
      </c>
      <c r="H7191" s="4">
        <f>G7191-SUMIFS(G:G,A:A,A7191-1,B:B,B7191)</f>
        <v>0</v>
      </c>
      <c r="I7191" s="5">
        <f>IFERROR((G7191-SUMIFS(G:G,A:A,A7191-1,B:B,B7191))/SUMIFS(G:G,A:A,A7191-1,B:B,B7191),0)</f>
        <v>0</v>
      </c>
      <c r="K7191" s="3">
        <v>0</v>
      </c>
      <c r="L7191" s="11">
        <f>K7191-SUMIFS(K:K,B:B,B7191,A:A,A7191-1)</f>
        <v>0</v>
      </c>
      <c r="M7191" s="3">
        <v>4</v>
      </c>
      <c r="N7191" s="11">
        <f>M7191-SUMIFS(M:M,B:B,B7191,A:A,A7191-1)</f>
        <v>0</v>
      </c>
      <c r="O7191" s="3">
        <v>0</v>
      </c>
      <c r="P7191" s="11">
        <f>O7191-SUMIFS(O:O,B:B,B7191,A:A,A7191-1)</f>
        <v>0</v>
      </c>
      <c r="Q7191" s="12">
        <f t="shared" si="311"/>
        <v>0</v>
      </c>
      <c r="R7191" s="12">
        <f>Q7191-SUMIFS(Q:Q,B:B,B7191,A:A,A7191-1)</f>
        <v>0</v>
      </c>
    </row>
    <row r="7192" spans="1:18" x14ac:dyDescent="0.3">
      <c r="A7192" s="1">
        <v>43987</v>
      </c>
      <c r="B7192" t="s">
        <v>98</v>
      </c>
      <c r="C7192" s="3">
        <v>4</v>
      </c>
      <c r="D7192" s="3">
        <v>344</v>
      </c>
      <c r="E7192" s="4">
        <f t="shared" si="309"/>
        <v>348</v>
      </c>
      <c r="F7192" s="4">
        <f>E7192-SUMIFS(E:E,A:A,A7192-1,B:B,B7192)</f>
        <v>2</v>
      </c>
      <c r="G7192" s="4">
        <f t="shared" si="310"/>
        <v>4</v>
      </c>
      <c r="H7192" s="4">
        <f>G7192-SUMIFS(G:G,A:A,A7192-1,B:B,B7192)</f>
        <v>0</v>
      </c>
      <c r="I7192" s="5">
        <f>IFERROR((G7192-SUMIFS(G:G,A:A,A7192-1,B:B,B7192))/SUMIFS(G:G,A:A,A7192-1,B:B,B7192),0)</f>
        <v>0</v>
      </c>
      <c r="K7192" s="3">
        <v>1</v>
      </c>
      <c r="L7192" s="11">
        <f>K7192-SUMIFS(K:K,B:B,B7192,A:A,A7192-1)</f>
        <v>0</v>
      </c>
      <c r="M7192" s="3">
        <v>3</v>
      </c>
      <c r="N7192" s="11">
        <f>M7192-SUMIFS(M:M,B:B,B7192,A:A,A7192-1)</f>
        <v>0</v>
      </c>
      <c r="O7192" s="3">
        <v>0</v>
      </c>
      <c r="P7192" s="11">
        <f>O7192-SUMIFS(O:O,B:B,B7192,A:A,A7192-1)</f>
        <v>0</v>
      </c>
      <c r="Q7192" s="12">
        <f t="shared" si="311"/>
        <v>1</v>
      </c>
      <c r="R7192" s="12">
        <f>Q7192-SUMIFS(Q:Q,B:B,B7192,A:A,A7192-1)</f>
        <v>0</v>
      </c>
    </row>
    <row r="7193" spans="1:18" x14ac:dyDescent="0.3">
      <c r="A7193" s="1">
        <v>43987</v>
      </c>
      <c r="B7193" t="s">
        <v>79</v>
      </c>
      <c r="C7193" s="3">
        <v>27</v>
      </c>
      <c r="D7193" s="3">
        <v>1811</v>
      </c>
      <c r="E7193" s="4">
        <f t="shared" si="309"/>
        <v>1838</v>
      </c>
      <c r="F7193" s="4">
        <f>E7193-SUMIFS(E:E,A:A,A7193-1,B:B,B7193)</f>
        <v>12</v>
      </c>
      <c r="G7193" s="4">
        <f t="shared" si="310"/>
        <v>27</v>
      </c>
      <c r="H7193" s="4">
        <f>G7193-SUMIFS(G:G,A:A,A7193-1,B:B,B7193)</f>
        <v>1</v>
      </c>
      <c r="I7193" s="5">
        <f>IFERROR((G7193-SUMIFS(G:G,A:A,A7193-1,B:B,B7193))/SUMIFS(G:G,A:A,A7193-1,B:B,B7193),0)</f>
        <v>3.8461538461538464E-2</v>
      </c>
      <c r="K7193" s="3">
        <v>0</v>
      </c>
      <c r="L7193" s="11">
        <f>K7193-SUMIFS(K:K,B:B,B7193,A:A,A7193-1)</f>
        <v>0</v>
      </c>
      <c r="M7193" s="3">
        <v>18</v>
      </c>
      <c r="N7193" s="11">
        <f>M7193-SUMIFS(M:M,B:B,B7193,A:A,A7193-1)</f>
        <v>0</v>
      </c>
      <c r="O7193" s="3">
        <v>0</v>
      </c>
      <c r="P7193" s="11">
        <f>O7193-SUMIFS(O:O,B:B,B7193,A:A,A7193-1)</f>
        <v>0</v>
      </c>
      <c r="Q7193" s="12">
        <f t="shared" si="311"/>
        <v>9</v>
      </c>
      <c r="R7193" s="12">
        <f>Q7193-SUMIFS(Q:Q,B:B,B7193,A:A,A7193-1)</f>
        <v>1</v>
      </c>
    </row>
    <row r="7194" spans="1:18" x14ac:dyDescent="0.3">
      <c r="A7194" s="1">
        <v>43987</v>
      </c>
      <c r="B7194" t="s">
        <v>27</v>
      </c>
      <c r="C7194" s="3">
        <v>76</v>
      </c>
      <c r="D7194" s="3">
        <v>4132</v>
      </c>
      <c r="E7194" s="4">
        <f t="shared" si="309"/>
        <v>4208</v>
      </c>
      <c r="F7194" s="4">
        <f>E7194-SUMIFS(E:E,A:A,A7194-1,B:B,B7194)</f>
        <v>-9</v>
      </c>
      <c r="G7194" s="4">
        <f t="shared" si="310"/>
        <v>76</v>
      </c>
      <c r="H7194" s="4">
        <f>G7194-SUMIFS(G:G,A:A,A7194-1,B:B,B7194)</f>
        <v>1</v>
      </c>
      <c r="I7194" s="5">
        <f>IFERROR((G7194-SUMIFS(G:G,A:A,A7194-1,B:B,B7194))/SUMIFS(G:G,A:A,A7194-1,B:B,B7194),0)</f>
        <v>1.3333333333333334E-2</v>
      </c>
      <c r="K7194" s="3">
        <v>6</v>
      </c>
      <c r="L7194" s="11">
        <f>K7194-SUMIFS(K:K,B:B,B7194,A:A,A7194-1)</f>
        <v>0</v>
      </c>
      <c r="M7194" s="3">
        <v>74</v>
      </c>
      <c r="N7194" s="11">
        <f>M7194-SUMIFS(M:M,B:B,B7194,A:A,A7194-1)</f>
        <v>0</v>
      </c>
      <c r="O7194" s="3">
        <v>0</v>
      </c>
      <c r="P7194" s="11">
        <f>O7194-SUMIFS(O:O,B:B,B7194,A:A,A7194-1)</f>
        <v>0</v>
      </c>
      <c r="Q7194" s="12">
        <f t="shared" si="311"/>
        <v>2</v>
      </c>
      <c r="R7194" s="12">
        <f>Q7194-SUMIFS(Q:Q,B:B,B7194,A:A,A7194-1)</f>
        <v>1</v>
      </c>
    </row>
    <row r="7195" spans="1:18" x14ac:dyDescent="0.3">
      <c r="A7195" s="1">
        <v>43987</v>
      </c>
      <c r="B7195" t="s">
        <v>80</v>
      </c>
      <c r="C7195" s="3">
        <v>64</v>
      </c>
      <c r="D7195" s="3">
        <v>2256</v>
      </c>
      <c r="E7195" s="4">
        <f t="shared" si="309"/>
        <v>2320</v>
      </c>
      <c r="F7195" s="4">
        <f>E7195-SUMIFS(E:E,A:A,A7195-1,B:B,B7195)</f>
        <v>3</v>
      </c>
      <c r="G7195" s="4">
        <f t="shared" si="310"/>
        <v>64</v>
      </c>
      <c r="H7195" s="4">
        <f>G7195-SUMIFS(G:G,A:A,A7195-1,B:B,B7195)</f>
        <v>0</v>
      </c>
      <c r="I7195" s="5">
        <f>IFERROR((G7195-SUMIFS(G:G,A:A,A7195-1,B:B,B7195))/SUMIFS(G:G,A:A,A7195-1,B:B,B7195),0)</f>
        <v>0</v>
      </c>
      <c r="K7195" s="3">
        <v>2</v>
      </c>
      <c r="L7195" s="11">
        <f>K7195-SUMIFS(K:K,B:B,B7195,A:A,A7195-1)</f>
        <v>0</v>
      </c>
      <c r="M7195" s="3">
        <v>63</v>
      </c>
      <c r="N7195" s="11">
        <f>M7195-SUMIFS(M:M,B:B,B7195,A:A,A7195-1)</f>
        <v>0</v>
      </c>
      <c r="O7195" s="3">
        <v>0</v>
      </c>
      <c r="P7195" s="11">
        <f>O7195-SUMIFS(O:O,B:B,B7195,A:A,A7195-1)</f>
        <v>0</v>
      </c>
      <c r="Q7195" s="12">
        <f t="shared" si="311"/>
        <v>1</v>
      </c>
      <c r="R7195" s="12">
        <f>Q7195-SUMIFS(Q:Q,B:B,B7195,A:A,A7195-1)</f>
        <v>0</v>
      </c>
    </row>
    <row r="7196" spans="1:18" x14ac:dyDescent="0.3">
      <c r="A7196" s="1">
        <v>43987</v>
      </c>
      <c r="B7196" t="s">
        <v>47</v>
      </c>
      <c r="C7196" s="3">
        <v>26</v>
      </c>
      <c r="D7196" s="3">
        <v>1486</v>
      </c>
      <c r="E7196" s="4">
        <f t="shared" si="309"/>
        <v>1512</v>
      </c>
      <c r="F7196" s="4">
        <f>E7196-SUMIFS(E:E,A:A,A7196-1,B:B,B7196)</f>
        <v>47</v>
      </c>
      <c r="G7196" s="4">
        <f t="shared" si="310"/>
        <v>26</v>
      </c>
      <c r="H7196" s="4">
        <f>G7196-SUMIFS(G:G,A:A,A7196-1,B:B,B7196)</f>
        <v>0</v>
      </c>
      <c r="I7196" s="5">
        <f>IFERROR((G7196-SUMIFS(G:G,A:A,A7196-1,B:B,B7196))/SUMIFS(G:G,A:A,A7196-1,B:B,B7196),0)</f>
        <v>0</v>
      </c>
      <c r="K7196" s="3">
        <v>1</v>
      </c>
      <c r="L7196" s="11">
        <f>K7196-SUMIFS(K:K,B:B,B7196,A:A,A7196-1)</f>
        <v>0</v>
      </c>
      <c r="M7196" s="3">
        <v>25</v>
      </c>
      <c r="N7196" s="11">
        <f>M7196-SUMIFS(M:M,B:B,B7196,A:A,A7196-1)</f>
        <v>0</v>
      </c>
      <c r="O7196" s="3">
        <v>0</v>
      </c>
      <c r="P7196" s="11">
        <f>O7196-SUMIFS(O:O,B:B,B7196,A:A,A7196-1)</f>
        <v>0</v>
      </c>
      <c r="Q7196" s="12">
        <f t="shared" si="311"/>
        <v>1</v>
      </c>
      <c r="R7196" s="12">
        <f>Q7196-SUMIFS(Q:Q,B:B,B7196,A:A,A7196-1)</f>
        <v>0</v>
      </c>
    </row>
    <row r="7197" spans="1:18" x14ac:dyDescent="0.3">
      <c r="A7197" s="1">
        <v>43987</v>
      </c>
      <c r="B7197" t="s">
        <v>55</v>
      </c>
      <c r="C7197" s="3">
        <v>34</v>
      </c>
      <c r="D7197" s="3">
        <v>1466</v>
      </c>
      <c r="E7197" s="4">
        <f t="shared" si="309"/>
        <v>1500</v>
      </c>
      <c r="F7197" s="4">
        <f>E7197-SUMIFS(E:E,A:A,A7197-1,B:B,B7197)</f>
        <v>24</v>
      </c>
      <c r="G7197" s="4">
        <f t="shared" si="310"/>
        <v>34</v>
      </c>
      <c r="H7197" s="4">
        <f>G7197-SUMIFS(G:G,A:A,A7197-1,B:B,B7197)</f>
        <v>1</v>
      </c>
      <c r="I7197" s="5">
        <f>IFERROR((G7197-SUMIFS(G:G,A:A,A7197-1,B:B,B7197))/SUMIFS(G:G,A:A,A7197-1,B:B,B7197),0)</f>
        <v>3.0303030303030304E-2</v>
      </c>
      <c r="K7197" s="3">
        <v>3</v>
      </c>
      <c r="L7197" s="11">
        <f>K7197-SUMIFS(K:K,B:B,B7197,A:A,A7197-1)</f>
        <v>0</v>
      </c>
      <c r="M7197" s="3">
        <v>27</v>
      </c>
      <c r="N7197" s="11">
        <f>M7197-SUMIFS(M:M,B:B,B7197,A:A,A7197-1)</f>
        <v>0</v>
      </c>
      <c r="O7197" s="3">
        <v>0</v>
      </c>
      <c r="P7197" s="11">
        <f>O7197-SUMIFS(O:O,B:B,B7197,A:A,A7197-1)</f>
        <v>0</v>
      </c>
      <c r="Q7197" s="12">
        <f t="shared" si="311"/>
        <v>7</v>
      </c>
      <c r="R7197" s="12">
        <f>Q7197-SUMIFS(Q:Q,B:B,B7197,A:A,A7197-1)</f>
        <v>1</v>
      </c>
    </row>
    <row r="7198" spans="1:18" x14ac:dyDescent="0.3">
      <c r="A7198" s="1">
        <v>43987</v>
      </c>
      <c r="B7198" t="s">
        <v>6</v>
      </c>
      <c r="C7198" s="3">
        <v>595</v>
      </c>
      <c r="D7198" s="3">
        <v>10361</v>
      </c>
      <c r="E7198" s="4">
        <f t="shared" si="309"/>
        <v>10956</v>
      </c>
      <c r="F7198" s="4">
        <f>E7198-SUMIFS(E:E,A:A,A7198-1,B:B,B7198)</f>
        <v>154</v>
      </c>
      <c r="G7198" s="4">
        <f t="shared" si="310"/>
        <v>595</v>
      </c>
      <c r="H7198" s="4">
        <f>G7198-SUMIFS(G:G,A:A,A7198-1,B:B,B7198)</f>
        <v>6</v>
      </c>
      <c r="I7198" s="5">
        <f>IFERROR((G7198-SUMIFS(G:G,A:A,A7198-1,B:B,B7198))/SUMIFS(G:G,A:A,A7198-1,B:B,B7198),0)</f>
        <v>1.0186757215619695E-2</v>
      </c>
      <c r="K7198" s="3">
        <v>47</v>
      </c>
      <c r="L7198" s="11">
        <f>K7198-SUMIFS(K:K,B:B,B7198,A:A,A7198-1)</f>
        <v>0</v>
      </c>
      <c r="M7198" s="3">
        <v>374</v>
      </c>
      <c r="N7198" s="11">
        <f>M7198-SUMIFS(M:M,B:B,B7198,A:A,A7198-1)</f>
        <v>4</v>
      </c>
      <c r="O7198" s="3">
        <v>11</v>
      </c>
      <c r="P7198" s="11">
        <f>O7198-SUMIFS(O:O,B:B,B7198,A:A,A7198-1)</f>
        <v>0</v>
      </c>
      <c r="Q7198" s="12">
        <f t="shared" si="311"/>
        <v>210</v>
      </c>
      <c r="R7198" s="12">
        <f>Q7198-SUMIFS(Q:Q,B:B,B7198,A:A,A7198-1)</f>
        <v>2</v>
      </c>
    </row>
    <row r="7199" spans="1:18" x14ac:dyDescent="0.3">
      <c r="A7199" s="1">
        <v>43987</v>
      </c>
      <c r="B7199" t="s">
        <v>18</v>
      </c>
      <c r="C7199" s="3">
        <v>459</v>
      </c>
      <c r="D7199" s="3">
        <v>6977</v>
      </c>
      <c r="E7199" s="4">
        <f t="shared" si="309"/>
        <v>7436</v>
      </c>
      <c r="F7199" s="4">
        <f>E7199-SUMIFS(E:E,A:A,A7199-1,B:B,B7199)</f>
        <v>94</v>
      </c>
      <c r="G7199" s="4">
        <f t="shared" si="310"/>
        <v>459</v>
      </c>
      <c r="H7199" s="4">
        <f>G7199-SUMIFS(G:G,A:A,A7199-1,B:B,B7199)</f>
        <v>10</v>
      </c>
      <c r="I7199" s="5">
        <f>IFERROR((G7199-SUMIFS(G:G,A:A,A7199-1,B:B,B7199))/SUMIFS(G:G,A:A,A7199-1,B:B,B7199),0)</f>
        <v>2.2271714922048998E-2</v>
      </c>
      <c r="K7199" s="3">
        <v>37</v>
      </c>
      <c r="L7199" s="11">
        <f>K7199-SUMIFS(K:K,B:B,B7199,A:A,A7199-1)</f>
        <v>0</v>
      </c>
      <c r="M7199" s="3">
        <v>270</v>
      </c>
      <c r="N7199" s="11">
        <f>M7199-SUMIFS(M:M,B:B,B7199,A:A,A7199-1)</f>
        <v>6</v>
      </c>
      <c r="O7199" s="3">
        <v>8</v>
      </c>
      <c r="P7199" s="11">
        <f>O7199-SUMIFS(O:O,B:B,B7199,A:A,A7199-1)</f>
        <v>0</v>
      </c>
      <c r="Q7199" s="12">
        <f t="shared" si="311"/>
        <v>181</v>
      </c>
      <c r="R7199" s="12">
        <f>Q7199-SUMIFS(Q:Q,B:B,B7199,A:A,A7199-1)</f>
        <v>4</v>
      </c>
    </row>
    <row r="7200" spans="1:18" x14ac:dyDescent="0.3">
      <c r="A7200" s="1">
        <v>43987</v>
      </c>
      <c r="B7200" t="s">
        <v>116</v>
      </c>
      <c r="C7200" s="3">
        <v>402</v>
      </c>
      <c r="D7200" s="3">
        <v>72113</v>
      </c>
      <c r="E7200" s="4">
        <f t="shared" si="309"/>
        <v>72515</v>
      </c>
      <c r="F7200" s="4">
        <f>E7200-SUMIFS(E:E,A:A,A7200-1,B:B,B7200)</f>
        <v>1222</v>
      </c>
      <c r="G7200" s="4">
        <f t="shared" si="310"/>
        <v>402</v>
      </c>
      <c r="H7200" s="4">
        <f>G7200-SUMIFS(G:G,A:A,A7200-1,B:B,B7200)</f>
        <v>6</v>
      </c>
      <c r="I7200" s="5">
        <f>IFERROR((G7200-SUMIFS(G:G,A:A,A7200-1,B:B,B7200))/SUMIFS(G:G,A:A,A7200-1,B:B,B7200),0)</f>
        <v>1.5151515151515152E-2</v>
      </c>
      <c r="K7200" s="3">
        <v>21</v>
      </c>
      <c r="L7200" s="11">
        <f>K7200-SUMIFS(K:K,B:B,B7200,A:A,A7200-1)</f>
        <v>1</v>
      </c>
      <c r="M7200" s="3">
        <v>236</v>
      </c>
      <c r="N7200" s="11">
        <f>M7200-SUMIFS(M:M,B:B,B7200,A:A,A7200-1)</f>
        <v>5</v>
      </c>
      <c r="O7200" s="3">
        <v>4</v>
      </c>
      <c r="P7200" s="11">
        <f>O7200-SUMIFS(O:O,B:B,B7200,A:A,A7200-1)</f>
        <v>0</v>
      </c>
      <c r="Q7200" s="12">
        <f t="shared" si="311"/>
        <v>162</v>
      </c>
      <c r="R7200" s="12">
        <f>Q7200-SUMIFS(Q:Q,B:B,B7200,A:A,A7200-1)</f>
        <v>1</v>
      </c>
    </row>
    <row r="7201" spans="1:18" x14ac:dyDescent="0.3">
      <c r="A7201" s="1">
        <v>43987</v>
      </c>
      <c r="B7201" t="s">
        <v>48</v>
      </c>
      <c r="C7201" s="3">
        <v>155</v>
      </c>
      <c r="D7201" s="3">
        <v>45082</v>
      </c>
      <c r="E7201" s="4">
        <f t="shared" si="309"/>
        <v>45237</v>
      </c>
      <c r="F7201" s="4">
        <f>E7201-SUMIFS(E:E,A:A,A7201-1,B:B,B7201)</f>
        <v>519</v>
      </c>
      <c r="G7201" s="4">
        <f t="shared" si="310"/>
        <v>155</v>
      </c>
      <c r="H7201" s="4">
        <f>G7201-SUMIFS(G:G,A:A,A7201-1,B:B,B7201)</f>
        <v>-7</v>
      </c>
      <c r="I7201" s="5">
        <f>IFERROR((G7201-SUMIFS(G:G,A:A,A7201-1,B:B,B7201))/SUMIFS(G:G,A:A,A7201-1,B:B,B7201),0)</f>
        <v>-4.3209876543209874E-2</v>
      </c>
      <c r="K7201" s="3">
        <v>2</v>
      </c>
      <c r="L7201" s="11">
        <f>K7201-SUMIFS(K:K,B:B,B7201,A:A,A7201-1)</f>
        <v>0</v>
      </c>
      <c r="M7201" s="3">
        <v>13</v>
      </c>
      <c r="N7201" s="11">
        <f>M7201-SUMIFS(M:M,B:B,B7201,A:A,A7201-1)</f>
        <v>2</v>
      </c>
      <c r="O7201" s="3">
        <v>0</v>
      </c>
      <c r="P7201" s="11">
        <f>O7201-SUMIFS(O:O,B:B,B7201,A:A,A7201-1)</f>
        <v>0</v>
      </c>
      <c r="Q7201" s="12">
        <f t="shared" si="311"/>
        <v>142</v>
      </c>
      <c r="R7201" s="12">
        <f>Q7201-SUMIFS(Q:Q,B:B,B7201,A:A,A7201-1)</f>
        <v>-9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topLeftCell="A56" zoomScale="91" zoomScaleNormal="91" workbookViewId="0">
      <selection activeCell="D2" sqref="D2:D98"/>
    </sheetView>
  </sheetViews>
  <sheetFormatPr defaultColWidth="8.88671875" defaultRowHeight="14.4" x14ac:dyDescent="0.3"/>
  <cols>
    <col min="1" max="1" width="18.88671875" style="9" customWidth="1"/>
    <col min="2" max="2" width="21.21875" style="9" customWidth="1"/>
    <col min="3" max="3" width="10.6640625" style="9" bestFit="1" customWidth="1"/>
    <col min="4" max="4" width="14.109375" style="9" bestFit="1" customWidth="1"/>
    <col min="5" max="5" width="17.5546875" style="9" bestFit="1" customWidth="1"/>
    <col min="6" max="6" width="19.6640625" style="9" bestFit="1" customWidth="1"/>
    <col min="7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x14ac:dyDescent="0.3">
      <c r="A2" s="15" t="s">
        <v>19</v>
      </c>
      <c r="B2" s="15">
        <v>42</v>
      </c>
      <c r="C2" s="9">
        <v>4749</v>
      </c>
      <c r="D2" s="9">
        <v>2</v>
      </c>
      <c r="E2" s="9">
        <v>37</v>
      </c>
      <c r="F2" s="9">
        <v>5</v>
      </c>
    </row>
    <row r="3" spans="1:6" x14ac:dyDescent="0.3">
      <c r="A3" s="15" t="s">
        <v>52</v>
      </c>
      <c r="B3" s="15">
        <v>302</v>
      </c>
      <c r="C3" s="9">
        <v>2541</v>
      </c>
      <c r="D3" s="9">
        <v>4</v>
      </c>
      <c r="E3" s="9">
        <v>248</v>
      </c>
      <c r="F3" s="9">
        <v>12</v>
      </c>
    </row>
    <row r="4" spans="1:6" x14ac:dyDescent="0.3">
      <c r="A4" s="15" t="s">
        <v>56</v>
      </c>
      <c r="B4" s="15">
        <v>7</v>
      </c>
      <c r="C4" s="9">
        <v>792</v>
      </c>
      <c r="D4" s="9">
        <v>1</v>
      </c>
      <c r="E4" s="9">
        <v>6</v>
      </c>
      <c r="F4" s="9">
        <v>2</v>
      </c>
    </row>
    <row r="5" spans="1:6" x14ac:dyDescent="0.3">
      <c r="A5" s="15" t="s">
        <v>62</v>
      </c>
      <c r="B5" s="15">
        <v>613</v>
      </c>
      <c r="C5" s="9">
        <v>3396</v>
      </c>
      <c r="D5" s="9">
        <v>1</v>
      </c>
      <c r="E5" s="9">
        <v>608</v>
      </c>
      <c r="F5" s="9">
        <v>4</v>
      </c>
    </row>
    <row r="6" spans="1:6" x14ac:dyDescent="0.3">
      <c r="A6" s="15" t="s">
        <v>20</v>
      </c>
      <c r="B6" s="15">
        <v>93</v>
      </c>
      <c r="C6" s="9">
        <v>3570</v>
      </c>
      <c r="D6" s="9">
        <v>3</v>
      </c>
      <c r="E6" s="9">
        <v>78</v>
      </c>
      <c r="F6" s="9">
        <v>6</v>
      </c>
    </row>
    <row r="7" spans="1:6" x14ac:dyDescent="0.3">
      <c r="A7" s="15" t="s">
        <v>21</v>
      </c>
      <c r="B7" s="15">
        <v>174</v>
      </c>
      <c r="C7" s="9">
        <v>2845</v>
      </c>
      <c r="D7" s="9">
        <v>2</v>
      </c>
      <c r="E7" s="9">
        <v>106</v>
      </c>
      <c r="F7" s="9">
        <v>19</v>
      </c>
    </row>
    <row r="8" spans="1:6" x14ac:dyDescent="0.3">
      <c r="A8" s="15" t="s">
        <v>10</v>
      </c>
      <c r="B8" s="15">
        <v>18</v>
      </c>
      <c r="C8" s="9">
        <v>1534</v>
      </c>
      <c r="D8" s="9">
        <v>1</v>
      </c>
      <c r="E8" s="9">
        <v>17</v>
      </c>
      <c r="F8" s="9">
        <v>2</v>
      </c>
    </row>
    <row r="9" spans="1:6" x14ac:dyDescent="0.3">
      <c r="A9" s="15" t="s">
        <v>57</v>
      </c>
      <c r="B9" s="15">
        <v>32</v>
      </c>
      <c r="C9" s="9">
        <v>643</v>
      </c>
      <c r="D9" s="9">
        <v>0</v>
      </c>
      <c r="E9" s="9">
        <v>13</v>
      </c>
      <c r="F9" s="9">
        <v>3</v>
      </c>
    </row>
    <row r="10" spans="1:6" x14ac:dyDescent="0.3">
      <c r="A10" s="15" t="s">
        <v>28</v>
      </c>
      <c r="B10" s="15">
        <v>28</v>
      </c>
      <c r="C10" s="9">
        <v>1421</v>
      </c>
      <c r="D10" s="9">
        <v>1</v>
      </c>
      <c r="E10" s="9">
        <v>24</v>
      </c>
      <c r="F10" s="9">
        <v>6</v>
      </c>
    </row>
    <row r="11" spans="1:6" x14ac:dyDescent="0.3">
      <c r="A11" s="15" t="s">
        <v>63</v>
      </c>
      <c r="B11" s="15">
        <v>19</v>
      </c>
      <c r="C11" s="9">
        <v>1590</v>
      </c>
      <c r="D11" s="9">
        <v>1</v>
      </c>
      <c r="E11" s="9">
        <v>18</v>
      </c>
      <c r="F11" s="9">
        <v>2</v>
      </c>
    </row>
    <row r="12" spans="1:6" x14ac:dyDescent="0.3">
      <c r="A12" s="15" t="s">
        <v>12</v>
      </c>
      <c r="B12" s="15">
        <v>140</v>
      </c>
      <c r="C12" s="9">
        <v>2016</v>
      </c>
      <c r="D12" s="9">
        <v>0</v>
      </c>
      <c r="E12" s="9">
        <v>62</v>
      </c>
      <c r="F12" s="9">
        <v>7</v>
      </c>
    </row>
    <row r="13" spans="1:6" x14ac:dyDescent="0.3">
      <c r="A13" s="15" t="s">
        <v>35</v>
      </c>
      <c r="B13" s="15">
        <v>12</v>
      </c>
      <c r="C13" s="9">
        <v>667</v>
      </c>
      <c r="D13" s="9">
        <v>0</v>
      </c>
      <c r="E13" s="9">
        <v>12</v>
      </c>
      <c r="F13" s="9">
        <v>1</v>
      </c>
    </row>
    <row r="14" spans="1:6" x14ac:dyDescent="0.3">
      <c r="A14" s="15" t="s">
        <v>43</v>
      </c>
      <c r="B14" s="15">
        <v>12</v>
      </c>
      <c r="C14" s="9">
        <v>871</v>
      </c>
      <c r="D14" s="9">
        <v>0</v>
      </c>
      <c r="E14" s="9">
        <v>9</v>
      </c>
      <c r="F14" s="9">
        <v>1</v>
      </c>
    </row>
    <row r="15" spans="1:6" x14ac:dyDescent="0.3">
      <c r="A15" s="15" t="s">
        <v>81</v>
      </c>
      <c r="B15" s="15">
        <v>8</v>
      </c>
      <c r="C15" s="9">
        <v>510</v>
      </c>
      <c r="D15" s="9">
        <v>0</v>
      </c>
      <c r="E15" s="9">
        <v>6</v>
      </c>
      <c r="F15" s="9">
        <v>0</v>
      </c>
    </row>
    <row r="16" spans="1:6" x14ac:dyDescent="0.3">
      <c r="A16" s="15" t="s">
        <v>29</v>
      </c>
      <c r="B16" s="15">
        <v>21</v>
      </c>
      <c r="C16" s="9">
        <v>1264</v>
      </c>
      <c r="D16" s="9">
        <v>0</v>
      </c>
      <c r="E16" s="9">
        <v>19</v>
      </c>
      <c r="F16" s="9">
        <v>1</v>
      </c>
    </row>
    <row r="17" spans="1:6" x14ac:dyDescent="0.3">
      <c r="A17" s="15" t="s">
        <v>70</v>
      </c>
      <c r="B17" s="15">
        <v>81</v>
      </c>
      <c r="C17" s="9">
        <v>2466</v>
      </c>
      <c r="D17" s="9">
        <v>0</v>
      </c>
      <c r="E17" s="9">
        <v>58</v>
      </c>
      <c r="F17" s="9">
        <v>5</v>
      </c>
    </row>
    <row r="18" spans="1:6" x14ac:dyDescent="0.3">
      <c r="A18" s="15" t="s">
        <v>82</v>
      </c>
      <c r="B18" s="15">
        <v>16</v>
      </c>
      <c r="C18" s="9">
        <v>558</v>
      </c>
      <c r="D18" s="9">
        <v>3</v>
      </c>
      <c r="E18" s="9">
        <v>12</v>
      </c>
      <c r="F18" s="9">
        <v>2</v>
      </c>
    </row>
    <row r="19" spans="1:6" x14ac:dyDescent="0.3">
      <c r="A19" s="15" t="s">
        <v>15</v>
      </c>
      <c r="B19" s="15">
        <v>120</v>
      </c>
      <c r="C19" s="9">
        <v>4403</v>
      </c>
      <c r="D19" s="9">
        <v>2</v>
      </c>
      <c r="E19" s="9">
        <v>90</v>
      </c>
      <c r="F19" s="9">
        <v>10</v>
      </c>
    </row>
    <row r="20" spans="1:6" x14ac:dyDescent="0.3">
      <c r="A20" s="15" t="s">
        <v>2</v>
      </c>
      <c r="B20" s="15">
        <v>5638</v>
      </c>
      <c r="C20" s="9">
        <v>37906</v>
      </c>
      <c r="D20" s="9">
        <v>69</v>
      </c>
      <c r="E20" s="9">
        <v>3846</v>
      </c>
      <c r="F20" s="9">
        <v>384</v>
      </c>
    </row>
    <row r="21" spans="1:6" x14ac:dyDescent="0.3">
      <c r="A21" s="15" t="s">
        <v>83</v>
      </c>
      <c r="B21" s="15">
        <v>5</v>
      </c>
      <c r="C21" s="9">
        <v>536</v>
      </c>
      <c r="D21" s="9">
        <v>0</v>
      </c>
      <c r="E21" s="9">
        <v>5</v>
      </c>
      <c r="F21" s="9">
        <v>0</v>
      </c>
    </row>
    <row r="22" spans="1:6" x14ac:dyDescent="0.3">
      <c r="A22" s="15" t="s">
        <v>64</v>
      </c>
      <c r="B22" s="15">
        <v>39</v>
      </c>
      <c r="C22" s="9">
        <v>1344</v>
      </c>
      <c r="D22" s="9">
        <v>0</v>
      </c>
      <c r="E22" s="9">
        <v>32</v>
      </c>
      <c r="F22" s="9">
        <v>0</v>
      </c>
    </row>
    <row r="23" spans="1:6" x14ac:dyDescent="0.3">
      <c r="A23" s="15" t="s">
        <v>22</v>
      </c>
      <c r="B23" s="15">
        <v>121</v>
      </c>
      <c r="C23" s="9">
        <v>2409</v>
      </c>
      <c r="D23" s="9">
        <v>0</v>
      </c>
      <c r="E23" s="9">
        <v>63</v>
      </c>
      <c r="F23" s="9">
        <v>14</v>
      </c>
    </row>
    <row r="24" spans="1:6" x14ac:dyDescent="0.3">
      <c r="A24" s="15" t="s">
        <v>16</v>
      </c>
      <c r="B24" s="15">
        <v>59</v>
      </c>
      <c r="C24" s="9">
        <v>1795</v>
      </c>
      <c r="D24" s="9">
        <v>0</v>
      </c>
      <c r="E24" s="9">
        <v>45</v>
      </c>
      <c r="F24" s="9">
        <v>6</v>
      </c>
    </row>
    <row r="25" spans="1:6" x14ac:dyDescent="0.3">
      <c r="A25" s="15" t="s">
        <v>30</v>
      </c>
      <c r="B25" s="15">
        <v>144</v>
      </c>
      <c r="C25" s="9">
        <v>3084</v>
      </c>
      <c r="D25" s="9">
        <v>2</v>
      </c>
      <c r="E25" s="9">
        <v>111</v>
      </c>
      <c r="F25" s="9">
        <v>14</v>
      </c>
    </row>
    <row r="26" spans="1:6" x14ac:dyDescent="0.3">
      <c r="A26" s="15" t="s">
        <v>75</v>
      </c>
      <c r="B26" s="15">
        <v>12</v>
      </c>
      <c r="C26" s="9">
        <v>737</v>
      </c>
      <c r="D26" s="9">
        <v>0</v>
      </c>
      <c r="E26" s="9">
        <v>10</v>
      </c>
      <c r="F26" s="9">
        <v>1</v>
      </c>
    </row>
    <row r="27" spans="1:6" x14ac:dyDescent="0.3">
      <c r="A27" s="15" t="s">
        <v>36</v>
      </c>
      <c r="B27" s="15">
        <v>54</v>
      </c>
      <c r="C27" s="9">
        <v>2207</v>
      </c>
      <c r="D27" s="9">
        <v>1</v>
      </c>
      <c r="E27" s="9">
        <v>42</v>
      </c>
      <c r="F27" s="9">
        <v>6</v>
      </c>
    </row>
    <row r="28" spans="1:6" x14ac:dyDescent="0.3">
      <c r="A28" s="15" t="s">
        <v>37</v>
      </c>
      <c r="B28" s="15">
        <v>63</v>
      </c>
      <c r="C28" s="9">
        <v>2564</v>
      </c>
      <c r="D28" s="9">
        <v>1</v>
      </c>
      <c r="E28" s="9">
        <v>56</v>
      </c>
      <c r="F28" s="9">
        <v>5</v>
      </c>
    </row>
    <row r="29" spans="1:6" x14ac:dyDescent="0.3">
      <c r="A29" s="15" t="s">
        <v>76</v>
      </c>
      <c r="B29" s="15">
        <v>14</v>
      </c>
      <c r="C29" s="9">
        <v>1082</v>
      </c>
      <c r="D29" s="9">
        <v>0</v>
      </c>
      <c r="E29" s="9">
        <v>11</v>
      </c>
      <c r="F29" s="9">
        <v>2</v>
      </c>
    </row>
    <row r="30" spans="1:6" x14ac:dyDescent="0.3">
      <c r="A30" s="15" t="s">
        <v>84</v>
      </c>
      <c r="B30" s="15">
        <v>15</v>
      </c>
      <c r="C30" s="9">
        <v>755</v>
      </c>
      <c r="D30" s="9">
        <v>0</v>
      </c>
      <c r="E30" s="9">
        <v>6</v>
      </c>
      <c r="F30" s="9">
        <v>2</v>
      </c>
    </row>
    <row r="31" spans="1:6" x14ac:dyDescent="0.3">
      <c r="A31" s="15" t="s">
        <v>23</v>
      </c>
      <c r="B31" s="15">
        <v>52</v>
      </c>
      <c r="C31" s="9">
        <v>2446</v>
      </c>
      <c r="D31" s="9">
        <v>2</v>
      </c>
      <c r="E31" s="9">
        <v>46</v>
      </c>
      <c r="F31" s="9">
        <v>8</v>
      </c>
    </row>
    <row r="32" spans="1:6" x14ac:dyDescent="0.3">
      <c r="A32" s="15" t="s">
        <v>49</v>
      </c>
      <c r="B32" s="15">
        <v>32</v>
      </c>
      <c r="C32" s="9">
        <v>505</v>
      </c>
      <c r="D32" s="9">
        <v>1</v>
      </c>
      <c r="E32" s="9">
        <v>27</v>
      </c>
      <c r="F32" s="9">
        <v>10</v>
      </c>
    </row>
    <row r="33" spans="1:6" x14ac:dyDescent="0.3">
      <c r="A33" s="15" t="s">
        <v>24</v>
      </c>
      <c r="B33" s="15">
        <v>44</v>
      </c>
      <c r="C33" s="9">
        <v>2686</v>
      </c>
      <c r="D33" s="9">
        <v>2</v>
      </c>
      <c r="E33" s="9">
        <v>30</v>
      </c>
      <c r="F33" s="9">
        <v>7</v>
      </c>
    </row>
    <row r="34" spans="1:6" x14ac:dyDescent="0.3">
      <c r="A34" s="15" t="s">
        <v>7</v>
      </c>
      <c r="B34" s="15">
        <v>992</v>
      </c>
      <c r="C34" s="9">
        <v>12307</v>
      </c>
      <c r="D34" s="9">
        <v>19</v>
      </c>
      <c r="E34" s="9">
        <v>332</v>
      </c>
      <c r="F34" s="9">
        <v>66</v>
      </c>
    </row>
    <row r="35" spans="1:6" x14ac:dyDescent="0.3">
      <c r="A35" s="15" t="s">
        <v>85</v>
      </c>
      <c r="B35" s="15">
        <v>1</v>
      </c>
      <c r="C35" s="9">
        <v>174</v>
      </c>
      <c r="D35" s="9">
        <v>0</v>
      </c>
      <c r="E35" s="9">
        <v>1</v>
      </c>
      <c r="F35" s="9">
        <v>0</v>
      </c>
    </row>
    <row r="36" spans="1:6" x14ac:dyDescent="0.3">
      <c r="A36" s="15" t="s">
        <v>65</v>
      </c>
      <c r="B36" s="15">
        <v>204</v>
      </c>
      <c r="C36" s="9">
        <v>5081</v>
      </c>
      <c r="D36" s="9">
        <v>0</v>
      </c>
      <c r="E36" s="9">
        <v>187</v>
      </c>
      <c r="F36" s="9">
        <v>6</v>
      </c>
    </row>
    <row r="37" spans="1:6" x14ac:dyDescent="0.3">
      <c r="A37" s="15" t="s">
        <v>45</v>
      </c>
      <c r="B37" s="15">
        <v>22</v>
      </c>
      <c r="C37" s="9">
        <v>1777</v>
      </c>
      <c r="D37" s="9">
        <v>2</v>
      </c>
      <c r="E37" s="9">
        <v>12</v>
      </c>
      <c r="F37" s="9">
        <v>3</v>
      </c>
    </row>
    <row r="38" spans="1:6" x14ac:dyDescent="0.3">
      <c r="A38" s="15" t="s">
        <v>53</v>
      </c>
      <c r="B38" s="15">
        <v>34</v>
      </c>
      <c r="C38" s="9">
        <v>1655</v>
      </c>
      <c r="D38" s="9">
        <v>2</v>
      </c>
      <c r="E38" s="9">
        <v>31</v>
      </c>
      <c r="F38" s="9">
        <v>6</v>
      </c>
    </row>
    <row r="39" spans="1:6" x14ac:dyDescent="0.3">
      <c r="A39" s="15" t="s">
        <v>71</v>
      </c>
      <c r="B39" s="15">
        <v>34</v>
      </c>
      <c r="C39" s="9">
        <v>961</v>
      </c>
      <c r="D39" s="9">
        <v>2</v>
      </c>
      <c r="E39" s="9">
        <v>26</v>
      </c>
      <c r="F39" s="9">
        <v>6</v>
      </c>
    </row>
    <row r="40" spans="1:6" x14ac:dyDescent="0.3">
      <c r="A40" s="15" t="s">
        <v>86</v>
      </c>
      <c r="B40" s="15">
        <v>15</v>
      </c>
      <c r="C40" s="9">
        <v>1149</v>
      </c>
      <c r="D40" s="9">
        <v>0</v>
      </c>
      <c r="E40" s="9">
        <v>15</v>
      </c>
      <c r="F40" s="9">
        <v>1</v>
      </c>
    </row>
    <row r="41" spans="1:6" x14ac:dyDescent="0.3">
      <c r="A41" s="15" t="s">
        <v>72</v>
      </c>
      <c r="B41" s="15">
        <v>31</v>
      </c>
      <c r="C41" s="9">
        <v>1704</v>
      </c>
      <c r="D41" s="9">
        <v>0</v>
      </c>
      <c r="E41" s="9">
        <v>29</v>
      </c>
      <c r="F41" s="9">
        <v>5</v>
      </c>
    </row>
    <row r="42" spans="1:6" x14ac:dyDescent="0.3">
      <c r="A42" s="15" t="s">
        <v>87</v>
      </c>
      <c r="B42" s="15">
        <v>59</v>
      </c>
      <c r="C42" s="9">
        <v>1099</v>
      </c>
      <c r="D42" s="9">
        <v>0</v>
      </c>
      <c r="E42" s="9">
        <v>50</v>
      </c>
      <c r="F42" s="9">
        <v>2</v>
      </c>
    </row>
    <row r="43" spans="1:6" x14ac:dyDescent="0.3">
      <c r="A43" s="15" t="s">
        <v>38</v>
      </c>
      <c r="B43" s="15">
        <v>7</v>
      </c>
      <c r="C43" s="9">
        <v>560</v>
      </c>
      <c r="D43" s="9">
        <v>0</v>
      </c>
      <c r="E43" s="9">
        <v>5</v>
      </c>
      <c r="F43" s="9">
        <v>4</v>
      </c>
    </row>
    <row r="44" spans="1:6" x14ac:dyDescent="0.3">
      <c r="A44" s="15" t="s">
        <v>88</v>
      </c>
      <c r="B44" s="15">
        <v>16</v>
      </c>
      <c r="C44" s="9">
        <v>768</v>
      </c>
      <c r="D44" s="9">
        <v>1</v>
      </c>
      <c r="E44" s="9">
        <v>7</v>
      </c>
      <c r="F44" s="9">
        <v>1</v>
      </c>
    </row>
    <row r="45" spans="1:6" x14ac:dyDescent="0.3">
      <c r="A45" s="15" t="s">
        <v>89</v>
      </c>
      <c r="B45" s="15">
        <v>19</v>
      </c>
      <c r="C45" s="9">
        <v>618</v>
      </c>
      <c r="D45" s="9">
        <v>0</v>
      </c>
      <c r="E45" s="9">
        <v>15</v>
      </c>
      <c r="F45" s="9">
        <v>1</v>
      </c>
    </row>
    <row r="46" spans="1:6" x14ac:dyDescent="0.3">
      <c r="A46" s="15" t="s">
        <v>8</v>
      </c>
      <c r="B46" s="15">
        <v>29</v>
      </c>
      <c r="C46" s="9">
        <v>2418</v>
      </c>
      <c r="D46" s="9">
        <v>0</v>
      </c>
      <c r="E46" s="9">
        <v>25</v>
      </c>
      <c r="F46" s="9">
        <v>1</v>
      </c>
    </row>
    <row r="47" spans="1:6" x14ac:dyDescent="0.3">
      <c r="A47" s="15" t="s">
        <v>66</v>
      </c>
      <c r="B47" s="15">
        <v>18</v>
      </c>
      <c r="C47" s="9">
        <v>1968</v>
      </c>
      <c r="D47" s="9">
        <v>0</v>
      </c>
      <c r="E47" s="9">
        <v>15</v>
      </c>
      <c r="F47" s="9">
        <v>1</v>
      </c>
    </row>
    <row r="48" spans="1:6" x14ac:dyDescent="0.3">
      <c r="A48" s="15" t="s">
        <v>3</v>
      </c>
      <c r="B48" s="15">
        <v>445</v>
      </c>
      <c r="C48" s="9">
        <v>18818</v>
      </c>
      <c r="D48" s="9">
        <v>5</v>
      </c>
      <c r="E48" s="9">
        <v>349</v>
      </c>
      <c r="F48" s="9">
        <v>38</v>
      </c>
    </row>
    <row r="49" spans="1:6" x14ac:dyDescent="0.3">
      <c r="A49" s="15" t="s">
        <v>90</v>
      </c>
      <c r="B49" s="15">
        <v>725</v>
      </c>
      <c r="C49" s="9">
        <v>3311</v>
      </c>
      <c r="D49" s="9">
        <v>0</v>
      </c>
      <c r="E49" s="9">
        <v>407</v>
      </c>
      <c r="F49" s="9">
        <v>2</v>
      </c>
    </row>
    <row r="50" spans="1:6" x14ac:dyDescent="0.3">
      <c r="A50" s="15" t="s">
        <v>91</v>
      </c>
      <c r="B50" s="15">
        <v>60</v>
      </c>
      <c r="C50" s="9">
        <v>3322</v>
      </c>
      <c r="D50" s="9">
        <v>1</v>
      </c>
      <c r="E50" s="9">
        <v>45</v>
      </c>
      <c r="F50" s="9">
        <v>8</v>
      </c>
    </row>
    <row r="51" spans="1:6" x14ac:dyDescent="0.3">
      <c r="A51" s="15" t="s">
        <v>77</v>
      </c>
      <c r="B51" s="15">
        <v>35</v>
      </c>
      <c r="C51" s="9">
        <v>1562</v>
      </c>
      <c r="D51" s="9">
        <v>0</v>
      </c>
      <c r="E51" s="9">
        <v>22</v>
      </c>
      <c r="F51" s="9">
        <v>3</v>
      </c>
    </row>
    <row r="52" spans="1:6" x14ac:dyDescent="0.3">
      <c r="A52" s="15" t="s">
        <v>54</v>
      </c>
      <c r="B52" s="15">
        <v>3</v>
      </c>
      <c r="C52" s="9">
        <v>475</v>
      </c>
      <c r="D52" s="9">
        <v>0</v>
      </c>
      <c r="E52" s="9">
        <v>2</v>
      </c>
      <c r="F52" s="9">
        <v>0</v>
      </c>
    </row>
    <row r="53" spans="1:6" x14ac:dyDescent="0.3">
      <c r="A53" s="15" t="s">
        <v>46</v>
      </c>
      <c r="B53" s="15">
        <v>30</v>
      </c>
      <c r="C53" s="9">
        <v>1315</v>
      </c>
      <c r="D53" s="9">
        <v>0</v>
      </c>
      <c r="E53" s="9">
        <v>22</v>
      </c>
      <c r="F53" s="9">
        <v>2</v>
      </c>
    </row>
    <row r="54" spans="1:6" x14ac:dyDescent="0.3">
      <c r="A54" s="15" t="s">
        <v>39</v>
      </c>
      <c r="B54" s="15">
        <v>165</v>
      </c>
      <c r="C54" s="9">
        <v>2094</v>
      </c>
      <c r="D54" s="9">
        <v>0</v>
      </c>
      <c r="E54" s="9">
        <v>126</v>
      </c>
      <c r="F54" s="9">
        <v>6</v>
      </c>
    </row>
    <row r="55" spans="1:6" x14ac:dyDescent="0.3">
      <c r="A55" s="15" t="s">
        <v>58</v>
      </c>
      <c r="B55" s="15">
        <v>171</v>
      </c>
      <c r="C55" s="9">
        <v>1447</v>
      </c>
      <c r="D55" s="9">
        <v>3</v>
      </c>
      <c r="E55" s="9">
        <v>89</v>
      </c>
      <c r="F55" s="9">
        <v>13</v>
      </c>
    </row>
    <row r="56" spans="1:6" x14ac:dyDescent="0.3">
      <c r="A56" s="15" t="s">
        <v>50</v>
      </c>
      <c r="B56" s="15">
        <v>173</v>
      </c>
      <c r="C56" s="9">
        <v>5396</v>
      </c>
      <c r="D56" s="9">
        <v>2</v>
      </c>
      <c r="E56" s="9">
        <v>156</v>
      </c>
      <c r="F56" s="9">
        <v>21</v>
      </c>
    </row>
    <row r="57" spans="1:6" x14ac:dyDescent="0.3">
      <c r="A57" s="15" t="s">
        <v>40</v>
      </c>
      <c r="B57" s="15">
        <v>44</v>
      </c>
      <c r="C57" s="9">
        <v>917</v>
      </c>
      <c r="D57" s="9">
        <v>1</v>
      </c>
      <c r="E57" s="9">
        <v>33</v>
      </c>
      <c r="F57" s="9">
        <v>11</v>
      </c>
    </row>
    <row r="58" spans="1:6" x14ac:dyDescent="0.3">
      <c r="A58" s="15" t="s">
        <v>78</v>
      </c>
      <c r="B58" s="15">
        <v>34</v>
      </c>
      <c r="C58" s="9">
        <v>1098</v>
      </c>
      <c r="D58" s="9">
        <v>1</v>
      </c>
      <c r="E58" s="9">
        <v>26</v>
      </c>
      <c r="F58" s="9">
        <v>6</v>
      </c>
    </row>
    <row r="59" spans="1:6" x14ac:dyDescent="0.3">
      <c r="A59" s="15" t="s">
        <v>25</v>
      </c>
      <c r="B59" s="15">
        <v>108</v>
      </c>
      <c r="C59" s="9">
        <v>3142</v>
      </c>
      <c r="D59" s="9">
        <v>1</v>
      </c>
      <c r="E59" s="9">
        <v>72</v>
      </c>
      <c r="F59" s="9">
        <v>8</v>
      </c>
    </row>
    <row r="60" spans="1:6" x14ac:dyDescent="0.3">
      <c r="A60" s="15" t="s">
        <v>41</v>
      </c>
      <c r="B60" s="15">
        <v>146</v>
      </c>
      <c r="C60" s="9">
        <v>2916</v>
      </c>
      <c r="D60" s="9">
        <v>14</v>
      </c>
      <c r="E60" s="9">
        <v>108</v>
      </c>
      <c r="F60" s="9">
        <v>17</v>
      </c>
    </row>
    <row r="61" spans="1:6" x14ac:dyDescent="0.3">
      <c r="A61" s="15" t="s">
        <v>73</v>
      </c>
      <c r="B61" s="15">
        <v>15</v>
      </c>
      <c r="C61" s="9">
        <v>938</v>
      </c>
      <c r="D61" s="9">
        <v>0</v>
      </c>
      <c r="E61" s="9">
        <v>12</v>
      </c>
      <c r="F61" s="9">
        <v>2</v>
      </c>
    </row>
    <row r="62" spans="1:6" x14ac:dyDescent="0.3">
      <c r="A62" s="15" t="s">
        <v>59</v>
      </c>
      <c r="B62" s="15">
        <v>27</v>
      </c>
      <c r="C62" s="9">
        <v>562</v>
      </c>
      <c r="D62" s="9">
        <v>0</v>
      </c>
      <c r="E62" s="9">
        <v>22</v>
      </c>
      <c r="F62" s="9">
        <v>4</v>
      </c>
    </row>
    <row r="63" spans="1:6" x14ac:dyDescent="0.3">
      <c r="A63" s="15" t="s">
        <v>31</v>
      </c>
      <c r="B63" s="15">
        <v>74</v>
      </c>
      <c r="C63" s="9">
        <v>1185</v>
      </c>
      <c r="D63" s="9">
        <v>3</v>
      </c>
      <c r="E63" s="9">
        <v>57</v>
      </c>
      <c r="F63" s="9">
        <v>8</v>
      </c>
    </row>
    <row r="64" spans="1:6" x14ac:dyDescent="0.3">
      <c r="A64" s="15" t="s">
        <v>17</v>
      </c>
      <c r="B64" s="15">
        <v>287</v>
      </c>
      <c r="C64" s="9">
        <v>8539</v>
      </c>
      <c r="D64" s="9">
        <v>3</v>
      </c>
      <c r="E64" s="9">
        <v>132</v>
      </c>
      <c r="F64" s="9">
        <v>27</v>
      </c>
    </row>
    <row r="65" spans="1:6" x14ac:dyDescent="0.3">
      <c r="A65" s="15" t="s">
        <v>92</v>
      </c>
      <c r="B65" s="15">
        <v>5</v>
      </c>
      <c r="C65" s="9">
        <v>373</v>
      </c>
      <c r="D65" s="9">
        <v>0</v>
      </c>
      <c r="E65" s="9">
        <v>3</v>
      </c>
      <c r="F65" s="9">
        <v>0</v>
      </c>
    </row>
    <row r="66" spans="1:6" x14ac:dyDescent="0.3">
      <c r="A66" s="15" t="s">
        <v>67</v>
      </c>
      <c r="B66" s="15">
        <v>18</v>
      </c>
      <c r="C66" s="9">
        <v>3107</v>
      </c>
      <c r="D66" s="9">
        <v>0</v>
      </c>
      <c r="E66" s="9">
        <v>17</v>
      </c>
      <c r="F66" s="9">
        <v>0</v>
      </c>
    </row>
    <row r="67" spans="1:6" x14ac:dyDescent="0.3">
      <c r="A67" s="15" t="s">
        <v>74</v>
      </c>
      <c r="B67" s="15">
        <v>48</v>
      </c>
      <c r="C67" s="9">
        <v>1398</v>
      </c>
      <c r="D67" s="9">
        <v>1</v>
      </c>
      <c r="E67" s="9">
        <v>26</v>
      </c>
      <c r="F67" s="9">
        <v>6</v>
      </c>
    </row>
    <row r="68" spans="1:6" x14ac:dyDescent="0.3">
      <c r="A68" s="15" t="s">
        <v>51</v>
      </c>
      <c r="B68" s="15">
        <v>33</v>
      </c>
      <c r="C68" s="9">
        <v>1439</v>
      </c>
      <c r="D68" s="9">
        <v>0</v>
      </c>
      <c r="E68" s="9">
        <v>21</v>
      </c>
      <c r="F68" s="9">
        <v>2</v>
      </c>
    </row>
    <row r="69" spans="1:6" x14ac:dyDescent="0.3">
      <c r="A69" s="15" t="s">
        <v>42</v>
      </c>
      <c r="B69" s="15">
        <v>24</v>
      </c>
      <c r="C69" s="9">
        <v>268</v>
      </c>
      <c r="D69" s="9">
        <v>0</v>
      </c>
      <c r="E69" s="9">
        <v>11</v>
      </c>
      <c r="F69" s="9">
        <v>1</v>
      </c>
    </row>
    <row r="70" spans="1:6" x14ac:dyDescent="0.3">
      <c r="A70" s="15" t="s">
        <v>93</v>
      </c>
      <c r="B70" s="15">
        <v>3</v>
      </c>
      <c r="C70" s="9">
        <v>369</v>
      </c>
      <c r="D70" s="9">
        <v>0</v>
      </c>
      <c r="E70" s="9">
        <v>3</v>
      </c>
      <c r="F70" s="9">
        <v>0</v>
      </c>
    </row>
    <row r="71" spans="1:6" x14ac:dyDescent="0.3">
      <c r="A71" s="15" t="s">
        <v>94</v>
      </c>
      <c r="B71" s="15">
        <v>19</v>
      </c>
      <c r="C71" s="9">
        <v>553</v>
      </c>
      <c r="D71" s="9">
        <v>0</v>
      </c>
      <c r="E71" s="9">
        <v>15</v>
      </c>
      <c r="F71" s="9">
        <v>1</v>
      </c>
    </row>
    <row r="72" spans="1:6" x14ac:dyDescent="0.3">
      <c r="A72" s="15" t="s">
        <v>32</v>
      </c>
      <c r="B72" s="15">
        <v>525</v>
      </c>
      <c r="C72" s="9">
        <v>5277</v>
      </c>
      <c r="D72" s="9">
        <v>6</v>
      </c>
      <c r="E72" s="9">
        <v>345</v>
      </c>
      <c r="F72" s="9">
        <v>15</v>
      </c>
    </row>
    <row r="73" spans="1:6" x14ac:dyDescent="0.3">
      <c r="A73" s="15" t="s">
        <v>95</v>
      </c>
      <c r="B73" s="15">
        <v>216</v>
      </c>
      <c r="C73" s="9">
        <v>1655</v>
      </c>
      <c r="D73" s="9">
        <v>0</v>
      </c>
      <c r="E73" s="9">
        <v>167</v>
      </c>
      <c r="F73" s="9">
        <v>3</v>
      </c>
    </row>
    <row r="74" spans="1:6" x14ac:dyDescent="0.3">
      <c r="A74" s="15" t="s">
        <v>33</v>
      </c>
      <c r="B74" s="15">
        <v>17</v>
      </c>
      <c r="C74" s="9">
        <v>3233</v>
      </c>
      <c r="D74" s="9">
        <v>0</v>
      </c>
      <c r="E74" s="9">
        <v>13</v>
      </c>
      <c r="F74" s="9">
        <v>2</v>
      </c>
    </row>
    <row r="75" spans="1:6" x14ac:dyDescent="0.3">
      <c r="A75" s="15" t="s">
        <v>13</v>
      </c>
      <c r="B75" s="15">
        <v>542</v>
      </c>
      <c r="C75" s="9">
        <v>4127</v>
      </c>
      <c r="D75" s="9">
        <v>5</v>
      </c>
      <c r="E75" s="9">
        <v>272</v>
      </c>
      <c r="F75" s="9">
        <v>40</v>
      </c>
    </row>
    <row r="76" spans="1:6" x14ac:dyDescent="0.3">
      <c r="A76" s="15" t="s">
        <v>9</v>
      </c>
      <c r="B76" s="15">
        <v>1398</v>
      </c>
      <c r="C76" s="9">
        <v>12588</v>
      </c>
      <c r="D76" s="9">
        <v>29</v>
      </c>
      <c r="E76" s="9">
        <v>590</v>
      </c>
      <c r="F76" s="9">
        <v>92</v>
      </c>
    </row>
    <row r="77" spans="1:6" x14ac:dyDescent="0.3">
      <c r="A77" s="15" t="s">
        <v>34</v>
      </c>
      <c r="B77" s="15">
        <v>13</v>
      </c>
      <c r="C77" s="9">
        <v>678</v>
      </c>
      <c r="D77" s="9">
        <v>0</v>
      </c>
      <c r="E77" s="9">
        <v>12</v>
      </c>
      <c r="F77" s="9">
        <v>0</v>
      </c>
    </row>
    <row r="78" spans="1:6" x14ac:dyDescent="0.3">
      <c r="A78" s="15" t="s">
        <v>96</v>
      </c>
      <c r="B78" s="15">
        <v>20</v>
      </c>
      <c r="C78" s="9">
        <v>1084</v>
      </c>
      <c r="D78" s="9">
        <v>0</v>
      </c>
      <c r="E78" s="9">
        <v>15</v>
      </c>
      <c r="F78" s="9">
        <v>2</v>
      </c>
    </row>
    <row r="79" spans="1:6" x14ac:dyDescent="0.3">
      <c r="A79" s="15" t="s">
        <v>11</v>
      </c>
      <c r="B79" s="15">
        <v>100</v>
      </c>
      <c r="C79" s="9">
        <v>4805</v>
      </c>
      <c r="D79" s="9">
        <v>2</v>
      </c>
      <c r="E79" s="9">
        <v>73</v>
      </c>
      <c r="F79" s="9">
        <v>7</v>
      </c>
    </row>
    <row r="80" spans="1:6" x14ac:dyDescent="0.3">
      <c r="A80" s="15" t="s">
        <v>4</v>
      </c>
      <c r="B80" s="15">
        <v>5669</v>
      </c>
      <c r="C80" s="9">
        <v>62627</v>
      </c>
      <c r="D80" s="9">
        <v>127</v>
      </c>
      <c r="E80" s="9">
        <v>3798</v>
      </c>
      <c r="F80" s="9">
        <v>529</v>
      </c>
    </row>
    <row r="81" spans="1:6" x14ac:dyDescent="0.3">
      <c r="A81" s="15" t="s">
        <v>61</v>
      </c>
      <c r="B81" s="15">
        <v>36</v>
      </c>
      <c r="C81" s="9">
        <v>943</v>
      </c>
      <c r="D81" s="9">
        <v>1</v>
      </c>
      <c r="E81" s="9">
        <v>27</v>
      </c>
      <c r="F81" s="9">
        <v>2</v>
      </c>
    </row>
    <row r="82" spans="1:6" x14ac:dyDescent="0.3">
      <c r="A82" s="15" t="s">
        <v>97</v>
      </c>
      <c r="B82" s="15">
        <v>14</v>
      </c>
      <c r="C82" s="9">
        <v>452</v>
      </c>
      <c r="D82" s="9">
        <v>0</v>
      </c>
      <c r="E82" s="9">
        <v>5</v>
      </c>
      <c r="F82" s="9">
        <v>2</v>
      </c>
    </row>
    <row r="83" spans="1:6" x14ac:dyDescent="0.3">
      <c r="A83" s="15" t="s">
        <v>5</v>
      </c>
      <c r="B83" s="15">
        <v>60</v>
      </c>
      <c r="C83" s="9">
        <v>4872</v>
      </c>
      <c r="D83" s="9">
        <v>2</v>
      </c>
      <c r="E83" s="9">
        <v>58</v>
      </c>
      <c r="F83" s="9">
        <v>6</v>
      </c>
    </row>
    <row r="84" spans="1:6" x14ac:dyDescent="0.3">
      <c r="A84" s="15" t="s">
        <v>14</v>
      </c>
      <c r="B84" s="15">
        <v>951</v>
      </c>
      <c r="C84" s="9">
        <v>8536</v>
      </c>
      <c r="D84" s="9">
        <v>46</v>
      </c>
      <c r="E84" s="9">
        <v>401</v>
      </c>
      <c r="F84" s="9">
        <v>200</v>
      </c>
    </row>
    <row r="85" spans="1:6" x14ac:dyDescent="0.3">
      <c r="A85" s="15" t="s">
        <v>26</v>
      </c>
      <c r="B85" s="15">
        <v>467</v>
      </c>
      <c r="C85" s="9">
        <v>4184</v>
      </c>
      <c r="D85" s="9">
        <v>3</v>
      </c>
      <c r="E85" s="9">
        <v>401</v>
      </c>
      <c r="F85" s="9">
        <v>23</v>
      </c>
    </row>
    <row r="86" spans="1:6" x14ac:dyDescent="0.3">
      <c r="A86" s="15" t="s">
        <v>68</v>
      </c>
      <c r="B86" s="15">
        <v>1394</v>
      </c>
      <c r="C86" s="9">
        <v>1852</v>
      </c>
      <c r="D86" s="9">
        <v>4</v>
      </c>
      <c r="E86" s="9">
        <v>1355</v>
      </c>
      <c r="F86" s="9">
        <v>14</v>
      </c>
    </row>
    <row r="87" spans="1:6" x14ac:dyDescent="0.3">
      <c r="A87" s="15" t="s">
        <v>60</v>
      </c>
      <c r="B87" s="15">
        <v>49</v>
      </c>
      <c r="C87" s="9">
        <v>516</v>
      </c>
      <c r="D87" s="9">
        <v>0</v>
      </c>
      <c r="E87" s="9">
        <v>7</v>
      </c>
      <c r="F87" s="9">
        <v>0</v>
      </c>
    </row>
    <row r="88" spans="1:6" x14ac:dyDescent="0.3">
      <c r="A88" s="15" t="s">
        <v>69</v>
      </c>
      <c r="B88" s="15">
        <v>4</v>
      </c>
      <c r="C88" s="9">
        <v>520</v>
      </c>
      <c r="D88" s="9">
        <v>0</v>
      </c>
      <c r="E88" s="9">
        <v>4</v>
      </c>
      <c r="F88" s="9">
        <v>0</v>
      </c>
    </row>
    <row r="89" spans="1:6" x14ac:dyDescent="0.3">
      <c r="A89" s="15" t="s">
        <v>98</v>
      </c>
      <c r="B89" s="15">
        <v>4</v>
      </c>
      <c r="C89" s="9">
        <v>344</v>
      </c>
      <c r="D89" s="9">
        <v>0</v>
      </c>
      <c r="E89" s="9">
        <v>3</v>
      </c>
      <c r="F89" s="9">
        <v>1</v>
      </c>
    </row>
    <row r="90" spans="1:6" x14ac:dyDescent="0.3">
      <c r="A90" s="15" t="s">
        <v>79</v>
      </c>
      <c r="B90" s="15">
        <v>27</v>
      </c>
      <c r="C90" s="9">
        <v>1811</v>
      </c>
      <c r="D90" s="9">
        <v>0</v>
      </c>
      <c r="E90" s="9">
        <v>18</v>
      </c>
      <c r="F90" s="9">
        <v>0</v>
      </c>
    </row>
    <row r="91" spans="1:6" x14ac:dyDescent="0.3">
      <c r="A91" s="15" t="s">
        <v>27</v>
      </c>
      <c r="B91" s="15">
        <v>76</v>
      </c>
      <c r="C91" s="9">
        <v>4132</v>
      </c>
      <c r="D91" s="9">
        <v>0</v>
      </c>
      <c r="E91" s="9">
        <v>74</v>
      </c>
      <c r="F91" s="9">
        <v>6</v>
      </c>
    </row>
    <row r="92" spans="1:6" x14ac:dyDescent="0.3">
      <c r="A92" s="15" t="s">
        <v>80</v>
      </c>
      <c r="B92" s="15">
        <v>64</v>
      </c>
      <c r="C92" s="9">
        <v>2256</v>
      </c>
      <c r="D92" s="9">
        <v>0</v>
      </c>
      <c r="E92" s="9">
        <v>63</v>
      </c>
      <c r="F92" s="9">
        <v>2</v>
      </c>
    </row>
    <row r="93" spans="1:6" x14ac:dyDescent="0.3">
      <c r="A93" s="15" t="s">
        <v>47</v>
      </c>
      <c r="B93" s="15">
        <v>26</v>
      </c>
      <c r="C93" s="9">
        <v>1486</v>
      </c>
      <c r="D93" s="9">
        <v>0</v>
      </c>
      <c r="E93" s="9">
        <v>25</v>
      </c>
      <c r="F93" s="9">
        <v>1</v>
      </c>
    </row>
    <row r="94" spans="1:6" x14ac:dyDescent="0.3">
      <c r="A94" s="15" t="s">
        <v>55</v>
      </c>
      <c r="B94" s="15">
        <v>34</v>
      </c>
      <c r="C94" s="9">
        <v>1466</v>
      </c>
      <c r="D94" s="9">
        <v>0</v>
      </c>
      <c r="E94" s="9">
        <v>27</v>
      </c>
      <c r="F94" s="9">
        <v>3</v>
      </c>
    </row>
    <row r="95" spans="1:6" x14ac:dyDescent="0.3">
      <c r="A95" s="15" t="s">
        <v>6</v>
      </c>
      <c r="B95" s="15">
        <v>595</v>
      </c>
      <c r="C95" s="9">
        <v>10361</v>
      </c>
      <c r="D95" s="9">
        <v>11</v>
      </c>
      <c r="E95" s="9">
        <v>374</v>
      </c>
      <c r="F95" s="9">
        <v>47</v>
      </c>
    </row>
    <row r="96" spans="1:6" x14ac:dyDescent="0.3">
      <c r="A96" s="15" t="s">
        <v>18</v>
      </c>
      <c r="B96" s="15">
        <v>459</v>
      </c>
      <c r="C96" s="9">
        <v>6977</v>
      </c>
      <c r="D96" s="9">
        <v>8</v>
      </c>
      <c r="E96" s="9">
        <v>270</v>
      </c>
      <c r="F96" s="9">
        <v>37</v>
      </c>
    </row>
    <row r="97" spans="1:6" x14ac:dyDescent="0.3">
      <c r="A97" s="15" t="s">
        <v>116</v>
      </c>
      <c r="B97" s="15">
        <v>402</v>
      </c>
      <c r="C97" s="9">
        <v>72113</v>
      </c>
      <c r="D97" s="9">
        <v>4</v>
      </c>
      <c r="E97" s="9">
        <v>236</v>
      </c>
      <c r="F97" s="9">
        <v>21</v>
      </c>
    </row>
    <row r="98" spans="1:6" x14ac:dyDescent="0.3">
      <c r="A98" s="15" t="s">
        <v>48</v>
      </c>
      <c r="B98" s="15">
        <v>155</v>
      </c>
      <c r="C98" s="9">
        <v>45082</v>
      </c>
      <c r="D98" s="9">
        <v>0</v>
      </c>
      <c r="E98" s="9">
        <v>13</v>
      </c>
      <c r="F98" s="9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2020-06-05T19:33:15Z</dcterms:modified>
</cp:coreProperties>
</file>