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91" i="1" l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F1191" i="1" s="1"/>
  <c r="D1191" i="1"/>
  <c r="E1190" i="1"/>
  <c r="D1190" i="1"/>
  <c r="E1189" i="1"/>
  <c r="F1189" i="1" s="1"/>
  <c r="D1189" i="1"/>
  <c r="E1188" i="1"/>
  <c r="F1188" i="1" s="1"/>
  <c r="D1188" i="1"/>
  <c r="E1187" i="1"/>
  <c r="F1187" i="1" s="1"/>
  <c r="D1187" i="1"/>
  <c r="E1186" i="1"/>
  <c r="D1186" i="1"/>
  <c r="E1185" i="1"/>
  <c r="F1185" i="1" s="1"/>
  <c r="D1185" i="1"/>
  <c r="E1184" i="1"/>
  <c r="F1184" i="1" s="1"/>
  <c r="D1184" i="1"/>
  <c r="E1183" i="1"/>
  <c r="D1183" i="1"/>
  <c r="F1182" i="1"/>
  <c r="E1182" i="1"/>
  <c r="F1183" i="1" s="1"/>
  <c r="D1182" i="1"/>
  <c r="F1186" i="1" l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F1172" i="1" s="1"/>
  <c r="D1172" i="1"/>
  <c r="F1174" i="1" l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F1167" i="1" s="1"/>
  <c r="D1162" i="1"/>
  <c r="F1164" i="1" l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F1152" i="1" s="1"/>
  <c r="D1152" i="1"/>
  <c r="F1153" i="1" l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<sst xmlns="http://schemas.openxmlformats.org/spreadsheetml/2006/main" count="1199" uniqueCount="26">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</sst>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2"/>
  <sheetViews>
    <sheetView tabSelected="1" workbookViewId="0">
      <pane ySplit="1" topLeftCell="A1173" activePane="bottomLeft" state="frozen"/>
      <selection pane="bottomLeft" activeCell="C1182" sqref="C1182:C119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>C1022-SUMIFS(C:C,A:A,A1022-2,B:B,B1022)</f>
        <v>123</v>
      </c>
      <c r="F1022" s="6">
        <f t="shared" ref="F1022:F1031" si="75">E1022/SUMIF(A:A,A1022,E:E)</f>
        <v>5.7882352941176468E-2</v>
      </c>
      <c r="G1022">
        <v>3</v>
      </c>
      <c r="H1022" s="7">
        <f t="shared" ref="H1022:H1031" si="76">G1022-SUMIFS(G:G,A:A,A1022-1,B:B,B1022)</f>
        <v>3</v>
      </c>
      <c r="I1022" s="6">
        <f t="shared" ref="I1022:I1031" si="77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ref="E1023:E1031" si="78">C1023-SUMIFS(C:C,A:A,A1023-2,B:B,B1023)</f>
        <v>234</v>
      </c>
      <c r="F1023" s="6">
        <f t="shared" si="75"/>
        <v>0.11011764705882353</v>
      </c>
      <c r="G1023">
        <v>1</v>
      </c>
      <c r="H1023" s="7">
        <f t="shared" si="76"/>
        <v>1</v>
      </c>
      <c r="I1023" s="6">
        <f t="shared" si="77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8"/>
        <v>589</v>
      </c>
      <c r="F1024" s="6">
        <f t="shared" si="75"/>
        <v>0.2771764705882353</v>
      </c>
      <c r="G1024">
        <v>5</v>
      </c>
      <c r="H1024" s="7">
        <f t="shared" si="76"/>
        <v>5</v>
      </c>
      <c r="I1024" s="6">
        <f t="shared" si="77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8"/>
        <v>390</v>
      </c>
      <c r="F1025" s="6">
        <f t="shared" si="75"/>
        <v>0.18352941176470589</v>
      </c>
      <c r="G1025">
        <v>11</v>
      </c>
      <c r="H1025" s="7">
        <f t="shared" si="76"/>
        <v>11</v>
      </c>
      <c r="I1025" s="6">
        <f t="shared" si="77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8"/>
        <v>361</v>
      </c>
      <c r="F1026" s="6">
        <f t="shared" si="75"/>
        <v>0.16988235294117648</v>
      </c>
      <c r="G1026">
        <v>26</v>
      </c>
      <c r="H1026" s="7">
        <f t="shared" si="76"/>
        <v>26</v>
      </c>
      <c r="I1026" s="6">
        <f t="shared" si="77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8"/>
        <v>235</v>
      </c>
      <c r="F1027" s="6">
        <f t="shared" si="75"/>
        <v>0.11058823529411765</v>
      </c>
      <c r="G1027">
        <v>52</v>
      </c>
      <c r="H1027" s="7">
        <f t="shared" si="76"/>
        <v>52</v>
      </c>
      <c r="I1027" s="6">
        <f t="shared" si="77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8"/>
        <v>152</v>
      </c>
      <c r="F1028" s="6">
        <f t="shared" si="75"/>
        <v>7.1529411764705883E-2</v>
      </c>
      <c r="G1028">
        <v>113</v>
      </c>
      <c r="H1028" s="7">
        <f t="shared" si="76"/>
        <v>113</v>
      </c>
      <c r="I1028" s="6">
        <f t="shared" si="77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8"/>
        <v>85</v>
      </c>
      <c r="F1029" s="6">
        <f t="shared" si="75"/>
        <v>0.04</v>
      </c>
      <c r="G1029">
        <v>183</v>
      </c>
      <c r="H1029" s="7">
        <f t="shared" si="76"/>
        <v>183</v>
      </c>
      <c r="I1029" s="6">
        <f t="shared" si="77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8"/>
        <v>37</v>
      </c>
      <c r="F1030" s="6">
        <f t="shared" si="75"/>
        <v>1.7411764705882352E-2</v>
      </c>
      <c r="G1030">
        <v>198</v>
      </c>
      <c r="H1030" s="7">
        <f t="shared" si="76"/>
        <v>198</v>
      </c>
      <c r="I1030" s="6">
        <f t="shared" si="77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8"/>
        <v>-81</v>
      </c>
      <c r="F1031" s="6">
        <f t="shared" si="75"/>
        <v>-3.8117647058823527E-2</v>
      </c>
      <c r="G1031">
        <v>0</v>
      </c>
      <c r="H1031" s="7">
        <f t="shared" si="76"/>
        <v>0</v>
      </c>
      <c r="I1031" s="6">
        <f t="shared" si="77"/>
        <v>0</v>
      </c>
    </row>
    <row r="1032" spans="1:9" x14ac:dyDescent="0.3">
      <c r="A1032" s="1">
        <v>44012</v>
      </c>
      <c r="B1032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</row>
    <row r="1033" spans="1:9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</row>
    <row r="1034" spans="1:9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</row>
    <row r="1035" spans="1:9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</row>
    <row r="1036" spans="1:9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</row>
    <row r="1037" spans="1:9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</row>
    <row r="1038" spans="1:9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</row>
    <row r="1039" spans="1:9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</row>
    <row r="1040" spans="1:9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</row>
    <row r="1041" spans="1:9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</row>
    <row r="1042" spans="1:9" x14ac:dyDescent="0.3">
      <c r="A1042" s="1">
        <v>44013</v>
      </c>
      <c r="B1042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</row>
    <row r="1043" spans="1:9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</row>
    <row r="1044" spans="1:9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</row>
    <row r="1045" spans="1:9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</row>
    <row r="1046" spans="1:9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</row>
    <row r="1047" spans="1:9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</row>
    <row r="1048" spans="1:9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</row>
    <row r="1049" spans="1:9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</row>
    <row r="1050" spans="1:9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</row>
    <row r="1051" spans="1:9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</row>
    <row r="1052" spans="1:9" x14ac:dyDescent="0.3">
      <c r="A1052" s="1">
        <v>44014</v>
      </c>
      <c r="B1052" t="s">
        <v>0</v>
      </c>
      <c r="C1052" s="2">
        <v>2152</v>
      </c>
      <c r="D1052" s="6">
        <f t="shared" ref="D1052:D1061" si="89">C1052/SUMIF(A:A,A1052,C:C)</f>
        <v>4.5894647046278526E-2</v>
      </c>
      <c r="E1052" s="7">
        <f t="shared" ref="E1052:E1061" si="90">C1052-SUMIFS(C:C,A:A,A1052-1,B:B,B1052)</f>
        <v>53</v>
      </c>
      <c r="F1052" s="6">
        <f t="shared" ref="F1052:F1061" si="91">E1052/SUMIF(A:A,A1052,E:E)</f>
        <v>3.3650793650793653E-2</v>
      </c>
      <c r="G1052" s="2">
        <v>3</v>
      </c>
      <c r="H1052" s="7">
        <f t="shared" ref="H1052:H1061" si="92">G1052-SUMIFS(G:G,A:A,A1052-1,B:B,B1052)</f>
        <v>0</v>
      </c>
      <c r="I1052" s="6">
        <f t="shared" ref="I1052:I1061" si="93">G1052/SUMIF(A:A,A1052,G:G)</f>
        <v>4.8387096774193551E-3</v>
      </c>
    </row>
    <row r="1053" spans="1:9" x14ac:dyDescent="0.3">
      <c r="A1053" s="1">
        <v>44014</v>
      </c>
      <c r="B1053" t="s">
        <v>1</v>
      </c>
      <c r="C1053" s="2">
        <v>4567</v>
      </c>
      <c r="D1053" s="6">
        <f t="shared" si="89"/>
        <v>9.7398165920238852E-2</v>
      </c>
      <c r="E1053" s="7">
        <f t="shared" si="90"/>
        <v>184</v>
      </c>
      <c r="F1053" s="6">
        <f t="shared" si="91"/>
        <v>0.11682539682539683</v>
      </c>
      <c r="G1053" s="2">
        <v>0</v>
      </c>
      <c r="H1053" s="7">
        <f t="shared" si="92"/>
        <v>0</v>
      </c>
      <c r="I1053" s="6">
        <f t="shared" si="93"/>
        <v>0</v>
      </c>
    </row>
    <row r="1054" spans="1:9" x14ac:dyDescent="0.3">
      <c r="A1054" s="1">
        <v>44014</v>
      </c>
      <c r="B1054" t="s">
        <v>2</v>
      </c>
      <c r="C1054" s="2">
        <v>10571</v>
      </c>
      <c r="D1054" s="6">
        <f t="shared" si="89"/>
        <v>0.2254425250586479</v>
      </c>
      <c r="E1054" s="7">
        <f t="shared" si="90"/>
        <v>437</v>
      </c>
      <c r="F1054" s="6">
        <f t="shared" si="91"/>
        <v>0.27746031746031746</v>
      </c>
      <c r="G1054" s="2">
        <v>5</v>
      </c>
      <c r="H1054" s="7">
        <f t="shared" si="92"/>
        <v>0</v>
      </c>
      <c r="I1054" s="6">
        <f t="shared" si="93"/>
        <v>8.0645161290322578E-3</v>
      </c>
    </row>
    <row r="1055" spans="1:9" x14ac:dyDescent="0.3">
      <c r="A1055" s="1">
        <v>44014</v>
      </c>
      <c r="B1055" t="s">
        <v>3</v>
      </c>
      <c r="C1055" s="2">
        <v>9489</v>
      </c>
      <c r="D1055" s="6">
        <f t="shared" si="89"/>
        <v>0.20236724248240562</v>
      </c>
      <c r="E1055" s="7">
        <f t="shared" si="90"/>
        <v>305</v>
      </c>
      <c r="F1055" s="6">
        <f t="shared" si="91"/>
        <v>0.19365079365079366</v>
      </c>
      <c r="G1055" s="2">
        <v>11</v>
      </c>
      <c r="H1055" s="7">
        <f t="shared" si="92"/>
        <v>0</v>
      </c>
      <c r="I1055" s="6">
        <f t="shared" si="93"/>
        <v>1.7741935483870968E-2</v>
      </c>
    </row>
    <row r="1056" spans="1:9" x14ac:dyDescent="0.3">
      <c r="A1056" s="1">
        <v>44014</v>
      </c>
      <c r="B1056" t="s">
        <v>4</v>
      </c>
      <c r="C1056" s="2">
        <v>7730</v>
      </c>
      <c r="D1056" s="6">
        <f t="shared" si="89"/>
        <v>0.16485391341437405</v>
      </c>
      <c r="E1056" s="7">
        <f t="shared" si="90"/>
        <v>225</v>
      </c>
      <c r="F1056" s="6">
        <f t="shared" si="91"/>
        <v>0.14285714285714285</v>
      </c>
      <c r="G1056" s="2">
        <v>27</v>
      </c>
      <c r="H1056" s="7">
        <f t="shared" si="92"/>
        <v>0</v>
      </c>
      <c r="I1056" s="6">
        <f t="shared" si="93"/>
        <v>4.3548387096774194E-2</v>
      </c>
    </row>
    <row r="1057" spans="1:9" x14ac:dyDescent="0.3">
      <c r="A1057" s="1">
        <v>44014</v>
      </c>
      <c r="B1057" t="s">
        <v>5</v>
      </c>
      <c r="C1057" s="2">
        <v>6003</v>
      </c>
      <c r="D1057" s="6">
        <f t="shared" si="89"/>
        <v>0.12802303262955855</v>
      </c>
      <c r="E1057" s="7">
        <f t="shared" si="90"/>
        <v>190</v>
      </c>
      <c r="F1057" s="6">
        <f t="shared" si="91"/>
        <v>0.12063492063492064</v>
      </c>
      <c r="G1057" s="2">
        <v>58</v>
      </c>
      <c r="H1057" s="7">
        <f t="shared" si="92"/>
        <v>3</v>
      </c>
      <c r="I1057" s="6">
        <f t="shared" si="93"/>
        <v>9.3548387096774197E-2</v>
      </c>
    </row>
    <row r="1058" spans="1:9" x14ac:dyDescent="0.3">
      <c r="A1058" s="1">
        <v>44014</v>
      </c>
      <c r="B1058" t="s">
        <v>6</v>
      </c>
      <c r="C1058" s="2">
        <v>3379</v>
      </c>
      <c r="D1058" s="6">
        <f t="shared" si="89"/>
        <v>7.2062273405843466E-2</v>
      </c>
      <c r="E1058" s="7">
        <f t="shared" si="90"/>
        <v>102</v>
      </c>
      <c r="F1058" s="6">
        <f t="shared" si="91"/>
        <v>6.4761904761904757E-2</v>
      </c>
      <c r="G1058" s="2">
        <v>115</v>
      </c>
      <c r="H1058" s="7">
        <f t="shared" si="92"/>
        <v>0</v>
      </c>
      <c r="I1058" s="6">
        <f t="shared" si="93"/>
        <v>0.18548387096774194</v>
      </c>
    </row>
    <row r="1059" spans="1:9" x14ac:dyDescent="0.3">
      <c r="A1059" s="1">
        <v>44014</v>
      </c>
      <c r="B1059" t="s">
        <v>7</v>
      </c>
      <c r="C1059" s="2">
        <v>1722</v>
      </c>
      <c r="D1059" s="6">
        <f t="shared" si="89"/>
        <v>3.6724248240563022E-2</v>
      </c>
      <c r="E1059" s="7">
        <f t="shared" si="90"/>
        <v>52</v>
      </c>
      <c r="F1059" s="6">
        <f t="shared" si="91"/>
        <v>3.3015873015873019E-2</v>
      </c>
      <c r="G1059" s="2">
        <v>192</v>
      </c>
      <c r="H1059" s="7">
        <f t="shared" si="92"/>
        <v>2</v>
      </c>
      <c r="I1059" s="6">
        <f t="shared" si="93"/>
        <v>0.30967741935483872</v>
      </c>
    </row>
    <row r="1060" spans="1:9" x14ac:dyDescent="0.3">
      <c r="A1060" s="1">
        <v>44014</v>
      </c>
      <c r="B1060" t="s">
        <v>25</v>
      </c>
      <c r="C1060" s="2">
        <v>1036</v>
      </c>
      <c r="D1060" s="6">
        <f t="shared" si="89"/>
        <v>2.2094263169119215E-2</v>
      </c>
      <c r="E1060" s="7">
        <f t="shared" si="90"/>
        <v>27</v>
      </c>
      <c r="F1060" s="6">
        <f t="shared" si="91"/>
        <v>1.7142857142857144E-2</v>
      </c>
      <c r="G1060" s="2">
        <v>209</v>
      </c>
      <c r="H1060" s="7">
        <f t="shared" si="92"/>
        <v>6</v>
      </c>
      <c r="I1060" s="6">
        <f t="shared" si="93"/>
        <v>0.33709677419354839</v>
      </c>
    </row>
    <row r="1061" spans="1:9" x14ac:dyDescent="0.3">
      <c r="A1061" s="1">
        <v>44014</v>
      </c>
      <c r="B1061" t="s">
        <v>21</v>
      </c>
      <c r="C1061" s="2">
        <v>241</v>
      </c>
      <c r="D1061" s="6">
        <f t="shared" si="89"/>
        <v>5.1396886329707825E-3</v>
      </c>
      <c r="E1061" s="7">
        <f t="shared" si="90"/>
        <v>0</v>
      </c>
      <c r="F1061" s="6">
        <f t="shared" si="91"/>
        <v>0</v>
      </c>
      <c r="G1061" s="2">
        <v>0</v>
      </c>
      <c r="H1061" s="7">
        <f t="shared" si="92"/>
        <v>0</v>
      </c>
      <c r="I1061" s="6">
        <f t="shared" si="93"/>
        <v>0</v>
      </c>
    </row>
    <row r="1062" spans="1:9" x14ac:dyDescent="0.3">
      <c r="A1062" s="1">
        <v>44015</v>
      </c>
      <c r="B1062" t="s">
        <v>0</v>
      </c>
      <c r="C1062">
        <v>2230</v>
      </c>
      <c r="D1062" s="6">
        <f t="shared" ref="D1062:D1071" si="94">C1062/SUMIF(A:A,A1062,C:C)</f>
        <v>4.5779274100837576E-2</v>
      </c>
      <c r="E1062" s="7">
        <f t="shared" ref="E1062:E1071" si="95">C1062-SUMIFS(C:C,A:A,A1062-1,B:B,B1062)</f>
        <v>78</v>
      </c>
      <c r="F1062" s="6">
        <f t="shared" ref="F1062:F1071" si="96">E1062/SUMIF(A:A,A1062,E:E)</f>
        <v>4.2810098792535674E-2</v>
      </c>
      <c r="G1062">
        <v>4</v>
      </c>
      <c r="H1062" s="7">
        <f t="shared" ref="H1062:H1071" si="97">G1062-SUMIFS(G:G,A:A,A1062-1,B:B,B1062)</f>
        <v>1</v>
      </c>
      <c r="I1062" s="6">
        <f t="shared" ref="I1062:I1071" si="98">G1062/SUMIF(A:A,A1062,G:G)</f>
        <v>6.3191153238546603E-3</v>
      </c>
    </row>
    <row r="1063" spans="1:9" x14ac:dyDescent="0.3">
      <c r="A1063" s="1">
        <v>44015</v>
      </c>
      <c r="B1063" t="s">
        <v>1</v>
      </c>
      <c r="C1063">
        <v>4776</v>
      </c>
      <c r="D1063" s="6">
        <f t="shared" si="94"/>
        <v>9.8045656101166043E-2</v>
      </c>
      <c r="E1063" s="7">
        <f t="shared" si="95"/>
        <v>209</v>
      </c>
      <c r="F1063" s="6">
        <f t="shared" si="96"/>
        <v>0.11470911086717893</v>
      </c>
      <c r="G1063">
        <v>0</v>
      </c>
      <c r="H1063" s="7">
        <f t="shared" si="97"/>
        <v>0</v>
      </c>
      <c r="I1063" s="6">
        <f t="shared" si="98"/>
        <v>0</v>
      </c>
    </row>
    <row r="1064" spans="1:9" x14ac:dyDescent="0.3">
      <c r="A1064" s="1">
        <v>44015</v>
      </c>
      <c r="B1064" t="s">
        <v>2</v>
      </c>
      <c r="C1064">
        <v>11032</v>
      </c>
      <c r="D1064" s="6">
        <f t="shared" si="94"/>
        <v>0.22647396945311216</v>
      </c>
      <c r="E1064" s="7">
        <f t="shared" si="95"/>
        <v>461</v>
      </c>
      <c r="F1064" s="6">
        <f t="shared" si="96"/>
        <v>0.25301866081229418</v>
      </c>
      <c r="G1064">
        <v>6</v>
      </c>
      <c r="H1064" s="7">
        <f t="shared" si="97"/>
        <v>1</v>
      </c>
      <c r="I1064" s="6">
        <f t="shared" si="98"/>
        <v>9.4786729857819912E-3</v>
      </c>
    </row>
    <row r="1065" spans="1:9" x14ac:dyDescent="0.3">
      <c r="A1065" s="1">
        <v>44015</v>
      </c>
      <c r="B1065" t="s">
        <v>3</v>
      </c>
      <c r="C1065">
        <v>9833</v>
      </c>
      <c r="D1065" s="6">
        <f t="shared" si="94"/>
        <v>0.20185991131548695</v>
      </c>
      <c r="E1065" s="7">
        <f t="shared" si="95"/>
        <v>344</v>
      </c>
      <c r="F1065" s="6">
        <f t="shared" si="96"/>
        <v>0.18880351262349068</v>
      </c>
      <c r="G1065">
        <v>11</v>
      </c>
      <c r="H1065" s="7">
        <f t="shared" si="97"/>
        <v>0</v>
      </c>
      <c r="I1065" s="6">
        <f t="shared" si="98"/>
        <v>1.7377567140600316E-2</v>
      </c>
    </row>
    <row r="1066" spans="1:9" x14ac:dyDescent="0.3">
      <c r="A1066" s="1">
        <v>44015</v>
      </c>
      <c r="B1066" t="s">
        <v>4</v>
      </c>
      <c r="C1066">
        <v>8019</v>
      </c>
      <c r="D1066" s="6">
        <f t="shared" si="94"/>
        <v>0.16462062736081459</v>
      </c>
      <c r="E1066" s="7">
        <f t="shared" si="95"/>
        <v>289</v>
      </c>
      <c r="F1066" s="6">
        <f t="shared" si="96"/>
        <v>0.15861690450054886</v>
      </c>
      <c r="G1066">
        <v>28</v>
      </c>
      <c r="H1066" s="7">
        <f t="shared" si="97"/>
        <v>1</v>
      </c>
      <c r="I1066" s="6">
        <f t="shared" si="98"/>
        <v>4.4233807266982623E-2</v>
      </c>
    </row>
    <row r="1067" spans="1:9" x14ac:dyDescent="0.3">
      <c r="A1067" s="1">
        <v>44015</v>
      </c>
      <c r="B1067" t="s">
        <v>5</v>
      </c>
      <c r="C1067">
        <v>6208</v>
      </c>
      <c r="D1067" s="6">
        <f t="shared" si="94"/>
        <v>0.12744292987354244</v>
      </c>
      <c r="E1067" s="7">
        <f t="shared" si="95"/>
        <v>205</v>
      </c>
      <c r="F1067" s="6">
        <f t="shared" si="96"/>
        <v>0.11251372118551042</v>
      </c>
      <c r="G1067">
        <v>59</v>
      </c>
      <c r="H1067" s="7">
        <f t="shared" si="97"/>
        <v>1</v>
      </c>
      <c r="I1067" s="6">
        <f t="shared" si="98"/>
        <v>9.3206951026856236E-2</v>
      </c>
    </row>
    <row r="1068" spans="1:9" x14ac:dyDescent="0.3">
      <c r="A1068" s="1">
        <v>44015</v>
      </c>
      <c r="B1068" t="s">
        <v>6</v>
      </c>
      <c r="C1068">
        <v>3507</v>
      </c>
      <c r="D1068" s="6">
        <f t="shared" si="94"/>
        <v>7.1994580390868784E-2</v>
      </c>
      <c r="E1068" s="7">
        <f t="shared" si="95"/>
        <v>128</v>
      </c>
      <c r="F1068" s="6">
        <f t="shared" si="96"/>
        <v>7.025246981339188E-2</v>
      </c>
      <c r="G1068">
        <v>116</v>
      </c>
      <c r="H1068" s="7">
        <f t="shared" si="97"/>
        <v>1</v>
      </c>
      <c r="I1068" s="6">
        <f t="shared" si="98"/>
        <v>0.18325434439178515</v>
      </c>
    </row>
    <row r="1069" spans="1:9" x14ac:dyDescent="0.3">
      <c r="A1069" s="1">
        <v>44015</v>
      </c>
      <c r="B1069" t="s">
        <v>7</v>
      </c>
      <c r="C1069">
        <v>1806</v>
      </c>
      <c r="D1069" s="6">
        <f t="shared" si="94"/>
        <v>3.707505337493841E-2</v>
      </c>
      <c r="E1069" s="7">
        <f t="shared" si="95"/>
        <v>84</v>
      </c>
      <c r="F1069" s="6">
        <f t="shared" si="96"/>
        <v>4.6103183315038418E-2</v>
      </c>
      <c r="G1069">
        <v>195</v>
      </c>
      <c r="H1069" s="7">
        <f t="shared" si="97"/>
        <v>3</v>
      </c>
      <c r="I1069" s="6">
        <f t="shared" si="98"/>
        <v>0.30805687203791471</v>
      </c>
    </row>
    <row r="1070" spans="1:9" x14ac:dyDescent="0.3">
      <c r="A1070" s="1">
        <v>44015</v>
      </c>
      <c r="B1070" t="s">
        <v>25</v>
      </c>
      <c r="C1070">
        <v>1071</v>
      </c>
      <c r="D1070" s="6">
        <f t="shared" si="94"/>
        <v>2.1986368861882082E-2</v>
      </c>
      <c r="E1070" s="7">
        <f t="shared" si="95"/>
        <v>35</v>
      </c>
      <c r="F1070" s="6">
        <f t="shared" si="96"/>
        <v>1.9209659714599342E-2</v>
      </c>
      <c r="G1070">
        <v>214</v>
      </c>
      <c r="H1070" s="7">
        <f t="shared" si="97"/>
        <v>5</v>
      </c>
      <c r="I1070" s="6">
        <f t="shared" si="98"/>
        <v>0.3380726698262243</v>
      </c>
    </row>
    <row r="1071" spans="1:9" x14ac:dyDescent="0.3">
      <c r="A1071" s="1">
        <v>44015</v>
      </c>
      <c r="B1071" t="s">
        <v>21</v>
      </c>
      <c r="C1071">
        <v>230</v>
      </c>
      <c r="D1071" s="6">
        <f t="shared" si="94"/>
        <v>4.721629167350961E-3</v>
      </c>
      <c r="E1071" s="7">
        <f t="shared" si="95"/>
        <v>-11</v>
      </c>
      <c r="F1071" s="6">
        <f t="shared" si="96"/>
        <v>-6.0373216245883645E-3</v>
      </c>
      <c r="G1071">
        <v>0</v>
      </c>
      <c r="H1071" s="7">
        <f t="shared" si="97"/>
        <v>0</v>
      </c>
      <c r="I1071" s="6">
        <f t="shared" si="98"/>
        <v>0</v>
      </c>
    </row>
    <row r="1072" spans="1:9" x14ac:dyDescent="0.3">
      <c r="A1072" s="1">
        <v>44016</v>
      </c>
      <c r="B1072" t="s">
        <v>0</v>
      </c>
      <c r="C1072" s="2">
        <v>2279</v>
      </c>
      <c r="D1072" s="6">
        <f t="shared" ref="D1072:D1081" si="99">C1072/SUMIF(A:A,A1072,C:C)</f>
        <v>4.5452732349421619E-2</v>
      </c>
      <c r="E1072" s="7">
        <f t="shared" ref="E1072:E1081" si="100">C1072-SUMIFS(C:C,A:A,A1072-1,B:B,B1072)</f>
        <v>49</v>
      </c>
      <c r="F1072" s="6">
        <f t="shared" ref="F1072:F1081" si="101">E1072/SUMIF(A:A,A1072,E:E)</f>
        <v>3.4313725490196081E-2</v>
      </c>
      <c r="G1072">
        <v>4</v>
      </c>
      <c r="H1072" s="7">
        <f t="shared" ref="H1072:H1081" si="102">G1072-SUMIFS(G:G,A:A,A1072-1,B:B,B1072)</f>
        <v>0</v>
      </c>
      <c r="I1072" s="6">
        <f t="shared" ref="I1072:I1081" si="103">G1072/SUMIF(A:A,A1072,G:G)</f>
        <v>6.2794348508634227E-3</v>
      </c>
    </row>
    <row r="1073" spans="1:9" x14ac:dyDescent="0.3">
      <c r="A1073" s="1">
        <v>44016</v>
      </c>
      <c r="B1073" t="s">
        <v>1</v>
      </c>
      <c r="C1073" s="2">
        <v>4927</v>
      </c>
      <c r="D1073" s="6">
        <f t="shared" si="99"/>
        <v>9.8264858396489824E-2</v>
      </c>
      <c r="E1073" s="7">
        <f t="shared" si="100"/>
        <v>151</v>
      </c>
      <c r="F1073" s="6">
        <f t="shared" si="101"/>
        <v>0.10574229691876751</v>
      </c>
      <c r="G1073">
        <v>0</v>
      </c>
      <c r="H1073" s="7">
        <f t="shared" si="102"/>
        <v>0</v>
      </c>
      <c r="I1073" s="6">
        <f t="shared" si="103"/>
        <v>0</v>
      </c>
    </row>
    <row r="1074" spans="1:9" x14ac:dyDescent="0.3">
      <c r="A1074" s="1">
        <v>44016</v>
      </c>
      <c r="B1074" t="s">
        <v>2</v>
      </c>
      <c r="C1074" s="2">
        <v>11472</v>
      </c>
      <c r="D1074" s="6">
        <f t="shared" si="99"/>
        <v>0.22879936178699642</v>
      </c>
      <c r="E1074" s="7">
        <f t="shared" si="100"/>
        <v>440</v>
      </c>
      <c r="F1074" s="6">
        <f t="shared" si="101"/>
        <v>0.3081232492997199</v>
      </c>
      <c r="G1074">
        <v>6</v>
      </c>
      <c r="H1074" s="7">
        <f t="shared" si="102"/>
        <v>0</v>
      </c>
      <c r="I1074" s="6">
        <f t="shared" si="103"/>
        <v>9.4191522762951327E-3</v>
      </c>
    </row>
    <row r="1075" spans="1:9" x14ac:dyDescent="0.3">
      <c r="A1075" s="1">
        <v>44016</v>
      </c>
      <c r="B1075" t="s">
        <v>3</v>
      </c>
      <c r="C1075" s="2">
        <v>10098</v>
      </c>
      <c r="D1075" s="6">
        <f t="shared" si="99"/>
        <v>0.20139609094535302</v>
      </c>
      <c r="E1075" s="7">
        <f t="shared" si="100"/>
        <v>265</v>
      </c>
      <c r="F1075" s="6">
        <f t="shared" si="101"/>
        <v>0.18557422969187676</v>
      </c>
      <c r="G1075">
        <v>11</v>
      </c>
      <c r="H1075" s="7">
        <f t="shared" si="102"/>
        <v>0</v>
      </c>
      <c r="I1075" s="6">
        <f t="shared" si="103"/>
        <v>1.726844583987441E-2</v>
      </c>
    </row>
    <row r="1076" spans="1:9" x14ac:dyDescent="0.3">
      <c r="A1076" s="1">
        <v>44016</v>
      </c>
      <c r="B1076" t="s">
        <v>4</v>
      </c>
      <c r="C1076" s="2">
        <v>8208</v>
      </c>
      <c r="D1076" s="6">
        <f t="shared" si="99"/>
        <v>0.1637016354208217</v>
      </c>
      <c r="E1076" s="7">
        <f t="shared" si="100"/>
        <v>189</v>
      </c>
      <c r="F1076" s="6">
        <f t="shared" si="101"/>
        <v>0.13235294117647059</v>
      </c>
      <c r="G1076">
        <v>28</v>
      </c>
      <c r="H1076" s="7">
        <f t="shared" si="102"/>
        <v>0</v>
      </c>
      <c r="I1076" s="6">
        <f t="shared" si="103"/>
        <v>4.3956043956043959E-2</v>
      </c>
    </row>
    <row r="1077" spans="1:9" x14ac:dyDescent="0.3">
      <c r="A1077" s="1">
        <v>44016</v>
      </c>
      <c r="B1077" t="s">
        <v>5</v>
      </c>
      <c r="C1077" s="2">
        <v>6350</v>
      </c>
      <c r="D1077" s="6">
        <f t="shared" si="99"/>
        <v>0.12664539289988033</v>
      </c>
      <c r="E1077" s="7">
        <f t="shared" si="100"/>
        <v>142</v>
      </c>
      <c r="F1077" s="6">
        <f t="shared" si="101"/>
        <v>9.9439775910364139E-2</v>
      </c>
      <c r="G1077">
        <v>60</v>
      </c>
      <c r="H1077" s="7">
        <f t="shared" si="102"/>
        <v>1</v>
      </c>
      <c r="I1077" s="6">
        <f t="shared" si="103"/>
        <v>9.4191522762951341E-2</v>
      </c>
    </row>
    <row r="1078" spans="1:9" x14ac:dyDescent="0.3">
      <c r="A1078" s="1">
        <v>44016</v>
      </c>
      <c r="B1078" t="s">
        <v>6</v>
      </c>
      <c r="C1078" s="2">
        <v>3598</v>
      </c>
      <c r="D1078" s="6">
        <f t="shared" si="99"/>
        <v>7.1759074591144792E-2</v>
      </c>
      <c r="E1078" s="7">
        <f t="shared" si="100"/>
        <v>91</v>
      </c>
      <c r="F1078" s="6">
        <f t="shared" si="101"/>
        <v>6.3725490196078427E-2</v>
      </c>
      <c r="G1078">
        <v>116</v>
      </c>
      <c r="H1078" s="7">
        <f t="shared" si="102"/>
        <v>0</v>
      </c>
      <c r="I1078" s="6">
        <f t="shared" si="103"/>
        <v>0.18210361067503925</v>
      </c>
    </row>
    <row r="1079" spans="1:9" x14ac:dyDescent="0.3">
      <c r="A1079" s="1">
        <v>44016</v>
      </c>
      <c r="B1079" t="s">
        <v>7</v>
      </c>
      <c r="C1079" s="2">
        <v>1859</v>
      </c>
      <c r="D1079" s="6">
        <f t="shared" si="99"/>
        <v>3.7076186677303551E-2</v>
      </c>
      <c r="E1079" s="7">
        <f t="shared" si="100"/>
        <v>53</v>
      </c>
      <c r="F1079" s="6">
        <f t="shared" si="101"/>
        <v>3.711484593837535E-2</v>
      </c>
      <c r="G1079">
        <v>196</v>
      </c>
      <c r="H1079" s="7">
        <f t="shared" si="102"/>
        <v>1</v>
      </c>
      <c r="I1079" s="6">
        <f t="shared" si="103"/>
        <v>0.30769230769230771</v>
      </c>
    </row>
    <row r="1080" spans="1:9" x14ac:dyDescent="0.3">
      <c r="A1080" s="1">
        <v>44016</v>
      </c>
      <c r="B1080" t="s">
        <v>25</v>
      </c>
      <c r="C1080" s="2">
        <v>1095</v>
      </c>
      <c r="D1080" s="6">
        <f t="shared" si="99"/>
        <v>2.1838851216593538E-2</v>
      </c>
      <c r="E1080" s="7">
        <f t="shared" si="100"/>
        <v>24</v>
      </c>
      <c r="F1080" s="6">
        <f t="shared" si="101"/>
        <v>1.680672268907563E-2</v>
      </c>
      <c r="G1080">
        <v>216</v>
      </c>
      <c r="H1080" s="7">
        <f t="shared" si="102"/>
        <v>2</v>
      </c>
      <c r="I1080" s="6">
        <f t="shared" si="103"/>
        <v>0.3390894819466248</v>
      </c>
    </row>
    <row r="1081" spans="1:9" x14ac:dyDescent="0.3">
      <c r="A1081" s="1">
        <v>44016</v>
      </c>
      <c r="B1081" t="s">
        <v>21</v>
      </c>
      <c r="C1081" s="2">
        <v>254</v>
      </c>
      <c r="D1081" s="6">
        <f t="shared" si="99"/>
        <v>5.0658157159952132E-3</v>
      </c>
      <c r="E1081" s="7">
        <f t="shared" si="100"/>
        <v>24</v>
      </c>
      <c r="F1081" s="6">
        <f t="shared" si="101"/>
        <v>1.680672268907563E-2</v>
      </c>
      <c r="G1081">
        <v>0</v>
      </c>
      <c r="H1081" s="7">
        <f t="shared" si="102"/>
        <v>0</v>
      </c>
      <c r="I1081" s="6">
        <f t="shared" si="103"/>
        <v>0</v>
      </c>
    </row>
    <row r="1082" spans="1:9" x14ac:dyDescent="0.3">
      <c r="A1082" s="1">
        <v>44017</v>
      </c>
      <c r="B1082" t="s">
        <v>0</v>
      </c>
      <c r="C1082" s="2">
        <v>2332</v>
      </c>
      <c r="D1082" s="6">
        <f t="shared" ref="D1082:D1091" si="104">C1082/SUMIF(A:A,A1082,C:C)</f>
        <v>4.5342303280122884E-2</v>
      </c>
      <c r="E1082" s="7">
        <f t="shared" ref="E1082:E1091" si="105">C1082-SUMIFS(C:C,A:A,A1082-1,B:B,B1082)</f>
        <v>53</v>
      </c>
      <c r="F1082" s="6">
        <f t="shared" ref="F1082:F1091" si="106">E1082/SUMIF(A:A,A1082,E:E)</f>
        <v>4.1053446940356314E-2</v>
      </c>
      <c r="G1082">
        <v>4</v>
      </c>
      <c r="H1082" s="7">
        <f t="shared" ref="H1082:H1091" si="107">G1082-SUMIFS(G:G,A:A,A1082-1,B:B,B1082)</f>
        <v>0</v>
      </c>
      <c r="I1082" s="6">
        <f t="shared" ref="I1082:I1091" si="108">G1082/SUMIF(A:A,A1082,G:G)</f>
        <v>6.1919504643962852E-3</v>
      </c>
    </row>
    <row r="1083" spans="1:9" x14ac:dyDescent="0.3">
      <c r="A1083" s="1">
        <v>44017</v>
      </c>
      <c r="B1083" t="s">
        <v>1</v>
      </c>
      <c r="C1083" s="2">
        <v>5084</v>
      </c>
      <c r="D1083" s="6">
        <f t="shared" si="104"/>
        <v>9.8850887596974593E-2</v>
      </c>
      <c r="E1083" s="7">
        <f t="shared" si="105"/>
        <v>157</v>
      </c>
      <c r="F1083" s="6">
        <f t="shared" si="106"/>
        <v>0.12161115414407436</v>
      </c>
      <c r="G1083">
        <v>0</v>
      </c>
      <c r="H1083" s="7">
        <f t="shared" si="107"/>
        <v>0</v>
      </c>
      <c r="I1083" s="6">
        <f t="shared" si="108"/>
        <v>0</v>
      </c>
    </row>
    <row r="1084" spans="1:9" x14ac:dyDescent="0.3">
      <c r="A1084" s="1">
        <v>44017</v>
      </c>
      <c r="B1084" t="s">
        <v>2</v>
      </c>
      <c r="C1084" s="2">
        <v>11856</v>
      </c>
      <c r="D1084" s="6">
        <f t="shared" si="104"/>
        <v>0.23052244755108786</v>
      </c>
      <c r="E1084" s="7">
        <f t="shared" si="105"/>
        <v>384</v>
      </c>
      <c r="F1084" s="6">
        <f t="shared" si="106"/>
        <v>0.29744384198295892</v>
      </c>
      <c r="G1084">
        <v>8</v>
      </c>
      <c r="H1084" s="7">
        <f t="shared" si="107"/>
        <v>2</v>
      </c>
      <c r="I1084" s="6">
        <f t="shared" si="108"/>
        <v>1.238390092879257E-2</v>
      </c>
    </row>
    <row r="1085" spans="1:9" x14ac:dyDescent="0.3">
      <c r="A1085" s="1">
        <v>44017</v>
      </c>
      <c r="B1085" t="s">
        <v>3</v>
      </c>
      <c r="C1085" s="2">
        <v>10318</v>
      </c>
      <c r="D1085" s="6">
        <f t="shared" si="104"/>
        <v>0.20061830413563803</v>
      </c>
      <c r="E1085" s="7">
        <f t="shared" si="105"/>
        <v>220</v>
      </c>
      <c r="F1085" s="6">
        <f t="shared" si="106"/>
        <v>0.17041053446940357</v>
      </c>
      <c r="G1085">
        <v>12</v>
      </c>
      <c r="H1085" s="7">
        <f t="shared" si="107"/>
        <v>1</v>
      </c>
      <c r="I1085" s="6">
        <f t="shared" si="108"/>
        <v>1.8575851393188854E-2</v>
      </c>
    </row>
    <row r="1086" spans="1:9" x14ac:dyDescent="0.3">
      <c r="A1086" s="1">
        <v>44017</v>
      </c>
      <c r="B1086" t="s">
        <v>4</v>
      </c>
      <c r="C1086" s="2">
        <v>8407</v>
      </c>
      <c r="D1086" s="6">
        <f t="shared" si="104"/>
        <v>0.16346172541852191</v>
      </c>
      <c r="E1086" s="7">
        <f t="shared" si="105"/>
        <v>199</v>
      </c>
      <c r="F1086" s="6">
        <f t="shared" si="106"/>
        <v>0.1541440743609605</v>
      </c>
      <c r="G1086">
        <v>29</v>
      </c>
      <c r="H1086" s="7">
        <f t="shared" si="107"/>
        <v>1</v>
      </c>
      <c r="I1086" s="6">
        <f t="shared" si="108"/>
        <v>4.4891640866873063E-2</v>
      </c>
    </row>
    <row r="1087" spans="1:9" x14ac:dyDescent="0.3">
      <c r="A1087" s="1">
        <v>44017</v>
      </c>
      <c r="B1087" t="s">
        <v>5</v>
      </c>
      <c r="C1087" s="2">
        <v>6492</v>
      </c>
      <c r="D1087" s="6">
        <f t="shared" si="104"/>
        <v>0.12622737259629407</v>
      </c>
      <c r="E1087" s="7">
        <f t="shared" si="105"/>
        <v>142</v>
      </c>
      <c r="F1087" s="6">
        <f t="shared" si="106"/>
        <v>0.10999225406661503</v>
      </c>
      <c r="G1087">
        <v>63</v>
      </c>
      <c r="H1087" s="7">
        <f t="shared" si="107"/>
        <v>3</v>
      </c>
      <c r="I1087" s="6">
        <f t="shared" si="108"/>
        <v>9.7523219814241488E-2</v>
      </c>
    </row>
    <row r="1088" spans="1:9" x14ac:dyDescent="0.3">
      <c r="A1088" s="1">
        <v>44017</v>
      </c>
      <c r="B1088" t="s">
        <v>6</v>
      </c>
      <c r="C1088" s="2">
        <v>3684</v>
      </c>
      <c r="D1088" s="6">
        <f t="shared" si="104"/>
        <v>7.1629950807878512E-2</v>
      </c>
      <c r="E1088" s="7">
        <f t="shared" si="105"/>
        <v>86</v>
      </c>
      <c r="F1088" s="6">
        <f t="shared" si="106"/>
        <v>6.6615027110766847E-2</v>
      </c>
      <c r="G1088">
        <v>117</v>
      </c>
      <c r="H1088" s="7">
        <f t="shared" si="107"/>
        <v>1</v>
      </c>
      <c r="I1088" s="6">
        <f t="shared" si="108"/>
        <v>0.18111455108359134</v>
      </c>
    </row>
    <row r="1089" spans="1:9" x14ac:dyDescent="0.3">
      <c r="A1089" s="1">
        <v>44017</v>
      </c>
      <c r="B1089" t="s">
        <v>7</v>
      </c>
      <c r="C1089" s="2">
        <v>1896</v>
      </c>
      <c r="D1089" s="6">
        <f t="shared" si="104"/>
        <v>3.6864925822947252E-2</v>
      </c>
      <c r="E1089" s="7">
        <f t="shared" si="105"/>
        <v>37</v>
      </c>
      <c r="F1089" s="6">
        <f t="shared" si="106"/>
        <v>2.8659953524399689E-2</v>
      </c>
      <c r="G1089">
        <v>197</v>
      </c>
      <c r="H1089" s="7">
        <f t="shared" si="107"/>
        <v>1</v>
      </c>
      <c r="I1089" s="6">
        <f t="shared" si="108"/>
        <v>0.30495356037151705</v>
      </c>
    </row>
    <row r="1090" spans="1:9" x14ac:dyDescent="0.3">
      <c r="A1090" s="1">
        <v>44017</v>
      </c>
      <c r="B1090" t="s">
        <v>25</v>
      </c>
      <c r="C1090" s="2">
        <v>1110</v>
      </c>
      <c r="D1090" s="6">
        <f t="shared" si="104"/>
        <v>2.15823141684976E-2</v>
      </c>
      <c r="E1090" s="7">
        <f t="shared" si="105"/>
        <v>15</v>
      </c>
      <c r="F1090" s="6">
        <f t="shared" si="106"/>
        <v>1.1618900077459334E-2</v>
      </c>
      <c r="G1090">
        <v>216</v>
      </c>
      <c r="H1090" s="7">
        <f t="shared" si="107"/>
        <v>0</v>
      </c>
      <c r="I1090" s="6">
        <f t="shared" si="108"/>
        <v>0.33436532507739936</v>
      </c>
    </row>
    <row r="1091" spans="1:9" x14ac:dyDescent="0.3">
      <c r="A1091" s="1">
        <v>44017</v>
      </c>
      <c r="B1091" t="s">
        <v>21</v>
      </c>
      <c r="C1091" s="2">
        <v>252</v>
      </c>
      <c r="D1091" s="6">
        <f t="shared" si="104"/>
        <v>4.8997686220372929E-3</v>
      </c>
      <c r="E1091" s="7">
        <f t="shared" si="105"/>
        <v>-2</v>
      </c>
      <c r="F1091" s="6">
        <f t="shared" si="106"/>
        <v>-1.5491866769945779E-3</v>
      </c>
      <c r="G1091">
        <v>0</v>
      </c>
      <c r="H1091" s="7">
        <f t="shared" si="107"/>
        <v>0</v>
      </c>
      <c r="I1091" s="6">
        <f t="shared" si="108"/>
        <v>0</v>
      </c>
    </row>
    <row r="1092" spans="1:9" x14ac:dyDescent="0.3">
      <c r="A1092" s="1">
        <v>44018</v>
      </c>
      <c r="B1092" t="s">
        <v>0</v>
      </c>
      <c r="C1092">
        <v>2360</v>
      </c>
      <c r="D1092" s="6">
        <f t="shared" ref="D1092:D1101" si="109">C1092/SUMIF(A:A,A1092,C:C)</f>
        <v>4.5249736362764838E-2</v>
      </c>
      <c r="E1092" s="7">
        <f t="shared" ref="E1092:E1101" si="110">C1092-SUMIFS(C:C,A:A,A1092-1,B:B,B1092)</f>
        <v>28</v>
      </c>
      <c r="F1092" s="6">
        <f t="shared" ref="F1092:F1101" si="111">E1092/SUMIF(A:A,A1092,E:E)</f>
        <v>3.8674033149171269E-2</v>
      </c>
      <c r="G1092">
        <v>3</v>
      </c>
      <c r="H1092" s="7">
        <f t="shared" ref="H1092:H1101" si="112">G1092-SUMIFS(G:G,A:A,A1092-1,B:B,B1092)</f>
        <v>-1</v>
      </c>
      <c r="I1092" s="6">
        <f t="shared" ref="I1092:I1101" si="113">G1092/SUMIF(A:A,A1092,G:G)</f>
        <v>4.5941807044410417E-3</v>
      </c>
    </row>
    <row r="1093" spans="1:9" x14ac:dyDescent="0.3">
      <c r="A1093" s="1">
        <v>44018</v>
      </c>
      <c r="B1093" t="s">
        <v>1</v>
      </c>
      <c r="C1093">
        <v>5173</v>
      </c>
      <c r="D1093" s="6">
        <f t="shared" si="109"/>
        <v>9.9185121273128174E-2</v>
      </c>
      <c r="E1093" s="7">
        <f t="shared" si="110"/>
        <v>89</v>
      </c>
      <c r="F1093" s="6">
        <f t="shared" si="111"/>
        <v>0.12292817679558012</v>
      </c>
      <c r="G1093">
        <v>0</v>
      </c>
      <c r="H1093" s="7">
        <f t="shared" si="112"/>
        <v>0</v>
      </c>
      <c r="I1093" s="6">
        <f t="shared" si="113"/>
        <v>0</v>
      </c>
    </row>
    <row r="1094" spans="1:9" x14ac:dyDescent="0.3">
      <c r="A1094" s="1">
        <v>44018</v>
      </c>
      <c r="B1094" t="s">
        <v>2</v>
      </c>
      <c r="C1094">
        <v>12063</v>
      </c>
      <c r="D1094" s="6">
        <f t="shared" si="109"/>
        <v>0.23129134311187804</v>
      </c>
      <c r="E1094" s="7">
        <f t="shared" si="110"/>
        <v>207</v>
      </c>
      <c r="F1094" s="6">
        <f t="shared" si="111"/>
        <v>0.28591160220994477</v>
      </c>
      <c r="G1094">
        <v>8</v>
      </c>
      <c r="H1094" s="7">
        <f t="shared" si="112"/>
        <v>0</v>
      </c>
      <c r="I1094" s="6">
        <f t="shared" si="113"/>
        <v>1.2251148545176111E-2</v>
      </c>
    </row>
    <row r="1095" spans="1:9" x14ac:dyDescent="0.3">
      <c r="A1095" s="1">
        <v>44018</v>
      </c>
      <c r="B1095" t="s">
        <v>3</v>
      </c>
      <c r="C1095">
        <v>10429</v>
      </c>
      <c r="D1095" s="6">
        <f t="shared" si="109"/>
        <v>0.19996165276579428</v>
      </c>
      <c r="E1095" s="7">
        <f t="shared" si="110"/>
        <v>111</v>
      </c>
      <c r="F1095" s="6">
        <f t="shared" si="111"/>
        <v>0.15331491712707182</v>
      </c>
      <c r="G1095">
        <v>12</v>
      </c>
      <c r="H1095" s="7">
        <f t="shared" si="112"/>
        <v>0</v>
      </c>
      <c r="I1095" s="6">
        <f t="shared" si="113"/>
        <v>1.8376722817764167E-2</v>
      </c>
    </row>
    <row r="1096" spans="1:9" x14ac:dyDescent="0.3">
      <c r="A1096" s="1">
        <v>44018</v>
      </c>
      <c r="B1096" t="s">
        <v>4</v>
      </c>
      <c r="C1096">
        <v>8507</v>
      </c>
      <c r="D1096" s="6">
        <f t="shared" si="109"/>
        <v>0.16310996069408493</v>
      </c>
      <c r="E1096" s="7">
        <f t="shared" si="110"/>
        <v>100</v>
      </c>
      <c r="F1096" s="6">
        <f t="shared" si="111"/>
        <v>0.13812154696132597</v>
      </c>
      <c r="G1096">
        <v>32</v>
      </c>
      <c r="H1096" s="7">
        <f t="shared" si="112"/>
        <v>3</v>
      </c>
      <c r="I1096" s="6">
        <f t="shared" si="113"/>
        <v>4.9004594180704443E-2</v>
      </c>
    </row>
    <row r="1097" spans="1:9" x14ac:dyDescent="0.3">
      <c r="A1097" s="1">
        <v>44018</v>
      </c>
      <c r="B1097" t="s">
        <v>5</v>
      </c>
      <c r="C1097">
        <v>6581</v>
      </c>
      <c r="D1097" s="6">
        <f t="shared" si="109"/>
        <v>0.12618157415396414</v>
      </c>
      <c r="E1097" s="7">
        <f t="shared" si="110"/>
        <v>89</v>
      </c>
      <c r="F1097" s="6">
        <f t="shared" si="111"/>
        <v>0.12292817679558012</v>
      </c>
      <c r="G1097">
        <v>64</v>
      </c>
      <c r="H1097" s="7">
        <f t="shared" si="112"/>
        <v>1</v>
      </c>
      <c r="I1097" s="6">
        <f t="shared" si="113"/>
        <v>9.8009188361408886E-2</v>
      </c>
    </row>
    <row r="1098" spans="1:9" x14ac:dyDescent="0.3">
      <c r="A1098" s="1">
        <v>44018</v>
      </c>
      <c r="B1098" t="s">
        <v>6</v>
      </c>
      <c r="C1098">
        <v>3749</v>
      </c>
      <c r="D1098" s="6">
        <f t="shared" si="109"/>
        <v>7.1881890518646338E-2</v>
      </c>
      <c r="E1098" s="7">
        <f t="shared" si="110"/>
        <v>65</v>
      </c>
      <c r="F1098" s="6">
        <f t="shared" si="111"/>
        <v>8.9779005524861885E-2</v>
      </c>
      <c r="G1098">
        <v>118</v>
      </c>
      <c r="H1098" s="7">
        <f t="shared" si="112"/>
        <v>1</v>
      </c>
      <c r="I1098" s="6">
        <f t="shared" si="113"/>
        <v>0.18070444104134761</v>
      </c>
    </row>
    <row r="1099" spans="1:9" x14ac:dyDescent="0.3">
      <c r="A1099" s="1">
        <v>44018</v>
      </c>
      <c r="B1099" t="s">
        <v>7</v>
      </c>
      <c r="C1099">
        <v>1929</v>
      </c>
      <c r="D1099" s="6">
        <f t="shared" si="109"/>
        <v>3.6985907391429394E-2</v>
      </c>
      <c r="E1099" s="7">
        <f t="shared" si="110"/>
        <v>33</v>
      </c>
      <c r="F1099" s="6">
        <f t="shared" si="111"/>
        <v>4.5580110497237571E-2</v>
      </c>
      <c r="G1099">
        <v>199</v>
      </c>
      <c r="H1099" s="7">
        <f t="shared" si="112"/>
        <v>2</v>
      </c>
      <c r="I1099" s="6">
        <f t="shared" si="113"/>
        <v>0.30474732006125577</v>
      </c>
    </row>
    <row r="1100" spans="1:9" x14ac:dyDescent="0.3">
      <c r="A1100" s="1">
        <v>44018</v>
      </c>
      <c r="B1100" t="s">
        <v>25</v>
      </c>
      <c r="C1100">
        <v>1122</v>
      </c>
      <c r="D1100" s="6">
        <f t="shared" si="109"/>
        <v>2.1512798389416162E-2</v>
      </c>
      <c r="E1100" s="7">
        <f t="shared" si="110"/>
        <v>12</v>
      </c>
      <c r="F1100" s="6">
        <f t="shared" si="111"/>
        <v>1.6574585635359115E-2</v>
      </c>
      <c r="G1100">
        <v>217</v>
      </c>
      <c r="H1100" s="7">
        <f t="shared" si="112"/>
        <v>1</v>
      </c>
      <c r="I1100" s="6">
        <f t="shared" si="113"/>
        <v>0.33231240428790199</v>
      </c>
    </row>
    <row r="1101" spans="1:9" x14ac:dyDescent="0.3">
      <c r="A1101" s="1">
        <v>44018</v>
      </c>
      <c r="B1101" t="s">
        <v>21</v>
      </c>
      <c r="C1101">
        <v>242</v>
      </c>
      <c r="D1101" s="6">
        <f t="shared" si="109"/>
        <v>4.6400153388936822E-3</v>
      </c>
      <c r="E1101" s="7">
        <f t="shared" si="110"/>
        <v>-10</v>
      </c>
      <c r="F1101" s="6">
        <f t="shared" si="111"/>
        <v>-1.3812154696132596E-2</v>
      </c>
      <c r="G1101">
        <v>0</v>
      </c>
      <c r="H1101" s="7">
        <f t="shared" si="112"/>
        <v>0</v>
      </c>
      <c r="I1101" s="6">
        <f t="shared" si="113"/>
        <v>0</v>
      </c>
    </row>
    <row r="1102" spans="1:9" x14ac:dyDescent="0.3">
      <c r="A1102" s="1">
        <v>44019</v>
      </c>
      <c r="B1102" t="s">
        <v>0</v>
      </c>
      <c r="C1102">
        <v>2444</v>
      </c>
      <c r="D1102" s="6">
        <f t="shared" ref="D1102:D1111" si="114">C1102/SUMIF(A:A,A1102,C:C)</f>
        <v>4.5670291886235378E-2</v>
      </c>
      <c r="E1102" s="7">
        <f t="shared" ref="E1102:E1111" si="115">C1102-SUMIFS(C:C,A:A,A1102-1,B:B,B1102)</f>
        <v>84</v>
      </c>
      <c r="F1102" s="6">
        <f t="shared" ref="F1102:F1111" si="116">E1102/SUMIF(A:A,A1102,E:E)</f>
        <v>6.1810154525386317E-2</v>
      </c>
      <c r="G1102">
        <v>3</v>
      </c>
      <c r="H1102" s="7">
        <f t="shared" ref="H1102:H1111" si="117">G1102-SUMIFS(G:G,A:A,A1102-1,B:B,B1102)</f>
        <v>0</v>
      </c>
      <c r="I1102" s="6">
        <f t="shared" ref="I1102:I1111" si="118">G1102/SUMIF(A:A,A1102,G:G)</f>
        <v>4.5112781954887221E-3</v>
      </c>
    </row>
    <row r="1103" spans="1:9" x14ac:dyDescent="0.3">
      <c r="A1103" s="1">
        <v>44019</v>
      </c>
      <c r="B1103" t="s">
        <v>1</v>
      </c>
      <c r="C1103">
        <v>5319</v>
      </c>
      <c r="D1103" s="6">
        <f t="shared" si="114"/>
        <v>9.9394550958627648E-2</v>
      </c>
      <c r="E1103" s="7">
        <f t="shared" si="115"/>
        <v>146</v>
      </c>
      <c r="F1103" s="6">
        <f t="shared" si="116"/>
        <v>0.10743193524650478</v>
      </c>
      <c r="G1103">
        <v>0</v>
      </c>
      <c r="H1103" s="7">
        <f t="shared" si="117"/>
        <v>0</v>
      </c>
      <c r="I1103" s="6">
        <f t="shared" si="118"/>
        <v>0</v>
      </c>
    </row>
    <row r="1104" spans="1:9" x14ac:dyDescent="0.3">
      <c r="A1104" s="1">
        <v>44019</v>
      </c>
      <c r="B1104" t="s">
        <v>2</v>
      </c>
      <c r="C1104">
        <v>12463</v>
      </c>
      <c r="D1104" s="6">
        <f t="shared" si="114"/>
        <v>0.23289232724146952</v>
      </c>
      <c r="E1104" s="7">
        <f t="shared" si="115"/>
        <v>400</v>
      </c>
      <c r="F1104" s="6">
        <f t="shared" si="116"/>
        <v>0.29433406916850624</v>
      </c>
      <c r="G1104">
        <v>9</v>
      </c>
      <c r="H1104" s="7">
        <f t="shared" si="117"/>
        <v>1</v>
      </c>
      <c r="I1104" s="6">
        <f t="shared" si="118"/>
        <v>1.3533834586466165E-2</v>
      </c>
    </row>
    <row r="1105" spans="1:9" x14ac:dyDescent="0.3">
      <c r="A1105" s="1">
        <v>44019</v>
      </c>
      <c r="B1105" t="s">
        <v>3</v>
      </c>
      <c r="C1105">
        <v>10639</v>
      </c>
      <c r="D1105" s="6">
        <f t="shared" si="114"/>
        <v>0.19880778861606307</v>
      </c>
      <c r="E1105" s="7">
        <f t="shared" si="115"/>
        <v>210</v>
      </c>
      <c r="F1105" s="6">
        <f t="shared" si="116"/>
        <v>0.1545253863134658</v>
      </c>
      <c r="G1105">
        <v>13</v>
      </c>
      <c r="H1105" s="7">
        <f t="shared" si="117"/>
        <v>1</v>
      </c>
      <c r="I1105" s="6">
        <f t="shared" si="118"/>
        <v>1.9548872180451128E-2</v>
      </c>
    </row>
    <row r="1106" spans="1:9" x14ac:dyDescent="0.3">
      <c r="A1106" s="1">
        <v>44019</v>
      </c>
      <c r="B1106" t="s">
        <v>4</v>
      </c>
      <c r="C1106">
        <v>8702</v>
      </c>
      <c r="D1106" s="6">
        <f t="shared" si="114"/>
        <v>0.16261165302537653</v>
      </c>
      <c r="E1106" s="7">
        <f t="shared" si="115"/>
        <v>195</v>
      </c>
      <c r="F1106" s="6">
        <f t="shared" si="116"/>
        <v>0.14348785871964681</v>
      </c>
      <c r="G1106">
        <v>32</v>
      </c>
      <c r="H1106" s="7">
        <f t="shared" si="117"/>
        <v>0</v>
      </c>
      <c r="I1106" s="6">
        <f t="shared" si="118"/>
        <v>4.8120300751879702E-2</v>
      </c>
    </row>
    <row r="1107" spans="1:9" x14ac:dyDescent="0.3">
      <c r="A1107" s="1">
        <v>44019</v>
      </c>
      <c r="B1107" t="s">
        <v>5</v>
      </c>
      <c r="C1107">
        <v>6742</v>
      </c>
      <c r="D1107" s="6">
        <f t="shared" si="114"/>
        <v>0.12598572336211086</v>
      </c>
      <c r="E1107" s="7">
        <f t="shared" si="115"/>
        <v>161</v>
      </c>
      <c r="F1107" s="6">
        <f t="shared" si="116"/>
        <v>0.11846946284032377</v>
      </c>
      <c r="G1107">
        <v>65</v>
      </c>
      <c r="H1107" s="7">
        <f t="shared" si="117"/>
        <v>1</v>
      </c>
      <c r="I1107" s="6">
        <f t="shared" si="118"/>
        <v>9.7744360902255634E-2</v>
      </c>
    </row>
    <row r="1108" spans="1:9" x14ac:dyDescent="0.3">
      <c r="A1108" s="1">
        <v>44019</v>
      </c>
      <c r="B1108" t="s">
        <v>6</v>
      </c>
      <c r="C1108">
        <v>3855</v>
      </c>
      <c r="D1108" s="6">
        <f t="shared" si="114"/>
        <v>7.2037223904025116E-2</v>
      </c>
      <c r="E1108" s="7">
        <f t="shared" si="115"/>
        <v>106</v>
      </c>
      <c r="F1108" s="6">
        <f t="shared" si="116"/>
        <v>7.7998528329654163E-2</v>
      </c>
      <c r="G1108">
        <v>123</v>
      </c>
      <c r="H1108" s="7">
        <f t="shared" si="117"/>
        <v>5</v>
      </c>
      <c r="I1108" s="6">
        <f t="shared" si="118"/>
        <v>0.18496240601503761</v>
      </c>
    </row>
    <row r="1109" spans="1:9" x14ac:dyDescent="0.3">
      <c r="A1109" s="1">
        <v>44019</v>
      </c>
      <c r="B1109" t="s">
        <v>7</v>
      </c>
      <c r="C1109">
        <v>1987</v>
      </c>
      <c r="D1109" s="6">
        <f t="shared" si="114"/>
        <v>3.7130470531075981E-2</v>
      </c>
      <c r="E1109" s="7">
        <f t="shared" si="115"/>
        <v>58</v>
      </c>
      <c r="F1109" s="6">
        <f t="shared" si="116"/>
        <v>4.2678440029433405E-2</v>
      </c>
      <c r="G1109">
        <v>200</v>
      </c>
      <c r="H1109" s="7">
        <f t="shared" si="117"/>
        <v>1</v>
      </c>
      <c r="I1109" s="6">
        <f t="shared" si="118"/>
        <v>0.3007518796992481</v>
      </c>
    </row>
    <row r="1110" spans="1:9" x14ac:dyDescent="0.3">
      <c r="A1110" s="1">
        <v>44019</v>
      </c>
      <c r="B1110" t="s">
        <v>25</v>
      </c>
      <c r="C1110">
        <v>1144</v>
      </c>
      <c r="D1110" s="6">
        <f t="shared" si="114"/>
        <v>2.1377583436110178E-2</v>
      </c>
      <c r="E1110" s="7">
        <f t="shared" si="115"/>
        <v>22</v>
      </c>
      <c r="F1110" s="6">
        <f t="shared" si="116"/>
        <v>1.6188373804267846E-2</v>
      </c>
      <c r="G1110">
        <v>220</v>
      </c>
      <c r="H1110" s="7">
        <f t="shared" si="117"/>
        <v>3</v>
      </c>
      <c r="I1110" s="6">
        <f t="shared" si="118"/>
        <v>0.33082706766917291</v>
      </c>
    </row>
    <row r="1111" spans="1:9" x14ac:dyDescent="0.3">
      <c r="A1111" s="1">
        <v>44019</v>
      </c>
      <c r="B1111" t="s">
        <v>21</v>
      </c>
      <c r="C1111">
        <v>219</v>
      </c>
      <c r="D1111" s="6">
        <f t="shared" si="114"/>
        <v>4.0923870389057071E-3</v>
      </c>
      <c r="E1111" s="7">
        <f t="shared" si="115"/>
        <v>-23</v>
      </c>
      <c r="F1111" s="6">
        <f t="shared" si="116"/>
        <v>-1.692420897718911E-2</v>
      </c>
      <c r="G1111">
        <v>0</v>
      </c>
      <c r="H1111" s="7">
        <f t="shared" si="117"/>
        <v>0</v>
      </c>
      <c r="I1111" s="6">
        <f t="shared" si="118"/>
        <v>0</v>
      </c>
    </row>
    <row r="1112" spans="1:9" x14ac:dyDescent="0.3">
      <c r="A1112" s="1">
        <v>44020</v>
      </c>
      <c r="B1112" t="s">
        <v>0</v>
      </c>
      <c r="C1112">
        <v>2558</v>
      </c>
      <c r="D1112" s="6">
        <f t="shared" ref="D1112:D1121" si="119">C1112/SUMIF(A:A,A1112,C:C)</f>
        <v>4.5689993927053189E-2</v>
      </c>
      <c r="E1112" s="7">
        <f t="shared" ref="E1112:E1121" si="120">C1112-SUMIFS(C:C,A:A,A1112-1,B:B,B1112)</f>
        <v>114</v>
      </c>
      <c r="F1112" s="6">
        <f t="shared" ref="F1112:F1121" si="121">E1112/SUMIF(A:A,A1112,E:E)</f>
        <v>4.6116504854368932E-2</v>
      </c>
      <c r="G1112">
        <v>3</v>
      </c>
      <c r="H1112" s="7">
        <f t="shared" ref="H1112:H1121" si="122">G1112-SUMIFS(G:G,A:A,A1112-1,B:B,B1112)</f>
        <v>0</v>
      </c>
      <c r="I1112" s="6">
        <f t="shared" ref="I1112:I1121" si="123">G1112/SUMIF(A:A,A1112,G:G)</f>
        <v>4.3795620437956208E-3</v>
      </c>
    </row>
    <row r="1113" spans="1:9" x14ac:dyDescent="0.3">
      <c r="A1113" s="1">
        <v>44020</v>
      </c>
      <c r="B1113" t="s">
        <v>1</v>
      </c>
      <c r="C1113">
        <v>5611</v>
      </c>
      <c r="D1113" s="6">
        <f t="shared" si="119"/>
        <v>0.10022148394241417</v>
      </c>
      <c r="E1113" s="7">
        <f t="shared" si="120"/>
        <v>292</v>
      </c>
      <c r="F1113" s="6">
        <f t="shared" si="121"/>
        <v>0.11812297734627832</v>
      </c>
      <c r="G1113">
        <v>0</v>
      </c>
      <c r="H1113" s="7">
        <f t="shared" si="122"/>
        <v>0</v>
      </c>
      <c r="I1113" s="6">
        <f t="shared" si="123"/>
        <v>0</v>
      </c>
    </row>
    <row r="1114" spans="1:9" x14ac:dyDescent="0.3">
      <c r="A1114" s="1">
        <v>44020</v>
      </c>
      <c r="B1114" t="s">
        <v>2</v>
      </c>
      <c r="C1114">
        <v>13150</v>
      </c>
      <c r="D1114" s="6">
        <f t="shared" si="119"/>
        <v>0.23488014860858072</v>
      </c>
      <c r="E1114" s="7">
        <f t="shared" si="120"/>
        <v>687</v>
      </c>
      <c r="F1114" s="6">
        <f t="shared" si="121"/>
        <v>0.27791262135922329</v>
      </c>
      <c r="G1114">
        <v>9</v>
      </c>
      <c r="H1114" s="7">
        <f t="shared" si="122"/>
        <v>0</v>
      </c>
      <c r="I1114" s="6">
        <f t="shared" si="123"/>
        <v>1.3138686131386862E-2</v>
      </c>
    </row>
    <row r="1115" spans="1:9" x14ac:dyDescent="0.3">
      <c r="A1115" s="1">
        <v>44020</v>
      </c>
      <c r="B1115" t="s">
        <v>3</v>
      </c>
      <c r="C1115">
        <v>11084</v>
      </c>
      <c r="D1115" s="6">
        <f t="shared" si="119"/>
        <v>0.19797806594505768</v>
      </c>
      <c r="E1115" s="7">
        <f t="shared" si="120"/>
        <v>445</v>
      </c>
      <c r="F1115" s="6">
        <f t="shared" si="121"/>
        <v>0.18001618122977348</v>
      </c>
      <c r="G1115">
        <v>12</v>
      </c>
      <c r="H1115" s="7">
        <f t="shared" si="122"/>
        <v>-1</v>
      </c>
      <c r="I1115" s="6">
        <f t="shared" si="123"/>
        <v>1.7518248175182483E-2</v>
      </c>
    </row>
    <row r="1116" spans="1:9" x14ac:dyDescent="0.3">
      <c r="A1116" s="1">
        <v>44020</v>
      </c>
      <c r="B1116" t="s">
        <v>4</v>
      </c>
      <c r="C1116">
        <v>9069</v>
      </c>
      <c r="D1116" s="6">
        <f t="shared" si="119"/>
        <v>0.16198692530275427</v>
      </c>
      <c r="E1116" s="7">
        <f t="shared" si="120"/>
        <v>367</v>
      </c>
      <c r="F1116" s="6">
        <f t="shared" si="121"/>
        <v>0.14846278317152103</v>
      </c>
      <c r="G1116">
        <v>32</v>
      </c>
      <c r="H1116" s="7">
        <f t="shared" si="122"/>
        <v>0</v>
      </c>
      <c r="I1116" s="6">
        <f t="shared" si="123"/>
        <v>4.6715328467153282E-2</v>
      </c>
    </row>
    <row r="1117" spans="1:9" x14ac:dyDescent="0.3">
      <c r="A1117" s="1">
        <v>44020</v>
      </c>
      <c r="B1117" t="s">
        <v>5</v>
      </c>
      <c r="C1117">
        <v>7008</v>
      </c>
      <c r="D1117" s="6">
        <f t="shared" si="119"/>
        <v>0.12517415068052729</v>
      </c>
      <c r="E1117" s="7">
        <f t="shared" si="120"/>
        <v>266</v>
      </c>
      <c r="F1117" s="6">
        <f t="shared" si="121"/>
        <v>0.10760517799352751</v>
      </c>
      <c r="G1117">
        <v>66</v>
      </c>
      <c r="H1117" s="7">
        <f t="shared" si="122"/>
        <v>1</v>
      </c>
      <c r="I1117" s="6">
        <f t="shared" si="123"/>
        <v>9.6350364963503646E-2</v>
      </c>
    </row>
    <row r="1118" spans="1:9" x14ac:dyDescent="0.3">
      <c r="A1118" s="1">
        <v>44020</v>
      </c>
      <c r="B1118" t="s">
        <v>6</v>
      </c>
      <c r="C1118">
        <v>4015</v>
      </c>
      <c r="D1118" s="6">
        <f t="shared" si="119"/>
        <v>7.171435716071875E-2</v>
      </c>
      <c r="E1118" s="7">
        <f t="shared" si="120"/>
        <v>160</v>
      </c>
      <c r="F1118" s="6">
        <f t="shared" si="121"/>
        <v>6.4724919093851127E-2</v>
      </c>
      <c r="G1118">
        <v>128</v>
      </c>
      <c r="H1118" s="7">
        <f t="shared" si="122"/>
        <v>5</v>
      </c>
      <c r="I1118" s="6">
        <f t="shared" si="123"/>
        <v>0.18686131386861313</v>
      </c>
    </row>
    <row r="1119" spans="1:9" x14ac:dyDescent="0.3">
      <c r="A1119" s="1">
        <v>44020</v>
      </c>
      <c r="B1119" t="s">
        <v>7</v>
      </c>
      <c r="C1119">
        <v>2060</v>
      </c>
      <c r="D1119" s="6">
        <f t="shared" si="119"/>
        <v>3.6794913013967777E-2</v>
      </c>
      <c r="E1119" s="7">
        <f t="shared" si="120"/>
        <v>73</v>
      </c>
      <c r="F1119" s="6">
        <f t="shared" si="121"/>
        <v>2.9530744336569579E-2</v>
      </c>
      <c r="G1119">
        <v>208</v>
      </c>
      <c r="H1119" s="7">
        <f t="shared" si="122"/>
        <v>8</v>
      </c>
      <c r="I1119" s="6">
        <f t="shared" si="123"/>
        <v>0.30364963503649633</v>
      </c>
    </row>
    <row r="1120" spans="1:9" x14ac:dyDescent="0.3">
      <c r="A1120" s="1">
        <v>44020</v>
      </c>
      <c r="B1120" t="s">
        <v>25</v>
      </c>
      <c r="C1120">
        <v>1183</v>
      </c>
      <c r="D1120" s="6">
        <f t="shared" si="119"/>
        <v>2.1130282570642662E-2</v>
      </c>
      <c r="E1120" s="7">
        <f t="shared" si="120"/>
        <v>39</v>
      </c>
      <c r="F1120" s="6">
        <f t="shared" si="121"/>
        <v>1.5776699029126214E-2</v>
      </c>
      <c r="G1120">
        <v>227</v>
      </c>
      <c r="H1120" s="7">
        <f t="shared" si="122"/>
        <v>7</v>
      </c>
      <c r="I1120" s="6">
        <f t="shared" si="123"/>
        <v>0.33138686131386863</v>
      </c>
    </row>
    <row r="1121" spans="1:9" x14ac:dyDescent="0.3">
      <c r="A1121" s="1">
        <v>44020</v>
      </c>
      <c r="B1121" t="s">
        <v>21</v>
      </c>
      <c r="C1121">
        <v>248</v>
      </c>
      <c r="D1121" s="6">
        <f t="shared" si="119"/>
        <v>4.4296788482834993E-3</v>
      </c>
      <c r="E1121" s="7">
        <f t="shared" si="120"/>
        <v>29</v>
      </c>
      <c r="F1121" s="6">
        <f t="shared" si="121"/>
        <v>1.1731391585760517E-2</v>
      </c>
      <c r="G1121">
        <v>0</v>
      </c>
      <c r="H1121" s="7">
        <f t="shared" si="122"/>
        <v>0</v>
      </c>
      <c r="I1121" s="6">
        <f t="shared" si="123"/>
        <v>0</v>
      </c>
    </row>
    <row r="1122" spans="1:9" x14ac:dyDescent="0.3">
      <c r="A1122" s="1">
        <v>44021</v>
      </c>
      <c r="B1122" t="s">
        <v>0</v>
      </c>
      <c r="C1122">
        <v>2635</v>
      </c>
      <c r="D1122" s="6">
        <f t="shared" ref="D1122:D1131" si="124">C1122/SUMIF(A:A,A1122,C:C)</f>
        <v>4.5753676789776182E-2</v>
      </c>
      <c r="E1122" s="7">
        <f t="shared" ref="E1122:E1131" si="125">C1122-SUMIFS(C:C,A:A,A1122-1,B:B,B1122)</f>
        <v>77</v>
      </c>
      <c r="F1122" s="6">
        <f t="shared" ref="F1122:F1131" si="126">E1122/SUMIF(A:A,A1122,E:E)</f>
        <v>4.7975077881619935E-2</v>
      </c>
      <c r="G1122">
        <v>3</v>
      </c>
      <c r="H1122" s="7">
        <f t="shared" ref="H1122:H1131" si="127">G1122-SUMIFS(G:G,A:A,A1122-1,B:B,B1122)</f>
        <v>0</v>
      </c>
      <c r="I1122" s="6">
        <f t="shared" ref="I1122:I1131" si="128">G1122/SUMIF(A:A,A1122,G:G)</f>
        <v>4.2253521126760559E-3</v>
      </c>
    </row>
    <row r="1123" spans="1:9" x14ac:dyDescent="0.3">
      <c r="A1123" s="1">
        <v>44021</v>
      </c>
      <c r="B1123" t="s">
        <v>1</v>
      </c>
      <c r="C1123">
        <v>5786</v>
      </c>
      <c r="D1123" s="6">
        <f t="shared" si="124"/>
        <v>0.10046708687121252</v>
      </c>
      <c r="E1123" s="7">
        <f t="shared" si="125"/>
        <v>175</v>
      </c>
      <c r="F1123" s="6">
        <f t="shared" si="126"/>
        <v>0.10903426791277258</v>
      </c>
      <c r="G1123">
        <v>0</v>
      </c>
      <c r="H1123" s="7">
        <f t="shared" si="127"/>
        <v>0</v>
      </c>
      <c r="I1123" s="6">
        <f t="shared" si="128"/>
        <v>0</v>
      </c>
    </row>
    <row r="1124" spans="1:9" x14ac:dyDescent="0.3">
      <c r="A1124" s="1">
        <v>44021</v>
      </c>
      <c r="B1124" t="s">
        <v>2</v>
      </c>
      <c r="C1124">
        <v>13550</v>
      </c>
      <c r="D1124" s="6">
        <f t="shared" si="124"/>
        <v>0.23527981802712231</v>
      </c>
      <c r="E1124" s="7">
        <f t="shared" si="125"/>
        <v>400</v>
      </c>
      <c r="F1124" s="6">
        <f t="shared" si="126"/>
        <v>0.24922118380062305</v>
      </c>
      <c r="G1124">
        <v>10</v>
      </c>
      <c r="H1124" s="7">
        <f t="shared" si="127"/>
        <v>1</v>
      </c>
      <c r="I1124" s="6">
        <f t="shared" si="128"/>
        <v>1.4084507042253521E-2</v>
      </c>
    </row>
    <row r="1125" spans="1:9" x14ac:dyDescent="0.3">
      <c r="A1125" s="1">
        <v>44021</v>
      </c>
      <c r="B1125" t="s">
        <v>3</v>
      </c>
      <c r="C1125">
        <v>11357</v>
      </c>
      <c r="D1125" s="6">
        <f t="shared" si="124"/>
        <v>0.19720095153756664</v>
      </c>
      <c r="E1125" s="7">
        <f t="shared" si="125"/>
        <v>273</v>
      </c>
      <c r="F1125" s="6">
        <f t="shared" si="126"/>
        <v>0.17009345794392525</v>
      </c>
      <c r="G1125">
        <v>12</v>
      </c>
      <c r="H1125" s="7">
        <f t="shared" si="127"/>
        <v>0</v>
      </c>
      <c r="I1125" s="6">
        <f t="shared" si="128"/>
        <v>1.6901408450704224E-2</v>
      </c>
    </row>
    <row r="1126" spans="1:9" x14ac:dyDescent="0.3">
      <c r="A1126" s="1">
        <v>44021</v>
      </c>
      <c r="B1126" t="s">
        <v>4</v>
      </c>
      <c r="C1126">
        <v>9297</v>
      </c>
      <c r="D1126" s="6">
        <f t="shared" si="124"/>
        <v>0.16143147366776059</v>
      </c>
      <c r="E1126" s="7">
        <f t="shared" si="125"/>
        <v>228</v>
      </c>
      <c r="F1126" s="6">
        <f t="shared" si="126"/>
        <v>0.14205607476635515</v>
      </c>
      <c r="G1126">
        <v>34</v>
      </c>
      <c r="H1126" s="7">
        <f t="shared" si="127"/>
        <v>2</v>
      </c>
      <c r="I1126" s="6">
        <f t="shared" si="128"/>
        <v>4.788732394366197E-2</v>
      </c>
    </row>
    <row r="1127" spans="1:9" x14ac:dyDescent="0.3">
      <c r="A1127" s="1">
        <v>44021</v>
      </c>
      <c r="B1127" t="s">
        <v>5</v>
      </c>
      <c r="C1127">
        <v>7232</v>
      </c>
      <c r="D1127" s="6">
        <f t="shared" si="124"/>
        <v>0.12557517667691132</v>
      </c>
      <c r="E1127" s="7">
        <f t="shared" si="125"/>
        <v>224</v>
      </c>
      <c r="F1127" s="6">
        <f t="shared" si="126"/>
        <v>0.13956386292834891</v>
      </c>
      <c r="G1127">
        <v>68</v>
      </c>
      <c r="H1127" s="7">
        <f t="shared" si="127"/>
        <v>2</v>
      </c>
      <c r="I1127" s="6">
        <f t="shared" si="128"/>
        <v>9.5774647887323941E-2</v>
      </c>
    </row>
    <row r="1128" spans="1:9" x14ac:dyDescent="0.3">
      <c r="A1128" s="1">
        <v>44021</v>
      </c>
      <c r="B1128" t="s">
        <v>6</v>
      </c>
      <c r="C1128">
        <v>4142</v>
      </c>
      <c r="D1128" s="6">
        <f t="shared" si="124"/>
        <v>7.1920959872202248E-2</v>
      </c>
      <c r="E1128" s="7">
        <f t="shared" si="125"/>
        <v>127</v>
      </c>
      <c r="F1128" s="6">
        <f t="shared" si="126"/>
        <v>7.912772585669782E-2</v>
      </c>
      <c r="G1128">
        <v>136</v>
      </c>
      <c r="H1128" s="7">
        <f t="shared" si="127"/>
        <v>8</v>
      </c>
      <c r="I1128" s="6">
        <f t="shared" si="128"/>
        <v>0.19154929577464788</v>
      </c>
    </row>
    <row r="1129" spans="1:9" x14ac:dyDescent="0.3">
      <c r="A1129" s="1">
        <v>44021</v>
      </c>
      <c r="B1129" t="s">
        <v>7</v>
      </c>
      <c r="C1129">
        <v>2125</v>
      </c>
      <c r="D1129" s="6">
        <f t="shared" si="124"/>
        <v>3.6898126443367887E-2</v>
      </c>
      <c r="E1129" s="7">
        <f t="shared" si="125"/>
        <v>65</v>
      </c>
      <c r="F1129" s="6">
        <f t="shared" si="126"/>
        <v>4.0498442367601244E-2</v>
      </c>
      <c r="G1129">
        <v>216</v>
      </c>
      <c r="H1129" s="7">
        <f t="shared" si="127"/>
        <v>8</v>
      </c>
      <c r="I1129" s="6">
        <f t="shared" si="128"/>
        <v>0.30422535211267604</v>
      </c>
    </row>
    <row r="1130" spans="1:9" x14ac:dyDescent="0.3">
      <c r="A1130" s="1">
        <v>44021</v>
      </c>
      <c r="B1130" t="s">
        <v>25</v>
      </c>
      <c r="C1130">
        <v>1207</v>
      </c>
      <c r="D1130" s="6">
        <f t="shared" si="124"/>
        <v>2.0958135819832961E-2</v>
      </c>
      <c r="E1130" s="7">
        <f t="shared" si="125"/>
        <v>24</v>
      </c>
      <c r="F1130" s="6">
        <f t="shared" si="126"/>
        <v>1.4953271028037384E-2</v>
      </c>
      <c r="G1130">
        <v>231</v>
      </c>
      <c r="H1130" s="7">
        <f t="shared" si="127"/>
        <v>4</v>
      </c>
      <c r="I1130" s="6">
        <f t="shared" si="128"/>
        <v>0.32535211267605635</v>
      </c>
    </row>
    <row r="1131" spans="1:9" x14ac:dyDescent="0.3">
      <c r="A1131" s="1">
        <v>44021</v>
      </c>
      <c r="B1131" t="s">
        <v>21</v>
      </c>
      <c r="C1131">
        <v>260</v>
      </c>
      <c r="D1131" s="6">
        <f t="shared" si="124"/>
        <v>4.5145942942473654E-3</v>
      </c>
      <c r="E1131" s="7">
        <f t="shared" si="125"/>
        <v>12</v>
      </c>
      <c r="F1131" s="6">
        <f t="shared" si="126"/>
        <v>7.4766355140186919E-3</v>
      </c>
      <c r="G1131">
        <v>0</v>
      </c>
      <c r="H1131" s="7">
        <f t="shared" si="127"/>
        <v>0</v>
      </c>
      <c r="I1131" s="6">
        <f t="shared" si="128"/>
        <v>0</v>
      </c>
    </row>
    <row r="1132" spans="1:9" x14ac:dyDescent="0.3">
      <c r="A1132" s="1">
        <v>44022</v>
      </c>
      <c r="B1132" t="s">
        <v>0</v>
      </c>
      <c r="C1132">
        <v>2709</v>
      </c>
      <c r="D1132" s="6">
        <f t="shared" ref="D1132:D1141" si="129">C1132/SUMIF(A:A,A1132,C:C)</f>
        <v>4.5494239747422158E-2</v>
      </c>
      <c r="E1132" s="7">
        <f t="shared" ref="E1132:E1141" si="130">C1132-SUMIFS(C:C,A:A,A1132-1,B:B,B1132)</f>
        <v>74</v>
      </c>
      <c r="F1132" s="6">
        <f t="shared" ref="F1132:F1141" si="131">E1132/SUMIF(A:A,A1132,E:E)</f>
        <v>3.7851662404092073E-2</v>
      </c>
      <c r="G1132">
        <v>3</v>
      </c>
      <c r="H1132" s="7">
        <f t="shared" ref="H1132:H1141" si="132">G1132-SUMIFS(G:G,A:A,A1132-1,B:B,B1132)</f>
        <v>0</v>
      </c>
      <c r="I1132" s="6">
        <f t="shared" ref="I1132:I1141" si="133">G1132/SUMIF(A:A,A1132,G:G)</f>
        <v>4.1493775933609959E-3</v>
      </c>
    </row>
    <row r="1133" spans="1:9" x14ac:dyDescent="0.3">
      <c r="A1133" s="1">
        <v>44022</v>
      </c>
      <c r="B1133" t="s">
        <v>1</v>
      </c>
      <c r="C1133">
        <v>6029</v>
      </c>
      <c r="D1133" s="6">
        <f t="shared" si="129"/>
        <v>0.10124945420347295</v>
      </c>
      <c r="E1133" s="7">
        <f t="shared" si="130"/>
        <v>243</v>
      </c>
      <c r="F1133" s="6">
        <f t="shared" si="131"/>
        <v>0.12429667519181585</v>
      </c>
      <c r="G1133">
        <v>0</v>
      </c>
      <c r="H1133" s="7">
        <f t="shared" si="132"/>
        <v>0</v>
      </c>
      <c r="I1133" s="6">
        <f t="shared" si="133"/>
        <v>0</v>
      </c>
    </row>
    <row r="1134" spans="1:9" x14ac:dyDescent="0.3">
      <c r="A1134" s="1">
        <v>44022</v>
      </c>
      <c r="B1134" t="s">
        <v>2</v>
      </c>
      <c r="C1134">
        <v>14077</v>
      </c>
      <c r="D1134" s="6">
        <f t="shared" si="129"/>
        <v>0.23640546804151413</v>
      </c>
      <c r="E1134" s="7">
        <f t="shared" si="130"/>
        <v>527</v>
      </c>
      <c r="F1134" s="6">
        <f t="shared" si="131"/>
        <v>0.26956521739130435</v>
      </c>
      <c r="G1134">
        <v>11</v>
      </c>
      <c r="H1134" s="7">
        <f t="shared" si="132"/>
        <v>1</v>
      </c>
      <c r="I1134" s="6">
        <f t="shared" si="133"/>
        <v>1.5214384508990318E-2</v>
      </c>
    </row>
    <row r="1135" spans="1:9" x14ac:dyDescent="0.3">
      <c r="A1135" s="1">
        <v>44022</v>
      </c>
      <c r="B1135" t="s">
        <v>3</v>
      </c>
      <c r="C1135">
        <v>11722</v>
      </c>
      <c r="D1135" s="6">
        <f t="shared" si="129"/>
        <v>0.19685621200416484</v>
      </c>
      <c r="E1135" s="7">
        <f t="shared" si="130"/>
        <v>365</v>
      </c>
      <c r="F1135" s="6">
        <f t="shared" si="131"/>
        <v>0.1867007672634271</v>
      </c>
      <c r="G1135">
        <v>13</v>
      </c>
      <c r="H1135" s="7">
        <f t="shared" si="132"/>
        <v>1</v>
      </c>
      <c r="I1135" s="6">
        <f t="shared" si="133"/>
        <v>1.7980636237897647E-2</v>
      </c>
    </row>
    <row r="1136" spans="1:9" x14ac:dyDescent="0.3">
      <c r="A1136" s="1">
        <v>44022</v>
      </c>
      <c r="B1136" t="s">
        <v>4</v>
      </c>
      <c r="C1136">
        <v>9615</v>
      </c>
      <c r="D1136" s="6">
        <f t="shared" si="129"/>
        <v>0.16147180331172539</v>
      </c>
      <c r="E1136" s="7">
        <f t="shared" si="130"/>
        <v>318</v>
      </c>
      <c r="F1136" s="6">
        <f t="shared" si="131"/>
        <v>0.16265984654731458</v>
      </c>
      <c r="G1136">
        <v>34</v>
      </c>
      <c r="H1136" s="7">
        <f t="shared" si="132"/>
        <v>0</v>
      </c>
      <c r="I1136" s="6">
        <f t="shared" si="133"/>
        <v>4.7026279391424619E-2</v>
      </c>
    </row>
    <row r="1137" spans="1:9" x14ac:dyDescent="0.3">
      <c r="A1137" s="1">
        <v>44022</v>
      </c>
      <c r="B1137" t="s">
        <v>5</v>
      </c>
      <c r="C1137">
        <v>7460</v>
      </c>
      <c r="D1137" s="6">
        <f t="shared" si="129"/>
        <v>0.12528129513317435</v>
      </c>
      <c r="E1137" s="7">
        <f t="shared" si="130"/>
        <v>228</v>
      </c>
      <c r="F1137" s="6">
        <f t="shared" si="131"/>
        <v>0.11662404092071611</v>
      </c>
      <c r="G1137">
        <v>69</v>
      </c>
      <c r="H1137" s="7">
        <f t="shared" si="132"/>
        <v>1</v>
      </c>
      <c r="I1137" s="6">
        <f t="shared" si="133"/>
        <v>9.5435684647302899E-2</v>
      </c>
    </row>
    <row r="1138" spans="1:9" x14ac:dyDescent="0.3">
      <c r="A1138" s="1">
        <v>44022</v>
      </c>
      <c r="B1138" t="s">
        <v>6</v>
      </c>
      <c r="C1138">
        <v>4275</v>
      </c>
      <c r="D1138" s="6">
        <f t="shared" si="129"/>
        <v>7.1793235481812379E-2</v>
      </c>
      <c r="E1138" s="7">
        <f t="shared" si="130"/>
        <v>133</v>
      </c>
      <c r="F1138" s="6">
        <f t="shared" si="131"/>
        <v>6.8030690537084396E-2</v>
      </c>
      <c r="G1138">
        <v>138</v>
      </c>
      <c r="H1138" s="7">
        <f t="shared" si="132"/>
        <v>2</v>
      </c>
      <c r="I1138" s="6">
        <f t="shared" si="133"/>
        <v>0.1908713692946058</v>
      </c>
    </row>
    <row r="1139" spans="1:9" x14ac:dyDescent="0.3">
      <c r="A1139" s="1">
        <v>44022</v>
      </c>
      <c r="B1139" t="s">
        <v>7</v>
      </c>
      <c r="C1139">
        <v>2185</v>
      </c>
      <c r="D1139" s="6">
        <f t="shared" si="129"/>
        <v>3.6694320357370774E-2</v>
      </c>
      <c r="E1139" s="7">
        <f t="shared" si="130"/>
        <v>60</v>
      </c>
      <c r="F1139" s="6">
        <f t="shared" si="131"/>
        <v>3.0690537084398978E-2</v>
      </c>
      <c r="G1139">
        <v>221</v>
      </c>
      <c r="H1139" s="7">
        <f t="shared" si="132"/>
        <v>5</v>
      </c>
      <c r="I1139" s="6">
        <f t="shared" si="133"/>
        <v>0.30567081604426005</v>
      </c>
    </row>
    <row r="1140" spans="1:9" x14ac:dyDescent="0.3">
      <c r="A1140" s="1">
        <v>44022</v>
      </c>
      <c r="B1140" t="s">
        <v>25</v>
      </c>
      <c r="C1140">
        <v>1246</v>
      </c>
      <c r="D1140" s="6">
        <f t="shared" si="129"/>
        <v>2.0924999160313037E-2</v>
      </c>
      <c r="E1140" s="7">
        <f t="shared" si="130"/>
        <v>39</v>
      </c>
      <c r="F1140" s="6">
        <f t="shared" si="131"/>
        <v>1.9948849104859334E-2</v>
      </c>
      <c r="G1140">
        <v>234</v>
      </c>
      <c r="H1140" s="7">
        <f t="shared" si="132"/>
        <v>3</v>
      </c>
      <c r="I1140" s="6">
        <f t="shared" si="133"/>
        <v>0.32365145228215769</v>
      </c>
    </row>
    <row r="1141" spans="1:9" x14ac:dyDescent="0.3">
      <c r="A1141" s="1">
        <v>44022</v>
      </c>
      <c r="B1141" t="s">
        <v>21</v>
      </c>
      <c r="C1141">
        <v>228</v>
      </c>
      <c r="D1141" s="6">
        <f t="shared" si="129"/>
        <v>3.8289725590299937E-3</v>
      </c>
      <c r="E1141" s="7">
        <f t="shared" si="130"/>
        <v>-32</v>
      </c>
      <c r="F1141" s="6">
        <f t="shared" si="131"/>
        <v>-1.6368286445012786E-2</v>
      </c>
      <c r="G1141">
        <v>0</v>
      </c>
      <c r="H1141" s="7">
        <f t="shared" si="132"/>
        <v>0</v>
      </c>
      <c r="I1141" s="6">
        <f t="shared" si="133"/>
        <v>0</v>
      </c>
    </row>
    <row r="1142" spans="1:9" x14ac:dyDescent="0.3">
      <c r="A1142" s="1">
        <v>44023</v>
      </c>
      <c r="B1142" t="s">
        <v>0</v>
      </c>
      <c r="C1142">
        <v>2785</v>
      </c>
      <c r="D1142" s="6">
        <f t="shared" ref="D1142:D1151" si="134">C1142/SUMIF(A:A,A1142,C:C)</f>
        <v>4.5651247418286724E-2</v>
      </c>
      <c r="E1142" s="7">
        <f t="shared" ref="E1142:E1151" si="135">C1142-SUMIFS(C:C,A:A,A1142-1,B:B,B1142)</f>
        <v>76</v>
      </c>
      <c r="F1142" s="6">
        <f t="shared" ref="F1142:F1151" si="136">E1142/SUMIF(A:A,A1142,E:E)</f>
        <v>5.2054794520547946E-2</v>
      </c>
      <c r="G1142" s="2">
        <v>3</v>
      </c>
      <c r="H1142" s="7">
        <f t="shared" ref="H1142:H1151" si="137">G1142-SUMIFS(G:G,A:A,A1142-1,B:B,B1142)</f>
        <v>0</v>
      </c>
      <c r="I1142" s="6">
        <f t="shared" ref="I1142:I1151" si="138">G1142/SUMIF(A:A,A1142,G:G)</f>
        <v>4.0650406504065045E-3</v>
      </c>
    </row>
    <row r="1143" spans="1:9" x14ac:dyDescent="0.3">
      <c r="A1143" s="1">
        <v>44023</v>
      </c>
      <c r="B1143" t="s">
        <v>1</v>
      </c>
      <c r="C1143">
        <v>6207</v>
      </c>
      <c r="D1143" s="6">
        <f t="shared" si="134"/>
        <v>0.1017440907451726</v>
      </c>
      <c r="E1143" s="7">
        <f t="shared" si="135"/>
        <v>178</v>
      </c>
      <c r="F1143" s="6">
        <f t="shared" si="136"/>
        <v>0.12191780821917808</v>
      </c>
      <c r="G1143" s="2">
        <v>0</v>
      </c>
      <c r="H1143" s="7">
        <f t="shared" si="137"/>
        <v>0</v>
      </c>
      <c r="I1143" s="6">
        <f t="shared" si="138"/>
        <v>0</v>
      </c>
    </row>
    <row r="1144" spans="1:9" x14ac:dyDescent="0.3">
      <c r="A1144" s="1">
        <v>44023</v>
      </c>
      <c r="B1144" t="s">
        <v>2</v>
      </c>
      <c r="C1144">
        <v>14478</v>
      </c>
      <c r="D1144" s="6">
        <f t="shared" si="134"/>
        <v>0.23732091925384388</v>
      </c>
      <c r="E1144" s="7">
        <f t="shared" si="135"/>
        <v>401</v>
      </c>
      <c r="F1144" s="6">
        <f t="shared" si="136"/>
        <v>0.27465753424657535</v>
      </c>
      <c r="G1144" s="2">
        <v>11</v>
      </c>
      <c r="H1144" s="7">
        <f t="shared" si="137"/>
        <v>0</v>
      </c>
      <c r="I1144" s="6">
        <f t="shared" si="138"/>
        <v>1.4905149051490514E-2</v>
      </c>
    </row>
    <row r="1145" spans="1:9" x14ac:dyDescent="0.3">
      <c r="A1145" s="1">
        <v>44023</v>
      </c>
      <c r="B1145" t="s">
        <v>3</v>
      </c>
      <c r="C1145">
        <v>11977</v>
      </c>
      <c r="D1145" s="6">
        <f t="shared" si="134"/>
        <v>0.19632495164410058</v>
      </c>
      <c r="E1145" s="7">
        <f t="shared" si="135"/>
        <v>255</v>
      </c>
      <c r="F1145" s="6">
        <f t="shared" si="136"/>
        <v>0.17465753424657535</v>
      </c>
      <c r="G1145" s="2">
        <v>13</v>
      </c>
      <c r="H1145" s="7">
        <f t="shared" si="137"/>
        <v>0</v>
      </c>
      <c r="I1145" s="6">
        <f t="shared" si="138"/>
        <v>1.7615176151761516E-2</v>
      </c>
    </row>
    <row r="1146" spans="1:9" x14ac:dyDescent="0.3">
      <c r="A1146" s="1">
        <v>44023</v>
      </c>
      <c r="B1146" t="s">
        <v>4</v>
      </c>
      <c r="C1146">
        <v>9832</v>
      </c>
      <c r="D1146" s="6">
        <f t="shared" si="134"/>
        <v>0.16116447562534833</v>
      </c>
      <c r="E1146" s="7">
        <f t="shared" si="135"/>
        <v>217</v>
      </c>
      <c r="F1146" s="6">
        <f t="shared" si="136"/>
        <v>0.14863013698630137</v>
      </c>
      <c r="G1146" s="2">
        <v>36</v>
      </c>
      <c r="H1146" s="7">
        <f t="shared" si="137"/>
        <v>2</v>
      </c>
      <c r="I1146" s="6">
        <f t="shared" si="138"/>
        <v>4.878048780487805E-2</v>
      </c>
    </row>
    <row r="1147" spans="1:9" x14ac:dyDescent="0.3">
      <c r="A1147" s="1">
        <v>44023</v>
      </c>
      <c r="B1147" t="s">
        <v>5</v>
      </c>
      <c r="C1147">
        <v>7653</v>
      </c>
      <c r="D1147" s="6">
        <f t="shared" si="134"/>
        <v>0.1254466773759958</v>
      </c>
      <c r="E1147" s="7">
        <f t="shared" si="135"/>
        <v>193</v>
      </c>
      <c r="F1147" s="6">
        <f t="shared" si="136"/>
        <v>0.13219178082191782</v>
      </c>
      <c r="G1147" s="2">
        <v>75</v>
      </c>
      <c r="H1147" s="7">
        <f t="shared" si="137"/>
        <v>6</v>
      </c>
      <c r="I1147" s="6">
        <f t="shared" si="138"/>
        <v>0.1016260162601626</v>
      </c>
    </row>
    <row r="1148" spans="1:9" x14ac:dyDescent="0.3">
      <c r="A1148" s="1">
        <v>44023</v>
      </c>
      <c r="B1148" t="s">
        <v>6</v>
      </c>
      <c r="C1148">
        <v>4385</v>
      </c>
      <c r="D1148" s="6">
        <f t="shared" si="134"/>
        <v>7.1878175917122908E-2</v>
      </c>
      <c r="E1148" s="7">
        <f t="shared" si="135"/>
        <v>110</v>
      </c>
      <c r="F1148" s="6">
        <f t="shared" si="136"/>
        <v>7.5342465753424653E-2</v>
      </c>
      <c r="G1148" s="2">
        <v>139</v>
      </c>
      <c r="H1148" s="7">
        <f t="shared" si="137"/>
        <v>1</v>
      </c>
      <c r="I1148" s="6">
        <f t="shared" si="138"/>
        <v>0.18834688346883469</v>
      </c>
    </row>
    <row r="1149" spans="1:9" x14ac:dyDescent="0.3">
      <c r="A1149" s="1">
        <v>44023</v>
      </c>
      <c r="B1149" t="s">
        <v>7</v>
      </c>
      <c r="C1149">
        <v>2247</v>
      </c>
      <c r="D1149" s="6">
        <f t="shared" si="134"/>
        <v>3.6832442710553061E-2</v>
      </c>
      <c r="E1149" s="7">
        <f t="shared" si="135"/>
        <v>62</v>
      </c>
      <c r="F1149" s="6">
        <f t="shared" si="136"/>
        <v>4.2465753424657533E-2</v>
      </c>
      <c r="G1149" s="2">
        <v>222</v>
      </c>
      <c r="H1149" s="7">
        <f t="shared" si="137"/>
        <v>1</v>
      </c>
      <c r="I1149" s="6">
        <f t="shared" si="138"/>
        <v>0.30081300813008133</v>
      </c>
    </row>
    <row r="1150" spans="1:9" x14ac:dyDescent="0.3">
      <c r="A1150" s="1">
        <v>44023</v>
      </c>
      <c r="B1150" t="s">
        <v>25</v>
      </c>
      <c r="C1150">
        <v>1272</v>
      </c>
      <c r="D1150" s="6">
        <f t="shared" si="134"/>
        <v>2.0850408156574764E-2</v>
      </c>
      <c r="E1150" s="7">
        <f t="shared" si="135"/>
        <v>26</v>
      </c>
      <c r="F1150" s="6">
        <f t="shared" si="136"/>
        <v>1.7808219178082191E-2</v>
      </c>
      <c r="G1150" s="2">
        <v>239</v>
      </c>
      <c r="H1150" s="7">
        <f t="shared" si="137"/>
        <v>5</v>
      </c>
      <c r="I1150" s="6">
        <f t="shared" si="138"/>
        <v>0.32384823848238481</v>
      </c>
    </row>
    <row r="1151" spans="1:9" x14ac:dyDescent="0.3">
      <c r="A1151" s="1">
        <v>44023</v>
      </c>
      <c r="B1151" t="s">
        <v>21</v>
      </c>
      <c r="C1151">
        <v>170</v>
      </c>
      <c r="D1151" s="6">
        <f t="shared" si="134"/>
        <v>2.7866111530013443E-3</v>
      </c>
      <c r="E1151" s="7">
        <f t="shared" si="135"/>
        <v>-58</v>
      </c>
      <c r="F1151" s="6">
        <f t="shared" si="136"/>
        <v>-3.9726027397260277E-2</v>
      </c>
      <c r="G1151" s="2">
        <v>0</v>
      </c>
      <c r="H1151" s="7">
        <f t="shared" si="137"/>
        <v>0</v>
      </c>
      <c r="I1151" s="6">
        <f t="shared" si="138"/>
        <v>0</v>
      </c>
    </row>
    <row r="1152" spans="1:9" x14ac:dyDescent="0.3">
      <c r="A1152" s="1">
        <v>44024</v>
      </c>
      <c r="B1152" t="s">
        <v>0</v>
      </c>
      <c r="C1152">
        <v>2821</v>
      </c>
      <c r="D1152" s="6">
        <f t="shared" ref="D1152:D1161" si="139">C1152/SUMIF(A:A,A1152,C:C)</f>
        <v>4.5529373789541638E-2</v>
      </c>
      <c r="E1152" s="7">
        <f t="shared" ref="E1152:E1161" si="140">C1152-SUMIFS(C:C,A:A,A1152-1,B:B,B1152)</f>
        <v>36</v>
      </c>
      <c r="F1152" s="6">
        <f t="shared" ref="F1152:F1161" si="141">E1152/SUMIF(A:A,A1152,E:E)</f>
        <v>3.7735849056603772E-2</v>
      </c>
      <c r="G1152">
        <v>3</v>
      </c>
      <c r="H1152" s="7">
        <f t="shared" ref="H1152:H1161" si="142">G1152-SUMIFS(G:G,A:A,A1152-1,B:B,B1152)</f>
        <v>0</v>
      </c>
      <c r="I1152" s="6">
        <f t="shared" ref="I1152:I1161" si="143">G1152/SUMIF(A:A,A1152,G:G)</f>
        <v>4.048582995951417E-3</v>
      </c>
    </row>
    <row r="1153" spans="1:9" x14ac:dyDescent="0.3">
      <c r="A1153" s="1">
        <v>44024</v>
      </c>
      <c r="B1153" t="s">
        <v>1</v>
      </c>
      <c r="C1153">
        <v>6334</v>
      </c>
      <c r="D1153" s="6">
        <f t="shared" si="139"/>
        <v>0.10222724338282763</v>
      </c>
      <c r="E1153" s="7">
        <f t="shared" si="140"/>
        <v>127</v>
      </c>
      <c r="F1153" s="6">
        <f t="shared" si="141"/>
        <v>0.1331236897274633</v>
      </c>
      <c r="G1153">
        <v>0</v>
      </c>
      <c r="H1153" s="7">
        <f t="shared" si="142"/>
        <v>0</v>
      </c>
      <c r="I1153" s="6">
        <f t="shared" si="143"/>
        <v>0</v>
      </c>
    </row>
    <row r="1154" spans="1:9" x14ac:dyDescent="0.3">
      <c r="A1154" s="1">
        <v>44024</v>
      </c>
      <c r="B1154" t="s">
        <v>2</v>
      </c>
      <c r="C1154">
        <v>14731</v>
      </c>
      <c r="D1154" s="6">
        <f t="shared" si="139"/>
        <v>0.23775016139444802</v>
      </c>
      <c r="E1154" s="7">
        <f t="shared" si="140"/>
        <v>253</v>
      </c>
      <c r="F1154" s="6">
        <f t="shared" si="141"/>
        <v>0.26519916142557654</v>
      </c>
      <c r="G1154">
        <v>12</v>
      </c>
      <c r="H1154" s="7">
        <f t="shared" si="142"/>
        <v>1</v>
      </c>
      <c r="I1154" s="6">
        <f t="shared" si="143"/>
        <v>1.6194331983805668E-2</v>
      </c>
    </row>
    <row r="1155" spans="1:9" x14ac:dyDescent="0.3">
      <c r="A1155" s="1">
        <v>44024</v>
      </c>
      <c r="B1155" t="s">
        <v>3</v>
      </c>
      <c r="C1155">
        <v>12140</v>
      </c>
      <c r="D1155" s="6">
        <f t="shared" si="139"/>
        <v>0.19593285990961912</v>
      </c>
      <c r="E1155" s="7">
        <f t="shared" si="140"/>
        <v>163</v>
      </c>
      <c r="F1155" s="6">
        <f t="shared" si="141"/>
        <v>0.17085953878406709</v>
      </c>
      <c r="G1155">
        <v>13</v>
      </c>
      <c r="H1155" s="7">
        <f t="shared" si="142"/>
        <v>0</v>
      </c>
      <c r="I1155" s="6">
        <f t="shared" si="143"/>
        <v>1.7543859649122806E-2</v>
      </c>
    </row>
    <row r="1156" spans="1:9" x14ac:dyDescent="0.3">
      <c r="A1156" s="1">
        <v>44024</v>
      </c>
      <c r="B1156" t="s">
        <v>4</v>
      </c>
      <c r="C1156">
        <v>9980</v>
      </c>
      <c r="D1156" s="6">
        <f t="shared" si="139"/>
        <v>0.16107165913492577</v>
      </c>
      <c r="E1156" s="7">
        <f t="shared" si="140"/>
        <v>148</v>
      </c>
      <c r="F1156" s="6">
        <f t="shared" si="141"/>
        <v>0.15513626834381553</v>
      </c>
      <c r="G1156">
        <v>36</v>
      </c>
      <c r="H1156" s="7">
        <f t="shared" si="142"/>
        <v>0</v>
      </c>
      <c r="I1156" s="6">
        <f t="shared" si="143"/>
        <v>4.8582995951417005E-2</v>
      </c>
    </row>
    <row r="1157" spans="1:9" x14ac:dyDescent="0.3">
      <c r="A1157" s="1">
        <v>44024</v>
      </c>
      <c r="B1157" t="s">
        <v>5</v>
      </c>
      <c r="C1157">
        <v>7761</v>
      </c>
      <c r="D1157" s="6">
        <f t="shared" si="139"/>
        <v>0.12525823111684958</v>
      </c>
      <c r="E1157" s="7">
        <f t="shared" si="140"/>
        <v>108</v>
      </c>
      <c r="F1157" s="6">
        <f t="shared" si="141"/>
        <v>0.11320754716981132</v>
      </c>
      <c r="G1157">
        <v>76</v>
      </c>
      <c r="H1157" s="7">
        <f t="shared" si="142"/>
        <v>1</v>
      </c>
      <c r="I1157" s="6">
        <f t="shared" si="143"/>
        <v>0.10256410256410256</v>
      </c>
    </row>
    <row r="1158" spans="1:9" x14ac:dyDescent="0.3">
      <c r="A1158" s="1">
        <v>44024</v>
      </c>
      <c r="B1158" t="s">
        <v>6</v>
      </c>
      <c r="C1158">
        <v>4461</v>
      </c>
      <c r="D1158" s="6">
        <f t="shared" si="139"/>
        <v>7.1998063266623627E-2</v>
      </c>
      <c r="E1158" s="7">
        <f t="shared" si="140"/>
        <v>76</v>
      </c>
      <c r="F1158" s="6">
        <f t="shared" si="141"/>
        <v>7.9664570230607967E-2</v>
      </c>
      <c r="G1158">
        <v>139</v>
      </c>
      <c r="H1158" s="7">
        <f t="shared" si="142"/>
        <v>0</v>
      </c>
      <c r="I1158" s="6">
        <f t="shared" si="143"/>
        <v>0.18758434547908232</v>
      </c>
    </row>
    <row r="1159" spans="1:9" x14ac:dyDescent="0.3">
      <c r="A1159" s="1">
        <v>44024</v>
      </c>
      <c r="B1159" t="s">
        <v>7</v>
      </c>
      <c r="C1159">
        <v>2284</v>
      </c>
      <c r="D1159" s="6">
        <f t="shared" si="139"/>
        <v>3.6862491930277595E-2</v>
      </c>
      <c r="E1159" s="7">
        <f t="shared" si="140"/>
        <v>37</v>
      </c>
      <c r="F1159" s="6">
        <f t="shared" si="141"/>
        <v>3.8784067085953881E-2</v>
      </c>
      <c r="G1159">
        <v>223</v>
      </c>
      <c r="H1159" s="7">
        <f t="shared" si="142"/>
        <v>1</v>
      </c>
      <c r="I1159" s="6">
        <f t="shared" si="143"/>
        <v>0.30094466936572201</v>
      </c>
    </row>
    <row r="1160" spans="1:9" x14ac:dyDescent="0.3">
      <c r="A1160" s="1">
        <v>44024</v>
      </c>
      <c r="B1160" t="s">
        <v>25</v>
      </c>
      <c r="C1160">
        <v>1279</v>
      </c>
      <c r="D1160" s="6">
        <f t="shared" si="139"/>
        <v>2.064234990316333E-2</v>
      </c>
      <c r="E1160" s="7">
        <f t="shared" si="140"/>
        <v>7</v>
      </c>
      <c r="F1160" s="6">
        <f t="shared" si="141"/>
        <v>7.3375262054507341E-3</v>
      </c>
      <c r="G1160">
        <v>239</v>
      </c>
      <c r="H1160" s="7">
        <f t="shared" si="142"/>
        <v>0</v>
      </c>
      <c r="I1160" s="6">
        <f t="shared" si="143"/>
        <v>0.32253711201079621</v>
      </c>
    </row>
    <row r="1161" spans="1:9" x14ac:dyDescent="0.3">
      <c r="A1161" s="1">
        <v>44024</v>
      </c>
      <c r="B1161" t="s">
        <v>21</v>
      </c>
      <c r="C1161">
        <v>169</v>
      </c>
      <c r="D1161" s="6">
        <f t="shared" si="139"/>
        <v>2.7275661717236928E-3</v>
      </c>
      <c r="E1161" s="7">
        <f t="shared" si="140"/>
        <v>-1</v>
      </c>
      <c r="F1161" s="6">
        <f t="shared" si="141"/>
        <v>-1.0482180293501049E-3</v>
      </c>
      <c r="G1161">
        <v>0</v>
      </c>
      <c r="H1161" s="7">
        <f t="shared" si="142"/>
        <v>0</v>
      </c>
      <c r="I1161" s="6">
        <f t="shared" si="143"/>
        <v>0</v>
      </c>
    </row>
    <row r="1162" spans="1:9" x14ac:dyDescent="0.3">
      <c r="A1162" s="1">
        <v>44025</v>
      </c>
      <c r="B1162" t="s">
        <v>0</v>
      </c>
      <c r="C1162" s="2">
        <v>2969</v>
      </c>
      <c r="D1162" s="6">
        <f t="shared" ref="D1162:D1171" si="144">C1162/SUMIF(A:A,A1162,C:C)</f>
        <v>4.5485185525630419E-2</v>
      </c>
      <c r="E1162" s="7">
        <f t="shared" ref="E1162:E1171" si="145">C1162-SUMIFS(C:C,A:A,A1162-1,B:B,B1162)</f>
        <v>148</v>
      </c>
      <c r="F1162" s="6">
        <f t="shared" ref="F1162:F1171" si="146">E1162/SUMIF(A:A,A1162,E:E)</f>
        <v>4.4659022329511168E-2</v>
      </c>
      <c r="G1162" s="2">
        <v>3</v>
      </c>
      <c r="H1162" s="7">
        <f t="shared" ref="H1162:H1171" si="147">G1162-SUMIFS(G:G,A:A,A1162-1,B:B,B1162)</f>
        <v>0</v>
      </c>
      <c r="I1162" s="6">
        <f t="shared" ref="I1162:I1171" si="148">G1162/SUMIF(A:A,A1162,G:G)</f>
        <v>4.0053404539385851E-3</v>
      </c>
    </row>
    <row r="1163" spans="1:9" x14ac:dyDescent="0.3">
      <c r="A1163" s="1">
        <v>44025</v>
      </c>
      <c r="B1163" t="s">
        <v>1</v>
      </c>
      <c r="C1163" s="2">
        <v>6740</v>
      </c>
      <c r="D1163" s="6">
        <f t="shared" si="144"/>
        <v>0.10325703955633177</v>
      </c>
      <c r="E1163" s="7">
        <f t="shared" si="145"/>
        <v>406</v>
      </c>
      <c r="F1163" s="6">
        <f t="shared" si="146"/>
        <v>0.12251056125528063</v>
      </c>
      <c r="G1163" s="2">
        <v>0</v>
      </c>
      <c r="H1163" s="7">
        <f t="shared" si="147"/>
        <v>0</v>
      </c>
      <c r="I1163" s="6">
        <f t="shared" si="148"/>
        <v>0</v>
      </c>
    </row>
    <row r="1164" spans="1:9" x14ac:dyDescent="0.3">
      <c r="A1164" s="1">
        <v>44025</v>
      </c>
      <c r="B1164" t="s">
        <v>2</v>
      </c>
      <c r="C1164" s="2">
        <v>15610</v>
      </c>
      <c r="D1164" s="6">
        <f t="shared" si="144"/>
        <v>0.23914575481815117</v>
      </c>
      <c r="E1164" s="7">
        <f t="shared" si="145"/>
        <v>879</v>
      </c>
      <c r="F1164" s="6">
        <f t="shared" si="146"/>
        <v>0.2652383826191913</v>
      </c>
      <c r="G1164" s="2">
        <v>12</v>
      </c>
      <c r="H1164" s="7">
        <f t="shared" si="147"/>
        <v>0</v>
      </c>
      <c r="I1164" s="6">
        <f t="shared" si="148"/>
        <v>1.602136181575434E-2</v>
      </c>
    </row>
    <row r="1165" spans="1:9" x14ac:dyDescent="0.3">
      <c r="A1165" s="1">
        <v>44025</v>
      </c>
      <c r="B1165" t="s">
        <v>3</v>
      </c>
      <c r="C1165" s="2">
        <v>12710</v>
      </c>
      <c r="D1165" s="6">
        <f t="shared" si="144"/>
        <v>0.19471765174495204</v>
      </c>
      <c r="E1165" s="7">
        <f t="shared" si="145"/>
        <v>570</v>
      </c>
      <c r="F1165" s="6">
        <f t="shared" si="146"/>
        <v>0.171997585998793</v>
      </c>
      <c r="G1165" s="2">
        <v>14</v>
      </c>
      <c r="H1165" s="7">
        <f t="shared" si="147"/>
        <v>1</v>
      </c>
      <c r="I1165" s="6">
        <f t="shared" si="148"/>
        <v>1.8691588785046728E-2</v>
      </c>
    </row>
    <row r="1166" spans="1:9" x14ac:dyDescent="0.3">
      <c r="A1166" s="1">
        <v>44025</v>
      </c>
      <c r="B1166" t="s">
        <v>4</v>
      </c>
      <c r="C1166" s="2">
        <v>10458</v>
      </c>
      <c r="D1166" s="6">
        <f t="shared" si="144"/>
        <v>0.16021693170328155</v>
      </c>
      <c r="E1166" s="7">
        <f t="shared" si="145"/>
        <v>478</v>
      </c>
      <c r="F1166" s="6">
        <f t="shared" si="146"/>
        <v>0.14423657211828605</v>
      </c>
      <c r="G1166" s="2">
        <v>37</v>
      </c>
      <c r="H1166" s="7">
        <f t="shared" si="147"/>
        <v>1</v>
      </c>
      <c r="I1166" s="6">
        <f t="shared" si="148"/>
        <v>4.9399198931909215E-2</v>
      </c>
    </row>
    <row r="1167" spans="1:9" x14ac:dyDescent="0.3">
      <c r="A1167" s="1">
        <v>44025</v>
      </c>
      <c r="B1167" t="s">
        <v>5</v>
      </c>
      <c r="C1167" s="2">
        <v>8130</v>
      </c>
      <c r="D1167" s="6">
        <f t="shared" si="144"/>
        <v>0.12455188896038238</v>
      </c>
      <c r="E1167" s="7">
        <f t="shared" si="145"/>
        <v>369</v>
      </c>
      <c r="F1167" s="6">
        <f t="shared" si="146"/>
        <v>0.11134580567290284</v>
      </c>
      <c r="G1167" s="2">
        <v>76</v>
      </c>
      <c r="H1167" s="7">
        <f t="shared" si="147"/>
        <v>0</v>
      </c>
      <c r="I1167" s="6">
        <f t="shared" si="148"/>
        <v>0.10146862483311081</v>
      </c>
    </row>
    <row r="1168" spans="1:9" x14ac:dyDescent="0.3">
      <c r="A1168" s="1">
        <v>44025</v>
      </c>
      <c r="B1168" t="s">
        <v>6</v>
      </c>
      <c r="C1168" s="2">
        <v>4694</v>
      </c>
      <c r="D1168" s="6">
        <f t="shared" si="144"/>
        <v>7.191224683641266E-2</v>
      </c>
      <c r="E1168" s="7">
        <f t="shared" si="145"/>
        <v>233</v>
      </c>
      <c r="F1168" s="6">
        <f t="shared" si="146"/>
        <v>7.0307785153892577E-2</v>
      </c>
      <c r="G1168" s="2">
        <v>139</v>
      </c>
      <c r="H1168" s="7">
        <f t="shared" si="147"/>
        <v>0</v>
      </c>
      <c r="I1168" s="6">
        <f t="shared" si="148"/>
        <v>0.1855807743658211</v>
      </c>
    </row>
    <row r="1169" spans="1:9" x14ac:dyDescent="0.3">
      <c r="A1169" s="1">
        <v>44025</v>
      </c>
      <c r="B1169" t="s">
        <v>7</v>
      </c>
      <c r="C1169" s="2">
        <v>2422</v>
      </c>
      <c r="D1169" s="6">
        <f t="shared" si="144"/>
        <v>3.7105126083892513E-2</v>
      </c>
      <c r="E1169" s="7">
        <f t="shared" si="145"/>
        <v>138</v>
      </c>
      <c r="F1169" s="6">
        <f t="shared" si="146"/>
        <v>4.1641520820760412E-2</v>
      </c>
      <c r="G1169" s="2">
        <v>226</v>
      </c>
      <c r="H1169" s="7">
        <f t="shared" si="147"/>
        <v>3</v>
      </c>
      <c r="I1169" s="6">
        <f t="shared" si="148"/>
        <v>0.30173564753004006</v>
      </c>
    </row>
    <row r="1170" spans="1:9" x14ac:dyDescent="0.3">
      <c r="A1170" s="1">
        <v>44025</v>
      </c>
      <c r="B1170" t="s">
        <v>25</v>
      </c>
      <c r="C1170" s="2">
        <v>1372</v>
      </c>
      <c r="D1170" s="6">
        <f t="shared" si="144"/>
        <v>2.1019088764285931E-2</v>
      </c>
      <c r="E1170" s="7">
        <f t="shared" si="145"/>
        <v>93</v>
      </c>
      <c r="F1170" s="6">
        <f t="shared" si="146"/>
        <v>2.8062764031382016E-2</v>
      </c>
      <c r="G1170" s="2">
        <v>242</v>
      </c>
      <c r="H1170" s="7">
        <f t="shared" si="147"/>
        <v>3</v>
      </c>
      <c r="I1170" s="6">
        <f t="shared" si="148"/>
        <v>0.32309746328437916</v>
      </c>
    </row>
    <row r="1171" spans="1:9" x14ac:dyDescent="0.3">
      <c r="A1171" s="1">
        <v>44025</v>
      </c>
      <c r="B1171" t="s">
        <v>21</v>
      </c>
      <c r="C1171" s="2">
        <v>169</v>
      </c>
      <c r="D1171" s="6">
        <f t="shared" si="144"/>
        <v>2.5890860066795354E-3</v>
      </c>
      <c r="E1171" s="7">
        <f t="shared" si="145"/>
        <v>0</v>
      </c>
      <c r="F1171" s="6">
        <f t="shared" si="146"/>
        <v>0</v>
      </c>
      <c r="G1171" s="2">
        <v>0</v>
      </c>
      <c r="H1171" s="7">
        <f t="shared" si="147"/>
        <v>0</v>
      </c>
      <c r="I1171" s="6">
        <f t="shared" si="148"/>
        <v>0</v>
      </c>
    </row>
    <row r="1172" spans="1:9" x14ac:dyDescent="0.3">
      <c r="A1172" s="1">
        <v>44026</v>
      </c>
      <c r="B1172" t="s">
        <v>0</v>
      </c>
      <c r="C1172">
        <v>3025</v>
      </c>
      <c r="D1172" s="6">
        <f t="shared" ref="D1172:D1181" si="149">C1172/SUMIF(A:A,A1172,C:C)</f>
        <v>4.5292567527100674E-2</v>
      </c>
      <c r="E1172" s="7">
        <f t="shared" ref="E1172:E1181" si="150">C1172-SUMIFS(C:C,A:A,A1172-1,B:B,B1172)</f>
        <v>56</v>
      </c>
      <c r="F1172" s="6">
        <f t="shared" ref="F1172:F1181" si="151">E1172/SUMIF(A:A,A1172,E:E)</f>
        <v>3.6988110964332896E-2</v>
      </c>
      <c r="G1172">
        <v>3</v>
      </c>
      <c r="H1172" s="7">
        <f t="shared" ref="H1172:H1181" si="152">G1172-SUMIFS(G:G,A:A,A1172-1,B:B,B1172)</f>
        <v>0</v>
      </c>
      <c r="I1172" s="6">
        <f t="shared" ref="I1172:I1181" si="153">G1172/SUMIF(A:A,A1172,G:G)</f>
        <v>3.9113428943937422E-3</v>
      </c>
    </row>
    <row r="1173" spans="1:9" x14ac:dyDescent="0.3">
      <c r="A1173" s="1">
        <v>44026</v>
      </c>
      <c r="B1173" t="s">
        <v>1</v>
      </c>
      <c r="C1173">
        <v>6933</v>
      </c>
      <c r="D1173" s="6">
        <f t="shared" si="149"/>
        <v>0.10380607294723602</v>
      </c>
      <c r="E1173" s="7">
        <f t="shared" si="150"/>
        <v>193</v>
      </c>
      <c r="F1173" s="6">
        <f t="shared" si="151"/>
        <v>0.12747688243064728</v>
      </c>
      <c r="G1173">
        <v>0</v>
      </c>
      <c r="H1173" s="7">
        <f t="shared" si="152"/>
        <v>0</v>
      </c>
      <c r="I1173" s="6">
        <f t="shared" si="153"/>
        <v>0</v>
      </c>
    </row>
    <row r="1174" spans="1:9" x14ac:dyDescent="0.3">
      <c r="A1174" s="1">
        <v>44026</v>
      </c>
      <c r="B1174" t="s">
        <v>2</v>
      </c>
      <c r="C1174">
        <v>15984</v>
      </c>
      <c r="D1174" s="6">
        <f t="shared" si="149"/>
        <v>0.2393244295382404</v>
      </c>
      <c r="E1174" s="7">
        <f t="shared" si="150"/>
        <v>374</v>
      </c>
      <c r="F1174" s="6">
        <f t="shared" si="151"/>
        <v>0.24702774108322326</v>
      </c>
      <c r="G1174">
        <v>13</v>
      </c>
      <c r="H1174" s="7">
        <f t="shared" si="152"/>
        <v>1</v>
      </c>
      <c r="I1174" s="6">
        <f t="shared" si="153"/>
        <v>1.6949152542372881E-2</v>
      </c>
    </row>
    <row r="1175" spans="1:9" x14ac:dyDescent="0.3">
      <c r="A1175" s="1">
        <v>44026</v>
      </c>
      <c r="B1175" t="s">
        <v>3</v>
      </c>
      <c r="C1175">
        <v>13002</v>
      </c>
      <c r="D1175" s="6">
        <f t="shared" si="149"/>
        <v>0.19467569024375636</v>
      </c>
      <c r="E1175" s="7">
        <f t="shared" si="150"/>
        <v>292</v>
      </c>
      <c r="F1175" s="6">
        <f t="shared" si="151"/>
        <v>0.1928665785997358</v>
      </c>
      <c r="G1175">
        <v>14</v>
      </c>
      <c r="H1175" s="7">
        <f t="shared" si="152"/>
        <v>0</v>
      </c>
      <c r="I1175" s="6">
        <f t="shared" si="153"/>
        <v>1.8252933507170794E-2</v>
      </c>
    </row>
    <row r="1176" spans="1:9" x14ac:dyDescent="0.3">
      <c r="A1176" s="1">
        <v>44026</v>
      </c>
      <c r="B1176" t="s">
        <v>4</v>
      </c>
      <c r="C1176">
        <v>10674</v>
      </c>
      <c r="D1176" s="6">
        <f t="shared" si="149"/>
        <v>0.1598191291848835</v>
      </c>
      <c r="E1176" s="7">
        <f t="shared" si="150"/>
        <v>216</v>
      </c>
      <c r="F1176" s="6">
        <f t="shared" si="151"/>
        <v>0.14266842800528401</v>
      </c>
      <c r="G1176">
        <v>37</v>
      </c>
      <c r="H1176" s="7">
        <f t="shared" si="152"/>
        <v>0</v>
      </c>
      <c r="I1176" s="6">
        <f t="shared" si="153"/>
        <v>4.8239895697522815E-2</v>
      </c>
    </row>
    <row r="1177" spans="1:9" x14ac:dyDescent="0.3">
      <c r="A1177" s="1">
        <v>44026</v>
      </c>
      <c r="B1177" t="s">
        <v>5</v>
      </c>
      <c r="C1177">
        <v>8308</v>
      </c>
      <c r="D1177" s="6">
        <f t="shared" si="149"/>
        <v>0.1243936036413727</v>
      </c>
      <c r="E1177" s="7">
        <f t="shared" si="150"/>
        <v>178</v>
      </c>
      <c r="F1177" s="6">
        <f t="shared" si="151"/>
        <v>0.11756935270805813</v>
      </c>
      <c r="G1177">
        <v>80</v>
      </c>
      <c r="H1177" s="7">
        <f t="shared" si="152"/>
        <v>4</v>
      </c>
      <c r="I1177" s="6">
        <f t="shared" si="153"/>
        <v>0.10430247718383312</v>
      </c>
    </row>
    <row r="1178" spans="1:9" x14ac:dyDescent="0.3">
      <c r="A1178" s="1">
        <v>44026</v>
      </c>
      <c r="B1178" t="s">
        <v>6</v>
      </c>
      <c r="C1178">
        <v>4795</v>
      </c>
      <c r="D1178" s="6">
        <f t="shared" si="149"/>
        <v>7.1794334311552979E-2</v>
      </c>
      <c r="E1178" s="7">
        <f t="shared" si="150"/>
        <v>101</v>
      </c>
      <c r="F1178" s="6">
        <f t="shared" si="151"/>
        <v>6.6710700132100398E-2</v>
      </c>
      <c r="G1178">
        <v>146</v>
      </c>
      <c r="H1178" s="7">
        <f t="shared" si="152"/>
        <v>7</v>
      </c>
      <c r="I1178" s="6">
        <f t="shared" si="153"/>
        <v>0.19035202086049544</v>
      </c>
    </row>
    <row r="1179" spans="1:9" x14ac:dyDescent="0.3">
      <c r="A1179" s="1">
        <v>44026</v>
      </c>
      <c r="B1179" t="s">
        <v>7</v>
      </c>
      <c r="C1179">
        <v>2483</v>
      </c>
      <c r="D1179" s="6">
        <f t="shared" si="149"/>
        <v>3.7177337246211896E-2</v>
      </c>
      <c r="E1179" s="7">
        <f t="shared" si="150"/>
        <v>61</v>
      </c>
      <c r="F1179" s="6">
        <f t="shared" si="151"/>
        <v>4.0290620871862616E-2</v>
      </c>
      <c r="G1179">
        <v>228</v>
      </c>
      <c r="H1179" s="7">
        <f t="shared" si="152"/>
        <v>2</v>
      </c>
      <c r="I1179" s="6">
        <f t="shared" si="153"/>
        <v>0.29726205997392435</v>
      </c>
    </row>
    <row r="1180" spans="1:9" x14ac:dyDescent="0.3">
      <c r="A1180" s="1">
        <v>44026</v>
      </c>
      <c r="B1180" t="s">
        <v>25</v>
      </c>
      <c r="C1180">
        <v>1400</v>
      </c>
      <c r="D1180" s="6">
        <f t="shared" si="149"/>
        <v>2.0961849434030067E-2</v>
      </c>
      <c r="E1180" s="7">
        <f t="shared" si="150"/>
        <v>28</v>
      </c>
      <c r="F1180" s="6">
        <f t="shared" si="151"/>
        <v>1.8494055482166448E-2</v>
      </c>
      <c r="G1180">
        <v>246</v>
      </c>
      <c r="H1180" s="7">
        <f t="shared" si="152"/>
        <v>4</v>
      </c>
      <c r="I1180" s="6">
        <f t="shared" si="153"/>
        <v>0.32073011734028684</v>
      </c>
    </row>
    <row r="1181" spans="1:9" x14ac:dyDescent="0.3">
      <c r="A1181" s="1">
        <v>44026</v>
      </c>
      <c r="B1181" t="s">
        <v>21</v>
      </c>
      <c r="C1181">
        <v>184</v>
      </c>
      <c r="D1181" s="6">
        <f t="shared" si="149"/>
        <v>2.7549859256153801E-3</v>
      </c>
      <c r="E1181" s="7">
        <f t="shared" si="150"/>
        <v>15</v>
      </c>
      <c r="F1181" s="6">
        <f t="shared" si="151"/>
        <v>9.9075297225891673E-3</v>
      </c>
      <c r="G1181">
        <v>0</v>
      </c>
      <c r="H1181" s="7">
        <f t="shared" si="152"/>
        <v>0</v>
      </c>
      <c r="I1181" s="6">
        <f t="shared" si="153"/>
        <v>0</v>
      </c>
    </row>
    <row r="1182" spans="1:9" x14ac:dyDescent="0.3">
      <c r="A1182" s="1">
        <v>44027</v>
      </c>
      <c r="B1182" t="s">
        <v>0</v>
      </c>
      <c r="C1182" s="2">
        <v>3120</v>
      </c>
      <c r="D1182" s="6">
        <f t="shared" ref="D1182:D1191" si="154">C1182/SUMIF(A:A,A1182,C:C)</f>
        <v>4.5177451817958035E-2</v>
      </c>
      <c r="E1182" s="7">
        <f t="shared" ref="E1182:E1191" si="155">C1182-SUMIFS(C:C,A:A,A1182-1,B:B,B1182)</f>
        <v>95</v>
      </c>
      <c r="F1182" s="6">
        <f t="shared" ref="F1182:F1191" si="156">E1182/SUMIF(A:A,A1182,E:E)</f>
        <v>4.179498460184778E-2</v>
      </c>
      <c r="G1182" s="2">
        <v>95</v>
      </c>
      <c r="H1182" s="7">
        <f t="shared" ref="H1182:H1191" si="157">G1182-SUMIFS(G:G,A:A,A1182-1,B:B,B1182)</f>
        <v>92</v>
      </c>
      <c r="I1182" s="6">
        <f t="shared" ref="I1182:I1191" si="158">G1182/SUMIF(A:A,A1182,G:G)</f>
        <v>0.10820045558086561</v>
      </c>
    </row>
    <row r="1183" spans="1:9" x14ac:dyDescent="0.3">
      <c r="A1183" s="1">
        <v>44027</v>
      </c>
      <c r="B1183" t="s">
        <v>1</v>
      </c>
      <c r="C1183" s="2">
        <v>7256</v>
      </c>
      <c r="D1183" s="6">
        <f t="shared" si="154"/>
        <v>0.10506653538176394</v>
      </c>
      <c r="E1183" s="7">
        <f t="shared" si="155"/>
        <v>323</v>
      </c>
      <c r="F1183" s="6">
        <f t="shared" si="156"/>
        <v>0.14210294764628245</v>
      </c>
      <c r="G1183">
        <v>3</v>
      </c>
      <c r="H1183" s="7">
        <f t="shared" si="157"/>
        <v>3</v>
      </c>
      <c r="I1183" s="6">
        <f t="shared" si="158"/>
        <v>3.4168564920273349E-3</v>
      </c>
    </row>
    <row r="1184" spans="1:9" x14ac:dyDescent="0.3">
      <c r="A1184" s="1">
        <v>44027</v>
      </c>
      <c r="B1184" t="s">
        <v>2</v>
      </c>
      <c r="C1184" s="2">
        <v>16528</v>
      </c>
      <c r="D1184" s="6">
        <f t="shared" si="154"/>
        <v>0.23932465501513156</v>
      </c>
      <c r="E1184" s="7">
        <f t="shared" si="155"/>
        <v>544</v>
      </c>
      <c r="F1184" s="6">
        <f t="shared" si="156"/>
        <v>0.23933128024637043</v>
      </c>
      <c r="G1184">
        <v>0</v>
      </c>
      <c r="H1184" s="7">
        <f t="shared" si="157"/>
        <v>-13</v>
      </c>
      <c r="I1184" s="6">
        <f t="shared" si="158"/>
        <v>0</v>
      </c>
    </row>
    <row r="1185" spans="1:9" x14ac:dyDescent="0.3">
      <c r="A1185" s="1">
        <v>44027</v>
      </c>
      <c r="B1185" t="s">
        <v>3</v>
      </c>
      <c r="C1185" s="2">
        <v>13381</v>
      </c>
      <c r="D1185" s="6">
        <f t="shared" si="154"/>
        <v>0.19375624447951811</v>
      </c>
      <c r="E1185" s="7">
        <f t="shared" si="155"/>
        <v>379</v>
      </c>
      <c r="F1185" s="6">
        <f t="shared" si="156"/>
        <v>0.16673999120105587</v>
      </c>
      <c r="G1185">
        <v>13</v>
      </c>
      <c r="H1185" s="7">
        <f t="shared" si="157"/>
        <v>-1</v>
      </c>
      <c r="I1185" s="6">
        <f t="shared" si="158"/>
        <v>1.4806378132118452E-2</v>
      </c>
    </row>
    <row r="1186" spans="1:9" x14ac:dyDescent="0.3">
      <c r="A1186" s="1">
        <v>44027</v>
      </c>
      <c r="B1186" t="s">
        <v>4</v>
      </c>
      <c r="C1186" s="2">
        <v>11025</v>
      </c>
      <c r="D1186" s="6">
        <f t="shared" si="154"/>
        <v>0.15964147637595749</v>
      </c>
      <c r="E1186" s="7">
        <f t="shared" si="155"/>
        <v>351</v>
      </c>
      <c r="F1186" s="6">
        <f t="shared" si="156"/>
        <v>0.15442146942366916</v>
      </c>
      <c r="G1186">
        <v>14</v>
      </c>
      <c r="H1186" s="7">
        <f t="shared" si="157"/>
        <v>-23</v>
      </c>
      <c r="I1186" s="6">
        <f t="shared" si="158"/>
        <v>1.5945330296127564E-2</v>
      </c>
    </row>
    <row r="1187" spans="1:9" x14ac:dyDescent="0.3">
      <c r="A1187" s="1">
        <v>44027</v>
      </c>
      <c r="B1187" t="s">
        <v>5</v>
      </c>
      <c r="C1187" s="2">
        <v>8621</v>
      </c>
      <c r="D1187" s="6">
        <f t="shared" si="154"/>
        <v>0.12483167055212059</v>
      </c>
      <c r="E1187" s="7">
        <f t="shared" si="155"/>
        <v>313</v>
      </c>
      <c r="F1187" s="6">
        <f t="shared" si="156"/>
        <v>0.13770347558293006</v>
      </c>
      <c r="G1187">
        <v>38</v>
      </c>
      <c r="H1187" s="7">
        <f t="shared" si="157"/>
        <v>-42</v>
      </c>
      <c r="I1187" s="6">
        <f t="shared" si="158"/>
        <v>4.328018223234624E-2</v>
      </c>
    </row>
    <row r="1188" spans="1:9" x14ac:dyDescent="0.3">
      <c r="A1188" s="1">
        <v>44027</v>
      </c>
      <c r="B1188" t="s">
        <v>6</v>
      </c>
      <c r="C1188" s="2">
        <v>4952</v>
      </c>
      <c r="D1188" s="6">
        <f t="shared" si="154"/>
        <v>7.1704724808502623E-2</v>
      </c>
      <c r="E1188" s="7">
        <f t="shared" si="155"/>
        <v>157</v>
      </c>
      <c r="F1188" s="6">
        <f t="shared" si="156"/>
        <v>6.907171139463264E-2</v>
      </c>
      <c r="G1188">
        <v>84</v>
      </c>
      <c r="H1188" s="7">
        <f t="shared" si="157"/>
        <v>-62</v>
      </c>
      <c r="I1188" s="6">
        <f t="shared" si="158"/>
        <v>9.5671981776765377E-2</v>
      </c>
    </row>
    <row r="1189" spans="1:9" x14ac:dyDescent="0.3">
      <c r="A1189" s="1">
        <v>44027</v>
      </c>
      <c r="B1189" t="s">
        <v>7</v>
      </c>
      <c r="C1189" s="2">
        <v>2583</v>
      </c>
      <c r="D1189" s="6">
        <f t="shared" si="154"/>
        <v>3.7401717322367183E-2</v>
      </c>
      <c r="E1189" s="7">
        <f t="shared" si="155"/>
        <v>100</v>
      </c>
      <c r="F1189" s="6">
        <f t="shared" si="156"/>
        <v>4.3994720633523977E-2</v>
      </c>
      <c r="G1189">
        <v>148</v>
      </c>
      <c r="H1189" s="7">
        <f t="shared" si="157"/>
        <v>-80</v>
      </c>
      <c r="I1189" s="6">
        <f t="shared" si="158"/>
        <v>0.16856492027334852</v>
      </c>
    </row>
    <row r="1190" spans="1:9" x14ac:dyDescent="0.3">
      <c r="A1190" s="1">
        <v>44027</v>
      </c>
      <c r="B1190" t="s">
        <v>25</v>
      </c>
      <c r="C1190" s="2">
        <v>1439</v>
      </c>
      <c r="D1190" s="6">
        <f t="shared" si="154"/>
        <v>2.0836651655782568E-2</v>
      </c>
      <c r="E1190" s="7">
        <f t="shared" si="155"/>
        <v>39</v>
      </c>
      <c r="F1190" s="6">
        <f t="shared" si="156"/>
        <v>1.7157941047074351E-2</v>
      </c>
      <c r="G1190">
        <v>229</v>
      </c>
      <c r="H1190" s="7">
        <f t="shared" si="157"/>
        <v>-17</v>
      </c>
      <c r="I1190" s="6">
        <f t="shared" si="158"/>
        <v>0.26082004555808658</v>
      </c>
    </row>
    <row r="1191" spans="1:9" x14ac:dyDescent="0.3">
      <c r="A1191" s="1">
        <v>44027</v>
      </c>
      <c r="B1191" t="s">
        <v>21</v>
      </c>
      <c r="C1191" s="2">
        <v>156</v>
      </c>
      <c r="D1191" s="6">
        <f t="shared" si="154"/>
        <v>2.2588725908979017E-3</v>
      </c>
      <c r="E1191" s="7">
        <f t="shared" si="155"/>
        <v>-28</v>
      </c>
      <c r="F1191" s="6">
        <f t="shared" si="156"/>
        <v>-1.2318521777386713E-2</v>
      </c>
      <c r="G1191">
        <v>254</v>
      </c>
      <c r="H1191" s="7">
        <f t="shared" si="157"/>
        <v>254</v>
      </c>
      <c r="I1191" s="6">
        <f t="shared" si="158"/>
        <v>0.28929384965831434</v>
      </c>
    </row>
    <row r="1192" spans="1:9" x14ac:dyDescent="0.3">
      <c r="G119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2020-07-15T19:23:20Z</dcterms:modified>
</cp:coreProperties>
</file>