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01" i="1" l="1"/>
  <c r="K3001" i="1"/>
  <c r="J3001" i="1"/>
  <c r="I3001" i="1"/>
  <c r="H3001" i="1"/>
  <c r="L3000" i="1"/>
  <c r="K3000" i="1"/>
  <c r="J3000" i="1"/>
  <c r="I3000" i="1"/>
  <c r="H3000" i="1"/>
  <c r="L2999" i="1"/>
  <c r="K2999" i="1"/>
  <c r="J2999" i="1"/>
  <c r="I2999" i="1"/>
  <c r="H2999" i="1"/>
  <c r="L2998" i="1"/>
  <c r="K2998" i="1"/>
  <c r="J2998" i="1"/>
  <c r="I2998" i="1"/>
  <c r="H2998" i="1"/>
  <c r="L2997" i="1"/>
  <c r="K2997" i="1"/>
  <c r="J2997" i="1"/>
  <c r="I2997" i="1"/>
  <c r="H2997" i="1"/>
  <c r="L2996" i="1"/>
  <c r="K2996" i="1"/>
  <c r="J2996" i="1"/>
  <c r="I2996" i="1"/>
  <c r="H2996" i="1"/>
  <c r="L2995" i="1"/>
  <c r="K2995" i="1"/>
  <c r="J2995" i="1"/>
  <c r="I2995" i="1"/>
  <c r="H2995" i="1"/>
  <c r="L2994" i="1"/>
  <c r="K2994" i="1"/>
  <c r="J2994" i="1"/>
  <c r="I2994" i="1"/>
  <c r="H2994" i="1"/>
  <c r="L2993" i="1"/>
  <c r="K2993" i="1"/>
  <c r="J2993" i="1"/>
  <c r="I2993" i="1"/>
  <c r="H2993" i="1"/>
  <c r="L2992" i="1"/>
  <c r="K2992" i="1"/>
  <c r="J2992" i="1"/>
  <c r="I2992" i="1"/>
  <c r="H2992" i="1"/>
  <c r="E3001" i="1"/>
  <c r="F3001" i="1" s="1"/>
  <c r="D3001" i="1"/>
  <c r="E3000" i="1"/>
  <c r="D3000" i="1"/>
  <c r="E2999" i="1"/>
  <c r="F2999" i="1" s="1"/>
  <c r="D2999" i="1"/>
  <c r="E2998" i="1"/>
  <c r="F2998" i="1" s="1"/>
  <c r="D2998" i="1"/>
  <c r="E2997" i="1"/>
  <c r="F2997" i="1" s="1"/>
  <c r="D2997" i="1"/>
  <c r="E2996" i="1"/>
  <c r="D2996" i="1"/>
  <c r="E2995" i="1"/>
  <c r="F2995" i="1" s="1"/>
  <c r="D2995" i="1"/>
  <c r="E2994" i="1"/>
  <c r="F2994" i="1" s="1"/>
  <c r="D2994" i="1"/>
  <c r="E2993" i="1"/>
  <c r="F2993" i="1" s="1"/>
  <c r="D2993" i="1"/>
  <c r="F2992" i="1"/>
  <c r="E2992" i="1"/>
  <c r="F3000" i="1" s="1"/>
  <c r="D2992" i="1"/>
  <c r="F2996" i="1" l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F2987" i="1" s="1"/>
  <c r="D2982" i="1"/>
  <c r="F2989" i="1" l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F2978" i="1" s="1"/>
  <c r="D2972" i="1"/>
  <c r="F2973" i="1" l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E2929" i="1"/>
  <c r="E2928" i="1"/>
  <c r="E2927" i="1"/>
  <c r="E2926" i="1"/>
  <c r="E2925" i="1"/>
  <c r="E2924" i="1"/>
  <c r="E2923" i="1"/>
  <c r="E2922" i="1"/>
  <c r="K2931" i="1" s="1"/>
  <c r="L2921" i="1" l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F2922" i="1" s="1"/>
  <c r="D2912" i="1"/>
  <c r="F2926" i="1" l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F2882" i="1" s="1"/>
  <c r="D2882" i="1"/>
  <c r="F2892" i="1" l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<sst xmlns="http://schemas.openxmlformats.org/spreadsheetml/2006/main" count="3039" uniqueCount="36">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</sst>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tabSelected="1" workbookViewId="0">
      <pane ySplit="1" topLeftCell="A2979" activePane="bottomLeft" state="frozen"/>
      <selection pane="bottomLeft" activeCell="A3002" sqref="A300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7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314</v>
      </c>
      <c r="D2872" s="6">
        <f t="shared" ref="D2872:D2881" si="631">C2872/SUMIF(A:A,A2872,C:C)</f>
        <v>5.2394460203570831E-2</v>
      </c>
      <c r="E2872" s="7">
        <f t="shared" ref="E2872:E2881" si="632">C2872-SUMIFS(C:C,A:A,A2872-1,B:B,B2872)</f>
        <v>-29321</v>
      </c>
      <c r="F2872" s="6">
        <f t="shared" ref="F2872:F2881" si="633">E2872/SUMIF(A:A,A2872,E:E)</f>
        <v>5.1009366475533037E-2</v>
      </c>
      <c r="G2872" s="101">
        <v>4</v>
      </c>
      <c r="H2872" s="7">
        <f t="shared" ref="H2872:H2881" si="634">G2872-SUMIFS(G:G,A:A,A2872-1,B:B,B2872)</f>
        <v>0</v>
      </c>
      <c r="I2872" s="6">
        <f t="shared" ref="I2872:I2881" si="635">G2872/SUMIF(A:A,A2872,G:G)</f>
        <v>5.7912262921673661E-4</v>
      </c>
      <c r="J2872" s="10">
        <f>IF(B2872="Pending","",C2872/(VLOOKUP(B2872,Population!$A$2:$B$10,2,FALSE)/100000))</f>
        <v>34.660361571593512</v>
      </c>
      <c r="K2872" s="10">
        <f>IF(B2872="Pending","",SUMIFS(E:E,A:A,"&lt;="&amp;A2872,A:A,"&gt;="&amp;A2872-13,B:B,B2872)/(VLOOKUP(B2872,Population!$A$2:$B$10,2,FALSE)/100000)/14)</f>
        <v>-196.02500213670561</v>
      </c>
      <c r="L2872" s="13">
        <f>IF(B2872="Pending","",(G2872/C2872)/(VLOOKUP(B2872,Population!$A$2:$B$10,2,FALSE)/100000))</f>
        <v>1.406156905821474E-3</v>
      </c>
    </row>
    <row r="2873" spans="1:12" x14ac:dyDescent="0.3">
      <c r="A2873" s="1">
        <v>44196</v>
      </c>
      <c r="B2873" s="101" t="s">
        <v>1</v>
      </c>
      <c r="C2873" s="101">
        <v>548</v>
      </c>
      <c r="D2873" s="6">
        <f t="shared" si="631"/>
        <v>9.1440013348907057E-2</v>
      </c>
      <c r="E2873" s="7">
        <f t="shared" si="632"/>
        <v>-73750</v>
      </c>
      <c r="F2873" s="6">
        <f t="shared" si="633"/>
        <v>0.1283019261815955</v>
      </c>
      <c r="G2873" s="101">
        <v>3</v>
      </c>
      <c r="H2873" s="7">
        <f t="shared" si="634"/>
        <v>0</v>
      </c>
      <c r="I2873" s="6">
        <f t="shared" si="635"/>
        <v>4.3434197191255248E-4</v>
      </c>
      <c r="J2873" s="10">
        <f>IF(B2873="Pending","",C2873/(VLOOKUP(B2873,Population!$A$2:$B$10,2,FALSE)/100000))</f>
        <v>63.964516034900349</v>
      </c>
      <c r="K2873" s="10">
        <f>IF(B2873="Pending","",SUMIFS(E:E,A:A,"&lt;="&amp;A2873,A:A,"&gt;="&amp;A2873-13,B:B,B2873)/(VLOOKUP(B2873,Population!$A$2:$B$10,2,FALSE)/100000)/14)</f>
        <v>-532.7513829658626</v>
      </c>
      <c r="L2873" s="13">
        <f>IF(B2873="Pending","",(G2873/C2873)/(VLOOKUP(B2873,Population!$A$2:$B$10,2,FALSE)/100000))</f>
        <v>6.3899764273769605E-4</v>
      </c>
    </row>
    <row r="2874" spans="1:12" x14ac:dyDescent="0.3">
      <c r="A2874" s="1">
        <v>44196</v>
      </c>
      <c r="B2874" s="101" t="s">
        <v>2</v>
      </c>
      <c r="C2874" s="101">
        <v>1030</v>
      </c>
      <c r="D2874" s="6">
        <f t="shared" si="631"/>
        <v>0.17186717837477056</v>
      </c>
      <c r="E2874" s="7">
        <f t="shared" si="632"/>
        <v>-105538</v>
      </c>
      <c r="F2874" s="6">
        <f t="shared" si="633"/>
        <v>0.18360310081834882</v>
      </c>
      <c r="G2874" s="101">
        <v>41</v>
      </c>
      <c r="H2874" s="7">
        <f t="shared" si="634"/>
        <v>0</v>
      </c>
      <c r="I2874" s="6">
        <f t="shared" si="635"/>
        <v>5.9360069494715506E-3</v>
      </c>
      <c r="J2874" s="10">
        <f>IF(B2874="Pending","",C2874/(VLOOKUP(B2874,Population!$A$2:$B$10,2,FALSE)/100000))</f>
        <v>108.14238677597096</v>
      </c>
      <c r="K2874" s="10">
        <f>IF(B2874="Pending","",SUMIFS(E:E,A:A,"&lt;="&amp;A2874,A:A,"&gt;="&amp;A2874-13,B:B,B2874)/(VLOOKUP(B2874,Population!$A$2:$B$10,2,FALSE)/100000)/14)</f>
        <v>-681.10205041565064</v>
      </c>
      <c r="L2874" s="13">
        <f>IF(B2874="Pending","",(G2874/C2874)/(VLOOKUP(B2874,Population!$A$2:$B$10,2,FALSE)/100000))</f>
        <v>4.1793174265386084E-3</v>
      </c>
    </row>
    <row r="2875" spans="1:12" x14ac:dyDescent="0.3">
      <c r="A2875" s="1">
        <v>44196</v>
      </c>
      <c r="B2875" s="101" t="s">
        <v>3</v>
      </c>
      <c r="C2875" s="101">
        <v>1006</v>
      </c>
      <c r="D2875" s="6">
        <f t="shared" si="631"/>
        <v>0.16786250625730018</v>
      </c>
      <c r="E2875" s="7">
        <f t="shared" si="632"/>
        <v>-89712</v>
      </c>
      <c r="F2875" s="6">
        <f t="shared" si="633"/>
        <v>0.15607081222512945</v>
      </c>
      <c r="G2875" s="101">
        <v>69</v>
      </c>
      <c r="H2875" s="7">
        <f t="shared" si="634"/>
        <v>0</v>
      </c>
      <c r="I2875" s="6">
        <f t="shared" si="635"/>
        <v>9.989865353988707E-3</v>
      </c>
      <c r="J2875" s="10">
        <f>IF(B2875="Pending","",C2875/(VLOOKUP(B2875,Population!$A$2:$B$10,2,FALSE)/100000))</f>
        <v>114.68543586165698</v>
      </c>
      <c r="K2875" s="10">
        <f>IF(B2875="Pending","",SUMIFS(E:E,A:A,"&lt;="&amp;A2875,A:A,"&gt;="&amp;A2875-13,B:B,B2875)/(VLOOKUP(B2875,Population!$A$2:$B$10,2,FALSE)/100000)/14)</f>
        <v>-619.80133134123992</v>
      </c>
      <c r="L2875" s="13">
        <f>IF(B2875="Pending","",(G2875/C2875)/(VLOOKUP(B2875,Population!$A$2:$B$10,2,FALSE)/100000))</f>
        <v>7.8191833832534936E-3</v>
      </c>
    </row>
    <row r="2876" spans="1:12" x14ac:dyDescent="0.3">
      <c r="A2876" s="1">
        <v>44196</v>
      </c>
      <c r="B2876" s="101" t="s">
        <v>4</v>
      </c>
      <c r="C2876" s="101">
        <v>929</v>
      </c>
      <c r="D2876" s="6">
        <f t="shared" si="631"/>
        <v>0.15501418321374938</v>
      </c>
      <c r="E2876" s="7">
        <f t="shared" si="632"/>
        <v>-86240</v>
      </c>
      <c r="F2876" s="6">
        <f t="shared" si="633"/>
        <v>0.15003061849357011</v>
      </c>
      <c r="G2876" s="101">
        <v>224</v>
      </c>
      <c r="H2876" s="7">
        <f t="shared" si="634"/>
        <v>6</v>
      </c>
      <c r="I2876" s="6">
        <f t="shared" si="635"/>
        <v>3.2430867236137251E-2</v>
      </c>
      <c r="J2876" s="10">
        <f>IF(B2876="Pending","",C2876/(VLOOKUP(B2876,Population!$A$2:$B$10,2,FALSE)/100000))</f>
        <v>108.97105053253883</v>
      </c>
      <c r="K2876" s="10">
        <f>IF(B2876="Pending","",SUMIFS(E:E,A:A,"&lt;="&amp;A2876,A:A,"&gt;="&amp;A2876-13,B:B,B2876)/(VLOOKUP(B2876,Population!$A$2:$B$10,2,FALSE)/100000)/14)</f>
        <v>-609.78879423021499</v>
      </c>
      <c r="L2876" s="13">
        <f>IF(B2876="Pending","",(G2876/C2876)/(VLOOKUP(B2876,Population!$A$2:$B$10,2,FALSE)/100000))</f>
        <v>2.828314682534051E-2</v>
      </c>
    </row>
    <row r="2877" spans="1:12" x14ac:dyDescent="0.3">
      <c r="A2877" s="1">
        <v>44196</v>
      </c>
      <c r="B2877" s="101" t="s">
        <v>5</v>
      </c>
      <c r="C2877" s="101">
        <v>933</v>
      </c>
      <c r="D2877" s="6">
        <f t="shared" si="631"/>
        <v>0.1556816285666611</v>
      </c>
      <c r="E2877" s="7">
        <f t="shared" si="632"/>
        <v>-79961</v>
      </c>
      <c r="F2877" s="6">
        <f t="shared" si="633"/>
        <v>0.13910712297500419</v>
      </c>
      <c r="G2877" s="101">
        <v>595</v>
      </c>
      <c r="H2877" s="7">
        <f t="shared" si="634"/>
        <v>15</v>
      </c>
      <c r="I2877" s="6">
        <f t="shared" si="635"/>
        <v>8.6144491095989581E-2</v>
      </c>
      <c r="J2877" s="10">
        <f>IF(B2877="Pending","",C2877/(VLOOKUP(B2877,Population!$A$2:$B$10,2,FALSE)/100000))</f>
        <v>104.2037792577519</v>
      </c>
      <c r="K2877" s="10">
        <f>IF(B2877="Pending","",SUMIFS(E:E,A:A,"&lt;="&amp;A2877,A:A,"&gt;="&amp;A2877-13,B:B,B2877)/(VLOOKUP(B2877,Population!$A$2:$B$10,2,FALSE)/100000)/14)</f>
        <v>-533.75119086044629</v>
      </c>
      <c r="L2877" s="13">
        <f>IF(B2877="Pending","",(G2877/C2877)/(VLOOKUP(B2877,Population!$A$2:$B$10,2,FALSE)/100000))</f>
        <v>7.1225769261142172E-2</v>
      </c>
    </row>
    <row r="2878" spans="1:12" x14ac:dyDescent="0.3">
      <c r="A2878" s="1">
        <v>44196</v>
      </c>
      <c r="B2878" s="101" t="s">
        <v>6</v>
      </c>
      <c r="C2878" s="101">
        <v>646</v>
      </c>
      <c r="D2878" s="6">
        <f t="shared" si="631"/>
        <v>0.10779242449524445</v>
      </c>
      <c r="E2878" s="7">
        <f t="shared" si="632"/>
        <v>-57021</v>
      </c>
      <c r="F2878" s="6">
        <f t="shared" si="633"/>
        <v>9.9198700105772974E-2</v>
      </c>
      <c r="G2878" s="101">
        <v>1250</v>
      </c>
      <c r="H2878" s="7">
        <f t="shared" si="634"/>
        <v>15</v>
      </c>
      <c r="I2878" s="6">
        <f t="shared" si="635"/>
        <v>0.18097582163023021</v>
      </c>
      <c r="J2878" s="10">
        <f>IF(B2878="Pending","",C2878/(VLOOKUP(B2878,Population!$A$2:$B$10,2,FALSE)/100000))</f>
        <v>81.975742286539486</v>
      </c>
      <c r="K2878" s="10">
        <f>IF(B2878="Pending","",SUMIFS(E:E,A:A,"&lt;="&amp;A2878,A:A,"&gt;="&amp;A2878-13,B:B,B2878)/(VLOOKUP(B2878,Population!$A$2:$B$10,2,FALSE)/100000)/14)</f>
        <v>-431.12496750519284</v>
      </c>
      <c r="L2878" s="13">
        <f>IF(B2878="Pending","",(G2878/C2878)/(VLOOKUP(B2878,Population!$A$2:$B$10,2,FALSE)/100000))</f>
        <v>0.24554457020141657</v>
      </c>
    </row>
    <row r="2879" spans="1:12" x14ac:dyDescent="0.3">
      <c r="A2879" s="1">
        <v>44196</v>
      </c>
      <c r="B2879" s="101" t="s">
        <v>7</v>
      </c>
      <c r="C2879" s="101">
        <v>409</v>
      </c>
      <c r="D2879" s="6">
        <f t="shared" si="631"/>
        <v>6.8246287335224434E-2</v>
      </c>
      <c r="E2879" s="7">
        <f t="shared" si="632"/>
        <v>-34052</v>
      </c>
      <c r="F2879" s="6">
        <f t="shared" si="633"/>
        <v>5.9239826309636472E-2</v>
      </c>
      <c r="G2879" s="101">
        <v>2094</v>
      </c>
      <c r="H2879" s="7">
        <f t="shared" si="634"/>
        <v>34</v>
      </c>
      <c r="I2879" s="6">
        <f t="shared" si="635"/>
        <v>0.30317069639496164</v>
      </c>
      <c r="J2879" s="10">
        <f>IF(B2879="Pending","",C2879/(VLOOKUP(B2879,Population!$A$2:$B$10,2,FALSE)/100000))</f>
        <v>85.279932943700658</v>
      </c>
      <c r="K2879" s="10">
        <f>IF(B2879="Pending","",SUMIFS(E:E,A:A,"&lt;="&amp;A2879,A:A,"&gt;="&amp;A2879-13,B:B,B2879)/(VLOOKUP(B2879,Population!$A$2:$B$10,2,FALSE)/100000)/14)</f>
        <v>-424.94010596396566</v>
      </c>
      <c r="L2879" s="13">
        <f>IF(B2879="Pending","",(G2879/C2879)/(VLOOKUP(B2879,Population!$A$2:$B$10,2,FALSE)/100000))</f>
        <v>1.067522190709699</v>
      </c>
    </row>
    <row r="2880" spans="1:12" x14ac:dyDescent="0.3">
      <c r="A2880" s="1">
        <v>44196</v>
      </c>
      <c r="B2880" s="101" t="s">
        <v>25</v>
      </c>
      <c r="C2880" s="101">
        <v>246</v>
      </c>
      <c r="D2880" s="6">
        <f t="shared" si="631"/>
        <v>4.1047889204071417E-2</v>
      </c>
      <c r="E2880" s="7">
        <f t="shared" si="632"/>
        <v>-18009</v>
      </c>
      <c r="F2880" s="6">
        <f t="shared" si="633"/>
        <v>3.1330025608194624E-2</v>
      </c>
      <c r="G2880" s="101">
        <v>2626</v>
      </c>
      <c r="H2880" s="7">
        <f t="shared" si="634"/>
        <v>27</v>
      </c>
      <c r="I2880" s="6">
        <f t="shared" si="635"/>
        <v>0.38019400608078763</v>
      </c>
      <c r="J2880" s="10">
        <f>IF(B2880="Pending","",C2880/(VLOOKUP(B2880,Population!$A$2:$B$10,2,FALSE)/100000))</f>
        <v>111.12667085273908</v>
      </c>
      <c r="K2880" s="10">
        <f>IF(B2880="Pending","",SUMIFS(E:E,A:A,"&lt;="&amp;A2880,A:A,"&gt;="&amp;A2880-13,B:B,B2880)/(VLOOKUP(B2880,Population!$A$2:$B$10,2,FALSE)/100000)/14)</f>
        <v>-488.58305750643876</v>
      </c>
      <c r="L2880" s="13">
        <f>IF(B2880="Pending","",(G2880/C2880)/(VLOOKUP(B2880,Population!$A$2:$B$10,2,FALSE)/100000))</f>
        <v>4.8221732708588272</v>
      </c>
    </row>
    <row r="2881" spans="1:12" x14ac:dyDescent="0.3">
      <c r="A2881" s="1">
        <v>44196</v>
      </c>
      <c r="B2881" s="101" t="s">
        <v>21</v>
      </c>
      <c r="C2881" s="101">
        <v>-68</v>
      </c>
      <c r="D2881" s="6">
        <f t="shared" si="631"/>
        <v>-1.1346570999499416E-2</v>
      </c>
      <c r="E2881" s="7">
        <f t="shared" si="632"/>
        <v>-1212</v>
      </c>
      <c r="F2881" s="6">
        <f t="shared" si="633"/>
        <v>2.1085008072148307E-3</v>
      </c>
      <c r="G2881" s="101">
        <v>1</v>
      </c>
      <c r="H2881" s="7">
        <f t="shared" si="634"/>
        <v>0</v>
      </c>
      <c r="I2881" s="6">
        <f t="shared" si="635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6">C2882/SUMIF(A:A,A2882,C:C)</f>
        <v>5.1097917667088662E-2</v>
      </c>
      <c r="E2882" s="7">
        <f t="shared" ref="E2882:E2901" si="637">C2882-SUMIFS(C:C,A:A,A2882-1,B:B,B2882)</f>
        <v>30119</v>
      </c>
      <c r="F2882" s="6">
        <f t="shared" ref="F2882:F2901" si="638">E2882/SUMIF(A:A,A2882,E:E)</f>
        <v>5.1084738690850742E-2</v>
      </c>
      <c r="G2882" s="101">
        <v>4</v>
      </c>
      <c r="H2882" s="7">
        <f t="shared" ref="H2882:H2901" si="639">G2882-SUMIFS(G:G,A:A,A2882-1,B:B,B2882)</f>
        <v>0</v>
      </c>
      <c r="I2882" s="6">
        <f t="shared" ref="I2882:I2901" si="640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6"/>
        <v>0.12731748105214732</v>
      </c>
      <c r="E2883" s="7">
        <f t="shared" si="637"/>
        <v>75280</v>
      </c>
      <c r="F2883" s="6">
        <f t="shared" si="638"/>
        <v>0.12768216503360816</v>
      </c>
      <c r="G2883" s="101">
        <v>3</v>
      </c>
      <c r="H2883" s="7">
        <f t="shared" si="639"/>
        <v>0</v>
      </c>
      <c r="I2883" s="6">
        <f t="shared" si="640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6"/>
        <v>0.183140188924447</v>
      </c>
      <c r="E2884" s="7">
        <f t="shared" si="637"/>
        <v>108045</v>
      </c>
      <c r="F2884" s="6">
        <f t="shared" si="638"/>
        <v>0.18325477578448715</v>
      </c>
      <c r="G2884" s="101">
        <v>41</v>
      </c>
      <c r="H2884" s="7">
        <f t="shared" si="639"/>
        <v>0</v>
      </c>
      <c r="I2884" s="6">
        <f t="shared" si="640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6"/>
        <v>0.15607254752494198</v>
      </c>
      <c r="E2885" s="7">
        <f t="shared" si="637"/>
        <v>91948</v>
      </c>
      <c r="F2885" s="6">
        <f t="shared" si="638"/>
        <v>0.15595270603759567</v>
      </c>
      <c r="G2885" s="101">
        <v>70</v>
      </c>
      <c r="H2885" s="7">
        <f t="shared" si="639"/>
        <v>1</v>
      </c>
      <c r="I2885" s="6">
        <f t="shared" si="640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6"/>
        <v>0.14997598987209151</v>
      </c>
      <c r="E2886" s="7">
        <f t="shared" si="637"/>
        <v>88394</v>
      </c>
      <c r="F2886" s="6">
        <f t="shared" si="638"/>
        <v>0.14992477810813973</v>
      </c>
      <c r="G2886" s="101">
        <v>227</v>
      </c>
      <c r="H2886" s="7">
        <f t="shared" si="639"/>
        <v>3</v>
      </c>
      <c r="I2886" s="6">
        <f t="shared" si="640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6"/>
        <v>0.13971711703845985</v>
      </c>
      <c r="E2887" s="7">
        <f t="shared" si="637"/>
        <v>82280</v>
      </c>
      <c r="F2887" s="6">
        <f t="shared" si="638"/>
        <v>0.13955484244109032</v>
      </c>
      <c r="G2887" s="101">
        <v>596</v>
      </c>
      <c r="H2887" s="7">
        <f t="shared" si="639"/>
        <v>1</v>
      </c>
      <c r="I2887" s="6">
        <f t="shared" si="640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6"/>
        <v>9.9694080747907088E-2</v>
      </c>
      <c r="E2888" s="7">
        <f t="shared" si="637"/>
        <v>58730</v>
      </c>
      <c r="F2888" s="6">
        <f t="shared" si="638"/>
        <v>9.9611763448775328E-2</v>
      </c>
      <c r="G2888" s="101">
        <v>1256</v>
      </c>
      <c r="H2888" s="7">
        <f t="shared" si="639"/>
        <v>6</v>
      </c>
      <c r="I2888" s="6">
        <f t="shared" si="640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6"/>
        <v>5.9592130050941765E-2</v>
      </c>
      <c r="E2889" s="7">
        <f t="shared" si="637"/>
        <v>35083</v>
      </c>
      <c r="F2889" s="6">
        <f t="shared" si="638"/>
        <v>5.9504163069528097E-2</v>
      </c>
      <c r="G2889" s="101">
        <v>2107</v>
      </c>
      <c r="H2889" s="7">
        <f t="shared" si="639"/>
        <v>13</v>
      </c>
      <c r="I2889" s="6">
        <f t="shared" si="640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6"/>
        <v>3.1582552864257145E-2</v>
      </c>
      <c r="E2890" s="7">
        <f t="shared" si="637"/>
        <v>18564</v>
      </c>
      <c r="F2890" s="6">
        <f t="shared" si="638"/>
        <v>3.1486340484642689E-2</v>
      </c>
      <c r="G2890" s="101">
        <v>2650</v>
      </c>
      <c r="H2890" s="7">
        <f t="shared" si="639"/>
        <v>24</v>
      </c>
      <c r="I2890" s="6">
        <f t="shared" si="640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6"/>
        <v>1.8099942577176611E-3</v>
      </c>
      <c r="E2891" s="7">
        <f t="shared" si="637"/>
        <v>1146</v>
      </c>
      <c r="F2891" s="6">
        <f t="shared" si="638"/>
        <v>1.9437269012820796E-3</v>
      </c>
      <c r="G2891" s="101">
        <v>1</v>
      </c>
      <c r="H2891" s="7">
        <f t="shared" si="639"/>
        <v>0</v>
      </c>
      <c r="I2891" s="6">
        <f t="shared" si="640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6"/>
        <v>5.1035204226890812E-2</v>
      </c>
      <c r="E2892" s="7">
        <f t="shared" si="637"/>
        <v>399</v>
      </c>
      <c r="F2892" s="6">
        <f t="shared" si="638"/>
        <v>4.6666666666666669E-2</v>
      </c>
      <c r="G2892" s="101">
        <v>4</v>
      </c>
      <c r="H2892" s="7">
        <f t="shared" si="639"/>
        <v>0</v>
      </c>
      <c r="I2892" s="6">
        <f t="shared" si="640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6"/>
        <v>0.12698052743440175</v>
      </c>
      <c r="E2893" s="7">
        <f t="shared" si="637"/>
        <v>885</v>
      </c>
      <c r="F2893" s="6">
        <f t="shared" si="638"/>
        <v>0.10350877192982456</v>
      </c>
      <c r="G2893" s="101">
        <v>3</v>
      </c>
      <c r="H2893" s="7">
        <f t="shared" si="639"/>
        <v>0</v>
      </c>
      <c r="I2893" s="6">
        <f t="shared" si="640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6"/>
        <v>0.1830493998000437</v>
      </c>
      <c r="E2894" s="7">
        <f t="shared" si="637"/>
        <v>1511</v>
      </c>
      <c r="F2894" s="6">
        <f t="shared" si="638"/>
        <v>0.1767251461988304</v>
      </c>
      <c r="G2894" s="101">
        <v>41</v>
      </c>
      <c r="H2894" s="7">
        <f t="shared" si="639"/>
        <v>0</v>
      </c>
      <c r="I2894" s="6">
        <f t="shared" si="640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6"/>
        <v>0.15608840452086631</v>
      </c>
      <c r="E2895" s="7">
        <f t="shared" si="637"/>
        <v>1344</v>
      </c>
      <c r="F2895" s="6">
        <f t="shared" si="638"/>
        <v>0.15719298245614036</v>
      </c>
      <c r="G2895" s="101">
        <v>70</v>
      </c>
      <c r="H2895" s="7">
        <f t="shared" si="639"/>
        <v>0</v>
      </c>
      <c r="I2895" s="6">
        <f t="shared" si="640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6"/>
        <v>0.14988446233604577</v>
      </c>
      <c r="E2896" s="7">
        <f t="shared" si="637"/>
        <v>1227</v>
      </c>
      <c r="F2896" s="6">
        <f t="shared" si="638"/>
        <v>0.14350877192982456</v>
      </c>
      <c r="G2896" s="101">
        <v>228</v>
      </c>
      <c r="H2896" s="7">
        <f t="shared" si="639"/>
        <v>1</v>
      </c>
      <c r="I2896" s="6">
        <f t="shared" si="640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6"/>
        <v>0.13976581276939476</v>
      </c>
      <c r="E2897" s="7">
        <f t="shared" si="637"/>
        <v>1224</v>
      </c>
      <c r="F2897" s="6">
        <f t="shared" si="638"/>
        <v>0.1431578947368421</v>
      </c>
      <c r="G2897" s="101">
        <v>598</v>
      </c>
      <c r="H2897" s="7">
        <f t="shared" si="639"/>
        <v>2</v>
      </c>
      <c r="I2897" s="6">
        <f t="shared" si="640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6"/>
        <v>9.990862923996742E-2</v>
      </c>
      <c r="E2898" s="7">
        <f t="shared" si="637"/>
        <v>982</v>
      </c>
      <c r="F2898" s="6">
        <f t="shared" si="638"/>
        <v>0.11485380116959064</v>
      </c>
      <c r="G2898" s="101">
        <v>1258</v>
      </c>
      <c r="H2898" s="7">
        <f t="shared" si="639"/>
        <v>2</v>
      </c>
      <c r="I2898" s="6">
        <f t="shared" si="640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6"/>
        <v>5.9869366297431684E-2</v>
      </c>
      <c r="E2899" s="7">
        <f t="shared" si="637"/>
        <v>677</v>
      </c>
      <c r="F2899" s="6">
        <f t="shared" si="638"/>
        <v>7.9181286549707602E-2</v>
      </c>
      <c r="G2899" s="101">
        <v>2111</v>
      </c>
      <c r="H2899" s="7">
        <f t="shared" si="639"/>
        <v>4</v>
      </c>
      <c r="I2899" s="6">
        <f t="shared" si="640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6"/>
        <v>3.1612296650400905E-2</v>
      </c>
      <c r="E2900" s="7">
        <f t="shared" si="637"/>
        <v>288</v>
      </c>
      <c r="F2900" s="6">
        <f t="shared" si="638"/>
        <v>3.3684210526315789E-2</v>
      </c>
      <c r="G2900" s="101">
        <v>2656</v>
      </c>
      <c r="H2900" s="7">
        <f t="shared" si="639"/>
        <v>6</v>
      </c>
      <c r="I2900" s="6">
        <f t="shared" si="640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6"/>
        <v>1.805896724556885E-3</v>
      </c>
      <c r="E2901" s="7">
        <f t="shared" si="637"/>
        <v>13</v>
      </c>
      <c r="F2901" s="6">
        <f t="shared" si="638"/>
        <v>1.5204678362573099E-3</v>
      </c>
      <c r="G2901" s="101">
        <v>1</v>
      </c>
      <c r="H2901" s="7">
        <f t="shared" si="639"/>
        <v>0</v>
      </c>
      <c r="I2901" s="6">
        <f t="shared" si="640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1">C2902/SUMIF(A:A,A2902,C:C)</f>
        <v>5.1030993083970494E-2</v>
      </c>
      <c r="E2902" s="7">
        <f t="shared" ref="E2902:E2911" si="642">C2902-SUMIFS(C:C,A:A,A2902-1,B:B,B2902)</f>
        <v>210</v>
      </c>
      <c r="F2902" s="6">
        <f t="shared" ref="F2902:F2911" si="643">E2902/SUMIF(A:A,A2902,E:E)</f>
        <v>5.0420168067226892E-2</v>
      </c>
      <c r="G2902" s="101">
        <v>4</v>
      </c>
      <c r="H2902" s="7">
        <f t="shared" ref="H2902:H2911" si="644">G2902-SUMIFS(G:G,A:A,A2902-1,B:B,B2902)</f>
        <v>0</v>
      </c>
      <c r="I2902" s="6">
        <f t="shared" ref="I2902:I2911" si="645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1"/>
        <v>0.12667989485399403</v>
      </c>
      <c r="E2903" s="7">
        <f t="shared" si="642"/>
        <v>346</v>
      </c>
      <c r="F2903" s="6">
        <f t="shared" si="643"/>
        <v>8.3073229291716691E-2</v>
      </c>
      <c r="G2903" s="101">
        <v>3</v>
      </c>
      <c r="H2903" s="7">
        <f t="shared" si="644"/>
        <v>0</v>
      </c>
      <c r="I2903" s="6">
        <f t="shared" si="645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1"/>
        <v>0.18288105974548616</v>
      </c>
      <c r="E2904" s="7">
        <f t="shared" si="642"/>
        <v>660</v>
      </c>
      <c r="F2904" s="6">
        <f t="shared" si="643"/>
        <v>0.15846338535414164</v>
      </c>
      <c r="G2904" s="101">
        <v>41</v>
      </c>
      <c r="H2904" s="7">
        <f t="shared" si="644"/>
        <v>0</v>
      </c>
      <c r="I2904" s="6">
        <f t="shared" si="645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1"/>
        <v>0.15608165090408138</v>
      </c>
      <c r="E2905" s="7">
        <f t="shared" si="642"/>
        <v>646</v>
      </c>
      <c r="F2905" s="6">
        <f t="shared" si="643"/>
        <v>0.15510204081632653</v>
      </c>
      <c r="G2905" s="101">
        <v>70</v>
      </c>
      <c r="H2905" s="7">
        <f t="shared" si="644"/>
        <v>0</v>
      </c>
      <c r="I2905" s="6">
        <f t="shared" si="645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1"/>
        <v>0.14989224013927407</v>
      </c>
      <c r="E2906" s="7">
        <f t="shared" si="642"/>
        <v>629</v>
      </c>
      <c r="F2906" s="6">
        <f t="shared" si="643"/>
        <v>0.15102040816326531</v>
      </c>
      <c r="G2906" s="101">
        <v>230</v>
      </c>
      <c r="H2906" s="7">
        <f t="shared" si="644"/>
        <v>2</v>
      </c>
      <c r="I2906" s="6">
        <f t="shared" si="645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1"/>
        <v>0.1398297213367812</v>
      </c>
      <c r="E2907" s="7">
        <f t="shared" si="642"/>
        <v>621</v>
      </c>
      <c r="F2907" s="6">
        <f t="shared" si="643"/>
        <v>0.14909963985594238</v>
      </c>
      <c r="G2907" s="101">
        <v>608</v>
      </c>
      <c r="H2907" s="7">
        <f t="shared" si="644"/>
        <v>10</v>
      </c>
      <c r="I2907" s="6">
        <f t="shared" si="645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1"/>
        <v>0.10011885641388993</v>
      </c>
      <c r="E2908" s="7">
        <f t="shared" si="642"/>
        <v>544</v>
      </c>
      <c r="F2908" s="6">
        <f t="shared" si="643"/>
        <v>0.1306122448979592</v>
      </c>
      <c r="G2908" s="101">
        <v>1264</v>
      </c>
      <c r="H2908" s="7">
        <f t="shared" si="644"/>
        <v>6</v>
      </c>
      <c r="I2908" s="6">
        <f t="shared" si="645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1"/>
        <v>6.0005227709490593E-2</v>
      </c>
      <c r="E2909" s="7">
        <f t="shared" si="642"/>
        <v>332</v>
      </c>
      <c r="F2909" s="6">
        <f t="shared" si="643"/>
        <v>7.9711884753901563E-2</v>
      </c>
      <c r="G2909" s="101">
        <v>2128</v>
      </c>
      <c r="H2909" s="7">
        <f t="shared" si="644"/>
        <v>17</v>
      </c>
      <c r="I2909" s="6">
        <f t="shared" si="645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1"/>
        <v>3.1676960432157321E-2</v>
      </c>
      <c r="E2910" s="7">
        <f t="shared" si="642"/>
        <v>171</v>
      </c>
      <c r="F2910" s="6">
        <f t="shared" si="643"/>
        <v>4.1056422569027612E-2</v>
      </c>
      <c r="G2910" s="101">
        <v>2676</v>
      </c>
      <c r="H2910" s="7">
        <f t="shared" si="644"/>
        <v>20</v>
      </c>
      <c r="I2910" s="6">
        <f t="shared" si="645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1"/>
        <v>1.803395380874803E-3</v>
      </c>
      <c r="E2911" s="7">
        <f t="shared" si="642"/>
        <v>6</v>
      </c>
      <c r="F2911" s="6">
        <f t="shared" si="643"/>
        <v>1.4405762304921968E-3</v>
      </c>
      <c r="G2911" s="101">
        <v>1</v>
      </c>
      <c r="H2911" s="7">
        <f t="shared" si="644"/>
        <v>0</v>
      </c>
      <c r="I2911" s="6">
        <f t="shared" si="645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6">C2912/SUMIF(A:A,A2912,C:C)</f>
        <v>5.1003674969375253E-2</v>
      </c>
      <c r="E2912" s="7">
        <f t="shared" ref="E2912:E2921" si="647">C2912-SUMIFS(C:C,A:A,A2912-1,B:B,B2912)</f>
        <v>185</v>
      </c>
      <c r="F2912" s="6">
        <f t="shared" ref="F2912:F2921" si="648">E2912/SUMIF(A:A,A2912,E:E)</f>
        <v>4.6799898811029597E-2</v>
      </c>
      <c r="G2912" s="101">
        <v>4</v>
      </c>
      <c r="H2912" s="7">
        <f t="shared" ref="H2912:H2921" si="649">G2912-SUMIFS(G:G,A:A,A2912-1,B:B,B2912)</f>
        <v>0</v>
      </c>
      <c r="I2912" s="6">
        <f t="shared" ref="I2912:I2921" si="650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6"/>
        <v>0.12655124540628829</v>
      </c>
      <c r="E2913" s="7">
        <f t="shared" si="647"/>
        <v>422</v>
      </c>
      <c r="F2913" s="6">
        <f t="shared" si="648"/>
        <v>0.10675436377434859</v>
      </c>
      <c r="G2913" s="101">
        <v>3</v>
      </c>
      <c r="H2913" s="7">
        <f t="shared" si="649"/>
        <v>0</v>
      </c>
      <c r="I2913" s="6">
        <f t="shared" si="650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6"/>
        <v>0.18288280930992243</v>
      </c>
      <c r="E2914" s="7">
        <f t="shared" si="647"/>
        <v>724</v>
      </c>
      <c r="F2914" s="6">
        <f t="shared" si="648"/>
        <v>0.18315203642802935</v>
      </c>
      <c r="G2914" s="101">
        <v>41</v>
      </c>
      <c r="H2914" s="7">
        <f t="shared" si="649"/>
        <v>0</v>
      </c>
      <c r="I2914" s="6">
        <f t="shared" si="650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6"/>
        <v>0.15617313189056758</v>
      </c>
      <c r="E2915" s="7">
        <f t="shared" si="647"/>
        <v>673</v>
      </c>
      <c r="F2915" s="6">
        <f t="shared" si="648"/>
        <v>0.1702504427017455</v>
      </c>
      <c r="G2915" s="101">
        <v>71</v>
      </c>
      <c r="H2915" s="7">
        <f t="shared" si="649"/>
        <v>1</v>
      </c>
      <c r="I2915" s="6">
        <f t="shared" si="650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6"/>
        <v>0.14998775010208248</v>
      </c>
      <c r="E2916" s="7">
        <f t="shared" si="647"/>
        <v>651</v>
      </c>
      <c r="F2916" s="6">
        <f t="shared" si="648"/>
        <v>0.16468504932962308</v>
      </c>
      <c r="G2916" s="101">
        <v>233</v>
      </c>
      <c r="H2916" s="7">
        <f t="shared" si="649"/>
        <v>3</v>
      </c>
      <c r="I2916" s="6">
        <f t="shared" si="650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6"/>
        <v>0.13975990200081667</v>
      </c>
      <c r="E2917" s="7">
        <f t="shared" si="647"/>
        <v>510</v>
      </c>
      <c r="F2917" s="6">
        <f t="shared" si="648"/>
        <v>0.12901593726283836</v>
      </c>
      <c r="G2917" s="101">
        <v>620</v>
      </c>
      <c r="H2917" s="7">
        <f t="shared" si="649"/>
        <v>12</v>
      </c>
      <c r="I2917" s="6">
        <f t="shared" si="650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6"/>
        <v>0.10016659861167823</v>
      </c>
      <c r="E2918" s="7">
        <f t="shared" si="647"/>
        <v>425</v>
      </c>
      <c r="F2918" s="6">
        <f t="shared" si="648"/>
        <v>0.10751328105236529</v>
      </c>
      <c r="G2918" s="101">
        <v>1289</v>
      </c>
      <c r="H2918" s="7">
        <f t="shared" si="649"/>
        <v>25</v>
      </c>
      <c r="I2918" s="6">
        <f t="shared" si="650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6"/>
        <v>6.0017966516945694E-2</v>
      </c>
      <c r="E2919" s="7">
        <f t="shared" si="647"/>
        <v>245</v>
      </c>
      <c r="F2919" s="6">
        <f t="shared" si="648"/>
        <v>6.1978244371363518E-2</v>
      </c>
      <c r="G2919" s="101">
        <v>2175</v>
      </c>
      <c r="H2919" s="7">
        <f t="shared" si="649"/>
        <v>47</v>
      </c>
      <c r="I2919" s="6">
        <f t="shared" si="650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6"/>
        <v>3.1665169456921195E-2</v>
      </c>
      <c r="E2920" s="7">
        <f t="shared" si="647"/>
        <v>118</v>
      </c>
      <c r="F2920" s="6">
        <f t="shared" si="648"/>
        <v>2.9850746268656716E-2</v>
      </c>
      <c r="G2920" s="101">
        <v>2731</v>
      </c>
      <c r="H2920" s="7">
        <f t="shared" si="649"/>
        <v>55</v>
      </c>
      <c r="I2920" s="6">
        <f t="shared" si="650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6"/>
        <v>1.7917517354022049E-3</v>
      </c>
      <c r="E2921" s="7">
        <f t="shared" si="647"/>
        <v>0</v>
      </c>
      <c r="F2921" s="6">
        <f t="shared" si="648"/>
        <v>0</v>
      </c>
      <c r="G2921" s="101">
        <v>1</v>
      </c>
      <c r="H2921" s="7">
        <f t="shared" si="649"/>
        <v>0</v>
      </c>
      <c r="I2921" s="6">
        <f t="shared" si="650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1">C2922/SUMIF(A:A,A2922,C:C)</f>
        <v>5.0957744608993133E-2</v>
      </c>
      <c r="E2922" s="7">
        <f t="shared" ref="E2922:E2931" si="652">C2922-SUMIFS(C:C,A:A,A2922-1,B:B,B2922)</f>
        <v>247</v>
      </c>
      <c r="F2922" s="6">
        <f t="shared" ref="F2922:F2931" si="653">E2922/SUMIF(A:A,A2922,E:E)</f>
        <v>4.574921281718837E-2</v>
      </c>
      <c r="G2922" s="101">
        <v>4</v>
      </c>
      <c r="H2922" s="7">
        <f t="shared" ref="H2922:H2931" si="654">G2922-SUMIFS(G:G,A:A,A2922-1,B:B,B2922)</f>
        <v>0</v>
      </c>
      <c r="I2922" s="6">
        <f t="shared" ref="I2922:I2931" si="655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1"/>
        <v>0.12633226962239072</v>
      </c>
      <c r="E2923" s="7">
        <f t="shared" si="652"/>
        <v>548</v>
      </c>
      <c r="F2923" s="6">
        <f t="shared" si="653"/>
        <v>0.10150027782922763</v>
      </c>
      <c r="G2923" s="101">
        <v>3</v>
      </c>
      <c r="H2923" s="7">
        <f t="shared" si="654"/>
        <v>0</v>
      </c>
      <c r="I2923" s="6">
        <f t="shared" si="655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1"/>
        <v>0.18278180649527481</v>
      </c>
      <c r="E2924" s="7">
        <f t="shared" si="652"/>
        <v>925</v>
      </c>
      <c r="F2924" s="6">
        <f t="shared" si="653"/>
        <v>0.17132802370809408</v>
      </c>
      <c r="G2924" s="101">
        <v>41</v>
      </c>
      <c r="H2924" s="7">
        <f t="shared" si="654"/>
        <v>0</v>
      </c>
      <c r="I2924" s="6">
        <f t="shared" si="655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1"/>
        <v>0.156176080589461</v>
      </c>
      <c r="E2925" s="7">
        <f t="shared" si="652"/>
        <v>845</v>
      </c>
      <c r="F2925" s="6">
        <f t="shared" si="653"/>
        <v>0.15651046490090759</v>
      </c>
      <c r="G2925" s="101">
        <v>73</v>
      </c>
      <c r="H2925" s="7">
        <f t="shared" si="654"/>
        <v>2</v>
      </c>
      <c r="I2925" s="6">
        <f t="shared" si="655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1"/>
        <v>0.15005448078115563</v>
      </c>
      <c r="E2926" s="7">
        <f t="shared" si="652"/>
        <v>851</v>
      </c>
      <c r="F2926" s="6">
        <f t="shared" si="653"/>
        <v>0.15762178181144657</v>
      </c>
      <c r="G2926" s="101">
        <v>237</v>
      </c>
      <c r="H2926" s="7">
        <f t="shared" si="654"/>
        <v>4</v>
      </c>
      <c r="I2926" s="6">
        <f t="shared" si="655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1"/>
        <v>0.1398868936888103</v>
      </c>
      <c r="E2927" s="7">
        <f t="shared" si="652"/>
        <v>833</v>
      </c>
      <c r="F2927" s="6">
        <f t="shared" si="653"/>
        <v>0.1542878310798296</v>
      </c>
      <c r="G2927" s="101">
        <v>626</v>
      </c>
      <c r="H2927" s="7">
        <f t="shared" si="654"/>
        <v>6</v>
      </c>
      <c r="I2927" s="6">
        <f t="shared" si="655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1"/>
        <v>0.10028349434711301</v>
      </c>
      <c r="E2928" s="7">
        <f t="shared" si="652"/>
        <v>613</v>
      </c>
      <c r="F2928" s="6">
        <f t="shared" si="653"/>
        <v>0.11353954436006668</v>
      </c>
      <c r="G2928" s="101">
        <v>1307</v>
      </c>
      <c r="H2928" s="7">
        <f t="shared" si="654"/>
        <v>18</v>
      </c>
      <c r="I2928" s="6">
        <f t="shared" si="655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1"/>
        <v>6.0064858843776964E-2</v>
      </c>
      <c r="E2929" s="7">
        <f t="shared" si="652"/>
        <v>353</v>
      </c>
      <c r="F2929" s="6">
        <f t="shared" si="653"/>
        <v>6.5382478236710506E-2</v>
      </c>
      <c r="G2929" s="101">
        <v>2206</v>
      </c>
      <c r="H2929" s="7">
        <f t="shared" si="654"/>
        <v>31</v>
      </c>
      <c r="I2929" s="6">
        <f t="shared" si="655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1"/>
        <v>3.1715424132476536E-2</v>
      </c>
      <c r="E2930" s="7">
        <f t="shared" si="652"/>
        <v>202</v>
      </c>
      <c r="F2930" s="6">
        <f t="shared" si="653"/>
        <v>3.7414335988145954E-2</v>
      </c>
      <c r="G2930" s="101">
        <v>2769</v>
      </c>
      <c r="H2930" s="7">
        <f t="shared" si="654"/>
        <v>38</v>
      </c>
      <c r="I2930" s="6">
        <f t="shared" si="655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1"/>
        <v>1.7469468905478677E-3</v>
      </c>
      <c r="E2931" s="7">
        <f t="shared" si="652"/>
        <v>-18</v>
      </c>
      <c r="F2931" s="6">
        <f t="shared" si="653"/>
        <v>-3.3339507316169662E-3</v>
      </c>
      <c r="G2931" s="101">
        <v>1</v>
      </c>
      <c r="H2931" s="7">
        <f t="shared" si="654"/>
        <v>0</v>
      </c>
      <c r="I2931" s="6">
        <f t="shared" si="655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6">C2932/SUMIF(A:A,A2932,C:C)</f>
        <v>5.0937484505875374E-2</v>
      </c>
      <c r="E2932" s="7">
        <f t="shared" ref="E2932:E2941" si="657">C2932-SUMIFS(C:C,A:A,A2932-1,B:B,B2932)</f>
        <v>374</v>
      </c>
      <c r="F2932" s="6">
        <f t="shared" ref="F2932:F2941" si="658">E2932/SUMIF(A:A,A2932,E:E)</f>
        <v>4.9288350026357404E-2</v>
      </c>
      <c r="G2932" s="101">
        <v>4</v>
      </c>
      <c r="H2932" s="7">
        <f t="shared" ref="H2932:H2941" si="659">G2932-SUMIFS(G:G,A:A,A2932-1,B:B,B2932)</f>
        <v>0</v>
      </c>
      <c r="I2932" s="6">
        <f t="shared" ref="I2932:I2941" si="660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6"/>
        <v>0.12619534672452207</v>
      </c>
      <c r="E2933" s="7">
        <f t="shared" si="657"/>
        <v>873</v>
      </c>
      <c r="F2933" s="6">
        <f t="shared" si="658"/>
        <v>0.1150500790722193</v>
      </c>
      <c r="G2933" s="101">
        <v>3</v>
      </c>
      <c r="H2933" s="7">
        <f t="shared" si="659"/>
        <v>0</v>
      </c>
      <c r="I2933" s="6">
        <f t="shared" si="660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6"/>
        <v>0.18286345817665942</v>
      </c>
      <c r="E2934" s="7">
        <f t="shared" si="657"/>
        <v>1438</v>
      </c>
      <c r="F2934" s="6">
        <f t="shared" si="658"/>
        <v>0.18950975224037955</v>
      </c>
      <c r="G2934" s="101">
        <v>41</v>
      </c>
      <c r="H2934" s="7">
        <f t="shared" si="659"/>
        <v>0</v>
      </c>
      <c r="I2934" s="6">
        <f t="shared" si="660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6"/>
        <v>0.15619357139772599</v>
      </c>
      <c r="E2935" s="7">
        <f t="shared" si="657"/>
        <v>1196</v>
      </c>
      <c r="F2935" s="6">
        <f t="shared" si="658"/>
        <v>0.15761729045861886</v>
      </c>
      <c r="G2935" s="101">
        <v>74</v>
      </c>
      <c r="H2935" s="7">
        <f t="shared" si="659"/>
        <v>1</v>
      </c>
      <c r="I2935" s="6">
        <f t="shared" si="660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6"/>
        <v>0.15004390335184897</v>
      </c>
      <c r="E2936" s="7">
        <f t="shared" si="657"/>
        <v>1132</v>
      </c>
      <c r="F2936" s="6">
        <f t="shared" si="658"/>
        <v>0.14918292040063258</v>
      </c>
      <c r="G2936" s="101">
        <v>241</v>
      </c>
      <c r="H2936" s="7">
        <f t="shared" si="659"/>
        <v>4</v>
      </c>
      <c r="I2936" s="6">
        <f t="shared" si="660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6"/>
        <v>0.13998691696108836</v>
      </c>
      <c r="E2937" s="7">
        <f t="shared" si="657"/>
        <v>1124</v>
      </c>
      <c r="F2937" s="6">
        <f t="shared" si="658"/>
        <v>0.14812862414338429</v>
      </c>
      <c r="G2937" s="101">
        <v>632</v>
      </c>
      <c r="H2937" s="7">
        <f t="shared" si="659"/>
        <v>6</v>
      </c>
      <c r="I2937" s="6">
        <f t="shared" si="660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6"/>
        <v>0.10034754820971888</v>
      </c>
      <c r="E2938" s="7">
        <f t="shared" si="657"/>
        <v>801</v>
      </c>
      <c r="F2938" s="6">
        <f t="shared" si="658"/>
        <v>0.10556141275698472</v>
      </c>
      <c r="G2938" s="101">
        <v>1329</v>
      </c>
      <c r="H2938" s="7">
        <f t="shared" si="659"/>
        <v>22</v>
      </c>
      <c r="I2938" s="6">
        <f t="shared" si="660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6"/>
        <v>6.0063623873827042E-2</v>
      </c>
      <c r="E2939" s="7">
        <f t="shared" si="657"/>
        <v>455</v>
      </c>
      <c r="F2939" s="6">
        <f t="shared" si="658"/>
        <v>5.996309963099631E-2</v>
      </c>
      <c r="G2939" s="101">
        <v>2242</v>
      </c>
      <c r="H2939" s="7">
        <f t="shared" si="659"/>
        <v>36</v>
      </c>
      <c r="I2939" s="6">
        <f t="shared" si="660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6"/>
        <v>3.1704777548353665E-2</v>
      </c>
      <c r="E2940" s="7">
        <f t="shared" si="657"/>
        <v>234</v>
      </c>
      <c r="F2940" s="6">
        <f t="shared" si="658"/>
        <v>3.0838165524512389E-2</v>
      </c>
      <c r="G2940" s="101">
        <v>2814</v>
      </c>
      <c r="H2940" s="7">
        <f t="shared" si="659"/>
        <v>45</v>
      </c>
      <c r="I2940" s="6">
        <f t="shared" si="660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6"/>
        <v>1.6633692503802559E-3</v>
      </c>
      <c r="E2941" s="7">
        <f t="shared" si="657"/>
        <v>-39</v>
      </c>
      <c r="F2941" s="6">
        <f t="shared" si="658"/>
        <v>-5.1396942540853979E-3</v>
      </c>
      <c r="G2941" s="101">
        <v>1</v>
      </c>
      <c r="H2941" s="7">
        <f t="shared" si="659"/>
        <v>0</v>
      </c>
      <c r="I2941" s="6">
        <f t="shared" si="660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1">C2942/SUMIF(A:A,A2942,C:C)</f>
        <v>5.0943101711189979E-2</v>
      </c>
      <c r="E2942" s="7">
        <f t="shared" ref="E2942:E2951" si="662">C2942-SUMIFS(C:C,A:A,A2942-1,B:B,B2942)</f>
        <v>462</v>
      </c>
      <c r="F2942" s="6">
        <f t="shared" ref="F2942:F2951" si="663">E2942/SUMIF(A:A,A2942,E:E)</f>
        <v>5.1333333333333335E-2</v>
      </c>
      <c r="G2942" s="101">
        <v>4</v>
      </c>
      <c r="H2942" s="7">
        <f t="shared" ref="H2942:H2951" si="664">G2942-SUMIFS(G:G,A:A,A2942-1,B:B,B2942)</f>
        <v>0</v>
      </c>
      <c r="I2942" s="6">
        <f t="shared" ref="I2942:I2951" si="665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1"/>
        <v>0.126034904933014</v>
      </c>
      <c r="E2943" s="7">
        <f t="shared" si="662"/>
        <v>1034</v>
      </c>
      <c r="F2943" s="6">
        <f t="shared" si="663"/>
        <v>0.11488888888888889</v>
      </c>
      <c r="G2943" s="101">
        <v>3</v>
      </c>
      <c r="H2943" s="7">
        <f t="shared" si="664"/>
        <v>0</v>
      </c>
      <c r="I2943" s="6">
        <f t="shared" si="665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1"/>
        <v>0.18291111997565579</v>
      </c>
      <c r="E2944" s="7">
        <f t="shared" si="662"/>
        <v>1676</v>
      </c>
      <c r="F2944" s="6">
        <f t="shared" si="663"/>
        <v>0.18622222222222223</v>
      </c>
      <c r="G2944" s="101">
        <v>41</v>
      </c>
      <c r="H2944" s="7">
        <f t="shared" si="664"/>
        <v>0</v>
      </c>
      <c r="I2944" s="6">
        <f t="shared" si="665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1"/>
        <v>0.15609622270539247</v>
      </c>
      <c r="E2945" s="7">
        <f t="shared" si="662"/>
        <v>1344</v>
      </c>
      <c r="F2945" s="6">
        <f t="shared" si="663"/>
        <v>0.14933333333333335</v>
      </c>
      <c r="G2945" s="101">
        <v>76</v>
      </c>
      <c r="H2945" s="7">
        <f t="shared" si="664"/>
        <v>2</v>
      </c>
      <c r="I2945" s="6">
        <f t="shared" si="665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1"/>
        <v>0.14987615039803734</v>
      </c>
      <c r="E2946" s="7">
        <f t="shared" si="662"/>
        <v>1244</v>
      </c>
      <c r="F2946" s="6">
        <f t="shared" si="663"/>
        <v>0.13822222222222222</v>
      </c>
      <c r="G2946" s="101">
        <v>243</v>
      </c>
      <c r="H2946" s="7">
        <f t="shared" si="664"/>
        <v>2</v>
      </c>
      <c r="I2946" s="6">
        <f t="shared" si="665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1"/>
        <v>0.14007224428723017</v>
      </c>
      <c r="E2947" s="7">
        <f t="shared" si="662"/>
        <v>1314</v>
      </c>
      <c r="F2947" s="6">
        <f t="shared" si="663"/>
        <v>0.14599999999999999</v>
      </c>
      <c r="G2947" s="101">
        <v>637</v>
      </c>
      <c r="H2947" s="7">
        <f t="shared" si="664"/>
        <v>5</v>
      </c>
      <c r="I2947" s="6">
        <f t="shared" si="665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1"/>
        <v>0.10055389389140022</v>
      </c>
      <c r="E2948" s="7">
        <f t="shared" si="662"/>
        <v>1034</v>
      </c>
      <c r="F2948" s="6">
        <f t="shared" si="663"/>
        <v>0.11488888888888889</v>
      </c>
      <c r="G2948" s="101">
        <v>1352</v>
      </c>
      <c r="H2948" s="7">
        <f t="shared" si="664"/>
        <v>23</v>
      </c>
      <c r="I2948" s="6">
        <f t="shared" si="665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1"/>
        <v>6.0169936474850881E-2</v>
      </c>
      <c r="E2949" s="7">
        <f t="shared" si="662"/>
        <v>608</v>
      </c>
      <c r="F2949" s="6">
        <f t="shared" si="663"/>
        <v>6.7555555555555549E-2</v>
      </c>
      <c r="G2949" s="101">
        <v>2286</v>
      </c>
      <c r="H2949" s="7">
        <f t="shared" si="664"/>
        <v>44</v>
      </c>
      <c r="I2949" s="6">
        <f t="shared" si="665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1"/>
        <v>3.1740500790713881E-2</v>
      </c>
      <c r="E2950" s="7">
        <f t="shared" si="662"/>
        <v>308</v>
      </c>
      <c r="F2950" s="6">
        <f t="shared" si="663"/>
        <v>3.4222222222222223E-2</v>
      </c>
      <c r="G2950" s="101">
        <v>2849</v>
      </c>
      <c r="H2950" s="7">
        <f t="shared" si="664"/>
        <v>35</v>
      </c>
      <c r="I2950" s="6">
        <f t="shared" si="665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1"/>
        <v>1.60192483251529E-3</v>
      </c>
      <c r="E2951" s="7">
        <f t="shared" si="662"/>
        <v>-24</v>
      </c>
      <c r="F2951" s="6">
        <f t="shared" si="663"/>
        <v>-2.6666666666666666E-3</v>
      </c>
      <c r="G2951" s="101">
        <v>1</v>
      </c>
      <c r="H2951" s="7">
        <f t="shared" si="664"/>
        <v>0</v>
      </c>
      <c r="I2951" s="6">
        <f t="shared" si="665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6">C2952/SUMIF(A:A,A2952,C:C)</f>
        <v>5.0948633013115703E-2</v>
      </c>
      <c r="E2952" s="7">
        <f t="shared" ref="E2952:E2961" si="667">C2952-SUMIFS(C:C,A:A,A2952-1,B:B,B2952)</f>
        <v>328</v>
      </c>
      <c r="F2952" s="6">
        <f t="shared" ref="F2952:F2961" si="668">E2952/SUMIF(A:A,A2952,E:E)</f>
        <v>5.149945046318103E-2</v>
      </c>
      <c r="G2952" s="101">
        <v>4</v>
      </c>
      <c r="H2952" s="7">
        <f t="shared" ref="H2952:H2961" si="669">G2952-SUMIFS(G:G,A:A,A2952-1,B:B,B2952)</f>
        <v>0</v>
      </c>
      <c r="I2952" s="6">
        <f t="shared" ref="I2952:I2961" si="670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6"/>
        <v>0.12596041872851643</v>
      </c>
      <c r="E2953" s="7">
        <f t="shared" si="667"/>
        <v>755</v>
      </c>
      <c r="F2953" s="6">
        <f t="shared" si="668"/>
        <v>0.11854294237713926</v>
      </c>
      <c r="G2953" s="101">
        <v>3</v>
      </c>
      <c r="H2953" s="7">
        <f t="shared" si="669"/>
        <v>0</v>
      </c>
      <c r="I2953" s="6">
        <f t="shared" si="670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6"/>
        <v>0.182862789296385</v>
      </c>
      <c r="E2954" s="7">
        <f t="shared" si="667"/>
        <v>1134</v>
      </c>
      <c r="F2954" s="6">
        <f t="shared" si="668"/>
        <v>0.17804992934526614</v>
      </c>
      <c r="G2954" s="101">
        <v>41</v>
      </c>
      <c r="H2954" s="7">
        <f t="shared" si="669"/>
        <v>0</v>
      </c>
      <c r="I2954" s="6">
        <f t="shared" si="670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6"/>
        <v>0.15595701570075834</v>
      </c>
      <c r="E2955" s="7">
        <f t="shared" si="667"/>
        <v>905</v>
      </c>
      <c r="F2955" s="6">
        <f t="shared" si="668"/>
        <v>0.1420945203328623</v>
      </c>
      <c r="G2955" s="101">
        <v>77</v>
      </c>
      <c r="H2955" s="7">
        <f t="shared" si="669"/>
        <v>1</v>
      </c>
      <c r="I2955" s="6">
        <f t="shared" si="670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6"/>
        <v>0.14979878427613852</v>
      </c>
      <c r="E2956" s="7">
        <f t="shared" si="667"/>
        <v>905</v>
      </c>
      <c r="F2956" s="6">
        <f t="shared" si="668"/>
        <v>0.1420945203328623</v>
      </c>
      <c r="G2956" s="101">
        <v>247</v>
      </c>
      <c r="H2956" s="7">
        <f t="shared" si="669"/>
        <v>4</v>
      </c>
      <c r="I2956" s="6">
        <f t="shared" si="670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6"/>
        <v>0.14016415706378024</v>
      </c>
      <c r="E2957" s="7">
        <f t="shared" si="667"/>
        <v>951</v>
      </c>
      <c r="F2957" s="6">
        <f t="shared" si="668"/>
        <v>0.14931700423928404</v>
      </c>
      <c r="G2957" s="101">
        <v>645</v>
      </c>
      <c r="H2957" s="7">
        <f t="shared" si="669"/>
        <v>8</v>
      </c>
      <c r="I2957" s="6">
        <f t="shared" si="670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6"/>
        <v>0.10061410601836386</v>
      </c>
      <c r="E2958" s="7">
        <f t="shared" si="667"/>
        <v>679</v>
      </c>
      <c r="F2958" s="6">
        <f t="shared" si="668"/>
        <v>0.10661014287957293</v>
      </c>
      <c r="G2958" s="101">
        <v>1378</v>
      </c>
      <c r="H2958" s="7">
        <f t="shared" si="669"/>
        <v>26</v>
      </c>
      <c r="I2958" s="6">
        <f t="shared" si="670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6"/>
        <v>6.0289788106886295E-2</v>
      </c>
      <c r="E2959" s="7">
        <f t="shared" si="667"/>
        <v>460</v>
      </c>
      <c r="F2959" s="6">
        <f t="shared" si="668"/>
        <v>7.2224839064217297E-2</v>
      </c>
      <c r="G2959" s="101">
        <v>2319</v>
      </c>
      <c r="H2959" s="7">
        <f t="shared" si="669"/>
        <v>33</v>
      </c>
      <c r="I2959" s="6">
        <f t="shared" si="670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6"/>
        <v>3.1821431581970823E-2</v>
      </c>
      <c r="E2960" s="7">
        <f t="shared" si="667"/>
        <v>254</v>
      </c>
      <c r="F2960" s="6">
        <f t="shared" si="668"/>
        <v>3.9880672005024334E-2</v>
      </c>
      <c r="G2960" s="101">
        <v>2902</v>
      </c>
      <c r="H2960" s="7">
        <f t="shared" si="669"/>
        <v>53</v>
      </c>
      <c r="I2960" s="6">
        <f t="shared" si="670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6"/>
        <v>1.5828762140847885E-3</v>
      </c>
      <c r="E2961" s="7">
        <f t="shared" si="667"/>
        <v>-2</v>
      </c>
      <c r="F2961" s="6">
        <f t="shared" si="668"/>
        <v>-3.1402103940964042E-4</v>
      </c>
      <c r="G2961" s="101">
        <v>2</v>
      </c>
      <c r="H2961" s="7">
        <f t="shared" si="669"/>
        <v>1</v>
      </c>
      <c r="I2961" s="6">
        <f t="shared" si="670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1">C2962/SUMIF(A:A,A2962,C:C)</f>
        <v>5.1086704308144479E-2</v>
      </c>
      <c r="E2962" s="7">
        <f t="shared" ref="E2962:E2971" si="672">C2962-SUMIFS(C:C,A:A,A2962-1,B:B,B2962)</f>
        <v>387</v>
      </c>
      <c r="F2962" s="6">
        <f t="shared" ref="F2962:F2971" si="673">E2962/SUMIF(A:A,A2962,E:E)</f>
        <v>6.6221765913757696E-2</v>
      </c>
      <c r="G2962" s="101">
        <v>4</v>
      </c>
      <c r="H2962" s="7">
        <f t="shared" ref="H2962:H2971" si="674">G2962-SUMIFS(G:G,A:A,A2962-1,B:B,B2962)</f>
        <v>0</v>
      </c>
      <c r="I2962" s="6">
        <f t="shared" ref="I2962:I2971" si="675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1"/>
        <v>0.12588908654961714</v>
      </c>
      <c r="E2963" s="7">
        <f t="shared" si="672"/>
        <v>690</v>
      </c>
      <c r="F2963" s="6">
        <f t="shared" si="673"/>
        <v>0.11806981519507187</v>
      </c>
      <c r="G2963" s="101">
        <v>3</v>
      </c>
      <c r="H2963" s="7">
        <f t="shared" si="674"/>
        <v>0</v>
      </c>
      <c r="I2963" s="6">
        <f t="shared" si="675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1"/>
        <v>0.18288034650785057</v>
      </c>
      <c r="E2964" s="7">
        <f t="shared" si="672"/>
        <v>1080</v>
      </c>
      <c r="F2964" s="6">
        <f t="shared" si="673"/>
        <v>0.18480492813141683</v>
      </c>
      <c r="G2964" s="101">
        <v>41</v>
      </c>
      <c r="H2964" s="7">
        <f t="shared" si="674"/>
        <v>0</v>
      </c>
      <c r="I2964" s="6">
        <f t="shared" si="675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1"/>
        <v>0.15594554876633923</v>
      </c>
      <c r="E2965" s="7">
        <f t="shared" si="672"/>
        <v>904</v>
      </c>
      <c r="F2965" s="6">
        <f t="shared" si="673"/>
        <v>0.15468856947296372</v>
      </c>
      <c r="G2965" s="101">
        <v>77</v>
      </c>
      <c r="H2965" s="7">
        <f t="shared" si="674"/>
        <v>0</v>
      </c>
      <c r="I2965" s="6">
        <f t="shared" si="675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1"/>
        <v>0.14973006419676696</v>
      </c>
      <c r="E2966" s="7">
        <f t="shared" si="672"/>
        <v>831</v>
      </c>
      <c r="F2966" s="6">
        <f t="shared" si="673"/>
        <v>0.14219712525667352</v>
      </c>
      <c r="G2966" s="101">
        <v>249</v>
      </c>
      <c r="H2966" s="7">
        <f t="shared" si="674"/>
        <v>2</v>
      </c>
      <c r="I2966" s="6">
        <f t="shared" si="675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1"/>
        <v>0.14016861319514271</v>
      </c>
      <c r="E2967" s="7">
        <f t="shared" si="672"/>
        <v>822</v>
      </c>
      <c r="F2967" s="6">
        <f t="shared" si="673"/>
        <v>0.14065708418891171</v>
      </c>
      <c r="G2967" s="101">
        <v>653</v>
      </c>
      <c r="H2967" s="7">
        <f t="shared" si="674"/>
        <v>8</v>
      </c>
      <c r="I2967" s="6">
        <f t="shared" si="675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1"/>
        <v>0.10064970221981592</v>
      </c>
      <c r="E2968" s="7">
        <f t="shared" si="672"/>
        <v>611</v>
      </c>
      <c r="F2968" s="6">
        <f t="shared" si="673"/>
        <v>0.10455167693360712</v>
      </c>
      <c r="G2968" s="101">
        <v>1395</v>
      </c>
      <c r="H2968" s="7">
        <f t="shared" si="674"/>
        <v>17</v>
      </c>
      <c r="I2968" s="6">
        <f t="shared" si="675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1"/>
        <v>6.0320210379766419E-2</v>
      </c>
      <c r="E2969" s="7">
        <f t="shared" si="672"/>
        <v>372</v>
      </c>
      <c r="F2969" s="6">
        <f t="shared" si="673"/>
        <v>6.3655030800821355E-2</v>
      </c>
      <c r="G2969" s="101">
        <v>2350</v>
      </c>
      <c r="H2969" s="7">
        <f t="shared" si="674"/>
        <v>31</v>
      </c>
      <c r="I2969" s="6">
        <f t="shared" si="675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1"/>
        <v>3.1779720009281462E-2</v>
      </c>
      <c r="E2970" s="7">
        <f t="shared" si="672"/>
        <v>159</v>
      </c>
      <c r="F2970" s="6">
        <f t="shared" si="673"/>
        <v>2.7207392197125257E-2</v>
      </c>
      <c r="G2970" s="101">
        <v>2930</v>
      </c>
      <c r="H2970" s="7">
        <f t="shared" si="674"/>
        <v>28</v>
      </c>
      <c r="I2970" s="6">
        <f t="shared" si="675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1"/>
        <v>1.5500038672751179E-3</v>
      </c>
      <c r="E2971" s="7">
        <f t="shared" si="672"/>
        <v>-12</v>
      </c>
      <c r="F2971" s="6">
        <f t="shared" si="673"/>
        <v>-2.0533880903490761E-3</v>
      </c>
      <c r="G2971" s="101">
        <v>2</v>
      </c>
      <c r="H2971" s="7">
        <f t="shared" si="674"/>
        <v>0</v>
      </c>
      <c r="I2971" s="6">
        <f t="shared" si="675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6">C2972/SUMIF(A:A,A2972,C:C)</f>
        <v>5.1166212192350458E-2</v>
      </c>
      <c r="E2972" s="7">
        <f t="shared" ref="E2972:E2981" si="677">C2972-SUMIFS(C:C,A:A,A2972-1,B:B,B2972)</f>
        <v>431</v>
      </c>
      <c r="F2972" s="6">
        <f t="shared" ref="F2972:F2981" si="678">E2972/SUMIF(A:A,A2972,E:E)</f>
        <v>5.8094082760479851E-2</v>
      </c>
      <c r="G2972" s="101">
        <v>4</v>
      </c>
      <c r="H2972" s="7">
        <f t="shared" ref="H2972:H2981" si="679">G2972-SUMIFS(G:G,A:A,A2972-1,B:B,B2972)</f>
        <v>0</v>
      </c>
      <c r="I2972" s="6">
        <f t="shared" ref="I2972:I2981" si="680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6"/>
        <v>0.12597936283873376</v>
      </c>
      <c r="E2973" s="7">
        <f t="shared" si="677"/>
        <v>993</v>
      </c>
      <c r="F2973" s="6">
        <f t="shared" si="678"/>
        <v>0.13384553174282249</v>
      </c>
      <c r="G2973" s="101">
        <v>3</v>
      </c>
      <c r="H2973" s="7">
        <f t="shared" si="679"/>
        <v>0</v>
      </c>
      <c r="I2973" s="6">
        <f t="shared" si="680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6"/>
        <v>0.18282255314137846</v>
      </c>
      <c r="E2974" s="7">
        <f t="shared" si="677"/>
        <v>1319</v>
      </c>
      <c r="F2974" s="6">
        <f t="shared" si="678"/>
        <v>0.17778676371478636</v>
      </c>
      <c r="G2974" s="101">
        <v>41</v>
      </c>
      <c r="H2974" s="7">
        <f t="shared" si="679"/>
        <v>0</v>
      </c>
      <c r="I2974" s="6">
        <f t="shared" si="680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6"/>
        <v>0.15589819979231315</v>
      </c>
      <c r="E2975" s="7">
        <f t="shared" si="677"/>
        <v>1126</v>
      </c>
      <c r="F2975" s="6">
        <f t="shared" si="678"/>
        <v>0.15177247607494271</v>
      </c>
      <c r="G2975" s="101">
        <v>78</v>
      </c>
      <c r="H2975" s="7">
        <f t="shared" si="679"/>
        <v>1</v>
      </c>
      <c r="I2975" s="6">
        <f t="shared" si="680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6"/>
        <v>0.14965382974265487</v>
      </c>
      <c r="E2976" s="7">
        <f t="shared" si="677"/>
        <v>1061</v>
      </c>
      <c r="F2976" s="6">
        <f t="shared" si="678"/>
        <v>0.14301118749157568</v>
      </c>
      <c r="G2976" s="101">
        <v>252</v>
      </c>
      <c r="H2976" s="7">
        <f t="shared" si="679"/>
        <v>3</v>
      </c>
      <c r="I2976" s="6">
        <f t="shared" si="680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6"/>
        <v>0.14009381083978595</v>
      </c>
      <c r="E2977" s="7">
        <f t="shared" si="677"/>
        <v>991</v>
      </c>
      <c r="F2977" s="6">
        <f t="shared" si="678"/>
        <v>0.13357595363256503</v>
      </c>
      <c r="G2977" s="101">
        <v>660</v>
      </c>
      <c r="H2977" s="7">
        <f t="shared" si="679"/>
        <v>7</v>
      </c>
      <c r="I2977" s="6">
        <f t="shared" si="680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6"/>
        <v>0.10068224674973121</v>
      </c>
      <c r="E2978" s="7">
        <f t="shared" si="677"/>
        <v>768</v>
      </c>
      <c r="F2978" s="6">
        <f t="shared" si="678"/>
        <v>0.10351799433885968</v>
      </c>
      <c r="G2978" s="101">
        <v>1409</v>
      </c>
      <c r="H2978" s="7">
        <f t="shared" si="679"/>
        <v>14</v>
      </c>
      <c r="I2978" s="6">
        <f t="shared" si="680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6"/>
        <v>6.0328597930166442E-2</v>
      </c>
      <c r="E2979" s="7">
        <f t="shared" si="677"/>
        <v>453</v>
      </c>
      <c r="F2979" s="6">
        <f t="shared" si="678"/>
        <v>6.105944197331177E-2</v>
      </c>
      <c r="G2979" s="101">
        <v>2371</v>
      </c>
      <c r="H2979" s="7">
        <f t="shared" si="679"/>
        <v>21</v>
      </c>
      <c r="I2979" s="6">
        <f t="shared" si="680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6"/>
        <v>3.1833593579141999E-2</v>
      </c>
      <c r="E2980" s="7">
        <f t="shared" si="677"/>
        <v>271</v>
      </c>
      <c r="F2980" s="6">
        <f t="shared" si="678"/>
        <v>3.6527833939884083E-2</v>
      </c>
      <c r="G2980" s="101">
        <v>2965</v>
      </c>
      <c r="H2980" s="7">
        <f t="shared" si="679"/>
        <v>35</v>
      </c>
      <c r="I2980" s="6">
        <f t="shared" si="680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6"/>
        <v>1.5415931937437009E-3</v>
      </c>
      <c r="E2981" s="7">
        <f t="shared" si="677"/>
        <v>6</v>
      </c>
      <c r="F2981" s="6">
        <f t="shared" si="678"/>
        <v>8.0873433077234124E-4</v>
      </c>
      <c r="G2981" s="101">
        <v>2</v>
      </c>
      <c r="H2981" s="7">
        <f t="shared" si="679"/>
        <v>0</v>
      </c>
      <c r="I2981" s="6">
        <f t="shared" si="680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1">C2982/SUMIF(A:A,A2982,C:C)</f>
        <v>5.1147253710092544E-2</v>
      </c>
      <c r="E2982" s="7">
        <f t="shared" ref="E2982:E2991" si="682">C2982-SUMIFS(C:C,A:A,A2982-1,B:B,B2982)</f>
        <v>168</v>
      </c>
      <c r="F2982" s="6">
        <f t="shared" ref="F2982:F2991" si="683">E2982/SUMIF(A:A,A2982,E:E)</f>
        <v>4.7632548908420752E-2</v>
      </c>
      <c r="G2982" s="101">
        <v>4</v>
      </c>
      <c r="H2982" s="7">
        <f t="shared" ref="H2982:H2991" si="684">G2982-SUMIFS(G:G,A:A,A2982-1,B:B,B2982)</f>
        <v>0</v>
      </c>
      <c r="I2982" s="6">
        <f t="shared" ref="I2982:I2991" si="685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1"/>
        <v>0.12593018515476212</v>
      </c>
      <c r="E2983" s="7">
        <f t="shared" si="682"/>
        <v>412</v>
      </c>
      <c r="F2983" s="6">
        <f t="shared" si="683"/>
        <v>0.11681315565636519</v>
      </c>
      <c r="G2983" s="101">
        <v>4</v>
      </c>
      <c r="H2983" s="7">
        <f t="shared" si="684"/>
        <v>1</v>
      </c>
      <c r="I2983" s="6">
        <f t="shared" si="685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1"/>
        <v>0.18287607469470457</v>
      </c>
      <c r="E2984" s="7">
        <f t="shared" si="682"/>
        <v>680</v>
      </c>
      <c r="F2984" s="6">
        <f t="shared" si="683"/>
        <v>0.19279841224836972</v>
      </c>
      <c r="G2984" s="101">
        <v>42</v>
      </c>
      <c r="H2984" s="7">
        <f t="shared" si="684"/>
        <v>1</v>
      </c>
      <c r="I2984" s="6">
        <f t="shared" si="685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1"/>
        <v>0.15586191580113051</v>
      </c>
      <c r="E2985" s="7">
        <f t="shared" si="682"/>
        <v>526</v>
      </c>
      <c r="F2985" s="6">
        <f t="shared" si="683"/>
        <v>0.14913524241565068</v>
      </c>
      <c r="G2985" s="101">
        <v>79</v>
      </c>
      <c r="H2985" s="7">
        <f t="shared" si="684"/>
        <v>1</v>
      </c>
      <c r="I2985" s="6">
        <f t="shared" si="685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1"/>
        <v>0.14963735708766102</v>
      </c>
      <c r="E2986" s="7">
        <f t="shared" si="682"/>
        <v>517</v>
      </c>
      <c r="F2986" s="6">
        <f t="shared" si="683"/>
        <v>0.14658349872412815</v>
      </c>
      <c r="G2986" s="101">
        <v>255</v>
      </c>
      <c r="H2986" s="7">
        <f t="shared" si="684"/>
        <v>3</v>
      </c>
      <c r="I2986" s="6">
        <f t="shared" si="685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1"/>
        <v>0.14005865566568704</v>
      </c>
      <c r="E2987" s="7">
        <f t="shared" si="682"/>
        <v>471</v>
      </c>
      <c r="F2987" s="6">
        <f t="shared" si="683"/>
        <v>0.1335412531896796</v>
      </c>
      <c r="G2987" s="101">
        <v>663</v>
      </c>
      <c r="H2987" s="7">
        <f t="shared" si="684"/>
        <v>3</v>
      </c>
      <c r="I2987" s="6">
        <f t="shared" si="685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1"/>
        <v>0.10075510042653134</v>
      </c>
      <c r="E2988" s="7">
        <f t="shared" si="682"/>
        <v>403</v>
      </c>
      <c r="F2988" s="6">
        <f t="shared" si="683"/>
        <v>0.11426141196484264</v>
      </c>
      <c r="G2988" s="101">
        <v>1419</v>
      </c>
      <c r="H2988" s="7">
        <f t="shared" si="684"/>
        <v>10</v>
      </c>
      <c r="I2988" s="6">
        <f t="shared" si="685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1"/>
        <v>6.0362399527834058E-2</v>
      </c>
      <c r="E2989" s="7">
        <f t="shared" si="682"/>
        <v>235</v>
      </c>
      <c r="F2989" s="6">
        <f t="shared" si="683"/>
        <v>6.6628863056421891E-2</v>
      </c>
      <c r="G2989" s="101">
        <v>2394</v>
      </c>
      <c r="H2989" s="7">
        <f t="shared" si="684"/>
        <v>23</v>
      </c>
      <c r="I2989" s="6">
        <f t="shared" si="685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1"/>
        <v>3.1843820163189311E-2</v>
      </c>
      <c r="E2990" s="7">
        <f t="shared" si="682"/>
        <v>119</v>
      </c>
      <c r="F2990" s="6">
        <f t="shared" si="683"/>
        <v>3.3739722143464698E-2</v>
      </c>
      <c r="G2990" s="101">
        <v>3003</v>
      </c>
      <c r="H2990" s="7">
        <f t="shared" si="684"/>
        <v>38</v>
      </c>
      <c r="I2990" s="6">
        <f t="shared" si="685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1"/>
        <v>1.5272377684074742E-3</v>
      </c>
      <c r="E2991" s="7">
        <f t="shared" si="682"/>
        <v>-4</v>
      </c>
      <c r="F2991" s="6">
        <f t="shared" si="683"/>
        <v>-1.1341083073433513E-3</v>
      </c>
      <c r="G2991" s="101">
        <v>2</v>
      </c>
      <c r="H2991" s="7">
        <f t="shared" si="684"/>
        <v>0</v>
      </c>
      <c r="I2991" s="6">
        <f t="shared" si="685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6">C2992/SUMIF(A:A,A2992,C:C)</f>
        <v>5.1173143443379525E-2</v>
      </c>
      <c r="E2992" s="7">
        <f t="shared" ref="E2992:E3001" si="687">C2992-SUMIFS(C:C,A:A,A2992-1,B:B,B2992)</f>
        <v>195</v>
      </c>
      <c r="F2992" s="6">
        <f t="shared" ref="F2992:F3001" si="688">E2992/SUMIF(A:A,A2992,E:E)</f>
        <v>5.6066705002875215E-2</v>
      </c>
      <c r="G2992" s="101">
        <v>4</v>
      </c>
      <c r="H2992" s="7">
        <f t="shared" ref="H2992:H3001" si="689">G2992-SUMIFS(G:G,A:A,A2992-1,B:B,B2992)</f>
        <v>0</v>
      </c>
      <c r="I2992" s="6">
        <f t="shared" ref="I2992:I3001" si="690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6"/>
        <v>0.12596803626712505</v>
      </c>
      <c r="E2993" s="7">
        <f t="shared" si="687"/>
        <v>463</v>
      </c>
      <c r="F2993" s="6">
        <f t="shared" si="688"/>
        <v>0.13312248418631398</v>
      </c>
      <c r="G2993" s="101">
        <v>3</v>
      </c>
      <c r="H2993" s="7">
        <f t="shared" si="689"/>
        <v>-1</v>
      </c>
      <c r="I2993" s="6">
        <f t="shared" si="690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6"/>
        <v>0.18288508853427432</v>
      </c>
      <c r="E2994" s="7">
        <f t="shared" si="687"/>
        <v>642</v>
      </c>
      <c r="F2994" s="6">
        <f t="shared" si="688"/>
        <v>0.18458884416331225</v>
      </c>
      <c r="G2994" s="101">
        <v>39</v>
      </c>
      <c r="H2994" s="7">
        <f t="shared" si="689"/>
        <v>-3</v>
      </c>
      <c r="I2994" s="6">
        <f t="shared" si="690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6"/>
        <v>0.15584513840762385</v>
      </c>
      <c r="E2995" s="7">
        <f t="shared" si="687"/>
        <v>531</v>
      </c>
      <c r="F2995" s="6">
        <f t="shared" si="688"/>
        <v>0.15267395054629096</v>
      </c>
      <c r="G2995" s="101">
        <v>81</v>
      </c>
      <c r="H2995" s="7">
        <f t="shared" si="689"/>
        <v>2</v>
      </c>
      <c r="I2995" s="6">
        <f t="shared" si="690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6"/>
        <v>0.14959129879523178</v>
      </c>
      <c r="E2996" s="7">
        <f t="shared" si="687"/>
        <v>490</v>
      </c>
      <c r="F2996" s="6">
        <f t="shared" si="688"/>
        <v>0.14088556641748132</v>
      </c>
      <c r="G2996" s="101">
        <v>259</v>
      </c>
      <c r="H2996" s="7">
        <f t="shared" si="689"/>
        <v>4</v>
      </c>
      <c r="I2996" s="6">
        <f t="shared" si="690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6"/>
        <v>0.14005392858547924</v>
      </c>
      <c r="E2997" s="7">
        <f t="shared" si="687"/>
        <v>484</v>
      </c>
      <c r="F2997" s="6">
        <f t="shared" si="688"/>
        <v>0.13916043703277745</v>
      </c>
      <c r="G2997" s="101">
        <v>675</v>
      </c>
      <c r="H2997" s="7">
        <f t="shared" si="689"/>
        <v>12</v>
      </c>
      <c r="I2997" s="6">
        <f t="shared" si="690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6"/>
        <v>0.10079984989574411</v>
      </c>
      <c r="E2998" s="7">
        <f t="shared" si="687"/>
        <v>380</v>
      </c>
      <c r="F2998" s="6">
        <f t="shared" si="688"/>
        <v>0.10925819436457734</v>
      </c>
      <c r="G2998" s="101">
        <v>1457</v>
      </c>
      <c r="H2998" s="7">
        <f t="shared" si="689"/>
        <v>38</v>
      </c>
      <c r="I2998" s="6">
        <f t="shared" si="690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6"/>
        <v>6.0338279308915166E-2</v>
      </c>
      <c r="E2999" s="7">
        <f t="shared" si="687"/>
        <v>194</v>
      </c>
      <c r="F2999" s="6">
        <f t="shared" si="688"/>
        <v>5.5779183438757908E-2</v>
      </c>
      <c r="G2999" s="101">
        <v>2433</v>
      </c>
      <c r="H2999" s="7">
        <f t="shared" si="689"/>
        <v>39</v>
      </c>
      <c r="I2999" s="6">
        <f t="shared" si="690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6"/>
        <v>3.1841167907952196E-2</v>
      </c>
      <c r="E3000" s="7">
        <f t="shared" si="687"/>
        <v>109</v>
      </c>
      <c r="F3000" s="6">
        <f t="shared" si="688"/>
        <v>3.1339850488786659E-2</v>
      </c>
      <c r="G3000" s="101">
        <v>3058</v>
      </c>
      <c r="H3000" s="7">
        <f t="shared" si="689"/>
        <v>55</v>
      </c>
      <c r="I3000" s="6">
        <f t="shared" si="690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6"/>
        <v>1.5040688542747936E-3</v>
      </c>
      <c r="E3001" s="7">
        <f t="shared" si="687"/>
        <v>-10</v>
      </c>
      <c r="F3001" s="6">
        <f t="shared" si="688"/>
        <v>-2.8752156411730881E-3</v>
      </c>
      <c r="G3001" s="101">
        <v>2</v>
      </c>
      <c r="H3001" s="7">
        <f t="shared" si="689"/>
        <v>0</v>
      </c>
      <c r="I3001" s="6">
        <f t="shared" si="690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bestFit="1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44208</v>
      </c>
      <c r="B2" s="102" t="s">
        <v>0</v>
      </c>
      <c r="C2" s="102">
        <v>33819</v>
      </c>
      <c r="D2" s="102">
        <v>4</v>
      </c>
      <c r="E2" s="102"/>
      <c r="F2" s="102"/>
      <c r="G2" s="102"/>
    </row>
    <row r="3" spans="1:7" x14ac:dyDescent="0.3">
      <c r="A3" s="1">
        <v>44208</v>
      </c>
      <c r="B3" s="102" t="s">
        <v>1</v>
      </c>
      <c r="C3" s="102">
        <v>83249</v>
      </c>
      <c r="D3" s="102">
        <v>3</v>
      </c>
      <c r="E3" s="102"/>
      <c r="F3" s="102"/>
      <c r="G3" s="102"/>
    </row>
    <row r="4" spans="1:7" x14ac:dyDescent="0.3">
      <c r="A4" s="1">
        <v>44208</v>
      </c>
      <c r="B4" s="102" t="s">
        <v>2</v>
      </c>
      <c r="C4" s="102">
        <v>120864</v>
      </c>
      <c r="D4" s="102">
        <v>39</v>
      </c>
      <c r="E4" s="102"/>
      <c r="F4" s="102"/>
      <c r="G4" s="102"/>
    </row>
    <row r="5" spans="1:7" x14ac:dyDescent="0.3">
      <c r="A5" s="1">
        <v>44208</v>
      </c>
      <c r="B5" s="102" t="s">
        <v>3</v>
      </c>
      <c r="C5" s="102">
        <v>102994</v>
      </c>
      <c r="D5" s="102">
        <v>81</v>
      </c>
      <c r="E5" s="102"/>
      <c r="F5" s="102"/>
      <c r="G5" s="102"/>
    </row>
    <row r="6" spans="1:7" x14ac:dyDescent="0.3">
      <c r="A6" s="1">
        <v>44208</v>
      </c>
      <c r="B6" s="102" t="s">
        <v>4</v>
      </c>
      <c r="C6" s="102">
        <v>98861</v>
      </c>
      <c r="D6" s="102">
        <v>259</v>
      </c>
      <c r="E6" s="102"/>
      <c r="F6" s="102"/>
      <c r="G6" s="102"/>
    </row>
    <row r="7" spans="1:7" x14ac:dyDescent="0.3">
      <c r="A7" s="1">
        <v>44208</v>
      </c>
      <c r="B7" s="102" t="s">
        <v>5</v>
      </c>
      <c r="C7" s="102">
        <v>92558</v>
      </c>
      <c r="D7" s="102">
        <v>675</v>
      </c>
      <c r="E7" s="102"/>
      <c r="F7" s="102"/>
      <c r="G7" s="102"/>
    </row>
    <row r="8" spans="1:7" x14ac:dyDescent="0.3">
      <c r="A8" s="1">
        <v>44208</v>
      </c>
      <c r="B8" s="102" t="s">
        <v>6</v>
      </c>
      <c r="C8" s="102">
        <v>66616</v>
      </c>
      <c r="D8" s="102">
        <v>1457</v>
      </c>
      <c r="E8" s="102"/>
      <c r="F8" s="102"/>
      <c r="G8" s="102"/>
    </row>
    <row r="9" spans="1:7" x14ac:dyDescent="0.3">
      <c r="A9" s="1">
        <v>44208</v>
      </c>
      <c r="B9" s="102" t="s">
        <v>7</v>
      </c>
      <c r="C9" s="102">
        <v>39876</v>
      </c>
      <c r="D9" s="102">
        <v>2433</v>
      </c>
      <c r="E9" s="102"/>
      <c r="F9" s="102"/>
      <c r="G9" s="102"/>
    </row>
    <row r="10" spans="1:7" x14ac:dyDescent="0.3">
      <c r="A10" s="1">
        <v>44208</v>
      </c>
      <c r="B10" s="102" t="s">
        <v>25</v>
      </c>
      <c r="C10" s="102">
        <v>21043</v>
      </c>
      <c r="D10" s="102">
        <v>3058</v>
      </c>
      <c r="E10" s="102"/>
      <c r="F10" s="102"/>
      <c r="G10" s="102"/>
    </row>
    <row r="11" spans="1:7" x14ac:dyDescent="0.3">
      <c r="A11" s="1">
        <v>44208</v>
      </c>
      <c r="B11" s="102" t="s">
        <v>21</v>
      </c>
      <c r="C11" s="102">
        <v>994</v>
      </c>
      <c r="D11" s="102">
        <v>2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E F A A B Q S w M E F A A C A A g A j Y 0 s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j Y 0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N L F J G 2 3 u 4 + A E A A N A D A A A T A B w A R m 9 y b X V s Y X M v U 2 V j d G l v b j E u b S C i G A A o o B Q A A A A A A A A A A A A A A A A A A A A A A A A A A A B 1 U V 1 r 6 j A Y v h f 8 D y G 7 a S H K K o c D 5 w w v S l u n T F T a u g 2 s l F j f z W J M J E 1 3 J u J / P 4 n t p m 6 z F E L f 5 8 3 z 1 Q I y l Q u O o u p 0 7 p q N Z q N Y U Q l L 5 A 6 H q X s f p L 3 B y B 2 i L m K g m g 2 k n 0 i U M g M 9 C d 4 z Y O 0 n I d c L I d Z W L 2 f Q 9 g R X w F V h Y e 9 v M i 1 A F o l a l y u e j D n 4 M n 8 D 1 E J T r k 9 Z 5 G q H x A u K g X M o C o D E G z 8 O / N T 5 k w z 4 t l R J 7 I / 7 q A e w T D q 3 H e f W c T r J p F y w P G v 5 V N E C V M t 9 h f b z M H r G N k G 8 Z I w g J U u w S e X z I k A a r Q C U N l 2 5 3 8 8 G C j Z d f L G D y U P O l 1 1 8 X M X z w 8 z o z G u 2 G z y R Y i O U b q Y P d K n 9 Y 8 0 W 0 4 U O X S P 1 3 P p B m K B Z v e Q y F m W U U V l 0 j d m 5 / c m v + 1 N g m g / F v z P y C J j + O 2 Z m / e C B I K D Z C l k z 3 4 2 D u b 5 0 s 6 Q K L N M Y Q e b t 2 P Z J w l t R / q p v x 7 s t n B R i S X n x I u T G E 6 z c c A M a r U s / Z L / H R k M r K r 2 A j M y B o D 0 2 S U N 3 d P + J K H h X F R K m n h s F 3 n g 6 i j U 4 4 O r 3 r 7 Z h P x x O l k L Y i D c t U m m f 5 a 6 A e m x 9 8 U 6 O 7 K P g y Q / c u B / h C 8 I t o 5 l e f K S s h H O + 4 / w 4 t b 7 r E o x 2 Q E 2 j G J N 6 V 3 5 c i n U k c h 7 1 e g D n e o I v z q o M 8 T h 2 h 5 M g 9 I J j S V h n S t 3 Q 9 B a Z z y r l B 3 6 w m 4 2 c X 1 W + + w 9 Q S w E C L Q A U A A I A C A C N j S x S x q 2 s B K c A A A D 4 A A A A E g A A A A A A A A A A A A A A A A A A A A A A Q 2 9 u Z m l n L 1 B h Y 2 t h Z 2 U u e G 1 s U E s B A i 0 A F A A C A A g A j Y 0 s U g / K 6 a u k A A A A 6 Q A A A B M A A A A A A A A A A A A A A A A A 8 w A A A F t D b 2 5 0 Z W 5 0 X 1 R 5 c G V z X S 5 4 b W x Q S w E C L Q A U A A I A C A C N j S x S R t t 7 u P g B A A D Q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g A A A A A A A D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T F 9 B R 0 V f R k l O Q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G I x Y m Q 4 M D g t Z D A z Z C 0 0 N G Z i L W F h Z T g t N D Q z Z T Y 2 M z Q x Y T k 1 I i A v P j x F b n R y e S B U e X B l P S J G a W x s T G F z d F V w Z G F 0 Z W Q i I F Z h b H V l P S J k M j A y M S 0 w M S 0 x M l Q y M j o 0 N D o y N y 4 z M D Y y O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1 F Z R E F B P T 0 i I C 8 + P E V u d H J 5 I F R 5 c G U 9 I k Z p b G x D b 3 V u d C I g V m F s d W U 9 I m w x M C I g L z 4 8 R W 5 0 c n k g V H l w Z T 0 i R m l s b E N v b H V t b k 5 h b W V z I i B W Y W x 1 Z T 0 i c 1 s m c X V v d D t E Q V R F J n F 1 b 3 Q 7 L C Z x d W 9 0 O 0 F H R V 9 S Q U 5 H R S Z x d W 9 0 O y w m c X V v d D t B U l 9 D Q V N F Q 0 9 V T l Q m c X V v d D s s J n F 1 b 3 Q 7 Q V J f V E 9 U Q U x E R U F U S F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B T E x f Q U d F X 0 Z J T k F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c f o o f p f 8 U K m X X d S G Z O G X g A A A A A C A A A A A A A D Z g A A w A A A A B A A A A B T m P a V 7 e 0 5 T w s O 2 o E W B q n 3 A A A A A A S A A A C g A A A A E A A A A G m T 2 J y O / k L a Q I l W h q C N O b l Q A A A A h O Y z N k I U x + E K f G t l 8 O q O f 4 5 R 3 F G c / b 8 J L b Y q 7 J x p z n C n 7 L 6 p E 5 M e 1 G r H k L V W f h y 8 l x K Z P B N Q c v g 7 W o Z 6 a Y 1 q i d j 8 6 p W v e j X K x E 8 m j v C y U q w U A A A A F a S o Y + m k 4 7 O W 2 5 Q K H j O W s l y f e V U = < / D a t a M a s h u p > 
</file>

<file path=customXml/itemProps1.xml><?xml version="1.0" encoding="utf-8"?>
<ds:datastoreItem xmlns:ds="http://schemas.openxmlformats.org/officeDocument/2006/customXml" ds:itemID="{1AEC216A-24EF-4B0C-A87D-D72F28E49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2021-01-12T22:45:59Z</dcterms:modified>
</cp:coreProperties>
</file>