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69" i="1" l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E5069" i="1"/>
  <c r="G5068" i="1"/>
  <c r="E5068" i="1"/>
  <c r="G5067" i="1"/>
  <c r="E5067" i="1"/>
  <c r="G5066" i="1"/>
  <c r="Q5066" i="1" s="1"/>
  <c r="E5066" i="1"/>
  <c r="G5065" i="1"/>
  <c r="E5065" i="1"/>
  <c r="G5064" i="1"/>
  <c r="Q5064" i="1" s="1"/>
  <c r="E5064" i="1"/>
  <c r="G5063" i="1"/>
  <c r="E5063" i="1"/>
  <c r="G5062" i="1"/>
  <c r="Q5062" i="1" s="1"/>
  <c r="E5062" i="1"/>
  <c r="G5061" i="1"/>
  <c r="Q5061" i="1" s="1"/>
  <c r="E5061" i="1"/>
  <c r="G5060" i="1"/>
  <c r="Q5060" i="1" s="1"/>
  <c r="E5060" i="1"/>
  <c r="G5059" i="1"/>
  <c r="Q5059" i="1" s="1"/>
  <c r="E5059" i="1"/>
  <c r="G5058" i="1"/>
  <c r="Q5058" i="1" s="1"/>
  <c r="E5058" i="1"/>
  <c r="G5057" i="1"/>
  <c r="E5057" i="1"/>
  <c r="G5056" i="1"/>
  <c r="Q5056" i="1" s="1"/>
  <c r="E5056" i="1"/>
  <c r="G5055" i="1"/>
  <c r="Q5055" i="1" s="1"/>
  <c r="E5055" i="1"/>
  <c r="G5054" i="1"/>
  <c r="Q5054" i="1" s="1"/>
  <c r="E5054" i="1"/>
  <c r="G5053" i="1"/>
  <c r="Q5053" i="1" s="1"/>
  <c r="E5053" i="1"/>
  <c r="G5052" i="1"/>
  <c r="Q5052" i="1" s="1"/>
  <c r="E5052" i="1"/>
  <c r="G5051" i="1"/>
  <c r="Q5051" i="1" s="1"/>
  <c r="E5051" i="1"/>
  <c r="G5050" i="1"/>
  <c r="Q5050" i="1" s="1"/>
  <c r="E5050" i="1"/>
  <c r="G5049" i="1"/>
  <c r="E5049" i="1"/>
  <c r="G5048" i="1"/>
  <c r="Q5048" i="1" s="1"/>
  <c r="E5048" i="1"/>
  <c r="G5047" i="1"/>
  <c r="Q5047" i="1" s="1"/>
  <c r="E5047" i="1"/>
  <c r="G5046" i="1"/>
  <c r="E5046" i="1"/>
  <c r="G5045" i="1"/>
  <c r="Q5045" i="1" s="1"/>
  <c r="E5045" i="1"/>
  <c r="G5044" i="1"/>
  <c r="Q5044" i="1" s="1"/>
  <c r="E5044" i="1"/>
  <c r="G5043" i="1"/>
  <c r="Q5043" i="1" s="1"/>
  <c r="E5043" i="1"/>
  <c r="G5042" i="1"/>
  <c r="E5042" i="1"/>
  <c r="G5071" i="1"/>
  <c r="E5071" i="1"/>
  <c r="G5041" i="1"/>
  <c r="E5041" i="1"/>
  <c r="G5070" i="1"/>
  <c r="E5070" i="1"/>
  <c r="G5040" i="1"/>
  <c r="E5040" i="1"/>
  <c r="G5039" i="1"/>
  <c r="E5039" i="1"/>
  <c r="G5038" i="1"/>
  <c r="E5038" i="1"/>
  <c r="G5037" i="1"/>
  <c r="E5037" i="1"/>
  <c r="G5036" i="1"/>
  <c r="E5036" i="1"/>
  <c r="G5035" i="1"/>
  <c r="Q5035" i="1" s="1"/>
  <c r="E5035" i="1"/>
  <c r="G5034" i="1"/>
  <c r="E5034" i="1"/>
  <c r="G5033" i="1"/>
  <c r="Q5033" i="1" s="1"/>
  <c r="E5033" i="1"/>
  <c r="G5032" i="1"/>
  <c r="Q5032" i="1" s="1"/>
  <c r="E5032" i="1"/>
  <c r="G5031" i="1"/>
  <c r="Q5031" i="1" s="1"/>
  <c r="E5031" i="1"/>
  <c r="G5030" i="1"/>
  <c r="E5030" i="1"/>
  <c r="G5029" i="1"/>
  <c r="E5029" i="1"/>
  <c r="G5028" i="1"/>
  <c r="E5028" i="1"/>
  <c r="G5027" i="1"/>
  <c r="Q5027" i="1" s="1"/>
  <c r="E5027" i="1"/>
  <c r="G5026" i="1"/>
  <c r="E5026" i="1"/>
  <c r="G5025" i="1"/>
  <c r="Q5025" i="1" s="1"/>
  <c r="E5025" i="1"/>
  <c r="G5024" i="1"/>
  <c r="E5024" i="1"/>
  <c r="G5023" i="1"/>
  <c r="E5023" i="1"/>
  <c r="G5022" i="1"/>
  <c r="Q5022" i="1" s="1"/>
  <c r="E5022" i="1"/>
  <c r="G5021" i="1"/>
  <c r="E5021" i="1"/>
  <c r="G5020" i="1"/>
  <c r="E5020" i="1"/>
  <c r="G5019" i="1"/>
  <c r="Q5019" i="1" s="1"/>
  <c r="E5019" i="1"/>
  <c r="G5018" i="1"/>
  <c r="E5018" i="1"/>
  <c r="G5017" i="1"/>
  <c r="E5017" i="1"/>
  <c r="G5016" i="1"/>
  <c r="E5016" i="1"/>
  <c r="G5015" i="1"/>
  <c r="Q5015" i="1" s="1"/>
  <c r="E5015" i="1"/>
  <c r="G5014" i="1"/>
  <c r="Q5014" i="1" s="1"/>
  <c r="E5014" i="1"/>
  <c r="G5013" i="1"/>
  <c r="E5013" i="1"/>
  <c r="G5012" i="1"/>
  <c r="E5012" i="1"/>
  <c r="G5011" i="1"/>
  <c r="E5011" i="1"/>
  <c r="G5010" i="1"/>
  <c r="E5010" i="1"/>
  <c r="G5009" i="1"/>
  <c r="E5009" i="1"/>
  <c r="G5008" i="1"/>
  <c r="E5008" i="1"/>
  <c r="G5007" i="1"/>
  <c r="E5007" i="1"/>
  <c r="G5006" i="1"/>
  <c r="E5006" i="1"/>
  <c r="G5005" i="1"/>
  <c r="E5005" i="1"/>
  <c r="G5004" i="1"/>
  <c r="E5004" i="1"/>
  <c r="G5003" i="1"/>
  <c r="E5003" i="1"/>
  <c r="G5002" i="1"/>
  <c r="E5002" i="1"/>
  <c r="G5001" i="1"/>
  <c r="E5001" i="1"/>
  <c r="G5000" i="1"/>
  <c r="E5000" i="1"/>
  <c r="G4999" i="1"/>
  <c r="E4999" i="1"/>
  <c r="G4998" i="1"/>
  <c r="E4998" i="1"/>
  <c r="G4997" i="1"/>
  <c r="E4997" i="1"/>
  <c r="G4996" i="1"/>
  <c r="E4996" i="1"/>
  <c r="G4995" i="1"/>
  <c r="Q4995" i="1" s="1"/>
  <c r="E4995" i="1"/>
  <c r="G4994" i="1"/>
  <c r="E4994" i="1"/>
  <c r="G4993" i="1"/>
  <c r="E4993" i="1"/>
  <c r="G4992" i="1"/>
  <c r="E4992" i="1"/>
  <c r="G4991" i="1"/>
  <c r="Q4991" i="1" s="1"/>
  <c r="E4991" i="1"/>
  <c r="G4990" i="1"/>
  <c r="E4990" i="1"/>
  <c r="G4989" i="1"/>
  <c r="E4989" i="1"/>
  <c r="G4988" i="1"/>
  <c r="Q4988" i="1" s="1"/>
  <c r="E4988" i="1"/>
  <c r="G4987" i="1"/>
  <c r="Q4987" i="1" s="1"/>
  <c r="E4987" i="1"/>
  <c r="G4986" i="1"/>
  <c r="E4986" i="1"/>
  <c r="G4985" i="1"/>
  <c r="E4985" i="1"/>
  <c r="G4984" i="1"/>
  <c r="E4984" i="1"/>
  <c r="G4983" i="1"/>
  <c r="Q4983" i="1" s="1"/>
  <c r="E4983" i="1"/>
  <c r="G4982" i="1"/>
  <c r="E4982" i="1"/>
  <c r="G4981" i="1"/>
  <c r="E4981" i="1"/>
  <c r="G4980" i="1"/>
  <c r="E4980" i="1"/>
  <c r="G4979" i="1"/>
  <c r="Q4979" i="1" s="1"/>
  <c r="E4979" i="1"/>
  <c r="G4978" i="1"/>
  <c r="E4978" i="1"/>
  <c r="G4977" i="1"/>
  <c r="E4977" i="1"/>
  <c r="G4976" i="1"/>
  <c r="E4976" i="1"/>
  <c r="G4975" i="1"/>
  <c r="Q4975" i="1" s="1"/>
  <c r="E4975" i="1"/>
  <c r="Q4978" i="1" l="1"/>
  <c r="Q5017" i="1"/>
  <c r="Q5029" i="1"/>
  <c r="Q5039" i="1"/>
  <c r="Q4976" i="1"/>
  <c r="Q4977" i="1"/>
  <c r="Q4982" i="1"/>
  <c r="Q4992" i="1"/>
  <c r="Q4993" i="1"/>
  <c r="Q5004" i="1"/>
  <c r="Q5008" i="1"/>
  <c r="Q5009" i="1"/>
  <c r="Q5011" i="1"/>
  <c r="Q5013" i="1"/>
  <c r="Q5023" i="1"/>
  <c r="Q5034" i="1"/>
  <c r="Q5001" i="1"/>
  <c r="Q5006" i="1"/>
  <c r="Q5026" i="1"/>
  <c r="Q4981" i="1"/>
  <c r="Q4990" i="1"/>
  <c r="Q4996" i="1"/>
  <c r="Q5000" i="1"/>
  <c r="Q5003" i="1"/>
  <c r="Q5007" i="1"/>
  <c r="Q5018" i="1"/>
  <c r="Q5030" i="1"/>
  <c r="Q5040" i="1"/>
  <c r="Q4984" i="1"/>
  <c r="Q4985" i="1"/>
  <c r="Q4994" i="1"/>
  <c r="Q4998" i="1"/>
  <c r="Q4980" i="1"/>
  <c r="Q4986" i="1"/>
  <c r="Q4989" i="1"/>
  <c r="Q4999" i="1"/>
  <c r="Q5012" i="1"/>
  <c r="Q5024" i="1"/>
  <c r="Q5038" i="1"/>
  <c r="Q5070" i="1"/>
  <c r="Q5063" i="1"/>
  <c r="Q5068" i="1"/>
  <c r="Q5016" i="1"/>
  <c r="Q5071" i="1"/>
  <c r="Q5046" i="1"/>
  <c r="Q5049" i="1"/>
  <c r="Q5057" i="1"/>
  <c r="Q5065" i="1"/>
  <c r="Q4997" i="1"/>
  <c r="Q5002" i="1"/>
  <c r="Q5005" i="1"/>
  <c r="Q5010" i="1"/>
  <c r="Q5021" i="1"/>
  <c r="Q5037" i="1"/>
  <c r="Q5041" i="1"/>
  <c r="Q5067" i="1"/>
  <c r="Q5020" i="1"/>
  <c r="Q5028" i="1"/>
  <c r="Q5036" i="1"/>
  <c r="Q5042" i="1"/>
  <c r="Q5069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67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<sst xmlns="http://schemas.openxmlformats.org/spreadsheetml/2006/main" count="5194" uniqueCount="124">
  <si>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</si>
  <si>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</si>
  <si>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</si>
  <si>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</si>
  <si>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</si>
  <si>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</si>
  <si>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</si>
  <si>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</si>
  <si>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</si>
  <si>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</si>
  <si>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</si>
  <si>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</si>
  <si>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</si>
  <si>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</si>
  <si>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</si>
  <si>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</si>
  <si>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</si>
  <si>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</si>
  <si>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</si>
  <si>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</si>
  <si>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</si>
  <si>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</si>
  <si>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</si>
  <si>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</si>
  <si>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</si>
  <si>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</si>
  <si>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</si>
  <si>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</si>
  <si>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</si>
  <si>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</si>
  <si>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</si>
  <si>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</si>
  <si>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</si>
  <si>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</si>
  <si>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</si>
  <si>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</si>
  <si>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</si>
  <si>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</si>
  <si>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</si>
  <si>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</si>
  <si>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</si>
  <si>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</si>
  <si>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</si>
  <si>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</si>
  <si>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</si>
  <si>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</si>
  <si>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</si>
  <si>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</si>
  <si>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</si>
  <si>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</si>
  <si>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</si>
  <si>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</si>
  <si>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</si>
  <si>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</si>
  <si>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</si>
  <si>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</si>
  <si>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</si>
  <si>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</si>
  <si>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</si>
  <si>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</si>
  <si>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</si>
  <si>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</si>
  <si>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</si>
  <si>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</si>
  <si>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</si>
  <si>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</si>
  <si>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</si>
  <si>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</si>
  <si>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</si>
  <si>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</si>
  <si>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</si>
  <si>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</si>
  <si>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</si>
  <si>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</si>
  <si>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</si>
  <si>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</si>
  <si>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</si>
  <si>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</si>
  <si>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</si>
  <si>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</si>
  <si>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</si>
  <si>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</si>
  <si>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</si>
  <si>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</si>
  <si>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</si>
  <si>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</si>
  <si>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</si>
  <si>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</si>
  <si>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</si>
  <si>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</si>
  <si>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</si>
  <si>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</si>
  <si>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</si>
  <si>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</si>
  <si>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</si>
  <si>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</si>
  <si>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</si>
  <si>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</si>
  <si>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</si>
  <si>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</si>
  <si>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</si>
  <si>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</si>
  <si>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</si>
  <si>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</si>
  <si>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</si>
  <si>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</si>
  <si>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</si>
  <si>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</si>
  <si>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</si>
  <si>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</si>
  <si>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</si>
  <si>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</si>
  <si>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</si>
  <si>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</si>
  <si>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</si>
  <si>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</si>
  <si>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</si>
  <si>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</si>
  <si>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</si>
  <si>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</si>
  <si>
    <t>POS_TESTS</t>
  </si>
  <si>
    <t>NEG_TESTS</t>
  </si>
  <si>
    <t>TOTAL_DEATHS</t>
  </si>
  <si>
    <t>TOTAL_RECOVERED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</si>
</sst>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71"/>
  <sheetViews>
    <sheetView tabSelected="1" zoomScaleNormal="100" workbookViewId="0">
      <pane ySplit="1" topLeftCell="A5040" activePane="bottomLeft" state="frozen"/>
      <selection pane="bottomLeft" activeCell="A5072" sqref="A5072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212">SUM(C4975:D4975)</f>
        <v>3245</v>
      </c>
      <c r="F4975" s="4">
        <f>E4975-SUMIFS(E:E,A:A,A4975-1,B:B,B4975)</f>
        <v>61</v>
      </c>
      <c r="G4975" s="4">
        <f t="shared" ref="G4975:G5038" si="213">C4975</f>
        <v>35</v>
      </c>
      <c r="H4975" s="4">
        <f>G4975-SUMIFS(G:G,A:A,A4975-1,B:B,B4975)</f>
        <v>0</v>
      </c>
      <c r="I4975" s="5">
        <f>IFERROR((G4975-SUMIFS(G:G,A:A,A4975-1,B:B,B4975))/SUMIFS(G:G,A:A,A4975-1,B:B,B4975),0)</f>
        <v>0</v>
      </c>
      <c r="M4975" s="3">
        <v>28</v>
      </c>
      <c r="N4975" s="11">
        <f>M4975-SUMIFS(M:M,B:B,B4975,A:A,A4975-1)</f>
        <v>1</v>
      </c>
      <c r="O4975" s="3">
        <v>1</v>
      </c>
      <c r="P4975" s="11">
        <f>O4975-SUMIFS(O:O,B:B,B4975,A:A,A4975-1)</f>
        <v>0</v>
      </c>
      <c r="Q4975" s="12">
        <f t="shared" ref="Q4975:Q5038" si="214">G4975-O4975-M4975</f>
        <v>6</v>
      </c>
      <c r="R4975" s="12">
        <f>Q4975-SUMIFS(Q:Q,B:B,B4975,A:A,A4975-1)</f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212"/>
        <v>2161</v>
      </c>
      <c r="F4976" s="4">
        <f>E4976-SUMIFS(E:E,A:A,A4976-1,B:B,B4976)</f>
        <v>55</v>
      </c>
      <c r="G4976" s="4">
        <f t="shared" si="213"/>
        <v>248</v>
      </c>
      <c r="H4976" s="4">
        <f>G4976-SUMIFS(G:G,A:A,A4976-1,B:B,B4976)</f>
        <v>2</v>
      </c>
      <c r="I4976" s="5">
        <f>IFERROR((G4976-SUMIFS(G:G,A:A,A4976-1,B:B,B4976))/SUMIFS(G:G,A:A,A4976-1,B:B,B4976),0)</f>
        <v>8.130081300813009E-3</v>
      </c>
      <c r="M4976" s="3">
        <v>169</v>
      </c>
      <c r="N4976" s="11">
        <f>M4976-SUMIFS(M:M,B:B,B4976,A:A,A4976-1)</f>
        <v>12</v>
      </c>
      <c r="O4976" s="3">
        <v>4</v>
      </c>
      <c r="P4976" s="11">
        <f>O4976-SUMIFS(O:O,B:B,B4976,A:A,A4976-1)</f>
        <v>1</v>
      </c>
      <c r="Q4976" s="12">
        <f t="shared" si="214"/>
        <v>75</v>
      </c>
      <c r="R4976" s="12">
        <f>Q4976-SUMIFS(Q:Q,B:B,B4976,A:A,A4976-1)</f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212"/>
        <v>643</v>
      </c>
      <c r="F4977" s="4">
        <f>E4977-SUMIFS(E:E,A:A,A4977-1,B:B,B4977)</f>
        <v>3</v>
      </c>
      <c r="G4977" s="4">
        <f t="shared" si="213"/>
        <v>6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M4977" s="3">
        <v>5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214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212"/>
        <v>3759</v>
      </c>
      <c r="F4978" s="4">
        <f>E4978-SUMIFS(E:E,A:A,A4978-1,B:B,B4978)</f>
        <v>12</v>
      </c>
      <c r="G4978" s="4">
        <f t="shared" si="213"/>
        <v>603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M4978" s="3">
        <v>594</v>
      </c>
      <c r="N4978" s="11">
        <f>M4978-SUMIFS(M:M,B:B,B4978,A:A,A4978-1)</f>
        <v>2</v>
      </c>
      <c r="O4978" s="3">
        <v>1</v>
      </c>
      <c r="P4978" s="11">
        <f>O4978-SUMIFS(O:O,B:B,B4978,A:A,A4978-1)</f>
        <v>0</v>
      </c>
      <c r="Q4978" s="12">
        <f t="shared" si="214"/>
        <v>8</v>
      </c>
      <c r="R4978" s="12">
        <f>Q4978-SUMIFS(Q:Q,B:B,B4978,A:A,A4978-1)</f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212"/>
        <v>2369</v>
      </c>
      <c r="F4979" s="4">
        <f>E4979-SUMIFS(E:E,A:A,A4979-1,B:B,B4979)</f>
        <v>34</v>
      </c>
      <c r="G4979" s="4">
        <f t="shared" si="213"/>
        <v>75</v>
      </c>
      <c r="H4979" s="4">
        <f>G4979-SUMIFS(G:G,A:A,A4979-1,B:B,B4979)</f>
        <v>1</v>
      </c>
      <c r="I4979" s="5">
        <f>IFERROR((G4979-SUMIFS(G:G,A:A,A4979-1,B:B,B4979))/SUMIFS(G:G,A:A,A4979-1,B:B,B4979),0)</f>
        <v>1.3513513513513514E-2</v>
      </c>
      <c r="M4979" s="3">
        <v>58</v>
      </c>
      <c r="N4979" s="11">
        <f>M4979-SUMIFS(M:M,B:B,B4979,A:A,A4979-1)</f>
        <v>1</v>
      </c>
      <c r="O4979" s="3">
        <v>3</v>
      </c>
      <c r="P4979" s="11">
        <f>O4979-SUMIFS(O:O,B:B,B4979,A:A,A4979-1)</f>
        <v>0</v>
      </c>
      <c r="Q4979" s="12">
        <f t="shared" si="214"/>
        <v>14</v>
      </c>
      <c r="R4979" s="12">
        <f>Q4979-SUMIFS(Q:Q,B:B,B4979,A:A,A4979-1)</f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212"/>
        <v>1857</v>
      </c>
      <c r="F4980" s="4">
        <f>E4980-SUMIFS(E:E,A:A,A4980-1,B:B,B4980)</f>
        <v>74</v>
      </c>
      <c r="G4980" s="4">
        <f t="shared" si="213"/>
        <v>80</v>
      </c>
      <c r="H4980" s="4">
        <f>G4980-SUMIFS(G:G,A:A,A4980-1,B:B,B4980)</f>
        <v>5</v>
      </c>
      <c r="I4980" s="5">
        <f>IFERROR((G4980-SUMIFS(G:G,A:A,A4980-1,B:B,B4980))/SUMIFS(G:G,A:A,A4980-1,B:B,B4980),0)</f>
        <v>6.6666666666666666E-2</v>
      </c>
      <c r="M4980" s="3">
        <v>58</v>
      </c>
      <c r="N4980" s="11">
        <f>M4980-SUMIFS(M:M,B:B,B4980,A:A,A4980-1)</f>
        <v>7</v>
      </c>
      <c r="O4980" s="3">
        <v>1</v>
      </c>
      <c r="P4980" s="11">
        <f>O4980-SUMIFS(O:O,B:B,B4980,A:A,A4980-1)</f>
        <v>0</v>
      </c>
      <c r="Q4980" s="12">
        <f t="shared" si="214"/>
        <v>21</v>
      </c>
      <c r="R4980" s="12">
        <f>Q4980-SUMIFS(Q:Q,B:B,B4980,A:A,A4980-1)</f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212"/>
        <v>1078</v>
      </c>
      <c r="F4981" s="4">
        <f>E4981-SUMIFS(E:E,A:A,A4981-1,B:B,B4981)</f>
        <v>11</v>
      </c>
      <c r="G4981" s="4">
        <f t="shared" si="213"/>
        <v>17</v>
      </c>
      <c r="H4981" s="4">
        <f>G4981-SUMIFS(G:G,A:A,A4981-1,B:B,B4981)</f>
        <v>0</v>
      </c>
      <c r="I4981" s="5">
        <f>IFERROR((G4981-SUMIFS(G:G,A:A,A4981-1,B:B,B4981))/SUMIFS(G:G,A:A,A4981-1,B:B,B4981),0)</f>
        <v>0</v>
      </c>
      <c r="M4981" s="3">
        <v>16</v>
      </c>
      <c r="N4981" s="11">
        <f>M4981-SUMIFS(M:M,B:B,B4981,A:A,A4981-1)</f>
        <v>0</v>
      </c>
      <c r="O4981" s="3">
        <v>1</v>
      </c>
      <c r="P4981" s="11">
        <f>O4981-SUMIFS(O:O,B:B,B4981,A:A,A4981-1)</f>
        <v>0</v>
      </c>
      <c r="Q4981" s="12">
        <f t="shared" si="214"/>
        <v>0</v>
      </c>
      <c r="R4981" s="12">
        <f>Q4981-SUMIFS(Q:Q,B:B,B4981,A:A,A4981-1)</f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212"/>
        <v>401</v>
      </c>
      <c r="F4982" s="4">
        <f>E4982-SUMIFS(E:E,A:A,A4982-1,B:B,B4982)</f>
        <v>15</v>
      </c>
      <c r="G4982" s="4">
        <f t="shared" si="213"/>
        <v>13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M4982" s="3">
        <v>9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214"/>
        <v>4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212"/>
        <v>881</v>
      </c>
      <c r="F4983" s="4">
        <f>E4983-SUMIFS(E:E,A:A,A4983-1,B:B,B4983)</f>
        <v>10</v>
      </c>
      <c r="G4983" s="4">
        <f t="shared" si="213"/>
        <v>23</v>
      </c>
      <c r="H4983" s="4">
        <f>G4983-SUMIFS(G:G,A:A,A4983-1,B:B,B4983)</f>
        <v>1</v>
      </c>
      <c r="I4983" s="5">
        <f>IFERROR((G4983-SUMIFS(G:G,A:A,A4983-1,B:B,B4983))/SUMIFS(G:G,A:A,A4983-1,B:B,B4983),0)</f>
        <v>4.5454545454545456E-2</v>
      </c>
      <c r="M4983" s="3">
        <v>16</v>
      </c>
      <c r="N4983" s="11">
        <f>M4983-SUMIFS(M:M,B:B,B4983,A:A,A4983-1)</f>
        <v>0</v>
      </c>
      <c r="O4983" s="3">
        <v>1</v>
      </c>
      <c r="P4983" s="11">
        <f>O4983-SUMIFS(O:O,B:B,B4983,A:A,A4983-1)</f>
        <v>0</v>
      </c>
      <c r="Q4983" s="12">
        <f t="shared" si="214"/>
        <v>6</v>
      </c>
      <c r="R4983" s="12">
        <f>Q4983-SUMIFS(Q:Q,B:B,B4983,A:A,A4983-1)</f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212"/>
        <v>1095</v>
      </c>
      <c r="F4984" s="4">
        <f>E4984-SUMIFS(E:E,A:A,A4984-1,B:B,B4984)</f>
        <v>19</v>
      </c>
      <c r="G4984" s="4">
        <f t="shared" si="213"/>
        <v>19</v>
      </c>
      <c r="H4984" s="4">
        <f>G4984-SUMIFS(G:G,A:A,A4984-1,B:B,B4984)</f>
        <v>1</v>
      </c>
      <c r="I4984" s="5">
        <f>IFERROR((G4984-SUMIFS(G:G,A:A,A4984-1,B:B,B4984))/SUMIFS(G:G,A:A,A4984-1,B:B,B4984),0)</f>
        <v>5.5555555555555552E-2</v>
      </c>
      <c r="M4984" s="3">
        <v>15</v>
      </c>
      <c r="N4984" s="11">
        <f>M4984-SUMIFS(M:M,B:B,B4984,A:A,A4984-1)</f>
        <v>1</v>
      </c>
      <c r="O4984" s="3">
        <v>1</v>
      </c>
      <c r="P4984" s="11">
        <f>O4984-SUMIFS(O:O,B:B,B4984,A:A,A4984-1)</f>
        <v>0</v>
      </c>
      <c r="Q4984" s="12">
        <f t="shared" si="214"/>
        <v>3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212"/>
        <v>1437</v>
      </c>
      <c r="F4985" s="4">
        <f>E4985-SUMIFS(E:E,A:A,A4985-1,B:B,B4985)</f>
        <v>53</v>
      </c>
      <c r="G4985" s="4">
        <f t="shared" si="213"/>
        <v>85</v>
      </c>
      <c r="H4985" s="4">
        <f>G4985-SUMIFS(G:G,A:A,A4985-1,B:B,B4985)</f>
        <v>7</v>
      </c>
      <c r="I4985" s="5">
        <f>IFERROR((G4985-SUMIFS(G:G,A:A,A4985-1,B:B,B4985))/SUMIFS(G:G,A:A,A4985-1,B:B,B4985),0)</f>
        <v>8.9743589743589744E-2</v>
      </c>
      <c r="M4985" s="3">
        <v>35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214"/>
        <v>50</v>
      </c>
      <c r="R4985" s="12">
        <f>Q4985-SUMIFS(Q:Q,B:B,B4985,A:A,A4985-1)</f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212"/>
        <v>421</v>
      </c>
      <c r="F4986" s="4">
        <f>E4986-SUMIFS(E:E,A:A,A4986-1,B:B,B4986)</f>
        <v>3</v>
      </c>
      <c r="G4986" s="4">
        <f t="shared" si="213"/>
        <v>12</v>
      </c>
      <c r="H4986" s="4">
        <f>G4986-SUMIFS(G:G,A:A,A4986-1,B:B,B4986)</f>
        <v>0</v>
      </c>
      <c r="I4986" s="5">
        <f>IFERROR((G4986-SUMIFS(G:G,A:A,A4986-1,B:B,B4986))/SUMIFS(G:G,A:A,A4986-1,B:B,B4986),0)</f>
        <v>0</v>
      </c>
      <c r="M4986" s="3">
        <v>10</v>
      </c>
      <c r="N4986" s="11">
        <f>M4986-SUMIFS(M:M,B:B,B4986,A:A,A4986-1)</f>
        <v>0</v>
      </c>
      <c r="O4986" s="3">
        <v>0</v>
      </c>
      <c r="P4986" s="11">
        <f>O4986-SUMIFS(O:O,B:B,B4986,A:A,A4986-1)</f>
        <v>0</v>
      </c>
      <c r="Q4986" s="12">
        <f t="shared" si="214"/>
        <v>2</v>
      </c>
      <c r="R4986" s="12">
        <f>Q4986-SUMIFS(Q:Q,B:B,B4986,A:A,A4986-1)</f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212"/>
        <v>534</v>
      </c>
      <c r="F4987" s="4">
        <f>E4987-SUMIFS(E:E,A:A,A4987-1,B:B,B4987)</f>
        <v>34</v>
      </c>
      <c r="G4987" s="4">
        <f t="shared" si="213"/>
        <v>7</v>
      </c>
      <c r="H4987" s="4">
        <f>G4987-SUMIFS(G:G,A:A,A4987-1,B:B,B4987)</f>
        <v>0</v>
      </c>
      <c r="I4987" s="5">
        <f>IFERROR((G4987-SUMIFS(G:G,A:A,A4987-1,B:B,B4987))/SUMIFS(G:G,A:A,A4987-1,B:B,B4987),0)</f>
        <v>0</v>
      </c>
      <c r="M4987" s="3">
        <v>5</v>
      </c>
      <c r="N4987" s="11">
        <f>M4987-SUMIFS(M:M,B:B,B4987,A:A,A4987-1)</f>
        <v>0</v>
      </c>
      <c r="O4987" s="3">
        <v>0</v>
      </c>
      <c r="P4987" s="11">
        <f>O4987-SUMIFS(O:O,B:B,B4987,A:A,A4987-1)</f>
        <v>0</v>
      </c>
      <c r="Q4987" s="12">
        <f t="shared" si="214"/>
        <v>2</v>
      </c>
      <c r="R4987" s="12">
        <f>Q4987-SUMIFS(Q:Q,B:B,B4987,A:A,A4987-1)</f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212"/>
        <v>318</v>
      </c>
      <c r="F4988" s="4">
        <f>E4988-SUMIFS(E:E,A:A,A4988-1,B:B,B4988)</f>
        <v>7</v>
      </c>
      <c r="G4988" s="4">
        <f t="shared" si="213"/>
        <v>6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M4988" s="3">
        <v>5</v>
      </c>
      <c r="N4988" s="11">
        <f>M4988-SUMIFS(M:M,B:B,B4988,A:A,A4988-1)</f>
        <v>0</v>
      </c>
      <c r="O4988" s="3">
        <v>0</v>
      </c>
      <c r="P4988" s="11">
        <f>O4988-SUMIFS(O:O,B:B,B4988,A:A,A4988-1)</f>
        <v>0</v>
      </c>
      <c r="Q4988" s="12">
        <f t="shared" si="214"/>
        <v>1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212"/>
        <v>734</v>
      </c>
      <c r="F4989" s="4">
        <f>E4989-SUMIFS(E:E,A:A,A4989-1,B:B,B4989)</f>
        <v>6</v>
      </c>
      <c r="G4989" s="4">
        <f t="shared" si="213"/>
        <v>20</v>
      </c>
      <c r="H4989" s="4">
        <f>G4989-SUMIFS(G:G,A:A,A4989-1,B:B,B4989)</f>
        <v>1</v>
      </c>
      <c r="I4989" s="5">
        <f>IFERROR((G4989-SUMIFS(G:G,A:A,A4989-1,B:B,B4989))/SUMIFS(G:G,A:A,A4989-1,B:B,B4989),0)</f>
        <v>5.2631578947368418E-2</v>
      </c>
      <c r="M4989" s="3">
        <v>16</v>
      </c>
      <c r="N4989" s="11">
        <f>M4989-SUMIFS(M:M,B:B,B4989,A:A,A4989-1)</f>
        <v>0</v>
      </c>
      <c r="O4989" s="3">
        <v>0</v>
      </c>
      <c r="P4989" s="11">
        <f>O4989-SUMIFS(O:O,B:B,B4989,A:A,A4989-1)</f>
        <v>0</v>
      </c>
      <c r="Q4989" s="12">
        <f t="shared" si="214"/>
        <v>4</v>
      </c>
      <c r="R4989" s="12">
        <f>Q4989-SUMIFS(Q:Q,B:B,B4989,A:A,A4989-1)</f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212"/>
        <v>1697</v>
      </c>
      <c r="F4990" s="4">
        <f>E4990-SUMIFS(E:E,A:A,A4990-1,B:B,B4990)</f>
        <v>65</v>
      </c>
      <c r="G4990" s="4">
        <f t="shared" si="213"/>
        <v>57</v>
      </c>
      <c r="H4990" s="4">
        <f>G4990-SUMIFS(G:G,A:A,A4990-1,B:B,B4990)</f>
        <v>1</v>
      </c>
      <c r="I4990" s="5">
        <f>IFERROR((G4990-SUMIFS(G:G,A:A,A4990-1,B:B,B4990))/SUMIFS(G:G,A:A,A4990-1,B:B,B4990),0)</f>
        <v>1.7857142857142856E-2</v>
      </c>
      <c r="M4990" s="3">
        <v>34</v>
      </c>
      <c r="N4990" s="11">
        <f>M4990-SUMIFS(M:M,B:B,B4990,A:A,A4990-1)</f>
        <v>2</v>
      </c>
      <c r="O4990" s="3">
        <v>0</v>
      </c>
      <c r="P4990" s="11">
        <f>O4990-SUMIFS(O:O,B:B,B4990,A:A,A4990-1)</f>
        <v>0</v>
      </c>
      <c r="Q4990" s="12">
        <f t="shared" si="214"/>
        <v>23</v>
      </c>
      <c r="R4990" s="12">
        <f>Q4990-SUMIFS(Q:Q,B:B,B4990,A:A,A4990-1)</f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212"/>
        <v>407</v>
      </c>
      <c r="F4991" s="4">
        <f>E4991-SUMIFS(E:E,A:A,A4991-1,B:B,B4991)</f>
        <v>8</v>
      </c>
      <c r="G4991" s="4">
        <f t="shared" si="213"/>
        <v>13</v>
      </c>
      <c r="H4991" s="4">
        <f>G4991-SUMIFS(G:G,A:A,A4991-1,B:B,B4991)</f>
        <v>1</v>
      </c>
      <c r="I4991" s="5">
        <f>IFERROR((G4991-SUMIFS(G:G,A:A,A4991-1,B:B,B4991))/SUMIFS(G:G,A:A,A4991-1,B:B,B4991),0)</f>
        <v>8.3333333333333329E-2</v>
      </c>
      <c r="M4991" s="3">
        <v>8</v>
      </c>
      <c r="N4991" s="11">
        <f>M4991-SUMIFS(M:M,B:B,B4991,A:A,A4991-1)</f>
        <v>0</v>
      </c>
      <c r="O4991" s="3">
        <v>1</v>
      </c>
      <c r="P4991" s="11">
        <f>O4991-SUMIFS(O:O,B:B,B4991,A:A,A4991-1)</f>
        <v>0</v>
      </c>
      <c r="Q4991" s="12">
        <f t="shared" si="214"/>
        <v>4</v>
      </c>
      <c r="R4991" s="12">
        <f>Q4991-SUMIFS(Q:Q,B:B,B4991,A:A,A4991-1)</f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212"/>
        <v>2742</v>
      </c>
      <c r="F4992" s="4">
        <f>E4992-SUMIFS(E:E,A:A,A4992-1,B:B,B4992)</f>
        <v>55</v>
      </c>
      <c r="G4992" s="4">
        <f t="shared" si="213"/>
        <v>87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M4992" s="3">
        <v>58</v>
      </c>
      <c r="N4992" s="11">
        <f>M4992-SUMIFS(M:M,B:B,B4992,A:A,A4992-1)</f>
        <v>0</v>
      </c>
      <c r="O4992" s="3">
        <v>1</v>
      </c>
      <c r="P4992" s="11">
        <f>O4992-SUMIFS(O:O,B:B,B4992,A:A,A4992-1)</f>
        <v>0</v>
      </c>
      <c r="Q4992" s="12">
        <f t="shared" si="214"/>
        <v>28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212"/>
        <v>28623</v>
      </c>
      <c r="F4993" s="4">
        <f>E4993-SUMIFS(E:E,A:A,A4993-1,B:B,B4993)</f>
        <v>880</v>
      </c>
      <c r="G4993" s="4">
        <f t="shared" si="213"/>
        <v>3745</v>
      </c>
      <c r="H4993" s="4">
        <f>G4993-SUMIFS(G:G,A:A,A4993-1,B:B,B4993)</f>
        <v>122</v>
      </c>
      <c r="I4993" s="5">
        <f>IFERROR((G4993-SUMIFS(G:G,A:A,A4993-1,B:B,B4993))/SUMIFS(G:G,A:A,A4993-1,B:B,B4993),0)</f>
        <v>3.3673751035053823E-2</v>
      </c>
      <c r="M4993" s="3">
        <v>2134</v>
      </c>
      <c r="N4993" s="11">
        <f>M4993-SUMIFS(M:M,B:B,B4993,A:A,A4993-1)</f>
        <v>79</v>
      </c>
      <c r="O4993" s="3">
        <v>40</v>
      </c>
      <c r="P4993" s="11">
        <f>O4993-SUMIFS(O:O,B:B,B4993,A:A,A4993-1)</f>
        <v>3</v>
      </c>
      <c r="Q4993" s="12">
        <f t="shared" si="214"/>
        <v>1571</v>
      </c>
      <c r="R4993" s="12">
        <f>Q4993-SUMIFS(Q:Q,B:B,B4993,A:A,A4993-1)</f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212"/>
        <v>240</v>
      </c>
      <c r="F4994" s="4">
        <f>E4994-SUMIFS(E:E,A:A,A4994-1,B:B,B4994)</f>
        <v>4</v>
      </c>
      <c r="G4994" s="4">
        <f t="shared" si="213"/>
        <v>5</v>
      </c>
      <c r="H4994" s="4">
        <f>G4994-SUMIFS(G:G,A:A,A4994-1,B:B,B4994)</f>
        <v>1</v>
      </c>
      <c r="I4994" s="5">
        <f>IFERROR((G4994-SUMIFS(G:G,A:A,A4994-1,B:B,B4994))/SUMIFS(G:G,A:A,A4994-1,B:B,B4994),0)</f>
        <v>0.25</v>
      </c>
      <c r="M4994" s="3">
        <v>5</v>
      </c>
      <c r="N4994" s="11">
        <f>M4994-SUMIFS(M:M,B:B,B4994,A:A,A4994-1)</f>
        <v>1</v>
      </c>
      <c r="O4994" s="3">
        <v>0</v>
      </c>
      <c r="P4994" s="11">
        <f>O4994-SUMIFS(O:O,B:B,B4994,A:A,A4994-1)</f>
        <v>0</v>
      </c>
      <c r="Q4994" s="12">
        <f t="shared" si="214"/>
        <v>0</v>
      </c>
      <c r="R4994" s="12">
        <f>Q4994-SUMIFS(Q:Q,B:B,B4994,A:A,A4994-1)</f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212"/>
        <v>966</v>
      </c>
      <c r="F4995" s="4">
        <f>E4995-SUMIFS(E:E,A:A,A4995-1,B:B,B4995)</f>
        <v>4</v>
      </c>
      <c r="G4995" s="4">
        <f t="shared" si="213"/>
        <v>28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M4995" s="3">
        <v>17</v>
      </c>
      <c r="N4995" s="11">
        <f>M4995-SUMIFS(M:M,B:B,B4995,A:A,A4995-1)</f>
        <v>1</v>
      </c>
      <c r="O4995" s="3">
        <v>0</v>
      </c>
      <c r="P4995" s="11">
        <f>O4995-SUMIFS(O:O,B:B,B4995,A:A,A4995-1)</f>
        <v>0</v>
      </c>
      <c r="Q4995" s="12">
        <f t="shared" si="214"/>
        <v>11</v>
      </c>
      <c r="R4995" s="12">
        <f>Q4995-SUMIFS(Q:Q,B:B,B4995,A:A,A4995-1)</f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212"/>
        <v>1678</v>
      </c>
      <c r="F4996" s="4">
        <f>E4996-SUMIFS(E:E,A:A,A4996-1,B:B,B4996)</f>
        <v>47</v>
      </c>
      <c r="G4996" s="4">
        <f t="shared" si="213"/>
        <v>88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M4996" s="3">
        <v>49</v>
      </c>
      <c r="N4996" s="11">
        <f>M4996-SUMIFS(M:M,B:B,B4996,A:A,A4996-1)</f>
        <v>0</v>
      </c>
      <c r="O4996" s="3">
        <v>0</v>
      </c>
      <c r="P4996" s="11">
        <f>O4996-SUMIFS(O:O,B:B,B4996,A:A,A4996-1)</f>
        <v>0</v>
      </c>
      <c r="Q4996" s="12">
        <f t="shared" si="214"/>
        <v>39</v>
      </c>
      <c r="R4996" s="12">
        <f>Q4996-SUMIFS(Q:Q,B:B,B4996,A:A,A4996-1)</f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212"/>
        <v>1107</v>
      </c>
      <c r="F4997" s="4">
        <f>E4997-SUMIFS(E:E,A:A,A4997-1,B:B,B4997)</f>
        <v>15</v>
      </c>
      <c r="G4997" s="4">
        <f t="shared" si="213"/>
        <v>44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M4997" s="3">
        <v>34</v>
      </c>
      <c r="N4997" s="11">
        <f>M4997-SUMIFS(M:M,B:B,B4997,A:A,A4997-1)</f>
        <v>0</v>
      </c>
      <c r="O4997" s="3">
        <v>0</v>
      </c>
      <c r="P4997" s="11">
        <f>O4997-SUMIFS(O:O,B:B,B4997,A:A,A4997-1)</f>
        <v>0</v>
      </c>
      <c r="Q4997" s="12">
        <f t="shared" si="214"/>
        <v>10</v>
      </c>
      <c r="R4997" s="12">
        <f>Q4997-SUMIFS(Q:Q,B:B,B4997,A:A,A4997-1)</f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212"/>
        <v>1777</v>
      </c>
      <c r="F4998" s="4">
        <f>E4998-SUMIFS(E:E,A:A,A4998-1,B:B,B4998)</f>
        <v>54</v>
      </c>
      <c r="G4998" s="4">
        <f t="shared" si="213"/>
        <v>86</v>
      </c>
      <c r="H4998" s="4">
        <f>G4998-SUMIFS(G:G,A:A,A4998-1,B:B,B4998)</f>
        <v>1</v>
      </c>
      <c r="I4998" s="5">
        <f>IFERROR((G4998-SUMIFS(G:G,A:A,A4998-1,B:B,B4998))/SUMIFS(G:G,A:A,A4998-1,B:B,B4998),0)</f>
        <v>1.1764705882352941E-2</v>
      </c>
      <c r="M4998" s="3">
        <v>62</v>
      </c>
      <c r="N4998" s="11">
        <f>M4998-SUMIFS(M:M,B:B,B4998,A:A,A4998-1)</f>
        <v>1</v>
      </c>
      <c r="O4998" s="3">
        <v>2</v>
      </c>
      <c r="P4998" s="11">
        <f>O4998-SUMIFS(O:O,B:B,B4998,A:A,A4998-1)</f>
        <v>1</v>
      </c>
      <c r="Q4998" s="12">
        <f t="shared" si="214"/>
        <v>22</v>
      </c>
      <c r="R4998" s="12">
        <f>Q4998-SUMIFS(Q:Q,B:B,B4998,A:A,A4998-1)</f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212"/>
        <v>512</v>
      </c>
      <c r="F4999" s="4">
        <f>E4999-SUMIFS(E:E,A:A,A4999-1,B:B,B4999)</f>
        <v>11</v>
      </c>
      <c r="G4999" s="4">
        <f t="shared" si="213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M4999" s="3">
        <v>3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214"/>
        <v>3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212"/>
        <v>1667</v>
      </c>
      <c r="F5000" s="4">
        <f>E5000-SUMIFS(E:E,A:A,A5000-1,B:B,B5000)</f>
        <v>50</v>
      </c>
      <c r="G5000" s="4">
        <f t="shared" si="213"/>
        <v>41</v>
      </c>
      <c r="H5000" s="4">
        <f>G5000-SUMIFS(G:G,A:A,A5000-1,B:B,B5000)</f>
        <v>0</v>
      </c>
      <c r="I5000" s="5">
        <f>IFERROR((G5000-SUMIFS(G:G,A:A,A5000-1,B:B,B5000))/SUMIFS(G:G,A:A,A5000-1,B:B,B5000),0)</f>
        <v>0</v>
      </c>
      <c r="M5000" s="3">
        <v>33</v>
      </c>
      <c r="N5000" s="11">
        <f>M5000-SUMIFS(M:M,B:B,B5000,A:A,A5000-1)</f>
        <v>1</v>
      </c>
      <c r="O5000" s="3">
        <v>1</v>
      </c>
      <c r="P5000" s="11">
        <f>O5000-SUMIFS(O:O,B:B,B5000,A:A,A5000-1)</f>
        <v>0</v>
      </c>
      <c r="Q5000" s="12">
        <f t="shared" si="214"/>
        <v>7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212"/>
        <v>1819</v>
      </c>
      <c r="F5001" s="4">
        <f>E5001-SUMIFS(E:E,A:A,A5001-1,B:B,B5001)</f>
        <v>22</v>
      </c>
      <c r="G5001" s="4">
        <f t="shared" si="213"/>
        <v>57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M5001" s="3">
        <v>42</v>
      </c>
      <c r="N5001" s="11">
        <f>M5001-SUMIFS(M:M,B:B,B5001,A:A,A5001-1)</f>
        <v>1</v>
      </c>
      <c r="O5001" s="3">
        <v>1</v>
      </c>
      <c r="P5001" s="11">
        <f>O5001-SUMIFS(O:O,B:B,B5001,A:A,A5001-1)</f>
        <v>0</v>
      </c>
      <c r="Q5001" s="12">
        <f t="shared" si="214"/>
        <v>14</v>
      </c>
      <c r="R5001" s="12">
        <f>Q5001-SUMIFS(Q:Q,B:B,B5001,A:A,A5001-1)</f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212"/>
        <v>746</v>
      </c>
      <c r="F5002" s="4">
        <f>E5002-SUMIFS(E:E,A:A,A5002-1,B:B,B5002)</f>
        <v>17</v>
      </c>
      <c r="G5002" s="4">
        <f t="shared" si="213"/>
        <v>9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M5002" s="3">
        <v>7</v>
      </c>
      <c r="N5002" s="11">
        <f>M5002-SUMIFS(M:M,B:B,B5002,A:A,A5002-1)</f>
        <v>0</v>
      </c>
      <c r="O5002" s="3">
        <v>0</v>
      </c>
      <c r="P5002" s="11">
        <f>O5002-SUMIFS(O:O,B:B,B5002,A:A,A5002-1)</f>
        <v>0</v>
      </c>
      <c r="Q5002" s="12">
        <f t="shared" si="214"/>
        <v>2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212"/>
        <v>450</v>
      </c>
      <c r="F5003" s="4">
        <f>E5003-SUMIFS(E:E,A:A,A5003-1,B:B,B5003)</f>
        <v>17</v>
      </c>
      <c r="G5003" s="4">
        <f t="shared" si="213"/>
        <v>6</v>
      </c>
      <c r="H5003" s="4">
        <f>G5003-SUMIFS(G:G,A:A,A5003-1,B:B,B5003)</f>
        <v>0</v>
      </c>
      <c r="I5003" s="5">
        <f>IFERROR((G5003-SUMIFS(G:G,A:A,A5003-1,B:B,B5003))/SUMIFS(G:G,A:A,A5003-1,B:B,B5003),0)</f>
        <v>0</v>
      </c>
      <c r="M5003" s="3">
        <v>5</v>
      </c>
      <c r="N5003" s="11">
        <f>M5003-SUMIFS(M:M,B:B,B5003,A:A,A5003-1)</f>
        <v>0</v>
      </c>
      <c r="O5003" s="3">
        <v>0</v>
      </c>
      <c r="P5003" s="11">
        <f>O5003-SUMIFS(O:O,B:B,B5003,A:A,A5003-1)</f>
        <v>0</v>
      </c>
      <c r="Q5003" s="12">
        <f t="shared" si="214"/>
        <v>1</v>
      </c>
      <c r="R5003" s="12">
        <f>Q5003-SUMIFS(Q:Q,B:B,B5003,A:A,A5003-1)</f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212"/>
        <v>1479</v>
      </c>
      <c r="F5004" s="4">
        <f>E5004-SUMIFS(E:E,A:A,A5004-1,B:B,B5004)</f>
        <v>33</v>
      </c>
      <c r="G5004" s="4">
        <f t="shared" si="213"/>
        <v>46</v>
      </c>
      <c r="H5004" s="4">
        <f>G5004-SUMIFS(G:G,A:A,A5004-1,B:B,B5004)</f>
        <v>-1</v>
      </c>
      <c r="I5004" s="5">
        <f>IFERROR((G5004-SUMIFS(G:G,A:A,A5004-1,B:B,B5004))/SUMIFS(G:G,A:A,A5004-1,B:B,B5004),0)</f>
        <v>-2.1276595744680851E-2</v>
      </c>
      <c r="M5004" s="3">
        <v>41</v>
      </c>
      <c r="N5004" s="11">
        <f>M5004-SUMIFS(M:M,B:B,B5004,A:A,A5004-1)</f>
        <v>0</v>
      </c>
      <c r="O5004" s="3">
        <v>2</v>
      </c>
      <c r="P5004" s="11">
        <f>O5004-SUMIFS(O:O,B:B,B5004,A:A,A5004-1)</f>
        <v>0</v>
      </c>
      <c r="Q5004" s="12">
        <f t="shared" si="214"/>
        <v>3</v>
      </c>
      <c r="R5004" s="12">
        <f>Q5004-SUMIFS(Q:Q,B:B,B5004,A:A,A5004-1)</f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212"/>
        <v>420</v>
      </c>
      <c r="F5005" s="4">
        <f>E5005-SUMIFS(E:E,A:A,A5005-1,B:B,B5005)</f>
        <v>9</v>
      </c>
      <c r="G5005" s="4">
        <f t="shared" si="213"/>
        <v>30</v>
      </c>
      <c r="H5005" s="4">
        <f>G5005-SUMIFS(G:G,A:A,A5005-1,B:B,B5005)</f>
        <v>0</v>
      </c>
      <c r="I5005" s="5">
        <f>IFERROR((G5005-SUMIFS(G:G,A:A,A5005-1,B:B,B5005))/SUMIFS(G:G,A:A,A5005-1,B:B,B5005),0)</f>
        <v>0</v>
      </c>
      <c r="M5005" s="3">
        <v>24</v>
      </c>
      <c r="N5005" s="11">
        <f>M5005-SUMIFS(M:M,B:B,B5005,A:A,A5005-1)</f>
        <v>0</v>
      </c>
      <c r="O5005" s="3">
        <v>1</v>
      </c>
      <c r="P5005" s="11">
        <f>O5005-SUMIFS(O:O,B:B,B5005,A:A,A5005-1)</f>
        <v>0</v>
      </c>
      <c r="Q5005" s="12">
        <f t="shared" si="214"/>
        <v>5</v>
      </c>
      <c r="R5005" s="12">
        <f>Q5005-SUMIFS(Q:Q,B:B,B5005,A:A,A5005-1)</f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212"/>
        <v>1815</v>
      </c>
      <c r="F5006" s="4">
        <f>E5006-SUMIFS(E:E,A:A,A5006-1,B:B,B5006)</f>
        <v>61</v>
      </c>
      <c r="G5006" s="4">
        <f t="shared" si="213"/>
        <v>25</v>
      </c>
      <c r="H5006" s="4">
        <f>G5006-SUMIFS(G:G,A:A,A5006-1,B:B,B5006)</f>
        <v>0</v>
      </c>
      <c r="I5006" s="5">
        <f>IFERROR((G5006-SUMIFS(G:G,A:A,A5006-1,B:B,B5006))/SUMIFS(G:G,A:A,A5006-1,B:B,B5006),0)</f>
        <v>0</v>
      </c>
      <c r="M5006" s="3">
        <v>17</v>
      </c>
      <c r="N5006" s="11">
        <f>M5006-SUMIFS(M:M,B:B,B5006,A:A,A5006-1)</f>
        <v>0</v>
      </c>
      <c r="O5006" s="3">
        <v>2</v>
      </c>
      <c r="P5006" s="11">
        <f>O5006-SUMIFS(O:O,B:B,B5006,A:A,A5006-1)</f>
        <v>0</v>
      </c>
      <c r="Q5006" s="12">
        <f t="shared" si="214"/>
        <v>6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212"/>
        <v>5030</v>
      </c>
      <c r="F5007" s="4">
        <f>E5007-SUMIFS(E:E,A:A,A5007-1,B:B,B5007)</f>
        <v>144</v>
      </c>
      <c r="G5007" s="4">
        <f t="shared" si="213"/>
        <v>319</v>
      </c>
      <c r="H5007" s="4">
        <f>G5007-SUMIFS(G:G,A:A,A5007-1,B:B,B5007)</f>
        <v>33</v>
      </c>
      <c r="I5007" s="5">
        <f>IFERROR((G5007-SUMIFS(G:G,A:A,A5007-1,B:B,B5007))/SUMIFS(G:G,A:A,A5007-1,B:B,B5007),0)</f>
        <v>0.11538461538461539</v>
      </c>
      <c r="M5007" s="3">
        <v>124</v>
      </c>
      <c r="N5007" s="11">
        <f>M5007-SUMIFS(M:M,B:B,B5007,A:A,A5007-1)</f>
        <v>5</v>
      </c>
      <c r="O5007" s="3">
        <v>13</v>
      </c>
      <c r="P5007" s="11">
        <f>O5007-SUMIFS(O:O,B:B,B5007,A:A,A5007-1)</f>
        <v>0</v>
      </c>
      <c r="Q5007" s="12">
        <f t="shared" si="214"/>
        <v>182</v>
      </c>
      <c r="R5007" s="12">
        <f>Q5007-SUMIFS(Q:Q,B:B,B5007,A:A,A5007-1)</f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212"/>
        <v>104</v>
      </c>
      <c r="F5008" s="4">
        <f>E5008-SUMIFS(E:E,A:A,A5008-1,B:B,B5008)</f>
        <v>3</v>
      </c>
      <c r="G5008" s="4">
        <f t="shared" si="213"/>
        <v>0</v>
      </c>
      <c r="H5008" s="4">
        <f>G5008-SUMIFS(G:G,A:A,A5008-1,B:B,B5008)</f>
        <v>0</v>
      </c>
      <c r="I5008" s="5">
        <f>IFERROR((G5008-SUMIFS(G:G,A:A,A5008-1,B:B,B5008))/SUMIFS(G:G,A:A,A5008-1,B:B,B5008),0)</f>
        <v>0</v>
      </c>
      <c r="M5008" s="3">
        <v>0</v>
      </c>
      <c r="N5008" s="11">
        <f>M5008-SUMIFS(M:M,B:B,B5008,A:A,A5008-1)</f>
        <v>0</v>
      </c>
      <c r="O5008" s="3">
        <v>0</v>
      </c>
      <c r="P5008" s="11">
        <f>O5008-SUMIFS(O:O,B:B,B5008,A:A,A5008-1)</f>
        <v>0</v>
      </c>
      <c r="Q5008" s="12">
        <f t="shared" si="214"/>
        <v>0</v>
      </c>
      <c r="R5008" s="12">
        <f>Q5008-SUMIFS(Q:Q,B:B,B5008,A:A,A5008-1)</f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212"/>
        <v>4808</v>
      </c>
      <c r="F5009" s="4">
        <f>E5009-SUMIFS(E:E,A:A,A5009-1,B:B,B5009)</f>
        <v>1304</v>
      </c>
      <c r="G5009" s="4">
        <f t="shared" si="213"/>
        <v>179</v>
      </c>
      <c r="H5009" s="4">
        <f>G5009-SUMIFS(G:G,A:A,A5009-1,B:B,B5009)</f>
        <v>2</v>
      </c>
      <c r="I5009" s="5">
        <f>IFERROR((G5009-SUMIFS(G:G,A:A,A5009-1,B:B,B5009))/SUMIFS(G:G,A:A,A5009-1,B:B,B5009),0)</f>
        <v>1.1299435028248588E-2</v>
      </c>
      <c r="M5009" s="3">
        <v>16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214"/>
        <v>163</v>
      </c>
      <c r="R5009" s="12">
        <f>Q5009-SUMIFS(Q:Q,B:B,B5009,A:A,A5009-1)</f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212"/>
        <v>1048</v>
      </c>
      <c r="F5010" s="4">
        <f>E5010-SUMIFS(E:E,A:A,A5010-1,B:B,B5010)</f>
        <v>8</v>
      </c>
      <c r="G5010" s="4">
        <f t="shared" si="213"/>
        <v>9</v>
      </c>
      <c r="H5010" s="4">
        <f>G5010-SUMIFS(G:G,A:A,A5010-1,B:B,B5010)</f>
        <v>1</v>
      </c>
      <c r="I5010" s="5">
        <f>IFERROR((G5010-SUMIFS(G:G,A:A,A5010-1,B:B,B5010))/SUMIFS(G:G,A:A,A5010-1,B:B,B5010),0)</f>
        <v>0.125</v>
      </c>
      <c r="M5010" s="3">
        <v>5</v>
      </c>
      <c r="N5010" s="11">
        <f>M5010-SUMIFS(M:M,B:B,B5010,A:A,A5010-1)</f>
        <v>1</v>
      </c>
      <c r="O5010" s="3">
        <v>0</v>
      </c>
      <c r="P5010" s="11">
        <f>O5010-SUMIFS(O:O,B:B,B5010,A:A,A5010-1)</f>
        <v>0</v>
      </c>
      <c r="Q5010" s="12">
        <f t="shared" si="214"/>
        <v>4</v>
      </c>
      <c r="R5010" s="12">
        <f>Q5010-SUMIFS(Q:Q,B:B,B5010,A:A,A5010-1)</f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212"/>
        <v>1197</v>
      </c>
      <c r="F5011" s="4">
        <f>E5011-SUMIFS(E:E,A:A,A5011-1,B:B,B5011)</f>
        <v>21</v>
      </c>
      <c r="G5011" s="4">
        <f t="shared" si="213"/>
        <v>32</v>
      </c>
      <c r="H5011" s="4">
        <f>G5011-SUMIFS(G:G,A:A,A5011-1,B:B,B5011)</f>
        <v>1</v>
      </c>
      <c r="I5011" s="5">
        <f>IFERROR((G5011-SUMIFS(G:G,A:A,A5011-1,B:B,B5011))/SUMIFS(G:G,A:A,A5011-1,B:B,B5011),0)</f>
        <v>3.2258064516129031E-2</v>
      </c>
      <c r="M5011" s="3">
        <v>28</v>
      </c>
      <c r="N5011" s="11">
        <f>M5011-SUMIFS(M:M,B:B,B5011,A:A,A5011-1)</f>
        <v>0</v>
      </c>
      <c r="O5011" s="3">
        <v>2</v>
      </c>
      <c r="P5011" s="11">
        <f>O5011-SUMIFS(O:O,B:B,B5011,A:A,A5011-1)</f>
        <v>0</v>
      </c>
      <c r="Q5011" s="12">
        <f t="shared" si="214"/>
        <v>2</v>
      </c>
      <c r="R5011" s="12">
        <f>Q5011-SUMIFS(Q:Q,B:B,B5011,A:A,A5011-1)</f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212"/>
        <v>589</v>
      </c>
      <c r="F5012" s="4">
        <f>E5012-SUMIFS(E:E,A:A,A5012-1,B:B,B5012)</f>
        <v>9</v>
      </c>
      <c r="G5012" s="4">
        <f t="shared" si="213"/>
        <v>29</v>
      </c>
      <c r="H5012" s="4">
        <f>G5012-SUMIFS(G:G,A:A,A5012-1,B:B,B5012)</f>
        <v>1</v>
      </c>
      <c r="I5012" s="5">
        <f>IFERROR((G5012-SUMIFS(G:G,A:A,A5012-1,B:B,B5012))/SUMIFS(G:G,A:A,A5012-1,B:B,B5012),0)</f>
        <v>3.5714285714285712E-2</v>
      </c>
      <c r="M5012" s="3">
        <v>21</v>
      </c>
      <c r="N5012" s="11">
        <f>M5012-SUMIFS(M:M,B:B,B5012,A:A,A5012-1)</f>
        <v>0</v>
      </c>
      <c r="O5012" s="3">
        <v>1</v>
      </c>
      <c r="P5012" s="11">
        <f>O5012-SUMIFS(O:O,B:B,B5012,A:A,A5012-1)</f>
        <v>0</v>
      </c>
      <c r="Q5012" s="12">
        <f t="shared" si="214"/>
        <v>7</v>
      </c>
      <c r="R5012" s="12">
        <f>Q5012-SUMIFS(Q:Q,B:B,B5012,A:A,A5012-1)</f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212"/>
        <v>779</v>
      </c>
      <c r="F5013" s="4">
        <f>E5013-SUMIFS(E:E,A:A,A5013-1,B:B,B5013)</f>
        <v>10</v>
      </c>
      <c r="G5013" s="4">
        <f t="shared" si="213"/>
        <v>11</v>
      </c>
      <c r="H5013" s="4">
        <f>G5013-SUMIFS(G:G,A:A,A5013-1,B:B,B5013)</f>
        <v>1</v>
      </c>
      <c r="I5013" s="5">
        <f>IFERROR((G5013-SUMIFS(G:G,A:A,A5013-1,B:B,B5013))/SUMIFS(G:G,A:A,A5013-1,B:B,B5013),0)</f>
        <v>0.1</v>
      </c>
      <c r="M5013" s="3">
        <v>8</v>
      </c>
      <c r="N5013" s="11">
        <f>M5013-SUMIFS(M:M,B:B,B5013,A:A,A5013-1)</f>
        <v>0</v>
      </c>
      <c r="O5013" s="3">
        <v>0</v>
      </c>
      <c r="P5013" s="11">
        <f>O5013-SUMIFS(O:O,B:B,B5013,A:A,A5013-1)</f>
        <v>0</v>
      </c>
      <c r="Q5013" s="12">
        <f t="shared" si="214"/>
        <v>3</v>
      </c>
      <c r="R5013" s="12">
        <f>Q5013-SUMIFS(Q:Q,B:B,B5013,A:A,A5013-1)</f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212"/>
        <v>952</v>
      </c>
      <c r="F5014" s="4">
        <f>E5014-SUMIFS(E:E,A:A,A5014-1,B:B,B5014)</f>
        <v>10</v>
      </c>
      <c r="G5014" s="4">
        <f t="shared" si="213"/>
        <v>16</v>
      </c>
      <c r="H5014" s="4">
        <f>G5014-SUMIFS(G:G,A:A,A5014-1,B:B,B5014)</f>
        <v>1</v>
      </c>
      <c r="I5014" s="5">
        <f>IFERROR((G5014-SUMIFS(G:G,A:A,A5014-1,B:B,B5014))/SUMIFS(G:G,A:A,A5014-1,B:B,B5014),0)</f>
        <v>6.6666666666666666E-2</v>
      </c>
      <c r="M5014" s="3">
        <v>13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214"/>
        <v>3</v>
      </c>
      <c r="R5014" s="12">
        <f>Q5014-SUMIFS(Q:Q,B:B,B5014,A:A,A5014-1)</f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212"/>
        <v>787</v>
      </c>
      <c r="F5015" s="4">
        <f>E5015-SUMIFS(E:E,A:A,A5015-1,B:B,B5015)</f>
        <v>19</v>
      </c>
      <c r="G5015" s="4">
        <f t="shared" si="213"/>
        <v>52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M5015" s="3">
        <v>43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214"/>
        <v>9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212"/>
        <v>230</v>
      </c>
      <c r="F5016" s="4">
        <f>E5016-SUMIFS(E:E,A:A,A5016-1,B:B,B5016)</f>
        <v>7</v>
      </c>
      <c r="G5016" s="4">
        <f t="shared" si="213"/>
        <v>6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M5016" s="3">
        <v>4</v>
      </c>
      <c r="N5016" s="11">
        <f>M5016-SUMIFS(M:M,B:B,B5016,A:A,A5016-1)</f>
        <v>0</v>
      </c>
      <c r="O5016" s="3">
        <v>0</v>
      </c>
      <c r="P5016" s="11">
        <f>O5016-SUMIFS(O:O,B:B,B5016,A:A,A5016-1)</f>
        <v>0</v>
      </c>
      <c r="Q5016" s="12">
        <f t="shared" si="214"/>
        <v>2</v>
      </c>
      <c r="R5016" s="12">
        <f>Q5016-SUMIFS(Q:Q,B:B,B5016,A:A,A5016-1)</f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212"/>
        <v>468</v>
      </c>
      <c r="F5017" s="4">
        <f>E5017-SUMIFS(E:E,A:A,A5017-1,B:B,B5017)</f>
        <v>7</v>
      </c>
      <c r="G5017" s="4">
        <f t="shared" si="213"/>
        <v>12</v>
      </c>
      <c r="H5017" s="4">
        <f>G5017-SUMIFS(G:G,A:A,A5017-1,B:B,B5017)</f>
        <v>0</v>
      </c>
      <c r="I5017" s="5">
        <f>IFERROR((G5017-SUMIFS(G:G,A:A,A5017-1,B:B,B5017))/SUMIFS(G:G,A:A,A5017-1,B:B,B5017),0)</f>
        <v>0</v>
      </c>
      <c r="M5017" s="3">
        <v>6</v>
      </c>
      <c r="N5017" s="11">
        <f>M5017-SUMIFS(M:M,B:B,B5017,A:A,A5017-1)</f>
        <v>0</v>
      </c>
      <c r="O5017" s="3">
        <v>1</v>
      </c>
      <c r="P5017" s="11">
        <f>O5017-SUMIFS(O:O,B:B,B5017,A:A,A5017-1)</f>
        <v>0</v>
      </c>
      <c r="Q5017" s="12">
        <f t="shared" si="214"/>
        <v>5</v>
      </c>
      <c r="R5017" s="12">
        <f>Q5017-SUMIFS(Q:Q,B:B,B5017,A:A,A5017-1)</f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212"/>
        <v>511</v>
      </c>
      <c r="F5018" s="4">
        <f>E5018-SUMIFS(E:E,A:A,A5018-1,B:B,B5018)</f>
        <v>14</v>
      </c>
      <c r="G5018" s="4">
        <f t="shared" si="213"/>
        <v>10</v>
      </c>
      <c r="H5018" s="4">
        <f>G5018-SUMIFS(G:G,A:A,A5018-1,B:B,B5018)</f>
        <v>0</v>
      </c>
      <c r="I5018" s="5">
        <f>IFERROR((G5018-SUMIFS(G:G,A:A,A5018-1,B:B,B5018))/SUMIFS(G:G,A:A,A5018-1,B:B,B5018),0)</f>
        <v>0</v>
      </c>
      <c r="M5018" s="3">
        <v>7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214"/>
        <v>3</v>
      </c>
      <c r="R5018" s="12">
        <f>Q5018-SUMIFS(Q:Q,B:B,B5018,A:A,A5018-1)</f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212"/>
        <v>1318</v>
      </c>
      <c r="F5019" s="4">
        <f>E5019-SUMIFS(E:E,A:A,A5019-1,B:B,B5019)</f>
        <v>23</v>
      </c>
      <c r="G5019" s="4">
        <f t="shared" si="213"/>
        <v>26</v>
      </c>
      <c r="H5019" s="4">
        <f>G5019-SUMIFS(G:G,A:A,A5019-1,B:B,B5019)</f>
        <v>0</v>
      </c>
      <c r="I5019" s="5">
        <f>IFERROR((G5019-SUMIFS(G:G,A:A,A5019-1,B:B,B5019))/SUMIFS(G:G,A:A,A5019-1,B:B,B5019),0)</f>
        <v>0</v>
      </c>
      <c r="M5019" s="3">
        <v>21</v>
      </c>
      <c r="N5019" s="11">
        <f>M5019-SUMIFS(M:M,B:B,B5019,A:A,A5019-1)</f>
        <v>1</v>
      </c>
      <c r="O5019" s="3">
        <v>0</v>
      </c>
      <c r="P5019" s="11">
        <f>O5019-SUMIFS(O:O,B:B,B5019,A:A,A5019-1)</f>
        <v>0</v>
      </c>
      <c r="Q5019" s="12">
        <f t="shared" si="214"/>
        <v>5</v>
      </c>
      <c r="R5019" s="12">
        <f>Q5019-SUMIFS(Q:Q,B:B,B5019,A:A,A5019-1)</f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212"/>
        <v>1837</v>
      </c>
      <c r="F5020" s="4">
        <f>E5020-SUMIFS(E:E,A:A,A5020-1,B:B,B5020)</f>
        <v>41</v>
      </c>
      <c r="G5020" s="4">
        <f t="shared" si="213"/>
        <v>15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M5020" s="3">
        <v>4</v>
      </c>
      <c r="N5020" s="11">
        <f>M5020-SUMIFS(M:M,B:B,B5020,A:A,A5020-1)</f>
        <v>1</v>
      </c>
      <c r="O5020" s="3">
        <v>0</v>
      </c>
      <c r="P5020" s="11">
        <f>O5020-SUMIFS(O:O,B:B,B5020,A:A,A5020-1)</f>
        <v>0</v>
      </c>
      <c r="Q5020" s="12">
        <f t="shared" si="214"/>
        <v>11</v>
      </c>
      <c r="R5020" s="12">
        <f>Q5020-SUMIFS(Q:Q,B:B,B5020,A:A,A5020-1)</f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212"/>
        <v>10911</v>
      </c>
      <c r="F5021" s="4">
        <f>E5021-SUMIFS(E:E,A:A,A5021-1,B:B,B5021)</f>
        <v>277</v>
      </c>
      <c r="G5021" s="4">
        <f t="shared" si="213"/>
        <v>297</v>
      </c>
      <c r="H5021" s="4">
        <f>G5021-SUMIFS(G:G,A:A,A5021-1,B:B,B5021)</f>
        <v>2</v>
      </c>
      <c r="I5021" s="5">
        <f>IFERROR((G5021-SUMIFS(G:G,A:A,A5021-1,B:B,B5021))/SUMIFS(G:G,A:A,A5021-1,B:B,B5021),0)</f>
        <v>6.7796610169491523E-3</v>
      </c>
      <c r="M5021" s="3">
        <v>234</v>
      </c>
      <c r="N5021" s="11">
        <f>M5021-SUMIFS(M:M,B:B,B5021,A:A,A5021-1)</f>
        <v>1</v>
      </c>
      <c r="O5021" s="3">
        <v>5</v>
      </c>
      <c r="P5021" s="11">
        <f>O5021-SUMIFS(O:O,B:B,B5021,A:A,A5021-1)</f>
        <v>0</v>
      </c>
      <c r="Q5021" s="12">
        <f t="shared" si="214"/>
        <v>58</v>
      </c>
      <c r="R5021" s="12">
        <f>Q5021-SUMIFS(Q:Q,B:B,B5021,A:A,A5021-1)</f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212"/>
        <v>1569</v>
      </c>
      <c r="F5022" s="4">
        <f>E5022-SUMIFS(E:E,A:A,A5022-1,B:B,B5022)</f>
        <v>113</v>
      </c>
      <c r="G5022" s="4">
        <f t="shared" si="213"/>
        <v>401</v>
      </c>
      <c r="H5022" s="4">
        <f>G5022-SUMIFS(G:G,A:A,A5022-1,B:B,B5022)</f>
        <v>101</v>
      </c>
      <c r="I5022" s="5">
        <f>IFERROR((G5022-SUMIFS(G:G,A:A,A5022-1,B:B,B5022))/SUMIFS(G:G,A:A,A5022-1,B:B,B5022),0)</f>
        <v>0.33666666666666667</v>
      </c>
      <c r="M5022" s="3">
        <v>53</v>
      </c>
      <c r="N5022" s="11">
        <f>M5022-SUMIFS(M:M,B:B,B5022,A:A,A5022-1)</f>
        <v>0</v>
      </c>
      <c r="O5022" s="3">
        <v>0</v>
      </c>
      <c r="P5022" s="11">
        <f>O5022-SUMIFS(O:O,B:B,B5022,A:A,A5022-1)</f>
        <v>0</v>
      </c>
      <c r="Q5022" s="12">
        <f t="shared" si="214"/>
        <v>348</v>
      </c>
      <c r="R5022" s="12">
        <f>Q5022-SUMIFS(Q:Q,B:B,B5022,A:A,A5022-1)</f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212"/>
        <v>2897</v>
      </c>
      <c r="F5023" s="4">
        <f>E5023-SUMIFS(E:E,A:A,A5023-1,B:B,B5023)</f>
        <v>108</v>
      </c>
      <c r="G5023" s="4">
        <f t="shared" si="213"/>
        <v>43</v>
      </c>
      <c r="H5023" s="4">
        <f>G5023-SUMIFS(G:G,A:A,A5023-1,B:B,B5023)</f>
        <v>3</v>
      </c>
      <c r="I5023" s="5">
        <f>IFERROR((G5023-SUMIFS(G:G,A:A,A5023-1,B:B,B5023))/SUMIFS(G:G,A:A,A5023-1,B:B,B5023),0)</f>
        <v>7.4999999999999997E-2</v>
      </c>
      <c r="M5023" s="3">
        <v>19</v>
      </c>
      <c r="N5023" s="11">
        <f>M5023-SUMIFS(M:M,B:B,B5023,A:A,A5023-1)</f>
        <v>0</v>
      </c>
      <c r="O5023" s="3">
        <v>0</v>
      </c>
      <c r="P5023" s="11">
        <f>O5023-SUMIFS(O:O,B:B,B5023,A:A,A5023-1)</f>
        <v>0</v>
      </c>
      <c r="Q5023" s="12">
        <f t="shared" si="214"/>
        <v>24</v>
      </c>
      <c r="R5023" s="12">
        <f>Q5023-SUMIFS(Q:Q,B:B,B5023,A:A,A5023-1)</f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212"/>
        <v>1159</v>
      </c>
      <c r="F5024" s="4">
        <f>E5024-SUMIFS(E:E,A:A,A5024-1,B:B,B5024)</f>
        <v>29</v>
      </c>
      <c r="G5024" s="4">
        <f t="shared" si="213"/>
        <v>21</v>
      </c>
      <c r="H5024" s="4">
        <f>G5024-SUMIFS(G:G,A:A,A5024-1,B:B,B5024)</f>
        <v>0</v>
      </c>
      <c r="I5024" s="5">
        <f>IFERROR((G5024-SUMIFS(G:G,A:A,A5024-1,B:B,B5024))/SUMIFS(G:G,A:A,A5024-1,B:B,B5024),0)</f>
        <v>0</v>
      </c>
      <c r="M5024" s="3">
        <v>17</v>
      </c>
      <c r="N5024" s="11">
        <f>M5024-SUMIFS(M:M,B:B,B5024,A:A,A5024-1)</f>
        <v>0</v>
      </c>
      <c r="O5024" s="3">
        <v>0</v>
      </c>
      <c r="P5024" s="11">
        <f>O5024-SUMIFS(O:O,B:B,B5024,A:A,A5024-1)</f>
        <v>0</v>
      </c>
      <c r="Q5024" s="12">
        <f t="shared" si="214"/>
        <v>4</v>
      </c>
      <c r="R5024" s="12">
        <f>Q5024-SUMIFS(Q:Q,B:B,B5024,A:A,A5024-1)</f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212"/>
        <v>212</v>
      </c>
      <c r="F5025" s="4">
        <f>E5025-SUMIFS(E:E,A:A,A5025-1,B:B,B5025)</f>
        <v>10</v>
      </c>
      <c r="G5025" s="4">
        <f t="shared" si="213"/>
        <v>2</v>
      </c>
      <c r="H5025" s="4">
        <f>G5025-SUMIFS(G:G,A:A,A5025-1,B:B,B5025)</f>
        <v>0</v>
      </c>
      <c r="I5025" s="5">
        <f>IFERROR((G5025-SUMIFS(G:G,A:A,A5025-1,B:B,B5025))/SUMIFS(G:G,A:A,A5025-1,B:B,B5025),0)</f>
        <v>0</v>
      </c>
      <c r="M5025" s="3">
        <v>2</v>
      </c>
      <c r="N5025" s="11">
        <f>M5025-SUMIFS(M:M,B:B,B5025,A:A,A5025-1)</f>
        <v>0</v>
      </c>
      <c r="O5025" s="3">
        <v>0</v>
      </c>
      <c r="P5025" s="11">
        <f>O5025-SUMIFS(O:O,B:B,B5025,A:A,A5025-1)</f>
        <v>0</v>
      </c>
      <c r="Q5025" s="12">
        <f t="shared" si="214"/>
        <v>0</v>
      </c>
      <c r="R5025" s="12">
        <f>Q5025-SUMIFS(Q:Q,B:B,B5025,A:A,A5025-1)</f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212"/>
        <v>951</v>
      </c>
      <c r="F5026" s="4">
        <f>E5026-SUMIFS(E:E,A:A,A5026-1,B:B,B5026)</f>
        <v>23</v>
      </c>
      <c r="G5026" s="4">
        <f t="shared" si="213"/>
        <v>16</v>
      </c>
      <c r="H5026" s="4">
        <f>G5026-SUMIFS(G:G,A:A,A5026-1,B:B,B5026)</f>
        <v>0</v>
      </c>
      <c r="I5026" s="5">
        <f>IFERROR((G5026-SUMIFS(G:G,A:A,A5026-1,B:B,B5026))/SUMIFS(G:G,A:A,A5026-1,B:B,B5026),0)</f>
        <v>0</v>
      </c>
      <c r="M5026" s="3">
        <v>13</v>
      </c>
      <c r="N5026" s="11">
        <f>M5026-SUMIFS(M:M,B:B,B5026,A:A,A5026-1)</f>
        <v>1</v>
      </c>
      <c r="O5026" s="3">
        <v>0</v>
      </c>
      <c r="P5026" s="11">
        <f>O5026-SUMIFS(O:O,B:B,B5026,A:A,A5026-1)</f>
        <v>0</v>
      </c>
      <c r="Q5026" s="12">
        <f t="shared" si="214"/>
        <v>3</v>
      </c>
      <c r="R5026" s="12">
        <f>Q5026-SUMIFS(Q:Q,B:B,B5026,A:A,A5026-1)</f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212"/>
        <v>1149</v>
      </c>
      <c r="F5027" s="4">
        <f>E5027-SUMIFS(E:E,A:A,A5027-1,B:B,B5027)</f>
        <v>28</v>
      </c>
      <c r="G5027" s="4">
        <f t="shared" si="213"/>
        <v>46</v>
      </c>
      <c r="H5027" s="4">
        <f>G5027-SUMIFS(G:G,A:A,A5027-1,B:B,B5027)</f>
        <v>0</v>
      </c>
      <c r="I5027" s="5">
        <f>IFERROR((G5027-SUMIFS(G:G,A:A,A5027-1,B:B,B5027))/SUMIFS(G:G,A:A,A5027-1,B:B,B5027),0)</f>
        <v>0</v>
      </c>
      <c r="M5027" s="3">
        <v>41</v>
      </c>
      <c r="N5027" s="11">
        <f>M5027-SUMIFS(M:M,B:B,B5027,A:A,A5027-1)</f>
        <v>1</v>
      </c>
      <c r="O5027" s="3">
        <v>0</v>
      </c>
      <c r="P5027" s="11">
        <f>O5027-SUMIFS(O:O,B:B,B5027,A:A,A5027-1)</f>
        <v>0</v>
      </c>
      <c r="Q5027" s="12">
        <f t="shared" si="214"/>
        <v>5</v>
      </c>
      <c r="R5027" s="12">
        <f>Q5027-SUMIFS(Q:Q,B:B,B5027,A:A,A5027-1)</f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212"/>
        <v>1103</v>
      </c>
      <c r="F5028" s="4">
        <f>E5028-SUMIFS(E:E,A:A,A5028-1,B:B,B5028)</f>
        <v>15</v>
      </c>
      <c r="G5028" s="4">
        <f t="shared" si="213"/>
        <v>74</v>
      </c>
      <c r="H5028" s="4">
        <f>G5028-SUMIFS(G:G,A:A,A5028-1,B:B,B5028)</f>
        <v>3</v>
      </c>
      <c r="I5028" s="5">
        <f>IFERROR((G5028-SUMIFS(G:G,A:A,A5028-1,B:B,B5028))/SUMIFS(G:G,A:A,A5028-1,B:B,B5028),0)</f>
        <v>4.2253521126760563E-2</v>
      </c>
      <c r="M5028" s="3">
        <v>36</v>
      </c>
      <c r="N5028" s="11">
        <f>M5028-SUMIFS(M:M,B:B,B5028,A:A,A5028-1)</f>
        <v>6</v>
      </c>
      <c r="O5028" s="3">
        <v>3</v>
      </c>
      <c r="P5028" s="11">
        <f>O5028-SUMIFS(O:O,B:B,B5028,A:A,A5028-1)</f>
        <v>0</v>
      </c>
      <c r="Q5028" s="12">
        <f t="shared" si="214"/>
        <v>35</v>
      </c>
      <c r="R5028" s="12">
        <f>Q5028-SUMIFS(Q:Q,B:B,B5028,A:A,A5028-1)</f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212"/>
        <v>4049</v>
      </c>
      <c r="F5029" s="4">
        <f>E5029-SUMIFS(E:E,A:A,A5029-1,B:B,B5029)</f>
        <v>73</v>
      </c>
      <c r="G5029" s="4">
        <f t="shared" si="213"/>
        <v>157</v>
      </c>
      <c r="H5029" s="4">
        <f>G5029-SUMIFS(G:G,A:A,A5029-1,B:B,B5029)</f>
        <v>1</v>
      </c>
      <c r="I5029" s="5">
        <f>IFERROR((G5029-SUMIFS(G:G,A:A,A5029-1,B:B,B5029))/SUMIFS(G:G,A:A,A5029-1,B:B,B5029),0)</f>
        <v>6.41025641025641E-3</v>
      </c>
      <c r="M5029" s="3">
        <v>135</v>
      </c>
      <c r="N5029" s="11">
        <f>M5029-SUMIFS(M:M,B:B,B5029,A:A,A5029-1)</f>
        <v>3</v>
      </c>
      <c r="O5029" s="3">
        <v>2</v>
      </c>
      <c r="P5029" s="11">
        <f>O5029-SUMIFS(O:O,B:B,B5029,A:A,A5029-1)</f>
        <v>1</v>
      </c>
      <c r="Q5029" s="12">
        <f t="shared" si="214"/>
        <v>20</v>
      </c>
      <c r="R5029" s="12">
        <f>Q5029-SUMIFS(Q:Q,B:B,B5029,A:A,A5029-1)</f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212"/>
        <v>682</v>
      </c>
      <c r="F5030" s="4">
        <f>E5030-SUMIFS(E:E,A:A,A5030-1,B:B,B5030)</f>
        <v>8</v>
      </c>
      <c r="G5030" s="4">
        <f t="shared" si="213"/>
        <v>30</v>
      </c>
      <c r="H5030" s="4">
        <f>G5030-SUMIFS(G:G,A:A,A5030-1,B:B,B5030)</f>
        <v>1</v>
      </c>
      <c r="I5030" s="5">
        <f>IFERROR((G5030-SUMIFS(G:G,A:A,A5030-1,B:B,B5030))/SUMIFS(G:G,A:A,A5030-1,B:B,B5030),0)</f>
        <v>3.4482758620689655E-2</v>
      </c>
      <c r="M5030" s="3">
        <v>23</v>
      </c>
      <c r="N5030" s="11">
        <f>M5030-SUMIFS(M:M,B:B,B5030,A:A,A5030-1)</f>
        <v>0</v>
      </c>
      <c r="O5030" s="3">
        <v>1</v>
      </c>
      <c r="P5030" s="11">
        <f>O5030-SUMIFS(O:O,B:B,B5030,A:A,A5030-1)</f>
        <v>0</v>
      </c>
      <c r="Q5030" s="12">
        <f t="shared" si="214"/>
        <v>6</v>
      </c>
      <c r="R5030" s="12">
        <f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212"/>
        <v>843</v>
      </c>
      <c r="F5031" s="4">
        <f>E5031-SUMIFS(E:E,A:A,A5031-1,B:B,B5031)</f>
        <v>25</v>
      </c>
      <c r="G5031" s="4">
        <f t="shared" si="213"/>
        <v>25</v>
      </c>
      <c r="H5031" s="4">
        <f>G5031-SUMIFS(G:G,A:A,A5031-1,B:B,B5031)</f>
        <v>1</v>
      </c>
      <c r="I5031" s="5">
        <f>IFERROR((G5031-SUMIFS(G:G,A:A,A5031-1,B:B,B5031))/SUMIFS(G:G,A:A,A5031-1,B:B,B5031),0)</f>
        <v>4.1666666666666664E-2</v>
      </c>
      <c r="M5031" s="3">
        <v>20</v>
      </c>
      <c r="N5031" s="11">
        <f>M5031-SUMIFS(M:M,B:B,B5031,A:A,A5031-1)</f>
        <v>0</v>
      </c>
      <c r="O5031" s="3">
        <v>1</v>
      </c>
      <c r="P5031" s="11">
        <f>O5031-SUMIFS(O:O,B:B,B5031,A:A,A5031-1)</f>
        <v>0</v>
      </c>
      <c r="Q5031" s="12">
        <f t="shared" si="214"/>
        <v>4</v>
      </c>
      <c r="R5031" s="12">
        <f>Q5031-SUMIFS(Q:Q,B:B,B5031,A:A,A5031-1)</f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212"/>
        <v>2246</v>
      </c>
      <c r="F5032" s="4">
        <f>E5032-SUMIFS(E:E,A:A,A5032-1,B:B,B5032)</f>
        <v>70</v>
      </c>
      <c r="G5032" s="4">
        <f t="shared" si="213"/>
        <v>60</v>
      </c>
      <c r="H5032" s="4">
        <f>G5032-SUMIFS(G:G,A:A,A5032-1,B:B,B5032)</f>
        <v>2</v>
      </c>
      <c r="I5032" s="5">
        <f>IFERROR((G5032-SUMIFS(G:G,A:A,A5032-1,B:B,B5032))/SUMIFS(G:G,A:A,A5032-1,B:B,B5032),0)</f>
        <v>3.4482758620689655E-2</v>
      </c>
      <c r="M5032" s="3">
        <v>38</v>
      </c>
      <c r="N5032" s="11">
        <f>M5032-SUMIFS(M:M,B:B,B5032,A:A,A5032-1)</f>
        <v>1</v>
      </c>
      <c r="O5032" s="3">
        <v>0</v>
      </c>
      <c r="P5032" s="11">
        <f>O5032-SUMIFS(O:O,B:B,B5032,A:A,A5032-1)</f>
        <v>0</v>
      </c>
      <c r="Q5032" s="12">
        <f t="shared" si="214"/>
        <v>22</v>
      </c>
      <c r="R5032" s="12">
        <f>Q5032-SUMIFS(Q:Q,B:B,B5032,A:A,A5032-1)</f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212"/>
        <v>2177</v>
      </c>
      <c r="F5033" s="4">
        <f>E5033-SUMIFS(E:E,A:A,A5033-1,B:B,B5033)</f>
        <v>41</v>
      </c>
      <c r="G5033" s="4">
        <f t="shared" si="213"/>
        <v>123</v>
      </c>
      <c r="H5033" s="4">
        <f>G5033-SUMIFS(G:G,A:A,A5033-1,B:B,B5033)</f>
        <v>0</v>
      </c>
      <c r="I5033" s="5">
        <f>IFERROR((G5033-SUMIFS(G:G,A:A,A5033-1,B:B,B5033))/SUMIFS(G:G,A:A,A5033-1,B:B,B5033),0)</f>
        <v>0</v>
      </c>
      <c r="M5033" s="3">
        <v>44</v>
      </c>
      <c r="N5033" s="11">
        <f>M5033-SUMIFS(M:M,B:B,B5033,A:A,A5033-1)</f>
        <v>3</v>
      </c>
      <c r="O5033" s="3">
        <v>10</v>
      </c>
      <c r="P5033" s="11">
        <f>O5033-SUMIFS(O:O,B:B,B5033,A:A,A5033-1)</f>
        <v>1</v>
      </c>
      <c r="Q5033" s="12">
        <f t="shared" si="214"/>
        <v>69</v>
      </c>
      <c r="R5033" s="12">
        <f>Q5033-SUMIFS(Q:Q,B:B,B5033,A:A,A5033-1)</f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212"/>
        <v>571</v>
      </c>
      <c r="F5034" s="4">
        <f>E5034-SUMIFS(E:E,A:A,A5034-1,B:B,B5034)</f>
        <v>9</v>
      </c>
      <c r="G5034" s="4">
        <f t="shared" si="213"/>
        <v>12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M5034" s="3">
        <v>11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214"/>
        <v>1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212"/>
        <v>391</v>
      </c>
      <c r="F5035" s="4">
        <f>E5035-SUMIFS(E:E,A:A,A5035-1,B:B,B5035)</f>
        <v>12</v>
      </c>
      <c r="G5035" s="4">
        <f t="shared" si="213"/>
        <v>22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M5035" s="3">
        <v>18</v>
      </c>
      <c r="N5035" s="11">
        <f>M5035-SUMIFS(M:M,B:B,B5035,A:A,A5035-1)</f>
        <v>1</v>
      </c>
      <c r="O5035" s="3">
        <v>0</v>
      </c>
      <c r="P5035" s="11">
        <f>O5035-SUMIFS(O:O,B:B,B5035,A:A,A5035-1)</f>
        <v>0</v>
      </c>
      <c r="Q5035" s="12">
        <f t="shared" si="214"/>
        <v>4</v>
      </c>
      <c r="R5035" s="12">
        <f>Q5035-SUMIFS(Q:Q,B:B,B5035,A:A,A5035-1)</f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212"/>
        <v>692</v>
      </c>
      <c r="F5036" s="4">
        <f>E5036-SUMIFS(E:E,A:A,A5036-1,B:B,B5036)</f>
        <v>15</v>
      </c>
      <c r="G5036" s="4">
        <f t="shared" si="213"/>
        <v>37</v>
      </c>
      <c r="H5036" s="4">
        <f>G5036-SUMIFS(G:G,A:A,A5036-1,B:B,B5036)</f>
        <v>4</v>
      </c>
      <c r="I5036" s="5">
        <f>IFERROR((G5036-SUMIFS(G:G,A:A,A5036-1,B:B,B5036))/SUMIFS(G:G,A:A,A5036-1,B:B,B5036),0)</f>
        <v>0.12121212121212122</v>
      </c>
      <c r="M5036" s="3">
        <v>19</v>
      </c>
      <c r="N5036" s="11">
        <f>M5036-SUMIFS(M:M,B:B,B5036,A:A,A5036-1)</f>
        <v>0</v>
      </c>
      <c r="O5036" s="3">
        <v>1</v>
      </c>
      <c r="P5036" s="11">
        <f>O5036-SUMIFS(O:O,B:B,B5036,A:A,A5036-1)</f>
        <v>0</v>
      </c>
      <c r="Q5036" s="12">
        <f t="shared" si="214"/>
        <v>17</v>
      </c>
      <c r="R5036" s="12">
        <f>Q5036-SUMIFS(Q:Q,B:B,B5036,A:A,A5036-1)</f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212"/>
        <v>5446</v>
      </c>
      <c r="F5037" s="4">
        <f>E5037-SUMIFS(E:E,A:A,A5037-1,B:B,B5037)</f>
        <v>197</v>
      </c>
      <c r="G5037" s="4">
        <f t="shared" si="213"/>
        <v>199</v>
      </c>
      <c r="H5037" s="4">
        <f>G5037-SUMIFS(G:G,A:A,A5037-1,B:B,B5037)</f>
        <v>8</v>
      </c>
      <c r="I5037" s="5">
        <f>IFERROR((G5037-SUMIFS(G:G,A:A,A5037-1,B:B,B5037))/SUMIFS(G:G,A:A,A5037-1,B:B,B5037),0)</f>
        <v>4.1884816753926704E-2</v>
      </c>
      <c r="M5037" s="3">
        <v>98</v>
      </c>
      <c r="N5037" s="11">
        <f>M5037-SUMIFS(M:M,B:B,B5037,A:A,A5037-1)</f>
        <v>6</v>
      </c>
      <c r="O5037" s="3">
        <v>2</v>
      </c>
      <c r="P5037" s="11">
        <f>O5037-SUMIFS(O:O,B:B,B5037,A:A,A5037-1)</f>
        <v>0</v>
      </c>
      <c r="Q5037" s="12">
        <f t="shared" si="214"/>
        <v>99</v>
      </c>
      <c r="R5037" s="12">
        <f>Q5037-SUMIFS(Q:Q,B:B,B5037,A:A,A5037-1)</f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212"/>
        <v>237</v>
      </c>
      <c r="F5038" s="4">
        <f>E5038-SUMIFS(E:E,A:A,A5038-1,B:B,B5038)</f>
        <v>10</v>
      </c>
      <c r="G5038" s="4">
        <f t="shared" si="213"/>
        <v>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M5038" s="3">
        <v>3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214"/>
        <v>0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215">SUM(C5039:D5039)</f>
        <v>2761</v>
      </c>
      <c r="F5039" s="4">
        <f>E5039-SUMIFS(E:E,A:A,A5039-1,B:B,B5039)</f>
        <v>28</v>
      </c>
      <c r="G5039" s="4">
        <f t="shared" ref="G5039:G5069" si="216">C5039</f>
        <v>12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M5039" s="3">
        <v>6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ref="Q5039:Q5069" si="217">G5039-O5039-M5039</f>
        <v>6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215"/>
        <v>675</v>
      </c>
      <c r="F5040" s="4">
        <f>E5040-SUMIFS(E:E,A:A,A5040-1,B:B,B5040)</f>
        <v>23</v>
      </c>
      <c r="G5040" s="4">
        <f t="shared" si="216"/>
        <v>17</v>
      </c>
      <c r="H5040" s="4">
        <f>G5040-SUMIFS(G:G,A:A,A5040-1,B:B,B5040)</f>
        <v>1</v>
      </c>
      <c r="I5040" s="5">
        <f>IFERROR((G5040-SUMIFS(G:G,A:A,A5040-1,B:B,B5040))/SUMIFS(G:G,A:A,A5040-1,B:B,B5040),0)</f>
        <v>6.25E-2</v>
      </c>
      <c r="M5040" s="3">
        <v>13</v>
      </c>
      <c r="N5040" s="11">
        <f>M5040-SUMIFS(M:M,B:B,B5040,A:A,A5040-1)</f>
        <v>2</v>
      </c>
      <c r="O5040" s="3">
        <v>1</v>
      </c>
      <c r="P5040" s="11">
        <f>O5040-SUMIFS(O:O,B:B,B5040,A:A,A5040-1)</f>
        <v>0</v>
      </c>
      <c r="Q5040" s="12">
        <f t="shared" si="217"/>
        <v>3</v>
      </c>
      <c r="R5040" s="12">
        <f>Q5040-SUMIFS(Q:Q,B:B,B5040,A:A,A5040-1)</f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215"/>
        <v>858</v>
      </c>
      <c r="F5041" s="4">
        <f>E5041-SUMIFS(E:E,A:A,A5041-1,B:B,B5041)</f>
        <v>15</v>
      </c>
      <c r="G5041" s="4">
        <f t="shared" si="216"/>
        <v>14</v>
      </c>
      <c r="H5041" s="4">
        <f>G5041-SUMIFS(G:G,A:A,A5041-1,B:B,B5041)</f>
        <v>0</v>
      </c>
      <c r="I5041" s="5">
        <f>IFERROR((G5041-SUMIFS(G:G,A:A,A5041-1,B:B,B5041))/SUMIFS(G:G,A:A,A5041-1,B:B,B5041),0)</f>
        <v>0</v>
      </c>
      <c r="M5041" s="3">
        <v>8</v>
      </c>
      <c r="N5041" s="11">
        <f>M5041-SUMIFS(M:M,B:B,B5041,A:A,A5041-1)</f>
        <v>0</v>
      </c>
      <c r="O5041" s="3">
        <v>0</v>
      </c>
      <c r="P5041" s="11">
        <f>O5041-SUMIFS(O:O,B:B,B5041,A:A,A5041-1)</f>
        <v>0</v>
      </c>
      <c r="Q5041" s="12">
        <f t="shared" si="217"/>
        <v>6</v>
      </c>
      <c r="R5041" s="12">
        <f>Q5041-SUMIFS(Q:Q,B:B,B5041,A:A,A5041-1)</f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215"/>
        <v>132</v>
      </c>
      <c r="F5042" s="4">
        <f>E5042-SUMIFS(E:E,A:A,A5042-1,B:B,B5042)</f>
        <v>3</v>
      </c>
      <c r="G5042" s="4">
        <f t="shared" si="216"/>
        <v>13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M5042" s="3">
        <v>11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217"/>
        <v>2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215"/>
        <v>205</v>
      </c>
      <c r="F5043" s="4">
        <f>E5043-SUMIFS(E:E,A:A,A5043-1,B:B,B5043)</f>
        <v>3</v>
      </c>
      <c r="G5043" s="4">
        <f t="shared" si="216"/>
        <v>1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M5043" s="3">
        <v>0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217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215"/>
        <v>411</v>
      </c>
      <c r="F5044" s="4">
        <f>E5044-SUMIFS(E:E,A:A,A5044-1,B:B,B5044)</f>
        <v>19</v>
      </c>
      <c r="G5044" s="4">
        <f t="shared" si="216"/>
        <v>12</v>
      </c>
      <c r="H5044" s="4">
        <f>G5044-SUMIFS(G:G,A:A,A5044-1,B:B,B5044)</f>
        <v>0</v>
      </c>
      <c r="I5044" s="5">
        <f>IFERROR((G5044-SUMIFS(G:G,A:A,A5044-1,B:B,B5044))/SUMIFS(G:G,A:A,A5044-1,B:B,B5044),0)</f>
        <v>0</v>
      </c>
      <c r="M5044" s="3">
        <v>9</v>
      </c>
      <c r="N5044" s="11">
        <f>M5044-SUMIFS(M:M,B:B,B5044,A:A,A5044-1)</f>
        <v>0</v>
      </c>
      <c r="O5044" s="3">
        <v>0</v>
      </c>
      <c r="P5044" s="11">
        <f>O5044-SUMIFS(O:O,B:B,B5044,A:A,A5044-1)</f>
        <v>0</v>
      </c>
      <c r="Q5044" s="12">
        <f t="shared" si="217"/>
        <v>3</v>
      </c>
      <c r="R5044" s="12">
        <f>Q5044-SUMIFS(Q:Q,B:B,B5044,A:A,A5044-1)</f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215"/>
        <v>3241</v>
      </c>
      <c r="F5045" s="4">
        <f>E5045-SUMIFS(E:E,A:A,A5045-1,B:B,B5045)</f>
        <v>239</v>
      </c>
      <c r="G5045" s="4">
        <f t="shared" si="216"/>
        <v>204</v>
      </c>
      <c r="H5045" s="4">
        <f>G5045-SUMIFS(G:G,A:A,A5045-1,B:B,B5045)</f>
        <v>14</v>
      </c>
      <c r="I5045" s="5">
        <f>IFERROR((G5045-SUMIFS(G:G,A:A,A5045-1,B:B,B5045))/SUMIFS(G:G,A:A,A5045-1,B:B,B5045),0)</f>
        <v>7.3684210526315783E-2</v>
      </c>
      <c r="M5045" s="3">
        <v>109</v>
      </c>
      <c r="N5045" s="11">
        <f>M5045-SUMIFS(M:M,B:B,B5045,A:A,A5045-1)</f>
        <v>11</v>
      </c>
      <c r="O5045" s="3">
        <v>5</v>
      </c>
      <c r="P5045" s="11">
        <f>O5045-SUMIFS(O:O,B:B,B5045,A:A,A5045-1)</f>
        <v>0</v>
      </c>
      <c r="Q5045" s="12">
        <f t="shared" si="217"/>
        <v>90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215"/>
        <v>846</v>
      </c>
      <c r="F5046" s="4">
        <f>E5046-SUMIFS(E:E,A:A,A5046-1,B:B,B5046)</f>
        <v>21</v>
      </c>
      <c r="G5046" s="4">
        <f t="shared" si="216"/>
        <v>6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M5046" s="3">
        <v>5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217"/>
        <v>1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215"/>
        <v>2286</v>
      </c>
      <c r="F5047" s="4">
        <f>E5047-SUMIFS(E:E,A:A,A5047-1,B:B,B5047)</f>
        <v>33</v>
      </c>
      <c r="G5047" s="4">
        <f t="shared" si="216"/>
        <v>8</v>
      </c>
      <c r="H5047" s="4">
        <f>G5047-SUMIFS(G:G,A:A,A5047-1,B:B,B5047)</f>
        <v>0</v>
      </c>
      <c r="I5047" s="5">
        <f>IFERROR((G5047-SUMIFS(G:G,A:A,A5047-1,B:B,B5047))/SUMIFS(G:G,A:A,A5047-1,B:B,B5047),0)</f>
        <v>0</v>
      </c>
      <c r="M5047" s="3">
        <v>7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217"/>
        <v>1</v>
      </c>
      <c r="R5047" s="12">
        <f>Q5047-SUMIFS(Q:Q,B:B,B5047,A:A,A5047-1)</f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215"/>
        <v>2675</v>
      </c>
      <c r="F5048" s="4">
        <f>E5048-SUMIFS(E:E,A:A,A5048-1,B:B,B5048)</f>
        <v>32</v>
      </c>
      <c r="G5048" s="4">
        <f t="shared" si="216"/>
        <v>250</v>
      </c>
      <c r="H5048" s="4">
        <f>G5048-SUMIFS(G:G,A:A,A5048-1,B:B,B5048)</f>
        <v>5</v>
      </c>
      <c r="I5048" s="5">
        <f>IFERROR((G5048-SUMIFS(G:G,A:A,A5048-1,B:B,B5048))/SUMIFS(G:G,A:A,A5048-1,B:B,B5048),0)</f>
        <v>2.0408163265306121E-2</v>
      </c>
      <c r="M5048" s="3">
        <v>158</v>
      </c>
      <c r="N5048" s="11">
        <f>M5048-SUMIFS(M:M,B:B,B5048,A:A,A5048-1)</f>
        <v>7</v>
      </c>
      <c r="O5048" s="3">
        <v>0</v>
      </c>
      <c r="P5048" s="11">
        <f>O5048-SUMIFS(O:O,B:B,B5048,A:A,A5048-1)</f>
        <v>0</v>
      </c>
      <c r="Q5048" s="12">
        <f t="shared" si="217"/>
        <v>92</v>
      </c>
      <c r="R5048" s="12">
        <f>Q5048-SUMIFS(Q:Q,B:B,B5048,A:A,A5048-1)</f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215"/>
        <v>8900</v>
      </c>
      <c r="F5049" s="4">
        <f>E5049-SUMIFS(E:E,A:A,A5049-1,B:B,B5049)</f>
        <v>209</v>
      </c>
      <c r="G5049" s="4">
        <f t="shared" si="216"/>
        <v>796</v>
      </c>
      <c r="H5049" s="4">
        <f>G5049-SUMIFS(G:G,A:A,A5049-1,B:B,B5049)</f>
        <v>16</v>
      </c>
      <c r="I5049" s="5">
        <f>IFERROR((G5049-SUMIFS(G:G,A:A,A5049-1,B:B,B5049))/SUMIFS(G:G,A:A,A5049-1,B:B,B5049),0)</f>
        <v>2.0512820512820513E-2</v>
      </c>
      <c r="M5049" s="3">
        <v>330</v>
      </c>
      <c r="N5049" s="11">
        <f>M5049-SUMIFS(M:M,B:B,B5049,A:A,A5049-1)</f>
        <v>14</v>
      </c>
      <c r="O5049" s="3">
        <v>19</v>
      </c>
      <c r="P5049" s="11">
        <f>O5049-SUMIFS(O:O,B:B,B5049,A:A,A5049-1)</f>
        <v>-1</v>
      </c>
      <c r="Q5049" s="12">
        <f t="shared" si="217"/>
        <v>447</v>
      </c>
      <c r="R5049" s="12">
        <f>Q5049-SUMIFS(Q:Q,B:B,B5049,A:A,A5049-1)</f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215"/>
        <v>478</v>
      </c>
      <c r="F5050" s="4">
        <f>E5050-SUMIFS(E:E,A:A,A5050-1,B:B,B5050)</f>
        <v>6</v>
      </c>
      <c r="G5050" s="4">
        <f t="shared" si="216"/>
        <v>11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M5050" s="3">
        <v>11</v>
      </c>
      <c r="N5050" s="11">
        <f>M5050-SUMIFS(M:M,B:B,B5050,A:A,A5050-1)</f>
        <v>0</v>
      </c>
      <c r="O5050" s="3">
        <v>0</v>
      </c>
      <c r="P5050" s="11">
        <f>O5050-SUMIFS(O:O,B:B,B5050,A:A,A5050-1)</f>
        <v>0</v>
      </c>
      <c r="Q5050" s="12">
        <f t="shared" si="217"/>
        <v>0</v>
      </c>
      <c r="R5050" s="12">
        <f>Q5050-SUMIFS(Q:Q,B:B,B5050,A:A,A5050-1)</f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215"/>
        <v>780</v>
      </c>
      <c r="F5051" s="4">
        <f>E5051-SUMIFS(E:E,A:A,A5051-1,B:B,B5051)</f>
        <v>11</v>
      </c>
      <c r="G5051" s="4">
        <f t="shared" si="216"/>
        <v>10</v>
      </c>
      <c r="H5051" s="4">
        <f>G5051-SUMIFS(G:G,A:A,A5051-1,B:B,B5051)</f>
        <v>3</v>
      </c>
      <c r="I5051" s="5">
        <f>IFERROR((G5051-SUMIFS(G:G,A:A,A5051-1,B:B,B5051))/SUMIFS(G:G,A:A,A5051-1,B:B,B5051),0)</f>
        <v>0.42857142857142855</v>
      </c>
      <c r="M5051" s="3">
        <v>6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217"/>
        <v>4</v>
      </c>
      <c r="R5051" s="12">
        <f>Q5051-SUMIFS(Q:Q,B:B,B5051,A:A,A5051-1)</f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215"/>
        <v>2864</v>
      </c>
      <c r="F5052" s="4">
        <f>E5052-SUMIFS(E:E,A:A,A5052-1,B:B,B5052)</f>
        <v>31</v>
      </c>
      <c r="G5052" s="4">
        <f t="shared" si="216"/>
        <v>65</v>
      </c>
      <c r="H5052" s="4">
        <f>G5052-SUMIFS(G:G,A:A,A5052-1,B:B,B5052)</f>
        <v>0</v>
      </c>
      <c r="I5052" s="5">
        <f>IFERROR((G5052-SUMIFS(G:G,A:A,A5052-1,B:B,B5052))/SUMIFS(G:G,A:A,A5052-1,B:B,B5052),0)</f>
        <v>0</v>
      </c>
      <c r="M5052" s="3">
        <v>58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217"/>
        <v>5</v>
      </c>
      <c r="R5052" s="12">
        <f>Q5052-SUMIFS(Q:Q,B:B,B5052,A:A,A5052-1)</f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215"/>
        <v>37719</v>
      </c>
      <c r="F5053" s="4">
        <f>E5053-SUMIFS(E:E,A:A,A5053-1,B:B,B5053)</f>
        <v>1422</v>
      </c>
      <c r="G5053" s="4">
        <f t="shared" si="216"/>
        <v>3542</v>
      </c>
      <c r="H5053" s="4">
        <f>G5053-SUMIFS(G:G,A:A,A5053-1,B:B,B5053)</f>
        <v>67</v>
      </c>
      <c r="I5053" s="5">
        <f>IFERROR((G5053-SUMIFS(G:G,A:A,A5053-1,B:B,B5053))/SUMIFS(G:G,A:A,A5053-1,B:B,B5053),0)</f>
        <v>1.9280575539568346E-2</v>
      </c>
      <c r="M5053" s="3">
        <v>2093</v>
      </c>
      <c r="N5053" s="11">
        <f>M5053-SUMIFS(M:M,B:B,B5053,A:A,A5053-1)</f>
        <v>64</v>
      </c>
      <c r="O5053" s="3">
        <v>81</v>
      </c>
      <c r="P5053" s="11">
        <f>O5053-SUMIFS(O:O,B:B,B5053,A:A,A5053-1)</f>
        <v>6</v>
      </c>
      <c r="Q5053" s="12">
        <f t="shared" si="217"/>
        <v>1368</v>
      </c>
      <c r="R5053" s="12">
        <f>Q5053-SUMIFS(Q:Q,B:B,B5053,A:A,A5053-1)</f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215"/>
        <v>676</v>
      </c>
      <c r="F5054" s="4">
        <f>E5054-SUMIFS(E:E,A:A,A5054-1,B:B,B5054)</f>
        <v>14</v>
      </c>
      <c r="G5054" s="4">
        <f t="shared" si="216"/>
        <v>24</v>
      </c>
      <c r="H5054" s="4">
        <f>G5054-SUMIFS(G:G,A:A,A5054-1,B:B,B5054)</f>
        <v>0</v>
      </c>
      <c r="I5054" s="5">
        <f>IFERROR((G5054-SUMIFS(G:G,A:A,A5054-1,B:B,B5054))/SUMIFS(G:G,A:A,A5054-1,B:B,B5054),0)</f>
        <v>0</v>
      </c>
      <c r="M5054" s="3">
        <v>20</v>
      </c>
      <c r="N5054" s="11">
        <f>M5054-SUMIFS(M:M,B:B,B5054,A:A,A5054-1)</f>
        <v>2</v>
      </c>
      <c r="O5054" s="3">
        <v>1</v>
      </c>
      <c r="P5054" s="11">
        <f>O5054-SUMIFS(O:O,B:B,B5054,A:A,A5054-1)</f>
        <v>0</v>
      </c>
      <c r="Q5054" s="12">
        <f t="shared" si="217"/>
        <v>3</v>
      </c>
      <c r="R5054" s="12">
        <f>Q5054-SUMIFS(Q:Q,B:B,B5054,A:A,A5054-1)</f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215"/>
        <v>271</v>
      </c>
      <c r="F5055" s="4">
        <f>E5055-SUMIFS(E:E,A:A,A5055-1,B:B,B5055)</f>
        <v>7</v>
      </c>
      <c r="G5055" s="4">
        <f t="shared" si="216"/>
        <v>7</v>
      </c>
      <c r="H5055" s="4">
        <f>G5055-SUMIFS(G:G,A:A,A5055-1,B:B,B5055)</f>
        <v>0</v>
      </c>
      <c r="I5055" s="5">
        <f>IFERROR((G5055-SUMIFS(G:G,A:A,A5055-1,B:B,B5055))/SUMIFS(G:G,A:A,A5055-1,B:B,B5055),0)</f>
        <v>0</v>
      </c>
      <c r="M5055" s="3">
        <v>3</v>
      </c>
      <c r="N5055" s="11">
        <f>M5055-SUMIFS(M:M,B:B,B5055,A:A,A5055-1)</f>
        <v>0</v>
      </c>
      <c r="O5055" s="3">
        <v>0</v>
      </c>
      <c r="P5055" s="11">
        <f>O5055-SUMIFS(O:O,B:B,B5055,A:A,A5055-1)</f>
        <v>0</v>
      </c>
      <c r="Q5055" s="12">
        <f t="shared" si="217"/>
        <v>4</v>
      </c>
      <c r="R5055" s="12">
        <f>Q5055-SUMIFS(Q:Q,B:B,B5055,A:A,A5055-1)</f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215"/>
        <v>2635</v>
      </c>
      <c r="F5056" s="4">
        <f>E5056-SUMIFS(E:E,A:A,A5056-1,B:B,B5056)</f>
        <v>36</v>
      </c>
      <c r="G5056" s="4">
        <f t="shared" si="216"/>
        <v>56</v>
      </c>
      <c r="H5056" s="4">
        <f>G5056-SUMIFS(G:G,A:A,A5056-1,B:B,B5056)</f>
        <v>2</v>
      </c>
      <c r="I5056" s="5">
        <f>IFERROR((G5056-SUMIFS(G:G,A:A,A5056-1,B:B,B5056))/SUMIFS(G:G,A:A,A5056-1,B:B,B5056),0)</f>
        <v>3.7037037037037035E-2</v>
      </c>
      <c r="M5056" s="3">
        <v>50</v>
      </c>
      <c r="N5056" s="11">
        <f>M5056-SUMIFS(M:M,B:B,B5056,A:A,A5056-1)</f>
        <v>0</v>
      </c>
      <c r="O5056" s="3">
        <v>2</v>
      </c>
      <c r="P5056" s="11">
        <f>O5056-SUMIFS(O:O,B:B,B5056,A:A,A5056-1)</f>
        <v>0</v>
      </c>
      <c r="Q5056" s="12">
        <f t="shared" si="217"/>
        <v>4</v>
      </c>
      <c r="R5056" s="12">
        <f>Q5056-SUMIFS(Q:Q,B:B,B5056,A:A,A5056-1)</f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215"/>
        <v>6094</v>
      </c>
      <c r="F5057" s="4">
        <f>E5057-SUMIFS(E:E,A:A,A5057-1,B:B,B5057)</f>
        <v>140</v>
      </c>
      <c r="G5057" s="4">
        <f t="shared" si="216"/>
        <v>720</v>
      </c>
      <c r="H5057" s="4">
        <f>G5057-SUMIFS(G:G,A:A,A5057-1,B:B,B5057)</f>
        <v>6</v>
      </c>
      <c r="I5057" s="5">
        <f>IFERROR((G5057-SUMIFS(G:G,A:A,A5057-1,B:B,B5057))/SUMIFS(G:G,A:A,A5057-1,B:B,B5057),0)</f>
        <v>8.4033613445378148E-3</v>
      </c>
      <c r="M5057" s="3">
        <v>352</v>
      </c>
      <c r="N5057" s="11">
        <f>M5057-SUMIFS(M:M,B:B,B5057,A:A,A5057-1)</f>
        <v>5</v>
      </c>
      <c r="O5057" s="3">
        <v>41</v>
      </c>
      <c r="P5057" s="11">
        <f>O5057-SUMIFS(O:O,B:B,B5057,A:A,A5057-1)</f>
        <v>1</v>
      </c>
      <c r="Q5057" s="12">
        <f t="shared" si="217"/>
        <v>327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215"/>
        <v>2951</v>
      </c>
      <c r="F5058" s="4">
        <f>E5058-SUMIFS(E:E,A:A,A5058-1,B:B,B5058)</f>
        <v>56</v>
      </c>
      <c r="G5058" s="4">
        <f t="shared" si="216"/>
        <v>402</v>
      </c>
      <c r="H5058" s="4">
        <f>G5058-SUMIFS(G:G,A:A,A5058-1,B:B,B5058)</f>
        <v>2</v>
      </c>
      <c r="I5058" s="5">
        <f>IFERROR((G5058-SUMIFS(G:G,A:A,A5058-1,B:B,B5058))/SUMIFS(G:G,A:A,A5058-1,B:B,B5058),0)</f>
        <v>5.0000000000000001E-3</v>
      </c>
      <c r="M5058" s="3">
        <v>91</v>
      </c>
      <c r="N5058" s="11">
        <f>M5058-SUMIFS(M:M,B:B,B5058,A:A,A5058-1)</f>
        <v>5</v>
      </c>
      <c r="O5058" s="3">
        <v>2</v>
      </c>
      <c r="P5058" s="11">
        <f>O5058-SUMIFS(O:O,B:B,B5058,A:A,A5058-1)</f>
        <v>0</v>
      </c>
      <c r="Q5058" s="12">
        <f t="shared" si="217"/>
        <v>309</v>
      </c>
      <c r="R5058" s="12">
        <f>Q5058-SUMIFS(Q:Q,B:B,B5058,A:A,A5058-1)</f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215"/>
        <v>3045</v>
      </c>
      <c r="F5059" s="4">
        <f>E5059-SUMIFS(E:E,A:A,A5059-1,B:B,B5059)</f>
        <v>18</v>
      </c>
      <c r="G5059" s="4">
        <f t="shared" si="216"/>
        <v>1382</v>
      </c>
      <c r="H5059" s="4">
        <f>G5059-SUMIFS(G:G,A:A,A5059-1,B:B,B5059)</f>
        <v>1</v>
      </c>
      <c r="I5059" s="5">
        <f>IFERROR((G5059-SUMIFS(G:G,A:A,A5059-1,B:B,B5059))/SUMIFS(G:G,A:A,A5059-1,B:B,B5059),0)</f>
        <v>7.2411296162201298E-4</v>
      </c>
      <c r="M5059" s="3">
        <v>40</v>
      </c>
      <c r="N5059" s="11">
        <f>M5059-SUMIFS(M:M,B:B,B5059,A:A,A5059-1)</f>
        <v>0</v>
      </c>
      <c r="O5059" s="3">
        <v>3</v>
      </c>
      <c r="P5059" s="11">
        <f>O5059-SUMIFS(O:O,B:B,B5059,A:A,A5059-1)</f>
        <v>0</v>
      </c>
      <c r="Q5059" s="12">
        <f t="shared" si="217"/>
        <v>1339</v>
      </c>
      <c r="R5059" s="12">
        <f>Q5059-SUMIFS(Q:Q,B:B,B5059,A:A,A5059-1)</f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215"/>
        <v>367</v>
      </c>
      <c r="F5060" s="4">
        <f>E5060-SUMIFS(E:E,A:A,A5060-1,B:B,B5060)</f>
        <v>6</v>
      </c>
      <c r="G5060" s="4">
        <f t="shared" si="216"/>
        <v>3</v>
      </c>
      <c r="H5060" s="4">
        <f>G5060-SUMIFS(G:G,A:A,A5060-1,B:B,B5060)</f>
        <v>0</v>
      </c>
      <c r="I5060" s="5">
        <f>IFERROR((G5060-SUMIFS(G:G,A:A,A5060-1,B:B,B5060))/SUMIFS(G:G,A:A,A5060-1,B:B,B5060),0)</f>
        <v>0</v>
      </c>
      <c r="M5060" s="3">
        <v>2</v>
      </c>
      <c r="N5060" s="11">
        <f>M5060-SUMIFS(M:M,B:B,B5060,A:A,A5060-1)</f>
        <v>1</v>
      </c>
      <c r="O5060" s="3">
        <v>0</v>
      </c>
      <c r="P5060" s="11">
        <f>O5060-SUMIFS(O:O,B:B,B5060,A:A,A5060-1)</f>
        <v>0</v>
      </c>
      <c r="Q5060" s="12">
        <f t="shared" si="217"/>
        <v>1</v>
      </c>
      <c r="R5060" s="12">
        <f>Q5060-SUMIFS(Q:Q,B:B,B5060,A:A,A5060-1)</f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215"/>
        <v>372</v>
      </c>
      <c r="F5061" s="4">
        <f>E5061-SUMIFS(E:E,A:A,A5061-1,B:B,B5061)</f>
        <v>7</v>
      </c>
      <c r="G5061" s="4">
        <f t="shared" si="216"/>
        <v>4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si="217"/>
        <v>1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215"/>
        <v>281</v>
      </c>
      <c r="F5062" s="4">
        <f>E5062-SUMIFS(E:E,A:A,A5062-1,B:B,B5062)</f>
        <v>1</v>
      </c>
      <c r="G5062" s="4">
        <f t="shared" si="216"/>
        <v>2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M5062" s="3">
        <v>2</v>
      </c>
      <c r="N5062" s="11">
        <f>M5062-SUMIFS(M:M,B:B,B5062,A:A,A5062-1)</f>
        <v>0</v>
      </c>
      <c r="O5062" s="3">
        <v>0</v>
      </c>
      <c r="P5062" s="11">
        <f>O5062-SUMIFS(O:O,B:B,B5062,A:A,A5062-1)</f>
        <v>0</v>
      </c>
      <c r="Q5062" s="12">
        <f t="shared" si="217"/>
        <v>0</v>
      </c>
      <c r="R5062" s="12">
        <f>Q5062-SUMIFS(Q:Q,B:B,B5062,A:A,A5062-1)</f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215"/>
        <v>1330</v>
      </c>
      <c r="F5063" s="4">
        <f>E5063-SUMIFS(E:E,A:A,A5063-1,B:B,B5063)</f>
        <v>14</v>
      </c>
      <c r="G5063" s="4">
        <f t="shared" si="216"/>
        <v>14</v>
      </c>
      <c r="H5063" s="4">
        <f>G5063-SUMIFS(G:G,A:A,A5063-1,B:B,B5063)</f>
        <v>1</v>
      </c>
      <c r="I5063" s="5">
        <f>IFERROR((G5063-SUMIFS(G:G,A:A,A5063-1,B:B,B5063))/SUMIFS(G:G,A:A,A5063-1,B:B,B5063),0)</f>
        <v>7.6923076923076927E-2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217"/>
        <v>5</v>
      </c>
      <c r="R5063" s="12">
        <f>Q5063-SUMIFS(Q:Q,B:B,B5063,A:A,A5063-1)</f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215"/>
        <v>2546</v>
      </c>
      <c r="F5064" s="4">
        <f>E5064-SUMIFS(E:E,A:A,A5064-1,B:B,B5064)</f>
        <v>45</v>
      </c>
      <c r="G5064" s="4">
        <f t="shared" si="216"/>
        <v>66</v>
      </c>
      <c r="H5064" s="4">
        <f>G5064-SUMIFS(G:G,A:A,A5064-1,B:B,B5064)</f>
        <v>2</v>
      </c>
      <c r="I5064" s="5">
        <f>IFERROR((G5064-SUMIFS(G:G,A:A,A5064-1,B:B,B5064))/SUMIFS(G:G,A:A,A5064-1,B:B,B5064),0)</f>
        <v>3.125E-2</v>
      </c>
      <c r="M5064" s="3">
        <v>59</v>
      </c>
      <c r="N5064" s="11">
        <f>M5064-SUMIFS(M:M,B:B,B5064,A:A,A5064-1)</f>
        <v>-1</v>
      </c>
      <c r="O5064" s="3">
        <v>0</v>
      </c>
      <c r="P5064" s="11">
        <f>O5064-SUMIFS(O:O,B:B,B5064,A:A,A5064-1)</f>
        <v>0</v>
      </c>
      <c r="Q5064" s="12">
        <f t="shared" si="217"/>
        <v>7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215"/>
        <v>339</v>
      </c>
      <c r="F5065" s="4">
        <f>E5065-SUMIFS(E:E,A:A,A5065-1,B:B,B5065)</f>
        <v>16</v>
      </c>
      <c r="G5065" s="4">
        <f t="shared" si="216"/>
        <v>3</v>
      </c>
      <c r="H5065" s="4">
        <f>G5065-SUMIFS(G:G,A:A,A5065-1,B:B,B5065)</f>
        <v>0</v>
      </c>
      <c r="I5065" s="5">
        <f>IFERROR((G5065-SUMIFS(G:G,A:A,A5065-1,B:B,B5065))/SUMIFS(G:G,A:A,A5065-1,B:B,B5065),0)</f>
        <v>0</v>
      </c>
      <c r="M5065" s="3">
        <v>3</v>
      </c>
      <c r="N5065" s="11">
        <f>M5065-SUMIFS(M:M,B:B,B5065,A:A,A5065-1)</f>
        <v>0</v>
      </c>
      <c r="O5065" s="3">
        <v>0</v>
      </c>
      <c r="P5065" s="11">
        <f>O5065-SUMIFS(O:O,B:B,B5065,A:A,A5065-1)</f>
        <v>0</v>
      </c>
      <c r="Q5065" s="12">
        <f t="shared" si="217"/>
        <v>0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215"/>
        <v>808</v>
      </c>
      <c r="F5066" s="4">
        <f>E5066-SUMIFS(E:E,A:A,A5066-1,B:B,B5066)</f>
        <v>8</v>
      </c>
      <c r="G5066" s="4">
        <f t="shared" si="216"/>
        <v>24</v>
      </c>
      <c r="H5066" s="4">
        <f>G5066-SUMIFS(G:G,A:A,A5066-1,B:B,B5066)</f>
        <v>0</v>
      </c>
      <c r="I5066" s="5">
        <f>IFERROR((G5066-SUMIFS(G:G,A:A,A5066-1,B:B,B5066))/SUMIFS(G:G,A:A,A5066-1,B:B,B5066),0)</f>
        <v>0</v>
      </c>
      <c r="M5066" s="3">
        <v>23</v>
      </c>
      <c r="N5066" s="11">
        <f>M5066-SUMIFS(M:M,B:B,B5066,A:A,A5066-1)</f>
        <v>1</v>
      </c>
      <c r="O5066" s="3">
        <v>0</v>
      </c>
      <c r="P5066" s="11">
        <f>O5066-SUMIFS(O:O,B:B,B5066,A:A,A5066-1)</f>
        <v>0</v>
      </c>
      <c r="Q5066" s="12">
        <f t="shared" si="217"/>
        <v>1</v>
      </c>
      <c r="R5066" s="12">
        <f>Q5066-SUMIFS(Q:Q,B:B,B5066,A:A,A5066-1)</f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215"/>
        <v>1006</v>
      </c>
      <c r="F5067" s="4">
        <f>E5067-SUMIFS(E:E,A:A,A5067-1,B:B,B5067)</f>
        <v>15</v>
      </c>
      <c r="G5067" s="4">
        <f t="shared" si="216"/>
        <v>17</v>
      </c>
      <c r="H5067" s="4">
        <f>G5067-SUMIFS(G:G,A:A,A5067-1,B:B,B5067)</f>
        <v>0</v>
      </c>
      <c r="I5067" s="5">
        <f>IFERROR((G5067-SUMIFS(G:G,A:A,A5067-1,B:B,B5067))/SUMIFS(G:G,A:A,A5067-1,B:B,B5067),0)</f>
        <v>0</v>
      </c>
      <c r="M5067" s="3">
        <v>9</v>
      </c>
      <c r="N5067" s="11">
        <f>M5067-SUMIFS(M:M,B:B,B5067,A:A,A5067-1)</f>
        <v>1</v>
      </c>
      <c r="O5067" s="3">
        <v>0</v>
      </c>
      <c r="P5067" s="11">
        <f>O5067-SUMIFS(O:O,B:B,B5067,A:A,A5067-1)</f>
        <v>0</v>
      </c>
      <c r="Q5067" s="12">
        <f t="shared" si="217"/>
        <v>8</v>
      </c>
      <c r="R5067" s="12">
        <f>Q5067-SUMIFS(Q:Q,B:B,B5067,A:A,A5067-1)</f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215"/>
        <v>7595</v>
      </c>
      <c r="F5068" s="4">
        <f>E5068-SUMIFS(E:E,A:A,A5068-1,B:B,B5068)</f>
        <v>130</v>
      </c>
      <c r="G5068" s="4">
        <f t="shared" si="216"/>
        <v>456</v>
      </c>
      <c r="H5068" s="4">
        <f>G5068-SUMIFS(G:G,A:A,A5068-1,B:B,B5068)</f>
        <v>3</v>
      </c>
      <c r="I5068" s="5">
        <f>IFERROR((G5068-SUMIFS(G:G,A:A,A5068-1,B:B,B5068))/SUMIFS(G:G,A:A,A5068-1,B:B,B5068),0)</f>
        <v>6.6225165562913907E-3</v>
      </c>
      <c r="M5068" s="3">
        <v>313</v>
      </c>
      <c r="N5068" s="11">
        <f>M5068-SUMIFS(M:M,B:B,B5068,A:A,A5068-1)</f>
        <v>0</v>
      </c>
      <c r="O5068" s="3">
        <v>10</v>
      </c>
      <c r="P5068" s="11">
        <f>O5068-SUMIFS(O:O,B:B,B5068,A:A,A5068-1)</f>
        <v>0</v>
      </c>
      <c r="Q5068" s="12">
        <f t="shared" si="217"/>
        <v>133</v>
      </c>
      <c r="R5068" s="12">
        <f>Q5068-SUMIFS(Q:Q,B:B,B5068,A:A,A5068-1)</f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215"/>
        <v>4051</v>
      </c>
      <c r="F5069" s="4">
        <f>E5069-SUMIFS(E:E,A:A,A5069-1,B:B,B5069)</f>
        <v>71</v>
      </c>
      <c r="G5069" s="4">
        <f t="shared" si="216"/>
        <v>312</v>
      </c>
      <c r="H5069" s="4">
        <f>G5069-SUMIFS(G:G,A:A,A5069-1,B:B,B5069)</f>
        <v>3</v>
      </c>
      <c r="I5069" s="5">
        <f>IFERROR((G5069-SUMIFS(G:G,A:A,A5069-1,B:B,B5069))/SUMIFS(G:G,A:A,A5069-1,B:B,B5069),0)</f>
        <v>9.7087378640776691E-3</v>
      </c>
      <c r="M5069" s="3">
        <v>190</v>
      </c>
      <c r="N5069" s="11">
        <f>M5069-SUMIFS(M:M,B:B,B5069,A:A,A5069-1)</f>
        <v>3</v>
      </c>
      <c r="O5069" s="3">
        <v>8</v>
      </c>
      <c r="P5069" s="11">
        <f>O5069-SUMIFS(O:O,B:B,B5069,A:A,A5069-1)</f>
        <v>0</v>
      </c>
      <c r="Q5069" s="12">
        <f t="shared" si="217"/>
        <v>114</v>
      </c>
      <c r="R5069" s="12">
        <f>Q5069-SUMIFS(Q:Q,B:B,B5069,A:A,A5069-1)</f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>E5070-SUMIFS(E:E,A:A,A5070-1,B:B,B5070)</f>
        <v>1664</v>
      </c>
      <c r="G5070" s="4">
        <f>C5070</f>
        <v>320</v>
      </c>
      <c r="H5070" s="4">
        <f>G5070-SUMIFS(G:G,A:A,A5070-1,B:B,B5070)</f>
        <v>2</v>
      </c>
      <c r="I5070" s="5">
        <f>IFERROR((G5070-SUMIFS(G:G,A:A,A5070-1,B:B,B5070))/SUMIFS(G:G,A:A,A5070-1,B:B,B5070),0)</f>
        <v>6.2893081761006293E-3</v>
      </c>
      <c r="M5070" s="3">
        <v>152</v>
      </c>
      <c r="N5070" s="11">
        <f>M5070-SUMIFS(M:M,B:B,B5070,A:A,A5070-1)</f>
        <v>1</v>
      </c>
      <c r="O5070" s="3">
        <v>5</v>
      </c>
      <c r="P5070" s="11">
        <f>O5070-SUMIFS(O:O,B:B,B5070,A:A,A5070-1)</f>
        <v>1</v>
      </c>
      <c r="Q5070" s="12">
        <f>G5070-O5070-M5070</f>
        <v>163</v>
      </c>
      <c r="R5070" s="12">
        <f>Q5070-SUMIFS(Q:Q,B:B,B5070,A:A,A5070-1)</f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>E5071-SUMIFS(E:E,A:A,A5071-1,B:B,B5071)</f>
        <v>625</v>
      </c>
      <c r="G5071" s="4">
        <f>C5071</f>
        <v>20</v>
      </c>
      <c r="H5071" s="4">
        <f>G5071-SUMIFS(G:G,A:A,A5071-1,B:B,B5071)</f>
        <v>-108</v>
      </c>
      <c r="I5071" s="5">
        <f>IFERROR((G5071-SUMIFS(G:G,A:A,A5071-1,B:B,B5071))/SUMIFS(G:G,A:A,A5071-1,B:B,B5071),0)</f>
        <v>-0.84375</v>
      </c>
      <c r="M5071" s="3">
        <v>0</v>
      </c>
      <c r="N5071" s="11">
        <f>M5071-SUMIFS(M:M,B:B,B5071,A:A,A5071-1)</f>
        <v>-2</v>
      </c>
      <c r="O5071" s="3">
        <v>0</v>
      </c>
      <c r="P5071" s="11">
        <f>O5071-SUMIFS(O:O,B:B,B5071,A:A,A5071-1)</f>
        <v>0</v>
      </c>
      <c r="Q5071" s="12">
        <f>G5071-O5071-M5071</f>
        <v>20</v>
      </c>
      <c r="R5071" s="12">
        <f>Q5071-SUMIFS(Q:Q,B:B,B5071,A:A,A5071-1)</f>
        <v>-106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55" zoomScaleNormal="100" workbookViewId="0">
      <selection activeCell="D3" sqref="D3:D99"/>
    </sheetView>
  </sheetViews>
  <sheetFormatPr defaultColWidth="8.88671875" defaultRowHeight="14.4" x14ac:dyDescent="0.3"/>
  <cols>
    <col min="1" max="1" width="11.5546875" style="9" bestFit="1" customWidth="1"/>
    <col min="2" max="5" width="14.88671875" style="9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16" t="s">
        <v>112</v>
      </c>
      <c r="E1" s="16" t="s">
        <v>110</v>
      </c>
    </row>
    <row r="2" spans="1:5" s="15" customFormat="1" x14ac:dyDescent="0.3">
      <c r="A2" s="15" t="s">
        <v>1</v>
      </c>
      <c r="B2" s="15" t="s">
        <v>120</v>
      </c>
      <c r="C2" s="15" t="s">
        <v>121</v>
      </c>
      <c r="D2" s="15" t="s">
        <v>122</v>
      </c>
      <c r="E2" s="15" t="s">
        <v>123</v>
      </c>
    </row>
    <row r="3" spans="1:5" x14ac:dyDescent="0.3">
      <c r="A3" s="9" t="s">
        <v>19</v>
      </c>
      <c r="B3" s="9">
        <v>35</v>
      </c>
      <c r="C3" s="9">
        <v>3210</v>
      </c>
      <c r="D3" s="9">
        <v>1</v>
      </c>
      <c r="E3" s="9">
        <v>28</v>
      </c>
    </row>
    <row r="4" spans="1:5" x14ac:dyDescent="0.3">
      <c r="A4" s="9" t="s">
        <v>52</v>
      </c>
      <c r="B4" s="9">
        <v>248</v>
      </c>
      <c r="C4" s="9">
        <v>1913</v>
      </c>
      <c r="D4" s="9">
        <v>4</v>
      </c>
      <c r="E4" s="9">
        <v>169</v>
      </c>
    </row>
    <row r="5" spans="1:5" x14ac:dyDescent="0.3">
      <c r="A5" s="9" t="s">
        <v>56</v>
      </c>
      <c r="B5" s="9">
        <v>6</v>
      </c>
      <c r="C5" s="9">
        <v>637</v>
      </c>
      <c r="D5" s="9">
        <v>1</v>
      </c>
      <c r="E5" s="9">
        <v>5</v>
      </c>
    </row>
    <row r="6" spans="1:5" x14ac:dyDescent="0.3">
      <c r="A6" s="9" t="s">
        <v>62</v>
      </c>
      <c r="B6" s="9">
        <v>603</v>
      </c>
      <c r="C6" s="9">
        <v>3156</v>
      </c>
      <c r="D6" s="9">
        <v>1</v>
      </c>
      <c r="E6" s="9">
        <v>594</v>
      </c>
    </row>
    <row r="7" spans="1:5" x14ac:dyDescent="0.3">
      <c r="A7" s="9" t="s">
        <v>20</v>
      </c>
      <c r="B7" s="9">
        <v>75</v>
      </c>
      <c r="C7" s="9">
        <v>2294</v>
      </c>
      <c r="D7" s="9">
        <v>3</v>
      </c>
      <c r="E7" s="9">
        <v>58</v>
      </c>
    </row>
    <row r="8" spans="1:5" x14ac:dyDescent="0.3">
      <c r="A8" s="9" t="s">
        <v>21</v>
      </c>
      <c r="B8" s="9">
        <v>80</v>
      </c>
      <c r="C8" s="9">
        <v>1777</v>
      </c>
      <c r="D8" s="9">
        <v>1</v>
      </c>
      <c r="E8" s="9">
        <v>58</v>
      </c>
    </row>
    <row r="9" spans="1:5" x14ac:dyDescent="0.3">
      <c r="A9" s="9" t="s">
        <v>10</v>
      </c>
      <c r="B9" s="9">
        <v>17</v>
      </c>
      <c r="C9" s="9">
        <v>1061</v>
      </c>
      <c r="D9" s="9">
        <v>1</v>
      </c>
      <c r="E9" s="9">
        <v>16</v>
      </c>
    </row>
    <row r="10" spans="1:5" x14ac:dyDescent="0.3">
      <c r="A10" s="9" t="s">
        <v>57</v>
      </c>
      <c r="B10" s="9">
        <v>13</v>
      </c>
      <c r="C10" s="9">
        <v>388</v>
      </c>
      <c r="D10" s="9">
        <v>0</v>
      </c>
      <c r="E10" s="9">
        <v>9</v>
      </c>
    </row>
    <row r="11" spans="1:5" x14ac:dyDescent="0.3">
      <c r="A11" s="9" t="s">
        <v>28</v>
      </c>
      <c r="B11" s="9">
        <v>23</v>
      </c>
      <c r="C11" s="9">
        <v>858</v>
      </c>
      <c r="D11" s="9">
        <v>1</v>
      </c>
      <c r="E11" s="9">
        <v>16</v>
      </c>
    </row>
    <row r="12" spans="1:5" x14ac:dyDescent="0.3">
      <c r="A12" s="9" t="s">
        <v>63</v>
      </c>
      <c r="B12" s="9">
        <v>19</v>
      </c>
      <c r="C12" s="9">
        <v>1076</v>
      </c>
      <c r="D12" s="9">
        <v>1</v>
      </c>
      <c r="E12" s="9">
        <v>15</v>
      </c>
    </row>
    <row r="13" spans="1:5" x14ac:dyDescent="0.3">
      <c r="A13" s="9" t="s">
        <v>12</v>
      </c>
      <c r="B13" s="9">
        <v>85</v>
      </c>
      <c r="C13" s="9">
        <v>1352</v>
      </c>
      <c r="D13" s="9">
        <v>0</v>
      </c>
      <c r="E13" s="9">
        <v>35</v>
      </c>
    </row>
    <row r="14" spans="1:5" x14ac:dyDescent="0.3">
      <c r="A14" s="9" t="s">
        <v>35</v>
      </c>
      <c r="B14" s="9">
        <v>12</v>
      </c>
      <c r="C14" s="9">
        <v>409</v>
      </c>
      <c r="D14" s="9">
        <v>0</v>
      </c>
      <c r="E14" s="9">
        <v>10</v>
      </c>
    </row>
    <row r="15" spans="1:5" x14ac:dyDescent="0.3">
      <c r="A15" s="9" t="s">
        <v>43</v>
      </c>
      <c r="B15" s="9">
        <v>7</v>
      </c>
      <c r="C15" s="9">
        <v>527</v>
      </c>
      <c r="D15" s="9">
        <v>0</v>
      </c>
      <c r="E15" s="9">
        <v>5</v>
      </c>
    </row>
    <row r="16" spans="1:5" x14ac:dyDescent="0.3">
      <c r="A16" s="9" t="s">
        <v>82</v>
      </c>
      <c r="B16" s="9">
        <v>6</v>
      </c>
      <c r="C16" s="9">
        <v>312</v>
      </c>
      <c r="D16" s="9">
        <v>0</v>
      </c>
      <c r="E16" s="9">
        <v>5</v>
      </c>
    </row>
    <row r="17" spans="1:5" x14ac:dyDescent="0.3">
      <c r="A17" s="9" t="s">
        <v>29</v>
      </c>
      <c r="B17" s="9">
        <v>20</v>
      </c>
      <c r="C17" s="9">
        <v>714</v>
      </c>
      <c r="D17" s="9">
        <v>0</v>
      </c>
      <c r="E17" s="9">
        <v>16</v>
      </c>
    </row>
    <row r="18" spans="1:5" x14ac:dyDescent="0.3">
      <c r="A18" s="9" t="s">
        <v>70</v>
      </c>
      <c r="B18" s="9">
        <v>57</v>
      </c>
      <c r="C18" s="9">
        <v>1640</v>
      </c>
      <c r="D18" s="9">
        <v>0</v>
      </c>
      <c r="E18" s="9">
        <v>34</v>
      </c>
    </row>
    <row r="19" spans="1:5" x14ac:dyDescent="0.3">
      <c r="A19" s="9" t="s">
        <v>83</v>
      </c>
      <c r="B19" s="9">
        <v>13</v>
      </c>
      <c r="C19" s="9">
        <v>394</v>
      </c>
      <c r="D19" s="9">
        <v>1</v>
      </c>
      <c r="E19" s="9">
        <v>8</v>
      </c>
    </row>
    <row r="20" spans="1:5" x14ac:dyDescent="0.3">
      <c r="A20" s="9" t="s">
        <v>15</v>
      </c>
      <c r="B20" s="9">
        <v>87</v>
      </c>
      <c r="C20" s="9">
        <v>2655</v>
      </c>
      <c r="D20" s="9">
        <v>1</v>
      </c>
      <c r="E20" s="9">
        <v>58</v>
      </c>
    </row>
    <row r="21" spans="1:5" x14ac:dyDescent="0.3">
      <c r="A21" s="9" t="s">
        <v>2</v>
      </c>
      <c r="B21" s="9">
        <v>3745</v>
      </c>
      <c r="C21" s="9">
        <v>24878</v>
      </c>
      <c r="D21" s="9">
        <v>40</v>
      </c>
      <c r="E21" s="9">
        <v>2134</v>
      </c>
    </row>
    <row r="22" spans="1:5" x14ac:dyDescent="0.3">
      <c r="A22" s="9" t="s">
        <v>84</v>
      </c>
      <c r="B22" s="9">
        <v>5</v>
      </c>
      <c r="C22" s="9">
        <v>235</v>
      </c>
      <c r="D22" s="9">
        <v>0</v>
      </c>
      <c r="E22" s="9">
        <v>5</v>
      </c>
    </row>
    <row r="23" spans="1:5" x14ac:dyDescent="0.3">
      <c r="A23" s="9" t="s">
        <v>44</v>
      </c>
      <c r="B23" s="9">
        <v>28</v>
      </c>
      <c r="C23" s="9">
        <v>938</v>
      </c>
      <c r="D23" s="9">
        <v>0</v>
      </c>
      <c r="E23" s="9">
        <v>17</v>
      </c>
    </row>
    <row r="24" spans="1:5" x14ac:dyDescent="0.3">
      <c r="A24" s="9" t="s">
        <v>22</v>
      </c>
      <c r="B24" s="9">
        <v>88</v>
      </c>
      <c r="C24" s="9">
        <v>1590</v>
      </c>
      <c r="D24" s="9">
        <v>0</v>
      </c>
      <c r="E24" s="9">
        <v>49</v>
      </c>
    </row>
    <row r="25" spans="1:5" x14ac:dyDescent="0.3">
      <c r="A25" s="9" t="s">
        <v>16</v>
      </c>
      <c r="B25" s="9">
        <v>44</v>
      </c>
      <c r="C25" s="9">
        <v>1063</v>
      </c>
      <c r="D25" s="9">
        <v>0</v>
      </c>
      <c r="E25" s="9">
        <v>34</v>
      </c>
    </row>
    <row r="26" spans="1:5" x14ac:dyDescent="0.3">
      <c r="A26" s="9" t="s">
        <v>30</v>
      </c>
      <c r="B26" s="9">
        <v>86</v>
      </c>
      <c r="C26" s="9">
        <v>1691</v>
      </c>
      <c r="D26" s="9">
        <v>2</v>
      </c>
      <c r="E26" s="9">
        <v>62</v>
      </c>
    </row>
    <row r="27" spans="1:5" x14ac:dyDescent="0.3">
      <c r="A27" s="9" t="s">
        <v>75</v>
      </c>
      <c r="B27" s="9">
        <v>6</v>
      </c>
      <c r="C27" s="9">
        <v>506</v>
      </c>
      <c r="D27" s="9">
        <v>0</v>
      </c>
      <c r="E27" s="9">
        <v>3</v>
      </c>
    </row>
    <row r="28" spans="1:5" x14ac:dyDescent="0.3">
      <c r="A28" s="9" t="s">
        <v>36</v>
      </c>
      <c r="B28" s="9">
        <v>41</v>
      </c>
      <c r="C28" s="9">
        <v>1626</v>
      </c>
      <c r="D28" s="9">
        <v>1</v>
      </c>
      <c r="E28" s="9">
        <v>33</v>
      </c>
    </row>
    <row r="29" spans="1:5" x14ac:dyDescent="0.3">
      <c r="A29" s="9" t="s">
        <v>37</v>
      </c>
      <c r="B29" s="9">
        <v>57</v>
      </c>
      <c r="C29" s="9">
        <v>1762</v>
      </c>
      <c r="D29" s="9">
        <v>1</v>
      </c>
      <c r="E29" s="9">
        <v>42</v>
      </c>
    </row>
    <row r="30" spans="1:5" x14ac:dyDescent="0.3">
      <c r="A30" s="9" t="s">
        <v>76</v>
      </c>
      <c r="B30" s="9">
        <v>9</v>
      </c>
      <c r="C30" s="9">
        <v>737</v>
      </c>
      <c r="D30" s="9">
        <v>0</v>
      </c>
      <c r="E30" s="9">
        <v>7</v>
      </c>
    </row>
    <row r="31" spans="1:5" x14ac:dyDescent="0.3">
      <c r="A31" s="9" t="s">
        <v>85</v>
      </c>
      <c r="B31" s="9">
        <v>6</v>
      </c>
      <c r="C31" s="9">
        <v>444</v>
      </c>
      <c r="D31" s="9">
        <v>0</v>
      </c>
      <c r="E31" s="9">
        <v>5</v>
      </c>
    </row>
    <row r="32" spans="1:5" x14ac:dyDescent="0.3">
      <c r="A32" s="9" t="s">
        <v>23</v>
      </c>
      <c r="B32" s="9">
        <v>46</v>
      </c>
      <c r="C32" s="9">
        <v>1433</v>
      </c>
      <c r="D32" s="9">
        <v>2</v>
      </c>
      <c r="E32" s="9">
        <v>41</v>
      </c>
    </row>
    <row r="33" spans="1:5" x14ac:dyDescent="0.3">
      <c r="A33" s="9" t="s">
        <v>49</v>
      </c>
      <c r="B33" s="9">
        <v>30</v>
      </c>
      <c r="C33" s="9">
        <v>390</v>
      </c>
      <c r="D33" s="9">
        <v>1</v>
      </c>
      <c r="E33" s="9">
        <v>24</v>
      </c>
    </row>
    <row r="34" spans="1:5" x14ac:dyDescent="0.3">
      <c r="A34" s="9" t="s">
        <v>24</v>
      </c>
      <c r="B34" s="9">
        <v>25</v>
      </c>
      <c r="C34" s="9">
        <v>1790</v>
      </c>
      <c r="D34" s="9">
        <v>2</v>
      </c>
      <c r="E34" s="9">
        <v>17</v>
      </c>
    </row>
    <row r="35" spans="1:5" x14ac:dyDescent="0.3">
      <c r="A35" s="9" t="s">
        <v>7</v>
      </c>
      <c r="B35" s="9">
        <v>319</v>
      </c>
      <c r="C35" s="9">
        <v>4711</v>
      </c>
      <c r="D35" s="9">
        <v>13</v>
      </c>
      <c r="E35" s="9">
        <v>124</v>
      </c>
    </row>
    <row r="36" spans="1:5" x14ac:dyDescent="0.3">
      <c r="A36" s="9" t="s">
        <v>86</v>
      </c>
      <c r="B36" s="9">
        <v>0</v>
      </c>
      <c r="C36" s="9">
        <v>104</v>
      </c>
      <c r="D36" s="9">
        <v>0</v>
      </c>
      <c r="E36" s="9">
        <v>0</v>
      </c>
    </row>
    <row r="37" spans="1:5" x14ac:dyDescent="0.3">
      <c r="A37" s="9" t="s">
        <v>65</v>
      </c>
      <c r="B37" s="9">
        <v>179</v>
      </c>
      <c r="C37" s="9">
        <v>4629</v>
      </c>
      <c r="D37" s="9">
        <v>0</v>
      </c>
      <c r="E37" s="9">
        <v>16</v>
      </c>
    </row>
    <row r="38" spans="1:5" x14ac:dyDescent="0.3">
      <c r="A38" s="9" t="s">
        <v>45</v>
      </c>
      <c r="B38" s="9">
        <v>9</v>
      </c>
      <c r="C38" s="9">
        <v>1039</v>
      </c>
      <c r="D38" s="9">
        <v>0</v>
      </c>
      <c r="E38" s="9">
        <v>5</v>
      </c>
    </row>
    <row r="39" spans="1:5" x14ac:dyDescent="0.3">
      <c r="A39" s="9" t="s">
        <v>53</v>
      </c>
      <c r="B39" s="9">
        <v>32</v>
      </c>
      <c r="C39" s="9">
        <v>1165</v>
      </c>
      <c r="D39" s="9">
        <v>2</v>
      </c>
      <c r="E39" s="9">
        <v>28</v>
      </c>
    </row>
    <row r="40" spans="1:5" x14ac:dyDescent="0.3">
      <c r="A40" s="9" t="s">
        <v>71</v>
      </c>
      <c r="B40" s="9">
        <v>29</v>
      </c>
      <c r="C40" s="9">
        <v>560</v>
      </c>
      <c r="D40" s="9">
        <v>1</v>
      </c>
      <c r="E40" s="9">
        <v>21</v>
      </c>
    </row>
    <row r="41" spans="1:5" x14ac:dyDescent="0.3">
      <c r="A41" s="9" t="s">
        <v>87</v>
      </c>
      <c r="B41" s="9">
        <v>11</v>
      </c>
      <c r="C41" s="9">
        <v>768</v>
      </c>
      <c r="D41" s="9">
        <v>0</v>
      </c>
      <c r="E41" s="9">
        <v>8</v>
      </c>
    </row>
    <row r="42" spans="1:5" x14ac:dyDescent="0.3">
      <c r="A42" s="9" t="s">
        <v>72</v>
      </c>
      <c r="B42" s="9">
        <v>16</v>
      </c>
      <c r="C42" s="9">
        <v>936</v>
      </c>
      <c r="D42" s="9">
        <v>0</v>
      </c>
      <c r="E42" s="9">
        <v>13</v>
      </c>
    </row>
    <row r="43" spans="1:5" x14ac:dyDescent="0.3">
      <c r="A43" s="9" t="s">
        <v>88</v>
      </c>
      <c r="B43" s="9">
        <v>52</v>
      </c>
      <c r="C43" s="9">
        <v>735</v>
      </c>
      <c r="D43" s="9">
        <v>0</v>
      </c>
      <c r="E43" s="9">
        <v>43</v>
      </c>
    </row>
    <row r="44" spans="1:5" x14ac:dyDescent="0.3">
      <c r="A44" s="9" t="s">
        <v>38</v>
      </c>
      <c r="B44" s="9">
        <v>6</v>
      </c>
      <c r="C44" s="9">
        <v>224</v>
      </c>
      <c r="D44" s="9">
        <v>0</v>
      </c>
      <c r="E44" s="9">
        <v>4</v>
      </c>
    </row>
    <row r="45" spans="1:5" x14ac:dyDescent="0.3">
      <c r="A45" s="9" t="s">
        <v>89</v>
      </c>
      <c r="B45" s="9">
        <v>12</v>
      </c>
      <c r="C45" s="9">
        <v>456</v>
      </c>
      <c r="D45" s="9">
        <v>1</v>
      </c>
      <c r="E45" s="9">
        <v>6</v>
      </c>
    </row>
    <row r="46" spans="1:5" x14ac:dyDescent="0.3">
      <c r="A46" s="9" t="s">
        <v>90</v>
      </c>
      <c r="B46" s="9">
        <v>10</v>
      </c>
      <c r="C46" s="9">
        <v>501</v>
      </c>
      <c r="D46" s="9">
        <v>0</v>
      </c>
      <c r="E46" s="9">
        <v>7</v>
      </c>
    </row>
    <row r="47" spans="1:5" x14ac:dyDescent="0.3">
      <c r="A47" s="9" t="s">
        <v>8</v>
      </c>
      <c r="B47" s="9">
        <v>26</v>
      </c>
      <c r="C47" s="9">
        <v>1292</v>
      </c>
      <c r="D47" s="9">
        <v>0</v>
      </c>
      <c r="E47" s="9">
        <v>21</v>
      </c>
    </row>
    <row r="48" spans="1:5" x14ac:dyDescent="0.3">
      <c r="A48" s="9" t="s">
        <v>66</v>
      </c>
      <c r="B48" s="9">
        <v>15</v>
      </c>
      <c r="C48" s="9">
        <v>1822</v>
      </c>
      <c r="D48" s="9">
        <v>0</v>
      </c>
      <c r="E48" s="9">
        <v>4</v>
      </c>
    </row>
    <row r="49" spans="1:5" x14ac:dyDescent="0.3">
      <c r="A49" s="9" t="s">
        <v>3</v>
      </c>
      <c r="B49" s="9">
        <v>297</v>
      </c>
      <c r="C49" s="9">
        <v>10614</v>
      </c>
      <c r="D49" s="9">
        <v>5</v>
      </c>
      <c r="E49" s="9">
        <v>234</v>
      </c>
    </row>
    <row r="50" spans="1:5" x14ac:dyDescent="0.3">
      <c r="A50" s="9" t="s">
        <v>91</v>
      </c>
      <c r="B50" s="9">
        <v>401</v>
      </c>
      <c r="C50" s="9">
        <v>1168</v>
      </c>
      <c r="D50" s="9">
        <v>0</v>
      </c>
      <c r="E50" s="9">
        <v>53</v>
      </c>
    </row>
    <row r="51" spans="1:5" x14ac:dyDescent="0.3">
      <c r="A51" s="9" t="s">
        <v>92</v>
      </c>
      <c r="B51" s="9">
        <v>43</v>
      </c>
      <c r="C51" s="9">
        <v>2854</v>
      </c>
      <c r="D51" s="9">
        <v>0</v>
      </c>
      <c r="E51" s="9">
        <v>19</v>
      </c>
    </row>
    <row r="52" spans="1:5" x14ac:dyDescent="0.3">
      <c r="A52" s="9" t="s">
        <v>77</v>
      </c>
      <c r="B52" s="9">
        <v>21</v>
      </c>
      <c r="C52" s="9">
        <v>1138</v>
      </c>
      <c r="D52" s="9">
        <v>0</v>
      </c>
      <c r="E52" s="9">
        <v>17</v>
      </c>
    </row>
    <row r="53" spans="1:5" x14ac:dyDescent="0.3">
      <c r="A53" s="9" t="s">
        <v>54</v>
      </c>
      <c r="B53" s="9">
        <v>2</v>
      </c>
      <c r="C53" s="9">
        <v>210</v>
      </c>
      <c r="D53" s="9">
        <v>0</v>
      </c>
      <c r="E53" s="9">
        <v>2</v>
      </c>
    </row>
    <row r="54" spans="1:5" x14ac:dyDescent="0.3">
      <c r="A54" s="9" t="s">
        <v>46</v>
      </c>
      <c r="B54" s="9">
        <v>16</v>
      </c>
      <c r="C54" s="9">
        <v>935</v>
      </c>
      <c r="D54" s="9">
        <v>0</v>
      </c>
      <c r="E54" s="9">
        <v>13</v>
      </c>
    </row>
    <row r="55" spans="1:5" x14ac:dyDescent="0.3">
      <c r="A55" s="9" t="s">
        <v>39</v>
      </c>
      <c r="B55" s="9">
        <v>46</v>
      </c>
      <c r="C55" s="9">
        <v>1103</v>
      </c>
      <c r="D55" s="9">
        <v>0</v>
      </c>
      <c r="E55" s="9">
        <v>41</v>
      </c>
    </row>
    <row r="56" spans="1:5" x14ac:dyDescent="0.3">
      <c r="A56" s="9" t="s">
        <v>58</v>
      </c>
      <c r="B56" s="9">
        <v>74</v>
      </c>
      <c r="C56" s="9">
        <v>1029</v>
      </c>
      <c r="D56" s="9">
        <v>3</v>
      </c>
      <c r="E56" s="9">
        <v>36</v>
      </c>
    </row>
    <row r="57" spans="1:5" x14ac:dyDescent="0.3">
      <c r="A57" s="9" t="s">
        <v>50</v>
      </c>
      <c r="B57" s="9">
        <v>157</v>
      </c>
      <c r="C57" s="9">
        <v>3892</v>
      </c>
      <c r="D57" s="9">
        <v>2</v>
      </c>
      <c r="E57" s="9">
        <v>135</v>
      </c>
    </row>
    <row r="58" spans="1:5" x14ac:dyDescent="0.3">
      <c r="A58" s="9" t="s">
        <v>40</v>
      </c>
      <c r="B58" s="9">
        <v>30</v>
      </c>
      <c r="C58" s="9">
        <v>652</v>
      </c>
      <c r="D58" s="9">
        <v>1</v>
      </c>
      <c r="E58" s="9">
        <v>23</v>
      </c>
    </row>
    <row r="59" spans="1:5" x14ac:dyDescent="0.3">
      <c r="A59" s="9" t="s">
        <v>78</v>
      </c>
      <c r="B59" s="9">
        <v>25</v>
      </c>
      <c r="C59" s="9">
        <v>818</v>
      </c>
      <c r="D59" s="9">
        <v>1</v>
      </c>
      <c r="E59" s="9">
        <v>20</v>
      </c>
    </row>
    <row r="60" spans="1:5" x14ac:dyDescent="0.3">
      <c r="A60" s="9" t="s">
        <v>25</v>
      </c>
      <c r="B60" s="9">
        <v>60</v>
      </c>
      <c r="C60" s="9">
        <v>2186</v>
      </c>
      <c r="D60" s="9">
        <v>0</v>
      </c>
      <c r="E60" s="9">
        <v>38</v>
      </c>
    </row>
    <row r="61" spans="1:5" x14ac:dyDescent="0.3">
      <c r="A61" s="9" t="s">
        <v>41</v>
      </c>
      <c r="B61" s="9">
        <v>123</v>
      </c>
      <c r="C61" s="9">
        <v>2054</v>
      </c>
      <c r="D61" s="9">
        <v>10</v>
      </c>
      <c r="E61" s="9">
        <v>44</v>
      </c>
    </row>
    <row r="62" spans="1:5" x14ac:dyDescent="0.3">
      <c r="A62" s="9" t="s">
        <v>73</v>
      </c>
      <c r="B62" s="9">
        <v>12</v>
      </c>
      <c r="C62" s="9">
        <v>559</v>
      </c>
      <c r="D62" s="9">
        <v>0</v>
      </c>
      <c r="E62" s="9">
        <v>11</v>
      </c>
    </row>
    <row r="63" spans="1:5" x14ac:dyDescent="0.3">
      <c r="A63" s="9" t="s">
        <v>59</v>
      </c>
      <c r="B63" s="9">
        <v>22</v>
      </c>
      <c r="C63" s="9">
        <v>369</v>
      </c>
      <c r="D63" s="9">
        <v>0</v>
      </c>
      <c r="E63" s="9">
        <v>18</v>
      </c>
    </row>
    <row r="64" spans="1:5" x14ac:dyDescent="0.3">
      <c r="A64" s="9" t="s">
        <v>31</v>
      </c>
      <c r="B64" s="9">
        <v>37</v>
      </c>
      <c r="C64" s="9">
        <v>655</v>
      </c>
      <c r="D64" s="9">
        <v>1</v>
      </c>
      <c r="E64" s="9">
        <v>19</v>
      </c>
    </row>
    <row r="65" spans="1:5" x14ac:dyDescent="0.3">
      <c r="A65" s="9" t="s">
        <v>17</v>
      </c>
      <c r="B65" s="9">
        <v>199</v>
      </c>
      <c r="C65" s="9">
        <v>5247</v>
      </c>
      <c r="D65" s="9">
        <v>2</v>
      </c>
      <c r="E65" s="9">
        <v>98</v>
      </c>
    </row>
    <row r="66" spans="1:5" x14ac:dyDescent="0.3">
      <c r="A66" s="9" t="s">
        <v>93</v>
      </c>
      <c r="B66" s="9">
        <v>3</v>
      </c>
      <c r="C66" s="9">
        <v>234</v>
      </c>
      <c r="D66" s="9">
        <v>0</v>
      </c>
      <c r="E66" s="9">
        <v>3</v>
      </c>
    </row>
    <row r="67" spans="1:5" x14ac:dyDescent="0.3">
      <c r="A67" s="9" t="s">
        <v>67</v>
      </c>
      <c r="B67" s="9">
        <v>12</v>
      </c>
      <c r="C67" s="9">
        <v>2749</v>
      </c>
      <c r="D67" s="9">
        <v>0</v>
      </c>
      <c r="E67" s="9">
        <v>6</v>
      </c>
    </row>
    <row r="68" spans="1:5" x14ac:dyDescent="0.3">
      <c r="A68" s="9" t="s">
        <v>74</v>
      </c>
      <c r="B68" s="9">
        <v>17</v>
      </c>
      <c r="C68" s="9">
        <v>658</v>
      </c>
      <c r="D68" s="9">
        <v>1</v>
      </c>
      <c r="E68" s="9">
        <v>13</v>
      </c>
    </row>
    <row r="69" spans="1:5" x14ac:dyDescent="0.3">
      <c r="A69" s="9" t="s">
        <v>119</v>
      </c>
      <c r="B69" s="9">
        <v>320</v>
      </c>
      <c r="C69" s="9">
        <v>45802</v>
      </c>
      <c r="D69" s="9">
        <v>5</v>
      </c>
      <c r="E69" s="9">
        <v>152</v>
      </c>
    </row>
    <row r="70" spans="1:5" x14ac:dyDescent="0.3">
      <c r="A70" s="9" t="s">
        <v>51</v>
      </c>
      <c r="B70" s="9">
        <v>14</v>
      </c>
      <c r="C70" s="9">
        <v>844</v>
      </c>
      <c r="D70" s="9">
        <v>0</v>
      </c>
      <c r="E70" s="9">
        <v>8</v>
      </c>
    </row>
    <row r="71" spans="1:5" x14ac:dyDescent="0.3">
      <c r="A71" s="9" t="s">
        <v>48</v>
      </c>
      <c r="B71" s="9">
        <v>20</v>
      </c>
      <c r="C71" s="9">
        <v>30956</v>
      </c>
      <c r="D71" s="9">
        <v>0</v>
      </c>
      <c r="E71" s="9">
        <v>0</v>
      </c>
    </row>
    <row r="72" spans="1:5" x14ac:dyDescent="0.3">
      <c r="A72" s="9" t="s">
        <v>42</v>
      </c>
      <c r="B72" s="9">
        <v>13</v>
      </c>
      <c r="C72" s="9">
        <v>119</v>
      </c>
      <c r="D72" s="9">
        <v>0</v>
      </c>
      <c r="E72" s="9">
        <v>11</v>
      </c>
    </row>
    <row r="73" spans="1:5" x14ac:dyDescent="0.3">
      <c r="A73" s="9" t="s">
        <v>94</v>
      </c>
      <c r="B73" s="9">
        <v>1</v>
      </c>
      <c r="C73" s="9">
        <v>204</v>
      </c>
      <c r="D73" s="9">
        <v>0</v>
      </c>
      <c r="E73" s="9">
        <v>0</v>
      </c>
    </row>
    <row r="74" spans="1:5" x14ac:dyDescent="0.3">
      <c r="A74" s="9" t="s">
        <v>95</v>
      </c>
      <c r="B74" s="9">
        <v>12</v>
      </c>
      <c r="C74" s="9">
        <v>399</v>
      </c>
      <c r="D74" s="9">
        <v>0</v>
      </c>
      <c r="E74" s="9">
        <v>9</v>
      </c>
    </row>
    <row r="75" spans="1:5" x14ac:dyDescent="0.3">
      <c r="A75" s="9" t="s">
        <v>32</v>
      </c>
      <c r="B75" s="9">
        <v>204</v>
      </c>
      <c r="C75" s="9">
        <v>3037</v>
      </c>
      <c r="D75" s="9">
        <v>5</v>
      </c>
      <c r="E75" s="9">
        <v>109</v>
      </c>
    </row>
    <row r="76" spans="1:5" x14ac:dyDescent="0.3">
      <c r="A76" s="9" t="s">
        <v>96</v>
      </c>
      <c r="B76" s="9">
        <v>6</v>
      </c>
      <c r="C76" s="9">
        <v>840</v>
      </c>
      <c r="D76" s="9">
        <v>0</v>
      </c>
      <c r="E76" s="9">
        <v>5</v>
      </c>
    </row>
    <row r="77" spans="1:5" x14ac:dyDescent="0.3">
      <c r="A77" s="9" t="s">
        <v>33</v>
      </c>
      <c r="B77" s="9">
        <v>8</v>
      </c>
      <c r="C77" s="9">
        <v>2278</v>
      </c>
      <c r="D77" s="9">
        <v>0</v>
      </c>
      <c r="E77" s="9">
        <v>7</v>
      </c>
    </row>
    <row r="78" spans="1:5" x14ac:dyDescent="0.3">
      <c r="A78" s="9" t="s">
        <v>13</v>
      </c>
      <c r="B78" s="9">
        <v>250</v>
      </c>
      <c r="C78" s="9">
        <v>2425</v>
      </c>
      <c r="D78" s="9">
        <v>0</v>
      </c>
      <c r="E78" s="9">
        <v>158</v>
      </c>
    </row>
    <row r="79" spans="1:5" x14ac:dyDescent="0.3">
      <c r="A79" s="9" t="s">
        <v>9</v>
      </c>
      <c r="B79" s="9">
        <v>796</v>
      </c>
      <c r="C79" s="9">
        <v>8104</v>
      </c>
      <c r="D79" s="9">
        <v>19</v>
      </c>
      <c r="E79" s="9">
        <v>330</v>
      </c>
    </row>
    <row r="80" spans="1:5" x14ac:dyDescent="0.3">
      <c r="A80" s="9" t="s">
        <v>34</v>
      </c>
      <c r="B80" s="9">
        <v>11</v>
      </c>
      <c r="C80" s="9">
        <v>467</v>
      </c>
      <c r="D80" s="9">
        <v>0</v>
      </c>
      <c r="E80" s="9">
        <v>11</v>
      </c>
    </row>
    <row r="81" spans="1:5" x14ac:dyDescent="0.3">
      <c r="A81" s="9" t="s">
        <v>97</v>
      </c>
      <c r="B81" s="9">
        <v>10</v>
      </c>
      <c r="C81" s="9">
        <v>770</v>
      </c>
      <c r="D81" s="9">
        <v>0</v>
      </c>
      <c r="E81" s="9">
        <v>6</v>
      </c>
    </row>
    <row r="82" spans="1:5" x14ac:dyDescent="0.3">
      <c r="A82" s="9" t="s">
        <v>11</v>
      </c>
      <c r="B82" s="9">
        <v>65</v>
      </c>
      <c r="C82" s="9">
        <v>2799</v>
      </c>
      <c r="D82" s="9">
        <v>2</v>
      </c>
      <c r="E82" s="9">
        <v>58</v>
      </c>
    </row>
    <row r="83" spans="1:5" x14ac:dyDescent="0.3">
      <c r="A83" s="9" t="s">
        <v>4</v>
      </c>
      <c r="B83" s="9">
        <v>3542</v>
      </c>
      <c r="C83" s="9">
        <v>34177</v>
      </c>
      <c r="D83" s="9">
        <v>81</v>
      </c>
      <c r="E83" s="9">
        <v>2093</v>
      </c>
    </row>
    <row r="84" spans="1:5" x14ac:dyDescent="0.3">
      <c r="A84" s="9" t="s">
        <v>61</v>
      </c>
      <c r="B84" s="9">
        <v>24</v>
      </c>
      <c r="C84" s="9">
        <v>652</v>
      </c>
      <c r="D84" s="9">
        <v>1</v>
      </c>
      <c r="E84" s="9">
        <v>20</v>
      </c>
    </row>
    <row r="85" spans="1:5" x14ac:dyDescent="0.3">
      <c r="A85" s="9" t="s">
        <v>98</v>
      </c>
      <c r="B85" s="9">
        <v>7</v>
      </c>
      <c r="C85" s="9">
        <v>264</v>
      </c>
      <c r="D85" s="9">
        <v>0</v>
      </c>
      <c r="E85" s="9">
        <v>3</v>
      </c>
    </row>
    <row r="86" spans="1:5" x14ac:dyDescent="0.3">
      <c r="A86" s="9" t="s">
        <v>5</v>
      </c>
      <c r="B86" s="9">
        <v>56</v>
      </c>
      <c r="C86" s="9">
        <v>2579</v>
      </c>
      <c r="D86" s="9">
        <v>2</v>
      </c>
      <c r="E86" s="9">
        <v>50</v>
      </c>
    </row>
    <row r="87" spans="1:5" x14ac:dyDescent="0.3">
      <c r="A87" s="9" t="s">
        <v>14</v>
      </c>
      <c r="B87" s="9">
        <v>720</v>
      </c>
      <c r="C87" s="9">
        <v>5374</v>
      </c>
      <c r="D87" s="9">
        <v>41</v>
      </c>
      <c r="E87" s="9">
        <v>352</v>
      </c>
    </row>
    <row r="88" spans="1:5" x14ac:dyDescent="0.3">
      <c r="A88" s="9" t="s">
        <v>26</v>
      </c>
      <c r="B88" s="9">
        <v>402</v>
      </c>
      <c r="C88" s="9">
        <v>2549</v>
      </c>
      <c r="D88" s="9">
        <v>2</v>
      </c>
      <c r="E88" s="9">
        <v>91</v>
      </c>
    </row>
    <row r="89" spans="1:5" x14ac:dyDescent="0.3">
      <c r="A89" s="9" t="s">
        <v>68</v>
      </c>
      <c r="B89" s="9">
        <v>1382</v>
      </c>
      <c r="C89" s="9">
        <v>1663</v>
      </c>
      <c r="D89" s="9">
        <v>3</v>
      </c>
      <c r="E89" s="9">
        <v>40</v>
      </c>
    </row>
    <row r="90" spans="1:5" x14ac:dyDescent="0.3">
      <c r="A90" s="9" t="s">
        <v>60</v>
      </c>
      <c r="B90" s="9">
        <v>3</v>
      </c>
      <c r="C90" s="9">
        <v>364</v>
      </c>
      <c r="D90" s="9">
        <v>0</v>
      </c>
      <c r="E90" s="9">
        <v>2</v>
      </c>
    </row>
    <row r="91" spans="1:5" x14ac:dyDescent="0.3">
      <c r="A91" s="9" t="s">
        <v>69</v>
      </c>
      <c r="B91" s="9">
        <v>4</v>
      </c>
      <c r="C91" s="9">
        <v>368</v>
      </c>
      <c r="D91" s="9">
        <v>0</v>
      </c>
      <c r="E91" s="9">
        <v>3</v>
      </c>
    </row>
    <row r="92" spans="1:5" x14ac:dyDescent="0.3">
      <c r="A92" s="9" t="s">
        <v>99</v>
      </c>
      <c r="B92" s="9">
        <v>2</v>
      </c>
      <c r="C92" s="9">
        <v>279</v>
      </c>
      <c r="D92" s="9">
        <v>0</v>
      </c>
      <c r="E92" s="9">
        <v>2</v>
      </c>
    </row>
    <row r="93" spans="1:5" x14ac:dyDescent="0.3">
      <c r="A93" s="9" t="s">
        <v>79</v>
      </c>
      <c r="B93" s="9">
        <v>14</v>
      </c>
      <c r="C93" s="9">
        <v>1316</v>
      </c>
      <c r="D93" s="9">
        <v>0</v>
      </c>
      <c r="E93" s="9">
        <v>9</v>
      </c>
    </row>
    <row r="94" spans="1:5" x14ac:dyDescent="0.3">
      <c r="A94" s="9" t="s">
        <v>27</v>
      </c>
      <c r="B94" s="9">
        <v>66</v>
      </c>
      <c r="C94" s="9">
        <v>2480</v>
      </c>
      <c r="D94" s="9">
        <v>0</v>
      </c>
      <c r="E94" s="9">
        <v>59</v>
      </c>
    </row>
    <row r="95" spans="1:5" x14ac:dyDescent="0.3">
      <c r="A95" s="9" t="s">
        <v>80</v>
      </c>
      <c r="B95" s="9">
        <v>3</v>
      </c>
      <c r="C95" s="9">
        <v>336</v>
      </c>
      <c r="D95" s="9">
        <v>0</v>
      </c>
      <c r="E95" s="9">
        <v>3</v>
      </c>
    </row>
    <row r="96" spans="1:5" x14ac:dyDescent="0.3">
      <c r="A96" s="9" t="s">
        <v>47</v>
      </c>
      <c r="B96" s="9">
        <v>24</v>
      </c>
      <c r="C96" s="9">
        <v>784</v>
      </c>
      <c r="D96" s="9">
        <v>0</v>
      </c>
      <c r="E96" s="9">
        <v>23</v>
      </c>
    </row>
    <row r="97" spans="1:5" x14ac:dyDescent="0.3">
      <c r="A97" s="9" t="s">
        <v>55</v>
      </c>
      <c r="B97" s="9">
        <v>17</v>
      </c>
      <c r="C97" s="9">
        <v>989</v>
      </c>
      <c r="D97" s="9">
        <v>0</v>
      </c>
      <c r="E97" s="9">
        <v>9</v>
      </c>
    </row>
    <row r="98" spans="1:5" x14ac:dyDescent="0.3">
      <c r="A98" s="9" t="s">
        <v>6</v>
      </c>
      <c r="B98" s="9">
        <v>456</v>
      </c>
      <c r="C98" s="9">
        <v>7139</v>
      </c>
      <c r="D98" s="9">
        <v>10</v>
      </c>
      <c r="E98" s="9">
        <v>313</v>
      </c>
    </row>
    <row r="99" spans="1:5" x14ac:dyDescent="0.3">
      <c r="A99" s="9" t="s">
        <v>18</v>
      </c>
      <c r="B99" s="9">
        <v>312</v>
      </c>
      <c r="C99" s="9">
        <v>3739</v>
      </c>
      <c r="D99" s="9">
        <v>8</v>
      </c>
      <c r="E99" s="9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2020-05-14T19:26:20Z</dcterms:modified>
</cp:coreProperties>
</file>