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61" i="1" l="1"/>
  <c r="K1861" i="1"/>
  <c r="J1861" i="1"/>
  <c r="I1861" i="1"/>
  <c r="H1861" i="1"/>
  <c r="L1860" i="1"/>
  <c r="K1860" i="1"/>
  <c r="J1860" i="1"/>
  <c r="I1860" i="1"/>
  <c r="H1860" i="1"/>
  <c r="L1859" i="1"/>
  <c r="K1859" i="1"/>
  <c r="J1859" i="1"/>
  <c r="I1859" i="1"/>
  <c r="H1859" i="1"/>
  <c r="L1858" i="1"/>
  <c r="K1858" i="1"/>
  <c r="J1858" i="1"/>
  <c r="I1858" i="1"/>
  <c r="H1858" i="1"/>
  <c r="L1857" i="1"/>
  <c r="K1857" i="1"/>
  <c r="J1857" i="1"/>
  <c r="I1857" i="1"/>
  <c r="H1857" i="1"/>
  <c r="L1856" i="1"/>
  <c r="K1856" i="1"/>
  <c r="J1856" i="1"/>
  <c r="I1856" i="1"/>
  <c r="H1856" i="1"/>
  <c r="L1855" i="1"/>
  <c r="K1855" i="1"/>
  <c r="J1855" i="1"/>
  <c r="I1855" i="1"/>
  <c r="H1855" i="1"/>
  <c r="L1854" i="1"/>
  <c r="K1854" i="1"/>
  <c r="J1854" i="1"/>
  <c r="I1854" i="1"/>
  <c r="H1854" i="1"/>
  <c r="L1853" i="1"/>
  <c r="K1853" i="1"/>
  <c r="J1853" i="1"/>
  <c r="I1853" i="1"/>
  <c r="H1853" i="1"/>
  <c r="L1852" i="1"/>
  <c r="K1852" i="1"/>
  <c r="J1852" i="1"/>
  <c r="I1852" i="1"/>
  <c r="H1852" i="1"/>
  <c r="E1861" i="1"/>
  <c r="F1861" i="1" s="1"/>
  <c r="D1861" i="1"/>
  <c r="E1860" i="1"/>
  <c r="D1860" i="1"/>
  <c r="E1859" i="1"/>
  <c r="F1859" i="1" s="1"/>
  <c r="D1859" i="1"/>
  <c r="E1858" i="1"/>
  <c r="F1858" i="1" s="1"/>
  <c r="D1858" i="1"/>
  <c r="E1857" i="1"/>
  <c r="F1857" i="1" s="1"/>
  <c r="D1857" i="1"/>
  <c r="E1856" i="1"/>
  <c r="D1856" i="1"/>
  <c r="E1855" i="1"/>
  <c r="F1860" i="1" s="1"/>
  <c r="D1855" i="1"/>
  <c r="E1854" i="1"/>
  <c r="F1854" i="1" s="1"/>
  <c r="D1854" i="1"/>
  <c r="E1853" i="1"/>
  <c r="F1853" i="1" s="1"/>
  <c r="D1853" i="1"/>
  <c r="F1852" i="1"/>
  <c r="E1852" i="1"/>
  <c r="D1852" i="1"/>
  <c r="F1856" i="1" l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F1842" i="1" s="1"/>
  <c r="D1842" i="1"/>
  <c r="F1843" i="1" l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K1059" i="1" s="1"/>
  <c r="D939" i="1"/>
  <c r="E938" i="1"/>
  <c r="D938" i="1"/>
  <c r="E937" i="1"/>
  <c r="K1057" i="1" s="1"/>
  <c r="D937" i="1"/>
  <c r="E936" i="1"/>
  <c r="D936" i="1"/>
  <c r="E935" i="1"/>
  <c r="K1055" i="1" s="1"/>
  <c r="D935" i="1"/>
  <c r="E934" i="1"/>
  <c r="D934" i="1"/>
  <c r="E933" i="1"/>
  <c r="K1053" i="1" s="1"/>
  <c r="D933" i="1"/>
  <c r="E932" i="1"/>
  <c r="D932" i="1"/>
  <c r="K1052" i="1" l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<sst xmlns="http://schemas.openxmlformats.org/spreadsheetml/2006/main" count="1885" uniqueCount="33">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</sst>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1"/>
  <sheetViews>
    <sheetView tabSelected="1" workbookViewId="0">
      <pane ySplit="1" topLeftCell="A1839" activePane="bottomLeft" state="frozen"/>
      <selection pane="bottomLeft" activeCell="A1861" sqref="A186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ref="D1692:D1701" si="427">C1692/SUMIF(A:A,A1692,C:C)</f>
        <v>4.9471658872830747E-2</v>
      </c>
      <c r="E1692" s="7">
        <f t="shared" ref="E1692:E1701" si="428">C1692-SUMIFS(C:C,A:A,A1692-1,B:B,B1692)</f>
        <v>59</v>
      </c>
      <c r="F1692" s="6">
        <f t="shared" ref="F1692:F1701" si="429">E1692/SUMIF(A:A,A1692,E:E)</f>
        <v>5.6137012369172214E-2</v>
      </c>
      <c r="G1692" s="18">
        <v>4</v>
      </c>
      <c r="H1692" s="7">
        <f t="shared" ref="H1692:H1701" si="430">G1692-SUMIFS(G:G,A:A,A1692-1,B:B,B1692)</f>
        <v>0</v>
      </c>
      <c r="I1692" s="6">
        <f t="shared" ref="I1692:I1701" si="431">G1692/SUMIF(A:A,A1692,G:G)</f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427"/>
        <v>0.12520159156148619</v>
      </c>
      <c r="E1693" s="7">
        <f t="shared" si="428"/>
        <v>220</v>
      </c>
      <c r="F1693" s="6">
        <f t="shared" si="429"/>
        <v>0.20932445290199811</v>
      </c>
      <c r="G1693" s="18">
        <v>1</v>
      </c>
      <c r="H1693" s="7">
        <f t="shared" si="430"/>
        <v>0</v>
      </c>
      <c r="I1693" s="6">
        <f t="shared" si="43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427"/>
        <v>0.21665410935447113</v>
      </c>
      <c r="E1694" s="7">
        <f t="shared" si="428"/>
        <v>245</v>
      </c>
      <c r="F1694" s="6">
        <f t="shared" si="429"/>
        <v>0.23311132254995243</v>
      </c>
      <c r="G1694" s="18">
        <v>17</v>
      </c>
      <c r="H1694" s="7">
        <f t="shared" si="430"/>
        <v>0</v>
      </c>
      <c r="I1694" s="6">
        <f t="shared" si="431"/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427"/>
        <v>0.17155986724534084</v>
      </c>
      <c r="E1695" s="7">
        <f t="shared" si="428"/>
        <v>172</v>
      </c>
      <c r="F1695" s="6">
        <f t="shared" si="429"/>
        <v>0.16365366317792579</v>
      </c>
      <c r="G1695" s="18">
        <v>34</v>
      </c>
      <c r="H1695" s="7">
        <f t="shared" si="430"/>
        <v>0</v>
      </c>
      <c r="I1695" s="6">
        <f t="shared" si="431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427"/>
        <v>0.1504822630559724</v>
      </c>
      <c r="E1696" s="7">
        <f t="shared" si="428"/>
        <v>167</v>
      </c>
      <c r="F1696" s="6">
        <f t="shared" si="429"/>
        <v>0.15889628924833493</v>
      </c>
      <c r="G1696" s="18">
        <v>86</v>
      </c>
      <c r="H1696" s="7">
        <f t="shared" si="430"/>
        <v>1</v>
      </c>
      <c r="I1696" s="6">
        <f t="shared" si="431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427"/>
        <v>0.12622900801384832</v>
      </c>
      <c r="E1697" s="7">
        <f t="shared" si="428"/>
        <v>146</v>
      </c>
      <c r="F1697" s="6">
        <f t="shared" si="429"/>
        <v>0.13891531874405327</v>
      </c>
      <c r="G1697" s="18">
        <v>191</v>
      </c>
      <c r="H1697" s="7">
        <f t="shared" si="430"/>
        <v>0</v>
      </c>
      <c r="I1697" s="6">
        <f t="shared" si="431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427"/>
        <v>8.3345267968891079E-2</v>
      </c>
      <c r="E1698" s="7">
        <f t="shared" si="428"/>
        <v>79</v>
      </c>
      <c r="F1698" s="6">
        <f t="shared" si="429"/>
        <v>7.516650808753568E-2</v>
      </c>
      <c r="G1698" s="18">
        <v>364</v>
      </c>
      <c r="H1698" s="7">
        <f t="shared" si="430"/>
        <v>5</v>
      </c>
      <c r="I1698" s="6">
        <f t="shared" si="431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427"/>
        <v>4.5853907607240486E-2</v>
      </c>
      <c r="E1699" s="7">
        <f t="shared" si="428"/>
        <v>68</v>
      </c>
      <c r="F1699" s="6">
        <f t="shared" si="429"/>
        <v>6.4700285442435779E-2</v>
      </c>
      <c r="G1699" s="18">
        <v>535</v>
      </c>
      <c r="H1699" s="7">
        <f t="shared" si="430"/>
        <v>5</v>
      </c>
      <c r="I1699" s="6">
        <f t="shared" si="431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427"/>
        <v>2.5006693773856298E-2</v>
      </c>
      <c r="E1700" s="7">
        <f t="shared" si="428"/>
        <v>39</v>
      </c>
      <c r="F1700" s="6">
        <f t="shared" si="429"/>
        <v>3.7107516650808754E-2</v>
      </c>
      <c r="G1700" s="18">
        <v>605</v>
      </c>
      <c r="H1700" s="7">
        <f t="shared" si="430"/>
        <v>11</v>
      </c>
      <c r="I1700" s="6">
        <f t="shared" si="431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427"/>
        <v>6.1956325460625046E-3</v>
      </c>
      <c r="E1701" s="7">
        <f t="shared" si="428"/>
        <v>-144</v>
      </c>
      <c r="F1701" s="6">
        <f t="shared" si="429"/>
        <v>-0.13701236917221693</v>
      </c>
      <c r="G1701" s="18">
        <v>0</v>
      </c>
      <c r="H1701" s="7">
        <f t="shared" si="430"/>
        <v>0</v>
      </c>
      <c r="I1701" s="6">
        <f t="shared" si="431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ref="D1702:D1711" si="432">C1702/SUMIF(A:A,A1702,C:C)</f>
        <v>4.9438908118894814E-2</v>
      </c>
      <c r="E1702" s="7">
        <f t="shared" ref="E1702:E1711" si="433">C1702-SUMIFS(C:C,A:A,A1702-1,B:B,B1702)</f>
        <v>82</v>
      </c>
      <c r="F1702" s="6">
        <f t="shared" ref="F1702:F1711" si="434">E1702/SUMIF(A:A,A1702,E:E)</f>
        <v>4.6458923512747878E-2</v>
      </c>
      <c r="G1702" s="18">
        <v>4</v>
      </c>
      <c r="H1702" s="7">
        <f t="shared" ref="H1702:H1711" si="435">G1702-SUMIFS(G:G,A:A,A1702-1,B:B,B1702)</f>
        <v>0</v>
      </c>
      <c r="I1702" s="6">
        <f t="shared" ref="I1702:I1711" si="436">G1702/SUMIF(A:A,A1702,G:G)</f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432"/>
        <v>0.12612557125435755</v>
      </c>
      <c r="E1703" s="7">
        <f t="shared" si="433"/>
        <v>371</v>
      </c>
      <c r="F1703" s="6">
        <f t="shared" si="434"/>
        <v>0.21019830028328612</v>
      </c>
      <c r="G1703" s="18">
        <v>1</v>
      </c>
      <c r="H1703" s="7">
        <f t="shared" si="435"/>
        <v>0</v>
      </c>
      <c r="I1703" s="6">
        <f t="shared" si="43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432"/>
        <v>0.21636220297852946</v>
      </c>
      <c r="E1704" s="7">
        <f t="shared" si="433"/>
        <v>335</v>
      </c>
      <c r="F1704" s="6">
        <f t="shared" si="434"/>
        <v>0.18980169971671387</v>
      </c>
      <c r="G1704" s="18">
        <v>18</v>
      </c>
      <c r="H1704" s="7">
        <f t="shared" si="435"/>
        <v>1</v>
      </c>
      <c r="I1704" s="6">
        <f t="shared" si="43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432"/>
        <v>0.17137014818738375</v>
      </c>
      <c r="E1705" s="7">
        <f t="shared" si="433"/>
        <v>272</v>
      </c>
      <c r="F1705" s="6">
        <f t="shared" si="434"/>
        <v>0.15410764872521246</v>
      </c>
      <c r="G1705" s="18">
        <v>34</v>
      </c>
      <c r="H1705" s="7">
        <f t="shared" si="435"/>
        <v>0</v>
      </c>
      <c r="I1705" s="6">
        <f t="shared" si="43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432"/>
        <v>0.15047856025424669</v>
      </c>
      <c r="E1706" s="7">
        <f t="shared" si="433"/>
        <v>265</v>
      </c>
      <c r="F1706" s="6">
        <f t="shared" si="434"/>
        <v>0.1501416430594901</v>
      </c>
      <c r="G1706" s="18">
        <v>86</v>
      </c>
      <c r="H1706" s="7">
        <f t="shared" si="435"/>
        <v>0</v>
      </c>
      <c r="I1706" s="6">
        <f t="shared" si="43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432"/>
        <v>0.12626723001687587</v>
      </c>
      <c r="E1707" s="7">
        <f t="shared" si="433"/>
        <v>229</v>
      </c>
      <c r="F1707" s="6">
        <f t="shared" si="434"/>
        <v>0.12974504249291785</v>
      </c>
      <c r="G1707" s="18">
        <v>192</v>
      </c>
      <c r="H1707" s="7">
        <f t="shared" si="435"/>
        <v>1</v>
      </c>
      <c r="I1707" s="6">
        <f t="shared" si="43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432"/>
        <v>8.3449329276554865E-2</v>
      </c>
      <c r="E1708" s="7">
        <f t="shared" si="433"/>
        <v>164</v>
      </c>
      <c r="F1708" s="6">
        <f t="shared" si="434"/>
        <v>9.2917847025495756E-2</v>
      </c>
      <c r="G1708" s="18">
        <v>365</v>
      </c>
      <c r="H1708" s="7">
        <f t="shared" si="435"/>
        <v>1</v>
      </c>
      <c r="I1708" s="6">
        <f t="shared" si="43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432"/>
        <v>4.5977507052142742E-2</v>
      </c>
      <c r="E1709" s="7">
        <f t="shared" si="433"/>
        <v>101</v>
      </c>
      <c r="F1709" s="6">
        <f t="shared" si="434"/>
        <v>5.7223796033994336E-2</v>
      </c>
      <c r="G1709" s="18">
        <v>543</v>
      </c>
      <c r="H1709" s="7">
        <f t="shared" si="435"/>
        <v>8</v>
      </c>
      <c r="I1709" s="6">
        <f t="shared" si="43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432"/>
        <v>2.5048964659218291E-2</v>
      </c>
      <c r="E1710" s="7">
        <f t="shared" si="433"/>
        <v>51</v>
      </c>
      <c r="F1710" s="6">
        <f t="shared" si="434"/>
        <v>2.8895184135977338E-2</v>
      </c>
      <c r="G1710" s="18">
        <v>619</v>
      </c>
      <c r="H1710" s="7">
        <f t="shared" si="435"/>
        <v>14</v>
      </c>
      <c r="I1710" s="6">
        <f t="shared" si="43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432"/>
        <v>5.481578201795987E-3</v>
      </c>
      <c r="E1711" s="7">
        <f t="shared" si="433"/>
        <v>-105</v>
      </c>
      <c r="F1711" s="6">
        <f t="shared" si="434"/>
        <v>-5.9490084985835696E-2</v>
      </c>
      <c r="G1711" s="18">
        <v>0</v>
      </c>
      <c r="H1711" s="7">
        <f t="shared" si="435"/>
        <v>0</v>
      </c>
      <c r="I1711" s="6">
        <f t="shared" si="43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ref="D1712:D1721" si="437">C1712/SUMIF(A:A,A1712,C:C)</f>
        <v>4.94254414291459E-2</v>
      </c>
      <c r="E1712" s="7">
        <f t="shared" ref="E1712:E1721" si="438">C1712-SUMIFS(C:C,A:A,A1712-1,B:B,B1712)</f>
        <v>85</v>
      </c>
      <c r="F1712" s="6">
        <f t="shared" ref="F1712:F1721" si="439">E1712/SUMIF(A:A,A1712,E:E)</f>
        <v>4.8185941043083901E-2</v>
      </c>
      <c r="G1712" s="18">
        <v>4</v>
      </c>
      <c r="H1712" s="7">
        <f t="shared" ref="H1712:H1721" si="440">G1712-SUMIFS(G:G,A:A,A1712-1,B:B,B1712)</f>
        <v>0</v>
      </c>
      <c r="I1712" s="6">
        <f t="shared" ref="I1712:I1721" si="441">G1712/SUMIF(A:A,A1712,G:G)</f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437"/>
        <v>0.12664050790246517</v>
      </c>
      <c r="E1713" s="7">
        <f t="shared" si="438"/>
        <v>307</v>
      </c>
      <c r="F1713" s="6">
        <f t="shared" si="439"/>
        <v>0.17403628117913833</v>
      </c>
      <c r="G1713" s="18">
        <v>1</v>
      </c>
      <c r="H1713" s="7">
        <f t="shared" si="440"/>
        <v>0</v>
      </c>
      <c r="I1713" s="6">
        <f t="shared" si="441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437"/>
        <v>0.21585854770115642</v>
      </c>
      <c r="E1714" s="7">
        <f t="shared" si="438"/>
        <v>299</v>
      </c>
      <c r="F1714" s="6">
        <f t="shared" si="439"/>
        <v>0.16950113378684808</v>
      </c>
      <c r="G1714" s="18">
        <v>18</v>
      </c>
      <c r="H1714" s="7">
        <f t="shared" si="440"/>
        <v>0</v>
      </c>
      <c r="I1714" s="6">
        <f t="shared" si="441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437"/>
        <v>0.17119164544313514</v>
      </c>
      <c r="E1715" s="7">
        <f t="shared" si="438"/>
        <v>273</v>
      </c>
      <c r="F1715" s="6">
        <f t="shared" si="439"/>
        <v>0.15476190476190477</v>
      </c>
      <c r="G1715" s="18">
        <v>34</v>
      </c>
      <c r="H1715" s="7">
        <f t="shared" si="440"/>
        <v>0</v>
      </c>
      <c r="I1715" s="6">
        <f t="shared" si="441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437"/>
        <v>0.15047585391711246</v>
      </c>
      <c r="E1716" s="7">
        <f t="shared" si="438"/>
        <v>265</v>
      </c>
      <c r="F1716" s="6">
        <f t="shared" si="439"/>
        <v>0.15022675736961452</v>
      </c>
      <c r="G1716" s="18">
        <v>86</v>
      </c>
      <c r="H1716" s="7">
        <f t="shared" si="440"/>
        <v>0</v>
      </c>
      <c r="I1716" s="6">
        <f t="shared" si="441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437"/>
        <v>0.1263785140684596</v>
      </c>
      <c r="E1717" s="7">
        <f t="shared" si="438"/>
        <v>241</v>
      </c>
      <c r="F1717" s="6">
        <f t="shared" si="439"/>
        <v>0.13662131519274376</v>
      </c>
      <c r="G1717" s="18">
        <v>192</v>
      </c>
      <c r="H1717" s="7">
        <f t="shared" si="440"/>
        <v>0</v>
      </c>
      <c r="I1717" s="6">
        <f t="shared" si="441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437"/>
        <v>8.3448082570707877E-2</v>
      </c>
      <c r="E1718" s="7">
        <f t="shared" si="438"/>
        <v>147</v>
      </c>
      <c r="F1718" s="6">
        <f t="shared" si="439"/>
        <v>8.3333333333333329E-2</v>
      </c>
      <c r="G1718" s="18">
        <v>365</v>
      </c>
      <c r="H1718" s="7">
        <f t="shared" si="440"/>
        <v>0</v>
      </c>
      <c r="I1718" s="6">
        <f t="shared" si="441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437"/>
        <v>4.6092636145400483E-2</v>
      </c>
      <c r="E1719" s="7">
        <f t="shared" si="438"/>
        <v>100</v>
      </c>
      <c r="F1719" s="6">
        <f t="shared" si="439"/>
        <v>5.6689342403628121E-2</v>
      </c>
      <c r="G1719" s="18">
        <v>544</v>
      </c>
      <c r="H1719" s="7">
        <f t="shared" si="440"/>
        <v>1</v>
      </c>
      <c r="I1719" s="6">
        <f t="shared" si="441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437"/>
        <v>2.5041736227045076E-2</v>
      </c>
      <c r="E1720" s="7">
        <f t="shared" si="438"/>
        <v>43</v>
      </c>
      <c r="F1720" s="6">
        <f t="shared" si="439"/>
        <v>2.4376417233560092E-2</v>
      </c>
      <c r="G1720" s="18">
        <v>621</v>
      </c>
      <c r="H1720" s="7">
        <f t="shared" si="440"/>
        <v>2</v>
      </c>
      <c r="I1720" s="6">
        <f t="shared" si="441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437"/>
        <v>5.4470345953718481E-3</v>
      </c>
      <c r="E1721" s="7">
        <f t="shared" si="438"/>
        <v>4</v>
      </c>
      <c r="F1721" s="6">
        <f t="shared" si="439"/>
        <v>2.2675736961451248E-3</v>
      </c>
      <c r="G1721" s="18">
        <v>0</v>
      </c>
      <c r="H1721" s="7">
        <f t="shared" si="440"/>
        <v>0</v>
      </c>
      <c r="I1721" s="6">
        <f t="shared" si="441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ref="D1722:D1731" si="442">C1722/SUMIF(A:A,A1722,C:C)</f>
        <v>4.9434010259888923E-2</v>
      </c>
      <c r="E1722" s="7">
        <f t="shared" ref="E1722:E1731" si="443">C1722-SUMIFS(C:C,A:A,A1722-1,B:B,B1722)</f>
        <v>50</v>
      </c>
      <c r="F1722" s="6">
        <f t="shared" ref="F1722:F1731" si="444">E1722/SUMIF(A:A,A1722,E:E)</f>
        <v>5.0864699898270603E-2</v>
      </c>
      <c r="G1722" s="18">
        <v>4</v>
      </c>
      <c r="H1722" s="7">
        <f t="shared" ref="H1722:H1731" si="445">G1722-SUMIFS(G:G,A:A,A1722-1,B:B,B1722)</f>
        <v>0</v>
      </c>
      <c r="I1722" s="6">
        <f t="shared" ref="I1722:I1731" si="446">G1722/SUMIF(A:A,A1722,G:G)</f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442"/>
        <v>0.12690404520649995</v>
      </c>
      <c r="E1723" s="7">
        <f t="shared" si="443"/>
        <v>168</v>
      </c>
      <c r="F1723" s="6">
        <f t="shared" si="444"/>
        <v>0.17090539165818922</v>
      </c>
      <c r="G1723" s="18">
        <v>1</v>
      </c>
      <c r="H1723" s="7">
        <f t="shared" si="445"/>
        <v>0</v>
      </c>
      <c r="I1723" s="6">
        <f t="shared" si="4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442"/>
        <v>0.21564542211508761</v>
      </c>
      <c r="E1724" s="7">
        <f t="shared" si="443"/>
        <v>177</v>
      </c>
      <c r="F1724" s="6">
        <f t="shared" si="444"/>
        <v>0.18006103763987794</v>
      </c>
      <c r="G1724" s="18">
        <v>18</v>
      </c>
      <c r="H1724" s="7">
        <f t="shared" si="445"/>
        <v>0</v>
      </c>
      <c r="I1724" s="6">
        <f t="shared" si="4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442"/>
        <v>0.17114148835012022</v>
      </c>
      <c r="E1725" s="7">
        <f t="shared" si="443"/>
        <v>160</v>
      </c>
      <c r="F1725" s="6">
        <f t="shared" si="444"/>
        <v>0.16276703967446593</v>
      </c>
      <c r="G1725" s="18">
        <v>34</v>
      </c>
      <c r="H1725" s="7">
        <f t="shared" si="445"/>
        <v>0</v>
      </c>
      <c r="I1725" s="6">
        <f t="shared" si="4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442"/>
        <v>0.15039155951522934</v>
      </c>
      <c r="E1726" s="7">
        <f t="shared" si="443"/>
        <v>134</v>
      </c>
      <c r="F1726" s="6">
        <f t="shared" si="444"/>
        <v>0.1363173957273652</v>
      </c>
      <c r="G1726" s="18">
        <v>86</v>
      </c>
      <c r="H1726" s="7">
        <f t="shared" si="445"/>
        <v>0</v>
      </c>
      <c r="I1726" s="6">
        <f t="shared" si="4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442"/>
        <v>0.12642557340908128</v>
      </c>
      <c r="E1727" s="7">
        <f t="shared" si="443"/>
        <v>132</v>
      </c>
      <c r="F1727" s="6">
        <f t="shared" si="444"/>
        <v>0.13428280773143439</v>
      </c>
      <c r="G1727" s="18">
        <v>192</v>
      </c>
      <c r="H1727" s="7">
        <f t="shared" si="445"/>
        <v>0</v>
      </c>
      <c r="I1727" s="6">
        <f t="shared" si="4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442"/>
        <v>8.3611432447655787E-2</v>
      </c>
      <c r="E1728" s="7">
        <f t="shared" si="443"/>
        <v>109</v>
      </c>
      <c r="F1728" s="6">
        <f t="shared" si="444"/>
        <v>0.11088504577822991</v>
      </c>
      <c r="G1728" s="18">
        <v>367</v>
      </c>
      <c r="H1728" s="7">
        <f t="shared" si="445"/>
        <v>2</v>
      </c>
      <c r="I1728" s="6">
        <f t="shared" si="4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442"/>
        <v>4.6211896383601139E-2</v>
      </c>
      <c r="E1729" s="7">
        <f t="shared" si="443"/>
        <v>65</v>
      </c>
      <c r="F1729" s="6">
        <f t="shared" si="444"/>
        <v>6.6124109867751774E-2</v>
      </c>
      <c r="G1729" s="18">
        <v>546</v>
      </c>
      <c r="H1729" s="7">
        <f t="shared" si="445"/>
        <v>2</v>
      </c>
      <c r="I1729" s="6">
        <f t="shared" si="4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si="442"/>
        <v>2.5062231616689582E-2</v>
      </c>
      <c r="E1730" s="7">
        <f t="shared" si="443"/>
        <v>28</v>
      </c>
      <c r="F1730" s="6">
        <f t="shared" si="444"/>
        <v>2.8484231943031537E-2</v>
      </c>
      <c r="G1730" s="18">
        <v>621</v>
      </c>
      <c r="H1730" s="7">
        <f t="shared" si="445"/>
        <v>0</v>
      </c>
      <c r="I1730" s="6">
        <f t="shared" si="4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442"/>
        <v>5.1723406961461825E-3</v>
      </c>
      <c r="E1731" s="7">
        <f t="shared" si="443"/>
        <v>-40</v>
      </c>
      <c r="F1731" s="6">
        <f t="shared" si="444"/>
        <v>-4.0691759918616482E-2</v>
      </c>
      <c r="G1731" s="18">
        <v>0</v>
      </c>
      <c r="H1731" s="7">
        <f t="shared" si="445"/>
        <v>0</v>
      </c>
      <c r="I1731" s="6">
        <f t="shared" si="4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ref="D1732:D1741" si="447">C1732/SUMIF(A:A,A1732,C:C)</f>
        <v>4.9295944592589021E-2</v>
      </c>
      <c r="E1732" s="7">
        <f t="shared" ref="E1732:E1741" si="448">C1732-SUMIFS(C:C,A:A,A1732-1,B:B,B1732)</f>
        <v>9</v>
      </c>
      <c r="F1732" s="6">
        <f t="shared" ref="F1732:F1741" si="449">E1732/SUMIF(A:A,A1732,E:E)</f>
        <v>1.3953488372093023E-2</v>
      </c>
      <c r="G1732" s="20">
        <v>4</v>
      </c>
      <c r="H1732" s="7">
        <f t="shared" ref="H1732:H1741" si="450">G1732-SUMIFS(G:G,A:A,A1732-1,B:B,B1732)</f>
        <v>0</v>
      </c>
      <c r="I1732" s="6">
        <f t="shared" ref="I1732:I1741" si="451">G1732/SUMIF(A:A,A1732,G:G)</f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447"/>
        <v>0.12706782340094358</v>
      </c>
      <c r="E1733" s="7">
        <f t="shared" si="448"/>
        <v>109</v>
      </c>
      <c r="F1733" s="6">
        <f t="shared" si="449"/>
        <v>0.16899224806201552</v>
      </c>
      <c r="G1733" s="20">
        <v>1</v>
      </c>
      <c r="H1733" s="7">
        <f t="shared" si="450"/>
        <v>0</v>
      </c>
      <c r="I1733" s="6">
        <f t="shared" si="451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447"/>
        <v>0.21548801235565959</v>
      </c>
      <c r="E1734" s="7">
        <f t="shared" si="448"/>
        <v>113</v>
      </c>
      <c r="F1734" s="6">
        <f t="shared" si="449"/>
        <v>0.17519379844961241</v>
      </c>
      <c r="G1734" s="20">
        <v>20</v>
      </c>
      <c r="H1734" s="7">
        <f t="shared" si="450"/>
        <v>2</v>
      </c>
      <c r="I1734" s="6">
        <f t="shared" si="451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447"/>
        <v>0.17133221521049266</v>
      </c>
      <c r="E1735" s="7">
        <f t="shared" si="448"/>
        <v>142</v>
      </c>
      <c r="F1735" s="6">
        <f t="shared" si="449"/>
        <v>0.22015503875968992</v>
      </c>
      <c r="G1735" s="20">
        <v>34</v>
      </c>
      <c r="H1735" s="7">
        <f t="shared" si="450"/>
        <v>0</v>
      </c>
      <c r="I1735" s="6">
        <f t="shared" si="451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447"/>
        <v>0.15044584142765785</v>
      </c>
      <c r="E1736" s="7">
        <f t="shared" si="448"/>
        <v>106</v>
      </c>
      <c r="F1736" s="6">
        <f t="shared" si="449"/>
        <v>0.16434108527131783</v>
      </c>
      <c r="G1736" s="20">
        <v>87</v>
      </c>
      <c r="H1736" s="7">
        <f t="shared" si="450"/>
        <v>1</v>
      </c>
      <c r="I1736" s="6">
        <f t="shared" si="451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447"/>
        <v>0.1265610483004935</v>
      </c>
      <c r="E1737" s="7">
        <f t="shared" si="448"/>
        <v>104</v>
      </c>
      <c r="F1737" s="6">
        <f t="shared" si="449"/>
        <v>0.16124031007751938</v>
      </c>
      <c r="G1737" s="20">
        <v>193</v>
      </c>
      <c r="H1737" s="7">
        <f t="shared" si="450"/>
        <v>1</v>
      </c>
      <c r="I1737" s="6">
        <f t="shared" si="451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447"/>
        <v>8.3672188906451728E-2</v>
      </c>
      <c r="E1738" s="7">
        <f t="shared" si="448"/>
        <v>64</v>
      </c>
      <c r="F1738" s="6">
        <f t="shared" si="449"/>
        <v>9.9224806201550386E-2</v>
      </c>
      <c r="G1738" s="20">
        <v>372</v>
      </c>
      <c r="H1738" s="7">
        <f t="shared" si="450"/>
        <v>5</v>
      </c>
      <c r="I1738" s="6">
        <f t="shared" si="451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447"/>
        <v>4.6394053838821385E-2</v>
      </c>
      <c r="E1739" s="7">
        <f t="shared" si="448"/>
        <v>60</v>
      </c>
      <c r="F1739" s="6">
        <f t="shared" si="449"/>
        <v>9.3023255813953487E-2</v>
      </c>
      <c r="G1739" s="20">
        <v>558</v>
      </c>
      <c r="H1739" s="7">
        <f t="shared" si="450"/>
        <v>12</v>
      </c>
      <c r="I1739" s="6">
        <f t="shared" si="451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447"/>
        <v>2.5272391616491911E-2</v>
      </c>
      <c r="E1740" s="7">
        <f t="shared" si="448"/>
        <v>51</v>
      </c>
      <c r="F1740" s="6">
        <f t="shared" si="449"/>
        <v>7.9069767441860464E-2</v>
      </c>
      <c r="G1740" s="20">
        <v>627</v>
      </c>
      <c r="H1740" s="7">
        <f t="shared" si="450"/>
        <v>6</v>
      </c>
      <c r="I1740" s="6">
        <f t="shared" si="451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447"/>
        <v>4.4704803503987835E-3</v>
      </c>
      <c r="E1741" s="7">
        <f t="shared" si="448"/>
        <v>-113</v>
      </c>
      <c r="F1741" s="6">
        <f t="shared" si="449"/>
        <v>-0.17519379844961241</v>
      </c>
      <c r="G1741" s="20">
        <v>0</v>
      </c>
      <c r="H1741" s="7">
        <f t="shared" si="450"/>
        <v>0</v>
      </c>
      <c r="I1741" s="6">
        <f t="shared" si="451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ref="D1742:D1751" si="452">C1742/SUMIF(A:A,A1742,C:C)</f>
        <v>4.9181508761187848E-2</v>
      </c>
      <c r="E1742" s="7">
        <f t="shared" ref="E1742:E1751" si="453">C1742-SUMIFS(C:C,A:A,A1742-1,B:B,B1742)</f>
        <v>22</v>
      </c>
      <c r="F1742" s="6">
        <f t="shared" ref="F1742:F1751" si="454">E1742/SUMIF(A:A,A1742,E:E)</f>
        <v>2.6410564225690276E-2</v>
      </c>
      <c r="G1742" s="20">
        <v>4</v>
      </c>
      <c r="H1742" s="7">
        <f t="shared" ref="H1742:H1751" si="455">G1742-SUMIFS(G:G,A:A,A1742-1,B:B,B1742)</f>
        <v>0</v>
      </c>
      <c r="I1742" s="6">
        <f t="shared" ref="I1742:I1751" si="456">G1742/SUMIF(A:A,A1742,G:G)</f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452"/>
        <v>0.12755497127627005</v>
      </c>
      <c r="E1743" s="7">
        <f t="shared" si="453"/>
        <v>187</v>
      </c>
      <c r="F1743" s="6">
        <f t="shared" si="454"/>
        <v>0.22448979591836735</v>
      </c>
      <c r="G1743" s="20">
        <v>1</v>
      </c>
      <c r="H1743" s="7">
        <f t="shared" si="455"/>
        <v>0</v>
      </c>
      <c r="I1743" s="6">
        <f t="shared" si="45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452"/>
        <v>0.21546099035338892</v>
      </c>
      <c r="E1744" s="7">
        <f t="shared" si="453"/>
        <v>175</v>
      </c>
      <c r="F1744" s="6">
        <f t="shared" si="454"/>
        <v>0.21008403361344538</v>
      </c>
      <c r="G1744" s="20">
        <v>20</v>
      </c>
      <c r="H1744" s="7">
        <f t="shared" si="455"/>
        <v>0</v>
      </c>
      <c r="I1744" s="6">
        <f t="shared" si="45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452"/>
        <v>0.17147196359860012</v>
      </c>
      <c r="E1745" s="7">
        <f t="shared" si="453"/>
        <v>166</v>
      </c>
      <c r="F1745" s="6">
        <f t="shared" si="454"/>
        <v>0.19927971188475391</v>
      </c>
      <c r="G1745" s="20">
        <v>34</v>
      </c>
      <c r="H1745" s="7">
        <f t="shared" si="455"/>
        <v>0</v>
      </c>
      <c r="I1745" s="6">
        <f t="shared" si="45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452"/>
        <v>0.15078007287483416</v>
      </c>
      <c r="E1746" s="7">
        <f t="shared" si="453"/>
        <v>181</v>
      </c>
      <c r="F1746" s="6">
        <f t="shared" si="454"/>
        <v>0.21728691476590636</v>
      </c>
      <c r="G1746" s="20">
        <v>86</v>
      </c>
      <c r="H1746" s="7">
        <f t="shared" si="455"/>
        <v>-1</v>
      </c>
      <c r="I1746" s="6">
        <f t="shared" si="45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452"/>
        <v>0.12685863842916914</v>
      </c>
      <c r="E1747" s="7">
        <f t="shared" si="453"/>
        <v>155</v>
      </c>
      <c r="F1747" s="6">
        <f t="shared" si="454"/>
        <v>0.18607442977190877</v>
      </c>
      <c r="G1747" s="20">
        <v>198</v>
      </c>
      <c r="H1747" s="7">
        <f t="shared" si="455"/>
        <v>5</v>
      </c>
      <c r="I1747" s="6">
        <f t="shared" si="45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452"/>
        <v>8.3649984692683102E-2</v>
      </c>
      <c r="E1748" s="7">
        <f t="shared" si="453"/>
        <v>66</v>
      </c>
      <c r="F1748" s="6">
        <f t="shared" si="454"/>
        <v>7.9231692677070822E-2</v>
      </c>
      <c r="G1748" s="20">
        <v>379</v>
      </c>
      <c r="H1748" s="7">
        <f t="shared" si="455"/>
        <v>7</v>
      </c>
      <c r="I1748" s="6">
        <f t="shared" si="45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452"/>
        <v>4.6474214674614468E-2</v>
      </c>
      <c r="E1749" s="7">
        <f t="shared" si="453"/>
        <v>52</v>
      </c>
      <c r="F1749" s="6">
        <f t="shared" si="454"/>
        <v>6.2424969987995196E-2</v>
      </c>
      <c r="G1749" s="20">
        <v>571</v>
      </c>
      <c r="H1749" s="7">
        <f t="shared" si="455"/>
        <v>13</v>
      </c>
      <c r="I1749" s="6">
        <f t="shared" si="45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452"/>
        <v>2.5296091531752177E-2</v>
      </c>
      <c r="E1750" s="7">
        <f t="shared" si="453"/>
        <v>25</v>
      </c>
      <c r="F1750" s="6">
        <f t="shared" si="454"/>
        <v>3.0012004801920768E-2</v>
      </c>
      <c r="G1750" s="20">
        <v>638</v>
      </c>
      <c r="H1750" s="7">
        <f t="shared" si="455"/>
        <v>11</v>
      </c>
      <c r="I1750" s="6">
        <f t="shared" si="45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452"/>
        <v>3.2715638074999852E-3</v>
      </c>
      <c r="E1751" s="7">
        <f t="shared" si="453"/>
        <v>-196</v>
      </c>
      <c r="F1751" s="6">
        <f t="shared" si="454"/>
        <v>-0.23529411764705882</v>
      </c>
      <c r="G1751" s="20">
        <v>0</v>
      </c>
      <c r="H1751" s="7">
        <f t="shared" si="455"/>
        <v>0</v>
      </c>
      <c r="I1751" s="6">
        <f t="shared" si="45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ref="D1752:D1761" si="457">C1752/SUMIF(A:A,A1752,C:C)</f>
        <v>4.9228172161890668E-2</v>
      </c>
      <c r="E1752" s="7">
        <f t="shared" ref="E1752:E1761" si="458">C1752-SUMIFS(C:C,A:A,A1752-1,B:B,B1752)</f>
        <v>89</v>
      </c>
      <c r="F1752" s="6">
        <f t="shared" ref="F1752:F1761" si="459">E1752/SUMIF(A:A,A1752,E:E)</f>
        <v>5.393939393939394E-2</v>
      </c>
      <c r="G1752" s="20">
        <v>4</v>
      </c>
      <c r="H1752" s="7">
        <f t="shared" ref="H1752:H1761" si="460">G1752-SUMIFS(G:G,A:A,A1752-1,B:B,B1752)</f>
        <v>0</v>
      </c>
      <c r="I1752" s="6">
        <f t="shared" ref="I1752:I1761" si="461">G1752/SUMIF(A:A,A1752,G:G)</f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457"/>
        <v>0.1279266748693807</v>
      </c>
      <c r="E1753" s="7">
        <f t="shared" si="458"/>
        <v>273</v>
      </c>
      <c r="F1753" s="6">
        <f t="shared" si="459"/>
        <v>0.16545454545454547</v>
      </c>
      <c r="G1753" s="20">
        <v>1</v>
      </c>
      <c r="H1753" s="7">
        <f t="shared" si="460"/>
        <v>0</v>
      </c>
      <c r="I1753" s="6">
        <f t="shared" si="461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457"/>
        <v>0.2147684516485672</v>
      </c>
      <c r="E1754" s="7">
        <f t="shared" si="458"/>
        <v>239</v>
      </c>
      <c r="F1754" s="6">
        <f t="shared" si="459"/>
        <v>0.14484848484848484</v>
      </c>
      <c r="G1754" s="20">
        <v>19</v>
      </c>
      <c r="H1754" s="7">
        <f t="shared" si="460"/>
        <v>-1</v>
      </c>
      <c r="I1754" s="6">
        <f t="shared" si="461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457"/>
        <v>0.17122273934984575</v>
      </c>
      <c r="E1755" s="7">
        <f t="shared" si="458"/>
        <v>241</v>
      </c>
      <c r="F1755" s="6">
        <f t="shared" si="459"/>
        <v>0.14606060606060606</v>
      </c>
      <c r="G1755" s="20">
        <v>35</v>
      </c>
      <c r="H1755" s="7">
        <f t="shared" si="460"/>
        <v>1</v>
      </c>
      <c r="I1755" s="6">
        <f t="shared" si="461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457"/>
        <v>0.15054357840427493</v>
      </c>
      <c r="E1756" s="7">
        <f t="shared" si="458"/>
        <v>209</v>
      </c>
      <c r="F1756" s="6">
        <f t="shared" si="459"/>
        <v>0.12666666666666668</v>
      </c>
      <c r="G1756" s="20">
        <v>88</v>
      </c>
      <c r="H1756" s="7">
        <f t="shared" si="460"/>
        <v>2</v>
      </c>
      <c r="I1756" s="6">
        <f t="shared" si="461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457"/>
        <v>0.12683892366126356</v>
      </c>
      <c r="E1757" s="7">
        <f t="shared" si="458"/>
        <v>206</v>
      </c>
      <c r="F1757" s="6">
        <f t="shared" si="459"/>
        <v>0.12484848484848485</v>
      </c>
      <c r="G1757" s="20">
        <v>203</v>
      </c>
      <c r="H1757" s="7">
        <f t="shared" si="460"/>
        <v>5</v>
      </c>
      <c r="I1757" s="6">
        <f t="shared" si="461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457"/>
        <v>8.3715235055308881E-2</v>
      </c>
      <c r="E1758" s="7">
        <f t="shared" si="458"/>
        <v>149</v>
      </c>
      <c r="F1758" s="6">
        <f t="shared" si="459"/>
        <v>9.0303030303030302E-2</v>
      </c>
      <c r="G1758" s="20">
        <v>389</v>
      </c>
      <c r="H1758" s="7">
        <f t="shared" si="460"/>
        <v>10</v>
      </c>
      <c r="I1758" s="6">
        <f t="shared" si="461"/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457"/>
        <v>4.6719805987981242E-2</v>
      </c>
      <c r="E1759" s="7">
        <f t="shared" si="458"/>
        <v>118</v>
      </c>
      <c r="F1759" s="6">
        <f t="shared" si="459"/>
        <v>7.1515151515151518E-2</v>
      </c>
      <c r="G1759" s="20">
        <v>590</v>
      </c>
      <c r="H1759" s="7">
        <f t="shared" si="460"/>
        <v>19</v>
      </c>
      <c r="I1759" s="6">
        <f t="shared" si="46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457"/>
        <v>2.5363029535714499E-2</v>
      </c>
      <c r="E1760" s="7">
        <f t="shared" si="458"/>
        <v>53</v>
      </c>
      <c r="F1760" s="6">
        <f t="shared" si="459"/>
        <v>3.212121212121212E-2</v>
      </c>
      <c r="G1760" s="20">
        <v>659</v>
      </c>
      <c r="H1760" s="7">
        <f t="shared" si="460"/>
        <v>21</v>
      </c>
      <c r="I1760" s="6">
        <f t="shared" si="46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457"/>
        <v>3.6733893257725708E-3</v>
      </c>
      <c r="E1761" s="7">
        <f t="shared" si="458"/>
        <v>73</v>
      </c>
      <c r="F1761" s="6">
        <f t="shared" si="459"/>
        <v>4.4242424242424243E-2</v>
      </c>
      <c r="G1761" s="20">
        <v>0</v>
      </c>
      <c r="H1761" s="7">
        <f t="shared" si="460"/>
        <v>0</v>
      </c>
      <c r="I1761" s="6">
        <f t="shared" si="46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ref="D1762:D1771" si="462">C1762/SUMIF(A:A,A1762,C:C)</f>
        <v>4.9087772799792768E-2</v>
      </c>
      <c r="E1762" s="7">
        <f t="shared" ref="E1762:E1771" si="463">C1762-SUMIFS(C:C,A:A,A1762-1,B:B,B1762)</f>
        <v>56</v>
      </c>
      <c r="F1762" s="6">
        <f t="shared" ref="F1762:F1771" si="464">E1762/SUMIF(A:A,A1762,E:E)</f>
        <v>3.4525277435265102E-2</v>
      </c>
      <c r="G1762" s="20">
        <v>4</v>
      </c>
      <c r="H1762" s="7">
        <f t="shared" ref="H1762:H1771" si="465">G1762-SUMIFS(G:G,A:A,A1762-1,B:B,B1762)</f>
        <v>0</v>
      </c>
      <c r="I1762" s="6">
        <f t="shared" ref="I1762:I1771" si="466">G1762/SUMIF(A:A,A1762,G:G)</f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462"/>
        <v>0.12870675089338804</v>
      </c>
      <c r="E1763" s="7">
        <f t="shared" si="463"/>
        <v>340</v>
      </c>
      <c r="F1763" s="6">
        <f t="shared" si="464"/>
        <v>0.20961775585696671</v>
      </c>
      <c r="G1763" s="20">
        <v>1</v>
      </c>
      <c r="H1763" s="7">
        <f t="shared" si="465"/>
        <v>0</v>
      </c>
      <c r="I1763" s="6">
        <f t="shared" si="466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462"/>
        <v>0.21446611601387033</v>
      </c>
      <c r="E1764" s="7">
        <f t="shared" si="463"/>
        <v>297</v>
      </c>
      <c r="F1764" s="6">
        <f t="shared" si="464"/>
        <v>0.18310727496917387</v>
      </c>
      <c r="G1764" s="20">
        <v>19</v>
      </c>
      <c r="H1764" s="7">
        <f t="shared" si="465"/>
        <v>0</v>
      </c>
      <c r="I1764" s="6">
        <f t="shared" si="466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462"/>
        <v>0.17094766836022818</v>
      </c>
      <c r="E1765" s="7">
        <f t="shared" si="463"/>
        <v>231</v>
      </c>
      <c r="F1765" s="6">
        <f t="shared" si="464"/>
        <v>0.14241676942046855</v>
      </c>
      <c r="G1765" s="20">
        <v>36</v>
      </c>
      <c r="H1765" s="7">
        <f t="shared" si="465"/>
        <v>1</v>
      </c>
      <c r="I1765" s="6">
        <f t="shared" si="466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462"/>
        <v>0.15051307260728017</v>
      </c>
      <c r="E1766" s="7">
        <f t="shared" si="463"/>
        <v>239</v>
      </c>
      <c r="F1766" s="6">
        <f t="shared" si="464"/>
        <v>0.14734895191122072</v>
      </c>
      <c r="G1766" s="20">
        <v>89</v>
      </c>
      <c r="H1766" s="7">
        <f t="shared" si="465"/>
        <v>1</v>
      </c>
      <c r="I1766" s="6">
        <f t="shared" si="466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462"/>
        <v>0.12700533972294667</v>
      </c>
      <c r="E1767" s="7">
        <f t="shared" si="463"/>
        <v>234</v>
      </c>
      <c r="F1767" s="6">
        <f t="shared" si="464"/>
        <v>0.1442663378545006</v>
      </c>
      <c r="G1767" s="20">
        <v>206</v>
      </c>
      <c r="H1767" s="7">
        <f t="shared" si="465"/>
        <v>3</v>
      </c>
      <c r="I1767" s="6">
        <f t="shared" si="466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462"/>
        <v>8.3951983704131067E-2</v>
      </c>
      <c r="E1768" s="7">
        <f t="shared" si="463"/>
        <v>176</v>
      </c>
      <c r="F1768" s="6">
        <f t="shared" si="464"/>
        <v>0.10850801479654747</v>
      </c>
      <c r="G1768" s="20">
        <v>399</v>
      </c>
      <c r="H1768" s="7">
        <f t="shared" si="465"/>
        <v>10</v>
      </c>
      <c r="I1768" s="6">
        <f t="shared" si="466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462"/>
        <v>4.685062316391831E-2</v>
      </c>
      <c r="E1769" s="7">
        <f t="shared" si="463"/>
        <v>98</v>
      </c>
      <c r="F1769" s="6">
        <f t="shared" si="464"/>
        <v>6.0419235511713937E-2</v>
      </c>
      <c r="G1769" s="20">
        <v>597</v>
      </c>
      <c r="H1769" s="7">
        <f t="shared" si="465"/>
        <v>7</v>
      </c>
      <c r="I1769" s="6">
        <f t="shared" si="466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462"/>
        <v>2.5391648367175126E-2</v>
      </c>
      <c r="E1770" s="7">
        <f t="shared" si="463"/>
        <v>46</v>
      </c>
      <c r="F1770" s="6">
        <f t="shared" si="464"/>
        <v>2.8360049321824909E-2</v>
      </c>
      <c r="G1770" s="20">
        <v>674</v>
      </c>
      <c r="H1770" s="7">
        <f t="shared" si="465"/>
        <v>15</v>
      </c>
      <c r="I1770" s="6">
        <f t="shared" si="466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462"/>
        <v>3.0790243672693235E-3</v>
      </c>
      <c r="E1771" s="7">
        <f t="shared" si="463"/>
        <v>-95</v>
      </c>
      <c r="F1771" s="6">
        <f t="shared" si="464"/>
        <v>-5.8569667077681874E-2</v>
      </c>
      <c r="G1771" s="20">
        <v>0</v>
      </c>
      <c r="H1771" s="7">
        <f t="shared" si="465"/>
        <v>0</v>
      </c>
      <c r="I1771" s="6">
        <f t="shared" si="466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ref="D1772:D1781" si="467">C1772/SUMIF(A:A,A1772,C:C)</f>
        <v>4.9042957206640488E-2</v>
      </c>
      <c r="E1772" s="7">
        <f t="shared" ref="E1772:E1781" si="468">C1772-SUMIFS(C:C,A:A,A1772-1,B:B,B1772)</f>
        <v>43</v>
      </c>
      <c r="F1772" s="6">
        <f t="shared" ref="F1772:F1781" si="469">E1772/SUMIF(A:A,A1772,E:E)</f>
        <v>4.1666666666666664E-2</v>
      </c>
      <c r="G1772" s="20">
        <v>4</v>
      </c>
      <c r="H1772" s="7">
        <f t="shared" ref="H1772:H1781" si="470">G1772-SUMIFS(G:G,A:A,A1772-1,B:B,B1772)</f>
        <v>0</v>
      </c>
      <c r="I1772" s="6">
        <f t="shared" ref="I1772:I1781" si="471">G1772/SUMIF(A:A,A1772,G:G)</f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467"/>
        <v>0.12914664903359452</v>
      </c>
      <c r="E1773" s="7">
        <f t="shared" si="468"/>
        <v>208</v>
      </c>
      <c r="F1773" s="6">
        <f t="shared" si="469"/>
        <v>0.20155038759689922</v>
      </c>
      <c r="G1773" s="20">
        <v>1</v>
      </c>
      <c r="H1773" s="7">
        <f t="shared" si="470"/>
        <v>0</v>
      </c>
      <c r="I1773" s="6">
        <f t="shared" si="47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467"/>
        <v>0.21428864012733262</v>
      </c>
      <c r="E1774" s="7">
        <f t="shared" si="468"/>
        <v>191</v>
      </c>
      <c r="F1774" s="6">
        <f t="shared" si="469"/>
        <v>0.18507751937984496</v>
      </c>
      <c r="G1774" s="20">
        <v>20</v>
      </c>
      <c r="H1774" s="7">
        <f t="shared" si="470"/>
        <v>1</v>
      </c>
      <c r="I1774" s="6">
        <f t="shared" si="47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467"/>
        <v>0.17079307862906765</v>
      </c>
      <c r="E1775" s="7">
        <f t="shared" si="468"/>
        <v>150</v>
      </c>
      <c r="F1775" s="6">
        <f t="shared" si="469"/>
        <v>0.14534883720930233</v>
      </c>
      <c r="G1775" s="20">
        <v>35</v>
      </c>
      <c r="H1775" s="7">
        <f t="shared" si="470"/>
        <v>-1</v>
      </c>
      <c r="I1775" s="6">
        <f t="shared" si="47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467"/>
        <v>0.15048188611454086</v>
      </c>
      <c r="E1776" s="7">
        <f t="shared" si="468"/>
        <v>150</v>
      </c>
      <c r="F1776" s="6">
        <f t="shared" si="469"/>
        <v>0.14534883720930233</v>
      </c>
      <c r="G1776" s="20">
        <v>92</v>
      </c>
      <c r="H1776" s="7">
        <f t="shared" si="470"/>
        <v>3</v>
      </c>
      <c r="I1776" s="6">
        <f t="shared" si="47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467"/>
        <v>0.12702833970191527</v>
      </c>
      <c r="E1777" s="7">
        <f t="shared" si="468"/>
        <v>135</v>
      </c>
      <c r="F1777" s="6">
        <f t="shared" si="469"/>
        <v>0.1308139534883721</v>
      </c>
      <c r="G1777" s="20">
        <v>207</v>
      </c>
      <c r="H1777" s="7">
        <f t="shared" si="470"/>
        <v>1</v>
      </c>
      <c r="I1777" s="6">
        <f t="shared" si="47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467"/>
        <v>8.4071133061425121E-2</v>
      </c>
      <c r="E1778" s="7">
        <f t="shared" si="468"/>
        <v>107</v>
      </c>
      <c r="F1778" s="6">
        <f t="shared" si="469"/>
        <v>0.10368217054263566</v>
      </c>
      <c r="G1778" s="20">
        <v>404</v>
      </c>
      <c r="H1778" s="7">
        <f t="shared" si="470"/>
        <v>5</v>
      </c>
      <c r="I1778" s="6">
        <f t="shared" si="47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467"/>
        <v>4.6977313024091381E-2</v>
      </c>
      <c r="E1779" s="7">
        <f t="shared" si="468"/>
        <v>70</v>
      </c>
      <c r="F1779" s="6">
        <f t="shared" si="469"/>
        <v>6.7829457364341081E-2</v>
      </c>
      <c r="G1779" s="20">
        <v>610</v>
      </c>
      <c r="H1779" s="7">
        <f t="shared" si="470"/>
        <v>13</v>
      </c>
      <c r="I1779" s="6">
        <f t="shared" si="47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467"/>
        <v>2.5495783862227971E-2</v>
      </c>
      <c r="E1780" s="7">
        <f t="shared" si="468"/>
        <v>44</v>
      </c>
      <c r="F1780" s="6">
        <f t="shared" si="469"/>
        <v>4.2635658914728682E-2</v>
      </c>
      <c r="G1780" s="20">
        <v>691</v>
      </c>
      <c r="H1780" s="7">
        <f t="shared" si="470"/>
        <v>17</v>
      </c>
      <c r="I1780" s="6">
        <f t="shared" si="47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467"/>
        <v>2.6742192391641458E-3</v>
      </c>
      <c r="E1781" s="7">
        <f t="shared" si="468"/>
        <v>-66</v>
      </c>
      <c r="F1781" s="6">
        <f t="shared" si="469"/>
        <v>-6.3953488372093026E-2</v>
      </c>
      <c r="G1781" s="20">
        <v>0</v>
      </c>
      <c r="H1781" s="7">
        <f t="shared" si="470"/>
        <v>0</v>
      </c>
      <c r="I1781" s="6">
        <f t="shared" si="47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ref="D1782:D1791" si="472">C1782/SUMIF(A:A,A1782,C:C)</f>
        <v>4.8986171896824658E-2</v>
      </c>
      <c r="E1782" s="7">
        <f t="shared" ref="E1782:E1791" si="473">C1782-SUMIFS(C:C,A:A,A1782-1,B:B,B1782)</f>
        <v>36</v>
      </c>
      <c r="F1782" s="6">
        <f t="shared" ref="F1782:F1791" si="474">E1782/SUMIF(A:A,A1782,E:E)</f>
        <v>3.8585209003215437E-2</v>
      </c>
      <c r="G1782" s="22">
        <v>4</v>
      </c>
      <c r="H1782" s="7">
        <f t="shared" ref="H1782:H1791" si="475">G1782-SUMIFS(G:G,A:A,A1782-1,B:B,B1782)</f>
        <v>0</v>
      </c>
      <c r="I1782" s="6">
        <f t="shared" ref="I1782:I1791" si="476">G1782/SUMIF(A:A,A1782,G:G)</f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472"/>
        <v>0.12938821119284849</v>
      </c>
      <c r="E1783" s="7">
        <f t="shared" si="473"/>
        <v>162</v>
      </c>
      <c r="F1783" s="6">
        <f t="shared" si="474"/>
        <v>0.17363344051446947</v>
      </c>
      <c r="G1783" s="22">
        <v>1</v>
      </c>
      <c r="H1783" s="7">
        <f t="shared" si="475"/>
        <v>0</v>
      </c>
      <c r="I1783" s="6">
        <f t="shared" si="476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472"/>
        <v>0.2142308408604153</v>
      </c>
      <c r="E1784" s="7">
        <f t="shared" si="473"/>
        <v>190</v>
      </c>
      <c r="F1784" s="6">
        <f t="shared" si="474"/>
        <v>0.20364415862808147</v>
      </c>
      <c r="G1784" s="22">
        <v>20</v>
      </c>
      <c r="H1784" s="7">
        <f t="shared" si="475"/>
        <v>0</v>
      </c>
      <c r="I1784" s="6">
        <f t="shared" si="476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472"/>
        <v>0.17058734519042743</v>
      </c>
      <c r="E1785" s="7">
        <f t="shared" si="473"/>
        <v>124</v>
      </c>
      <c r="F1785" s="6">
        <f t="shared" si="474"/>
        <v>0.13290460878885316</v>
      </c>
      <c r="G1785" s="22">
        <v>35</v>
      </c>
      <c r="H1785" s="7">
        <f t="shared" si="475"/>
        <v>0</v>
      </c>
      <c r="I1785" s="6">
        <f t="shared" si="476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472"/>
        <v>0.15039226184933421</v>
      </c>
      <c r="E1786" s="7">
        <f t="shared" si="473"/>
        <v>125</v>
      </c>
      <c r="F1786" s="6">
        <f t="shared" si="474"/>
        <v>0.13397642015005359</v>
      </c>
      <c r="G1786" s="22">
        <v>92</v>
      </c>
      <c r="H1786" s="7">
        <f t="shared" si="475"/>
        <v>0</v>
      </c>
      <c r="I1786" s="6">
        <f t="shared" si="476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472"/>
        <v>0.12698458888164635</v>
      </c>
      <c r="E1787" s="7">
        <f t="shared" si="473"/>
        <v>111</v>
      </c>
      <c r="F1787" s="6">
        <f t="shared" si="474"/>
        <v>0.11897106109324759</v>
      </c>
      <c r="G1787" s="22">
        <v>210</v>
      </c>
      <c r="H1787" s="7">
        <f t="shared" si="475"/>
        <v>3</v>
      </c>
      <c r="I1787" s="6">
        <f t="shared" si="476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472"/>
        <v>8.4254818884439892E-2</v>
      </c>
      <c r="E1788" s="7">
        <f t="shared" si="473"/>
        <v>110</v>
      </c>
      <c r="F1788" s="6">
        <f t="shared" si="474"/>
        <v>0.11789924973204716</v>
      </c>
      <c r="G1788" s="22">
        <v>407</v>
      </c>
      <c r="H1788" s="7">
        <f t="shared" si="475"/>
        <v>3</v>
      </c>
      <c r="I1788" s="6">
        <f t="shared" si="476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472"/>
        <v>4.7024862650153647E-2</v>
      </c>
      <c r="E1789" s="7">
        <f t="shared" si="473"/>
        <v>52</v>
      </c>
      <c r="F1789" s="6">
        <f t="shared" si="474"/>
        <v>5.5734190782422297E-2</v>
      </c>
      <c r="G1789" s="22">
        <v>616</v>
      </c>
      <c r="H1789" s="7">
        <f t="shared" si="475"/>
        <v>6</v>
      </c>
      <c r="I1789" s="6">
        <f t="shared" si="476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472"/>
        <v>2.5491200297979327E-2</v>
      </c>
      <c r="E1790" s="7">
        <f t="shared" si="473"/>
        <v>23</v>
      </c>
      <c r="F1790" s="6">
        <f t="shared" si="474"/>
        <v>2.465166130760986E-2</v>
      </c>
      <c r="G1790" s="22">
        <v>693</v>
      </c>
      <c r="H1790" s="7">
        <f t="shared" si="475"/>
        <v>2</v>
      </c>
      <c r="I1790" s="6">
        <f t="shared" si="476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472"/>
        <v>2.6596982959307199E-3</v>
      </c>
      <c r="E1791" s="7">
        <f t="shared" si="473"/>
        <v>0</v>
      </c>
      <c r="F1791" s="6">
        <f t="shared" si="474"/>
        <v>0</v>
      </c>
      <c r="G1791" s="22">
        <v>0</v>
      </c>
      <c r="H1791" s="7">
        <f t="shared" si="475"/>
        <v>0</v>
      </c>
      <c r="I1791" s="6">
        <f t="shared" si="476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ref="D1792:D1801" si="477">C1792/SUMIF(A:A,A1792,C:C)</f>
        <v>4.8917222305105756E-2</v>
      </c>
      <c r="E1792" s="7">
        <f t="shared" ref="E1792:E1801" si="478">C1792-SUMIFS(C:C,A:A,A1792-1,B:B,B1792)</f>
        <v>108</v>
      </c>
      <c r="F1792" s="6">
        <f t="shared" ref="F1792:F1801" si="479">E1792/SUMIF(A:A,A1792,E:E)</f>
        <v>4.4081632653061226E-2</v>
      </c>
      <c r="G1792" s="22">
        <v>4</v>
      </c>
      <c r="H1792" s="7">
        <f t="shared" ref="H1792:H1801" si="480">G1792-SUMIFS(G:G,A:A,A1792-1,B:B,B1792)</f>
        <v>0</v>
      </c>
      <c r="I1792" s="6">
        <f t="shared" ref="I1792:I1801" si="481">G1792/SUMIF(A:A,A1792,G:G)</f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477"/>
        <v>0.13005382328976209</v>
      </c>
      <c r="E1793" s="7">
        <f t="shared" si="478"/>
        <v>433</v>
      </c>
      <c r="F1793" s="6">
        <f t="shared" si="479"/>
        <v>0.17673469387755103</v>
      </c>
      <c r="G1793" s="22">
        <v>1</v>
      </c>
      <c r="H1793" s="7">
        <f t="shared" si="480"/>
        <v>0</v>
      </c>
      <c r="I1793" s="6">
        <f t="shared" si="48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si="477"/>
        <v>0.21390454112489529</v>
      </c>
      <c r="E1794" s="7">
        <f t="shared" si="478"/>
        <v>468</v>
      </c>
      <c r="F1794" s="6">
        <f t="shared" si="479"/>
        <v>0.19102040816326529</v>
      </c>
      <c r="G1794" s="22">
        <v>21</v>
      </c>
      <c r="H1794" s="7">
        <f t="shared" si="480"/>
        <v>1</v>
      </c>
      <c r="I1794" s="6">
        <f t="shared" si="48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477"/>
        <v>0.17023767171236098</v>
      </c>
      <c r="E1795" s="7">
        <f t="shared" si="478"/>
        <v>357</v>
      </c>
      <c r="F1795" s="6">
        <f t="shared" si="479"/>
        <v>0.14571428571428571</v>
      </c>
      <c r="G1795" s="22">
        <v>36</v>
      </c>
      <c r="H1795" s="7">
        <f t="shared" si="480"/>
        <v>1</v>
      </c>
      <c r="I1795" s="6">
        <f t="shared" si="48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477"/>
        <v>0.15009123564042828</v>
      </c>
      <c r="E1796" s="7">
        <f t="shared" si="478"/>
        <v>316</v>
      </c>
      <c r="F1796" s="6">
        <f t="shared" si="479"/>
        <v>0.12897959183673469</v>
      </c>
      <c r="G1796" s="22">
        <v>93</v>
      </c>
      <c r="H1796" s="7">
        <f t="shared" si="480"/>
        <v>1</v>
      </c>
      <c r="I1796" s="6">
        <f t="shared" si="48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477"/>
        <v>0.12697820673192789</v>
      </c>
      <c r="E1797" s="7">
        <f t="shared" si="478"/>
        <v>310</v>
      </c>
      <c r="F1797" s="6">
        <f t="shared" si="479"/>
        <v>0.12653061224489795</v>
      </c>
      <c r="G1797" s="22">
        <v>213</v>
      </c>
      <c r="H1797" s="7">
        <f t="shared" si="480"/>
        <v>3</v>
      </c>
      <c r="I1797" s="6">
        <f t="shared" si="48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477"/>
        <v>8.4464693528581436E-2</v>
      </c>
      <c r="E1798" s="7">
        <f t="shared" si="478"/>
        <v>243</v>
      </c>
      <c r="F1798" s="6">
        <f t="shared" si="479"/>
        <v>9.9183673469387751E-2</v>
      </c>
      <c r="G1798" s="22">
        <v>410</v>
      </c>
      <c r="H1798" s="7">
        <f t="shared" si="480"/>
        <v>3</v>
      </c>
      <c r="I1798" s="6">
        <f t="shared" si="48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477"/>
        <v>4.7132676130690748E-2</v>
      </c>
      <c r="E1799" s="7">
        <f t="shared" si="478"/>
        <v>134</v>
      </c>
      <c r="F1799" s="6">
        <f t="shared" si="479"/>
        <v>5.4693877551020405E-2</v>
      </c>
      <c r="G1799" s="22">
        <v>621</v>
      </c>
      <c r="H1799" s="7">
        <f t="shared" si="480"/>
        <v>5</v>
      </c>
      <c r="I1799" s="6">
        <f t="shared" si="48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477"/>
        <v>2.5574669772886374E-2</v>
      </c>
      <c r="E1800" s="7">
        <f t="shared" si="478"/>
        <v>77</v>
      </c>
      <c r="F1800" s="6">
        <f t="shared" si="479"/>
        <v>3.1428571428571431E-2</v>
      </c>
      <c r="G1800" s="22">
        <v>698</v>
      </c>
      <c r="H1800" s="7">
        <f t="shared" si="480"/>
        <v>5</v>
      </c>
      <c r="I1800" s="6">
        <f t="shared" si="48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477"/>
        <v>2.6452597633611439E-3</v>
      </c>
      <c r="E1801" s="7">
        <f t="shared" si="478"/>
        <v>4</v>
      </c>
      <c r="F1801" s="6">
        <f t="shared" si="479"/>
        <v>1.6326530612244899E-3</v>
      </c>
      <c r="G1801" s="22">
        <v>0</v>
      </c>
      <c r="H1801" s="7">
        <f t="shared" si="480"/>
        <v>0</v>
      </c>
      <c r="I1801" s="6">
        <f t="shared" si="48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ref="D1802:D1811" si="482">C1802/SUMIF(A:A,A1802,C:C)</f>
        <v>4.8826976961838943E-2</v>
      </c>
      <c r="E1802" s="7">
        <f t="shared" ref="E1802:E1811" si="483">C1802-SUMIFS(C:C,A:A,A1802-1,B:B,B1802)</f>
        <v>31</v>
      </c>
      <c r="F1802" s="6">
        <f t="shared" ref="F1802:F1811" si="484">E1802/SUMIF(A:A,A1802,E:E)</f>
        <v>3.2392894461859979E-2</v>
      </c>
      <c r="G1802" s="22">
        <v>5</v>
      </c>
      <c r="H1802" s="7">
        <f t="shared" ref="H1802:H1811" si="485">G1802-SUMIFS(G:G,A:A,A1802-1,B:B,B1802)</f>
        <v>1</v>
      </c>
      <c r="I1802" s="6">
        <f t="shared" ref="I1802:I1811" si="486">G1802/SUMIF(A:A,A1802,G:G)</f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482"/>
        <v>0.13002836256141892</v>
      </c>
      <c r="E1803" s="7">
        <f t="shared" si="483"/>
        <v>120</v>
      </c>
      <c r="F1803" s="6">
        <f t="shared" si="484"/>
        <v>0.12539184952978055</v>
      </c>
      <c r="G1803" s="22">
        <v>1</v>
      </c>
      <c r="H1803" s="7">
        <f t="shared" si="485"/>
        <v>0</v>
      </c>
      <c r="I1803" s="6">
        <f t="shared" si="486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482"/>
        <v>0.21364370459564802</v>
      </c>
      <c r="E1804" s="7">
        <f t="shared" si="483"/>
        <v>159</v>
      </c>
      <c r="F1804" s="6">
        <f t="shared" si="484"/>
        <v>0.16614420062695925</v>
      </c>
      <c r="G1804" s="22">
        <v>21</v>
      </c>
      <c r="H1804" s="7">
        <f t="shared" si="485"/>
        <v>0</v>
      </c>
      <c r="I1804" s="6">
        <f t="shared" si="486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482"/>
        <v>0.17014112799675857</v>
      </c>
      <c r="E1805" s="7">
        <f t="shared" si="483"/>
        <v>146</v>
      </c>
      <c r="F1805" s="6">
        <f t="shared" si="484"/>
        <v>0.15256008359456635</v>
      </c>
      <c r="G1805" s="22">
        <v>35</v>
      </c>
      <c r="H1805" s="7">
        <f t="shared" si="485"/>
        <v>-1</v>
      </c>
      <c r="I1805" s="6">
        <f t="shared" si="486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482"/>
        <v>0.15000199736348022</v>
      </c>
      <c r="E1806" s="7">
        <f t="shared" si="483"/>
        <v>128</v>
      </c>
      <c r="F1806" s="6">
        <f t="shared" si="484"/>
        <v>0.13375130616509928</v>
      </c>
      <c r="G1806" s="22">
        <v>93</v>
      </c>
      <c r="H1806" s="7">
        <f t="shared" si="485"/>
        <v>0</v>
      </c>
      <c r="I1806" s="6">
        <f t="shared" si="486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482"/>
        <v>0.12712362538591915</v>
      </c>
      <c r="E1807" s="7">
        <f t="shared" si="483"/>
        <v>147</v>
      </c>
      <c r="F1807" s="6">
        <f t="shared" si="484"/>
        <v>0.15360501567398119</v>
      </c>
      <c r="G1807" s="22">
        <v>218</v>
      </c>
      <c r="H1807" s="7">
        <f t="shared" si="485"/>
        <v>5</v>
      </c>
      <c r="I1807" s="6">
        <f t="shared" si="486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482"/>
        <v>8.4676798055138641E-2</v>
      </c>
      <c r="E1808" s="7">
        <f t="shared" si="483"/>
        <v>118</v>
      </c>
      <c r="F1808" s="6">
        <f t="shared" si="484"/>
        <v>0.12330198537095088</v>
      </c>
      <c r="G1808" s="22">
        <v>415</v>
      </c>
      <c r="H1808" s="7">
        <f t="shared" si="485"/>
        <v>5</v>
      </c>
      <c r="I1808" s="6">
        <f t="shared" si="486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482"/>
        <v>4.7246206436075806E-2</v>
      </c>
      <c r="E1809" s="7">
        <f t="shared" si="483"/>
        <v>65</v>
      </c>
      <c r="F1809" s="6">
        <f t="shared" si="484"/>
        <v>6.7920585161964475E-2</v>
      </c>
      <c r="G1809" s="22">
        <v>629</v>
      </c>
      <c r="H1809" s="7">
        <f t="shared" si="485"/>
        <v>8</v>
      </c>
      <c r="I1809" s="6">
        <f t="shared" si="486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482"/>
        <v>2.5828763175465529E-2</v>
      </c>
      <c r="E1810" s="7">
        <f t="shared" si="483"/>
        <v>69</v>
      </c>
      <c r="F1810" s="6">
        <f t="shared" si="484"/>
        <v>7.2100313479623826E-2</v>
      </c>
      <c r="G1810" s="22">
        <v>710</v>
      </c>
      <c r="H1810" s="7">
        <f t="shared" si="485"/>
        <v>12</v>
      </c>
      <c r="I1810" s="6">
        <f t="shared" si="486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482"/>
        <v>2.4824374682561874E-3</v>
      </c>
      <c r="E1811" s="7">
        <f t="shared" si="483"/>
        <v>-26</v>
      </c>
      <c r="F1811" s="6">
        <f t="shared" si="484"/>
        <v>-2.7168234064785787E-2</v>
      </c>
      <c r="G1811" s="22">
        <v>0</v>
      </c>
      <c r="H1811" s="7">
        <f t="shared" si="485"/>
        <v>0</v>
      </c>
      <c r="I1811" s="6">
        <f t="shared" si="486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ref="D1812:D1821" si="487">C1812/SUMIF(A:A,A1812,C:C)</f>
        <v>4.8812165771626378E-2</v>
      </c>
      <c r="E1812" s="7">
        <f t="shared" ref="E1812:E1821" si="488">C1812-SUMIFS(C:C,A:A,A1812-1,B:B,B1812)</f>
        <v>88</v>
      </c>
      <c r="F1812" s="6">
        <f t="shared" ref="F1812:F1821" si="489">E1812/SUMIF(A:A,A1812,E:E)</f>
        <v>4.7413793103448273E-2</v>
      </c>
      <c r="G1812" s="22">
        <v>5</v>
      </c>
      <c r="H1812" s="7">
        <f t="shared" ref="H1812:H1821" si="490">G1812-SUMIFS(G:G,A:A,A1812-1,B:B,B1812)</f>
        <v>0</v>
      </c>
      <c r="I1812" s="6">
        <f t="shared" ref="I1812:I1821" si="491">G1812/SUMIF(A:A,A1812,G:G)</f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487"/>
        <v>0.13057423752167013</v>
      </c>
      <c r="E1813" s="7">
        <f t="shared" si="488"/>
        <v>338</v>
      </c>
      <c r="F1813" s="6">
        <f t="shared" si="489"/>
        <v>0.18211206896551724</v>
      </c>
      <c r="G1813" s="22">
        <v>2</v>
      </c>
      <c r="H1813" s="7">
        <f t="shared" si="490"/>
        <v>1</v>
      </c>
      <c r="I1813" s="6">
        <f t="shared" si="49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487"/>
        <v>0.21309299948612828</v>
      </c>
      <c r="E1814" s="7">
        <f t="shared" si="488"/>
        <v>299</v>
      </c>
      <c r="F1814" s="6">
        <f t="shared" si="489"/>
        <v>0.16109913793103448</v>
      </c>
      <c r="G1814" s="22">
        <v>21</v>
      </c>
      <c r="H1814" s="7">
        <f t="shared" si="490"/>
        <v>0</v>
      </c>
      <c r="I1814" s="6">
        <f t="shared" si="49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487"/>
        <v>0.16981483677514442</v>
      </c>
      <c r="E1815" s="7">
        <f t="shared" si="488"/>
        <v>258</v>
      </c>
      <c r="F1815" s="6">
        <f t="shared" si="489"/>
        <v>0.13900862068965517</v>
      </c>
      <c r="G1815" s="22">
        <v>37</v>
      </c>
      <c r="H1815" s="7">
        <f t="shared" si="490"/>
        <v>2</v>
      </c>
      <c r="I1815" s="6">
        <f t="shared" si="49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487"/>
        <v>0.14997712988531062</v>
      </c>
      <c r="E1816" s="7">
        <f t="shared" si="488"/>
        <v>274</v>
      </c>
      <c r="F1816" s="6">
        <f t="shared" si="489"/>
        <v>0.1476293103448276</v>
      </c>
      <c r="G1816" s="22">
        <v>93</v>
      </c>
      <c r="H1816" s="7">
        <f t="shared" si="490"/>
        <v>0</v>
      </c>
      <c r="I1816" s="6">
        <f t="shared" si="49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487"/>
        <v>0.12738371534895276</v>
      </c>
      <c r="E1817" s="7">
        <f t="shared" si="488"/>
        <v>282</v>
      </c>
      <c r="F1817" s="6">
        <f t="shared" si="489"/>
        <v>0.15193965517241378</v>
      </c>
      <c r="G1817" s="22">
        <v>220</v>
      </c>
      <c r="H1817" s="7">
        <f t="shared" si="490"/>
        <v>2</v>
      </c>
      <c r="I1817" s="6">
        <f t="shared" si="49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487"/>
        <v>8.4896124503774983E-2</v>
      </c>
      <c r="E1818" s="7">
        <f t="shared" si="488"/>
        <v>196</v>
      </c>
      <c r="F1818" s="6">
        <f t="shared" si="489"/>
        <v>0.10560344827586207</v>
      </c>
      <c r="G1818" s="22">
        <v>420</v>
      </c>
      <c r="H1818" s="7">
        <f t="shared" si="490"/>
        <v>5</v>
      </c>
      <c r="I1818" s="6">
        <f t="shared" si="49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487"/>
        <v>4.7473840541654669E-2</v>
      </c>
      <c r="E1819" s="7">
        <f t="shared" si="488"/>
        <v>128</v>
      </c>
      <c r="F1819" s="6">
        <f t="shared" si="489"/>
        <v>6.8965517241379309E-2</v>
      </c>
      <c r="G1819" s="22">
        <v>638</v>
      </c>
      <c r="H1819" s="7">
        <f t="shared" si="490"/>
        <v>9</v>
      </c>
      <c r="I1819" s="6">
        <f t="shared" si="49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487"/>
        <v>2.5913816372743342E-2</v>
      </c>
      <c r="E1820" s="7">
        <f t="shared" si="488"/>
        <v>63</v>
      </c>
      <c r="F1820" s="6">
        <f t="shared" si="489"/>
        <v>3.3943965517241381E-2</v>
      </c>
      <c r="G1820" s="22">
        <v>715</v>
      </c>
      <c r="H1820" s="7">
        <f t="shared" si="490"/>
        <v>5</v>
      </c>
      <c r="I1820" s="6">
        <f t="shared" si="49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487"/>
        <v>2.0611337929944038E-3</v>
      </c>
      <c r="E1821" s="7">
        <f t="shared" si="488"/>
        <v>-70</v>
      </c>
      <c r="F1821" s="6">
        <f t="shared" si="489"/>
        <v>-3.7715517241379309E-2</v>
      </c>
      <c r="G1821" s="22">
        <v>0</v>
      </c>
      <c r="H1821" s="7">
        <f t="shared" si="490"/>
        <v>0</v>
      </c>
      <c r="I1821" s="6">
        <f t="shared" si="49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ref="D1822:D1831" si="492">C1822/SUMIF(A:A,A1822,C:C)</f>
        <v>4.8826765465364318E-2</v>
      </c>
      <c r="E1822" s="7">
        <f t="shared" ref="E1822:E1831" si="493">C1822-SUMIFS(C:C,A:A,A1822-1,B:B,B1822)</f>
        <v>54</v>
      </c>
      <c r="F1822" s="6">
        <f t="shared" ref="F1822:F1831" si="494">E1822/SUMIF(A:A,A1822,E:E)</f>
        <v>5.128205128205128E-2</v>
      </c>
      <c r="G1822" s="24">
        <v>5</v>
      </c>
      <c r="H1822" s="7">
        <f t="shared" ref="H1822:H1831" si="495">G1822-SUMIFS(G:G,A:A,A1822-1,B:B,B1822)</f>
        <v>0</v>
      </c>
      <c r="I1822" s="6">
        <f t="shared" ref="I1822:I1831" si="49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492"/>
        <v>0.13073986751992814</v>
      </c>
      <c r="E1823" s="7">
        <f t="shared" si="493"/>
        <v>167</v>
      </c>
      <c r="F1823" s="6">
        <f t="shared" si="494"/>
        <v>0.15859449192782527</v>
      </c>
      <c r="G1823" s="24">
        <v>1</v>
      </c>
      <c r="H1823" s="7">
        <f t="shared" si="495"/>
        <v>-1</v>
      </c>
      <c r="I1823" s="6">
        <f t="shared" si="49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492"/>
        <v>0.21277085438419222</v>
      </c>
      <c r="E1824" s="7">
        <f t="shared" si="493"/>
        <v>167</v>
      </c>
      <c r="F1824" s="6">
        <f t="shared" si="494"/>
        <v>0.15859449192782527</v>
      </c>
      <c r="G1824" s="24">
        <v>20</v>
      </c>
      <c r="H1824" s="7">
        <f t="shared" si="495"/>
        <v>-1</v>
      </c>
      <c r="I1824" s="6">
        <f t="shared" si="49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492"/>
        <v>0.1698832379027731</v>
      </c>
      <c r="E1825" s="7">
        <f t="shared" si="493"/>
        <v>191</v>
      </c>
      <c r="F1825" s="6">
        <f t="shared" si="494"/>
        <v>0.18138651471984804</v>
      </c>
      <c r="G1825" s="24">
        <v>36</v>
      </c>
      <c r="H1825" s="7">
        <f t="shared" si="495"/>
        <v>-1</v>
      </c>
      <c r="I1825" s="6">
        <f t="shared" si="49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492"/>
        <v>0.14991579656449983</v>
      </c>
      <c r="E1826" s="7">
        <f t="shared" si="493"/>
        <v>147</v>
      </c>
      <c r="F1826" s="6">
        <f t="shared" si="494"/>
        <v>0.1396011396011396</v>
      </c>
      <c r="G1826" s="24">
        <v>93</v>
      </c>
      <c r="H1826" s="7">
        <f t="shared" si="495"/>
        <v>0</v>
      </c>
      <c r="I1826" s="6">
        <f t="shared" si="49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492"/>
        <v>0.12747838778488829</v>
      </c>
      <c r="E1827" s="7">
        <f t="shared" si="493"/>
        <v>151</v>
      </c>
      <c r="F1827" s="6">
        <f t="shared" si="494"/>
        <v>0.14339981006647673</v>
      </c>
      <c r="G1827" s="24">
        <v>224</v>
      </c>
      <c r="H1827" s="7">
        <f t="shared" si="495"/>
        <v>4</v>
      </c>
      <c r="I1827" s="6">
        <f t="shared" si="49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492"/>
        <v>8.5034242730436735E-2</v>
      </c>
      <c r="E1828" s="7">
        <f t="shared" si="493"/>
        <v>114</v>
      </c>
      <c r="F1828" s="6">
        <f t="shared" si="494"/>
        <v>0.10826210826210826</v>
      </c>
      <c r="G1828" s="24">
        <v>422</v>
      </c>
      <c r="H1828" s="7">
        <f t="shared" si="495"/>
        <v>2</v>
      </c>
      <c r="I1828" s="6">
        <f t="shared" si="49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492"/>
        <v>4.7541259683395086E-2</v>
      </c>
      <c r="E1829" s="7">
        <f t="shared" si="493"/>
        <v>62</v>
      </c>
      <c r="F1829" s="6">
        <f t="shared" si="494"/>
        <v>5.8879392212725548E-2</v>
      </c>
      <c r="G1829" s="24">
        <v>642</v>
      </c>
      <c r="H1829" s="7">
        <f t="shared" si="495"/>
        <v>4</v>
      </c>
      <c r="I1829" s="6">
        <f t="shared" si="49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492"/>
        <v>2.5996407320085325E-2</v>
      </c>
      <c r="E1830" s="7">
        <f t="shared" si="493"/>
        <v>42</v>
      </c>
      <c r="F1830" s="6">
        <f t="shared" si="494"/>
        <v>3.9886039886039885E-2</v>
      </c>
      <c r="G1830" s="24">
        <v>721</v>
      </c>
      <c r="H1830" s="7">
        <f t="shared" si="495"/>
        <v>6</v>
      </c>
      <c r="I1830" s="6">
        <f t="shared" si="49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492"/>
        <v>1.8131806444369597E-3</v>
      </c>
      <c r="E1831" s="7">
        <f t="shared" si="493"/>
        <v>-42</v>
      </c>
      <c r="F1831" s="6">
        <f t="shared" si="494"/>
        <v>-3.9886039886039885E-2</v>
      </c>
      <c r="G1831" s="24">
        <v>0</v>
      </c>
      <c r="H1831" s="7">
        <f t="shared" si="495"/>
        <v>0</v>
      </c>
      <c r="I1831" s="6">
        <f t="shared" si="49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ref="D1832:D1841" si="497">C1832/SUMIF(A:A,A1832,C:C)</f>
        <v>4.8859537831653713E-2</v>
      </c>
      <c r="E1832" s="7">
        <f t="shared" ref="E1832:E1841" si="498">C1832-SUMIFS(C:C,A:A,A1832-1,B:B,B1832)</f>
        <v>121</v>
      </c>
      <c r="F1832" s="6">
        <f t="shared" ref="F1832:F1841" si="499">E1832/SUMIF(A:A,A1832,E:E)</f>
        <v>5.1336444633008065E-2</v>
      </c>
      <c r="G1832" s="24">
        <v>5</v>
      </c>
      <c r="H1832" s="7">
        <f t="shared" ref="H1832:H1841" si="500">G1832-SUMIFS(G:G,A:A,A1832-1,B:B,B1832)</f>
        <v>0</v>
      </c>
      <c r="I1832" s="6">
        <f t="shared" ref="I1832:I1841" si="501">G1832/SUMIF(A:A,A1832,G:G)</f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497"/>
        <v>0.13118223571582907</v>
      </c>
      <c r="E1833" s="7">
        <f t="shared" si="498"/>
        <v>388</v>
      </c>
      <c r="F1833" s="6">
        <f t="shared" si="499"/>
        <v>0.1646160373355961</v>
      </c>
      <c r="G1833" s="24">
        <v>1</v>
      </c>
      <c r="H1833" s="7">
        <f t="shared" si="500"/>
        <v>0</v>
      </c>
      <c r="I1833" s="6">
        <f t="shared" si="501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497"/>
        <v>0.21243566375064404</v>
      </c>
      <c r="E1834" s="7">
        <f t="shared" si="498"/>
        <v>441</v>
      </c>
      <c r="F1834" s="6">
        <f t="shared" si="499"/>
        <v>0.18710224862112856</v>
      </c>
      <c r="G1834" s="24">
        <v>20</v>
      </c>
      <c r="H1834" s="7">
        <f t="shared" si="500"/>
        <v>0</v>
      </c>
      <c r="I1834" s="6">
        <f t="shared" si="501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497"/>
        <v>0.16948758151105003</v>
      </c>
      <c r="E1835" s="7">
        <f t="shared" si="498"/>
        <v>329</v>
      </c>
      <c r="F1835" s="6">
        <f t="shared" si="499"/>
        <v>0.13958421722528638</v>
      </c>
      <c r="G1835" s="24">
        <v>36</v>
      </c>
      <c r="H1835" s="7">
        <f t="shared" si="500"/>
        <v>0</v>
      </c>
      <c r="I1835" s="6">
        <f t="shared" si="501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497"/>
        <v>0.14969223865216597</v>
      </c>
      <c r="E1836" s="7">
        <f t="shared" si="498"/>
        <v>313</v>
      </c>
      <c r="F1836" s="6">
        <f t="shared" si="499"/>
        <v>0.13279592702588036</v>
      </c>
      <c r="G1836" s="24">
        <v>95</v>
      </c>
      <c r="H1836" s="7">
        <f t="shared" si="500"/>
        <v>2</v>
      </c>
      <c r="I1836" s="6">
        <f t="shared" si="501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497"/>
        <v>0.12771957428655323</v>
      </c>
      <c r="E1837" s="7">
        <f t="shared" si="498"/>
        <v>344</v>
      </c>
      <c r="F1837" s="6">
        <f t="shared" si="499"/>
        <v>0.14594823928722953</v>
      </c>
      <c r="G1837" s="24">
        <v>227</v>
      </c>
      <c r="H1837" s="7">
        <f t="shared" si="500"/>
        <v>3</v>
      </c>
      <c r="I1837" s="6">
        <f t="shared" si="501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497"/>
        <v>8.5087286769309184E-2</v>
      </c>
      <c r="E1838" s="7">
        <f t="shared" si="498"/>
        <v>210</v>
      </c>
      <c r="F1838" s="6">
        <f t="shared" si="499"/>
        <v>8.9096308867204072E-2</v>
      </c>
      <c r="G1838" s="24">
        <v>428</v>
      </c>
      <c r="H1838" s="7">
        <f t="shared" si="500"/>
        <v>6</v>
      </c>
      <c r="I1838" s="6">
        <f t="shared" si="501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497"/>
        <v>4.7757026432572285E-2</v>
      </c>
      <c r="E1839" s="7">
        <f t="shared" si="498"/>
        <v>151</v>
      </c>
      <c r="F1839" s="6">
        <f t="shared" si="499"/>
        <v>6.4064488756894356E-2</v>
      </c>
      <c r="G1839" s="24">
        <v>652</v>
      </c>
      <c r="H1839" s="7">
        <f t="shared" si="500"/>
        <v>10</v>
      </c>
      <c r="I1839" s="6">
        <f t="shared" si="501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497"/>
        <v>2.6028133431580579E-2</v>
      </c>
      <c r="E1840" s="7">
        <f t="shared" si="498"/>
        <v>67</v>
      </c>
      <c r="F1840" s="6">
        <f t="shared" si="499"/>
        <v>2.8425965210012727E-2</v>
      </c>
      <c r="G1840" s="24">
        <v>732</v>
      </c>
      <c r="H1840" s="7">
        <f t="shared" si="500"/>
        <v>11</v>
      </c>
      <c r="I1840" s="6">
        <f t="shared" si="501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497"/>
        <v>1.7507216186418611E-3</v>
      </c>
      <c r="E1841" s="7">
        <f t="shared" si="498"/>
        <v>-7</v>
      </c>
      <c r="F1841" s="6">
        <f t="shared" si="499"/>
        <v>-2.9698769622401359E-3</v>
      </c>
      <c r="G1841" s="24">
        <v>0</v>
      </c>
      <c r="H1841" s="7">
        <f t="shared" si="500"/>
        <v>0</v>
      </c>
      <c r="I1841" s="6">
        <f t="shared" si="501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ref="D1842:D1851" si="502">C1842/SUMIF(A:A,A1842,C:C)</f>
        <v>4.8848373282480616E-2</v>
      </c>
      <c r="E1842" s="7">
        <f t="shared" ref="E1842:E1851" si="503">C1842-SUMIFS(C:C,A:A,A1842-1,B:B,B1842)</f>
        <v>44</v>
      </c>
      <c r="F1842" s="6">
        <f t="shared" ref="F1842:F1851" si="504">E1842/SUMIF(A:A,A1842,E:E)</f>
        <v>4.6709129511677279E-2</v>
      </c>
      <c r="G1842" s="26">
        <v>5</v>
      </c>
      <c r="H1842" s="7">
        <f t="shared" ref="H1842:H1851" si="505">G1842-SUMIFS(G:G,A:A,A1842-1,B:B,B1842)</f>
        <v>0</v>
      </c>
      <c r="I1842" s="6">
        <f t="shared" ref="I1842:I1851" si="506">G1842/SUMIF(A:A,A1842,G:G)</f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502"/>
        <v>0.13160345901377321</v>
      </c>
      <c r="E1843" s="7">
        <f t="shared" si="503"/>
        <v>200</v>
      </c>
      <c r="F1843" s="6">
        <f t="shared" si="504"/>
        <v>0.21231422505307856</v>
      </c>
      <c r="G1843" s="26">
        <v>1</v>
      </c>
      <c r="H1843" s="7">
        <f t="shared" si="505"/>
        <v>0</v>
      </c>
      <c r="I1843" s="6">
        <f t="shared" si="50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502"/>
        <v>0.21235787234277084</v>
      </c>
      <c r="E1844" s="7">
        <f t="shared" si="503"/>
        <v>186</v>
      </c>
      <c r="F1844" s="6">
        <f t="shared" si="504"/>
        <v>0.19745222929936307</v>
      </c>
      <c r="G1844" s="26">
        <v>20</v>
      </c>
      <c r="H1844" s="7">
        <f t="shared" si="505"/>
        <v>0</v>
      </c>
      <c r="I1844" s="6">
        <f t="shared" si="50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502"/>
        <v>0.16933514845209685</v>
      </c>
      <c r="E1845" s="7">
        <f t="shared" si="503"/>
        <v>132</v>
      </c>
      <c r="F1845" s="6">
        <f t="shared" si="504"/>
        <v>0.14012738853503184</v>
      </c>
      <c r="G1845" s="26">
        <v>36</v>
      </c>
      <c r="H1845" s="7">
        <f t="shared" si="505"/>
        <v>0</v>
      </c>
      <c r="I1845" s="6">
        <f t="shared" si="50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502"/>
        <v>0.14959848764598571</v>
      </c>
      <c r="E1846" s="7">
        <f t="shared" si="503"/>
        <v>124</v>
      </c>
      <c r="F1846" s="6">
        <f t="shared" si="504"/>
        <v>0.1316348195329087</v>
      </c>
      <c r="G1846" s="26">
        <v>95</v>
      </c>
      <c r="H1846" s="7">
        <f t="shared" si="505"/>
        <v>0</v>
      </c>
      <c r="I1846" s="6">
        <f t="shared" si="50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502"/>
        <v>0.12770132110516483</v>
      </c>
      <c r="E1847" s="7">
        <f t="shared" si="503"/>
        <v>117</v>
      </c>
      <c r="F1847" s="6">
        <f t="shared" si="504"/>
        <v>0.12420382165605096</v>
      </c>
      <c r="G1847" s="26">
        <v>229</v>
      </c>
      <c r="H1847" s="7">
        <f t="shared" si="505"/>
        <v>2</v>
      </c>
      <c r="I1847" s="6">
        <f t="shared" si="50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502"/>
        <v>8.5003775373541521E-2</v>
      </c>
      <c r="E1848" s="7">
        <f t="shared" si="503"/>
        <v>65</v>
      </c>
      <c r="F1848" s="6">
        <f t="shared" si="504"/>
        <v>6.9002123142250529E-2</v>
      </c>
      <c r="G1848" s="26">
        <v>431</v>
      </c>
      <c r="H1848" s="7">
        <f t="shared" si="505"/>
        <v>3</v>
      </c>
      <c r="I1848" s="6">
        <f t="shared" si="50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502"/>
        <v>4.7900396276434505E-2</v>
      </c>
      <c r="E1849" s="7">
        <f t="shared" si="503"/>
        <v>71</v>
      </c>
      <c r="F1849" s="6">
        <f t="shared" si="504"/>
        <v>7.5371549893842885E-2</v>
      </c>
      <c r="G1849" s="26">
        <v>662</v>
      </c>
      <c r="H1849" s="7">
        <f t="shared" si="505"/>
        <v>10</v>
      </c>
      <c r="I1849" s="6">
        <f t="shared" si="50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502"/>
        <v>2.6091413643152796E-2</v>
      </c>
      <c r="E1850" s="7">
        <f t="shared" si="503"/>
        <v>36</v>
      </c>
      <c r="F1850" s="6">
        <f t="shared" si="504"/>
        <v>3.8216560509554139E-2</v>
      </c>
      <c r="G1850" s="26">
        <v>737</v>
      </c>
      <c r="H1850" s="7">
        <f t="shared" si="505"/>
        <v>5</v>
      </c>
      <c r="I1850" s="6">
        <f t="shared" si="50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502"/>
        <v>1.5597528645991214E-3</v>
      </c>
      <c r="E1851" s="7">
        <f t="shared" si="503"/>
        <v>-33</v>
      </c>
      <c r="F1851" s="6">
        <f t="shared" si="504"/>
        <v>-3.5031847133757961E-2</v>
      </c>
      <c r="G1851" s="26">
        <v>0</v>
      </c>
      <c r="H1851" s="7">
        <f t="shared" si="505"/>
        <v>0</v>
      </c>
      <c r="I1851" s="6">
        <f t="shared" si="50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ref="D1852:D1861" si="507">C1852/SUMIF(A:A,A1852,C:C)</f>
        <v>4.8933596346872721E-2</v>
      </c>
      <c r="E1852" s="7">
        <f t="shared" ref="E1852:E1861" si="508">C1852-SUMIFS(C:C,A:A,A1852-1,B:B,B1852)</f>
        <v>117</v>
      </c>
      <c r="F1852" s="6">
        <f t="shared" ref="F1852:F1861" si="509">E1852/SUMIF(A:A,A1852,E:E)</f>
        <v>5.6385542168674696E-2</v>
      </c>
      <c r="G1852" s="28">
        <v>5</v>
      </c>
      <c r="H1852" s="7">
        <f t="shared" ref="H1852:H1861" si="510">G1852-SUMIFS(G:G,A:A,A1852-1,B:B,B1852)</f>
        <v>0</v>
      </c>
      <c r="I1852" s="6">
        <f t="shared" ref="I1852:I1861" si="511">G1852/SUMIF(A:A,A1852,G:G)</f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507"/>
        <v>0.13193543816820516</v>
      </c>
      <c r="E1853" s="7">
        <f t="shared" si="508"/>
        <v>334</v>
      </c>
      <c r="F1853" s="6">
        <f t="shared" si="509"/>
        <v>0.16096385542168676</v>
      </c>
      <c r="G1853" s="28">
        <v>1</v>
      </c>
      <c r="H1853" s="7">
        <f t="shared" si="510"/>
        <v>0</v>
      </c>
      <c r="I1853" s="6">
        <f t="shared" si="511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507"/>
        <v>0.2118421482829648</v>
      </c>
      <c r="E1854" s="7">
        <f t="shared" si="508"/>
        <v>346</v>
      </c>
      <c r="F1854" s="6">
        <f t="shared" si="509"/>
        <v>0.16674698795180723</v>
      </c>
      <c r="G1854" s="28">
        <v>20</v>
      </c>
      <c r="H1854" s="7">
        <f t="shared" si="510"/>
        <v>0</v>
      </c>
      <c r="I1854" s="6">
        <f t="shared" si="511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507"/>
        <v>0.16896258596074415</v>
      </c>
      <c r="E1855" s="7">
        <f t="shared" si="508"/>
        <v>283</v>
      </c>
      <c r="F1855" s="6">
        <f t="shared" si="509"/>
        <v>0.13638554216867471</v>
      </c>
      <c r="G1855" s="28">
        <v>36</v>
      </c>
      <c r="H1855" s="7">
        <f t="shared" si="510"/>
        <v>0</v>
      </c>
      <c r="I1855" s="6">
        <f t="shared" si="511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507"/>
        <v>0.14934010484213739</v>
      </c>
      <c r="E1856" s="7">
        <f t="shared" si="508"/>
        <v>263</v>
      </c>
      <c r="F1856" s="6">
        <f t="shared" si="509"/>
        <v>0.12674698795180722</v>
      </c>
      <c r="G1856" s="28">
        <v>95</v>
      </c>
      <c r="H1856" s="7">
        <f t="shared" si="510"/>
        <v>0</v>
      </c>
      <c r="I1856" s="6">
        <f t="shared" si="511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507"/>
        <v>0.12788125156663796</v>
      </c>
      <c r="E1857" s="7">
        <f t="shared" si="508"/>
        <v>298</v>
      </c>
      <c r="F1857" s="6">
        <f t="shared" si="509"/>
        <v>0.14361445783132532</v>
      </c>
      <c r="G1857" s="28">
        <v>229</v>
      </c>
      <c r="H1857" s="7">
        <f t="shared" si="510"/>
        <v>0</v>
      </c>
      <c r="I1857" s="6">
        <f t="shared" si="511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si="507"/>
        <v>8.5072528526433946E-2</v>
      </c>
      <c r="E1858" s="7">
        <f t="shared" si="508"/>
        <v>189</v>
      </c>
      <c r="F1858" s="6">
        <f t="shared" si="509"/>
        <v>9.1084337349397596E-2</v>
      </c>
      <c r="G1858" s="28">
        <v>432</v>
      </c>
      <c r="H1858" s="7">
        <f t="shared" si="510"/>
        <v>1</v>
      </c>
      <c r="I1858" s="6">
        <f t="shared" si="511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507"/>
        <v>4.8170711771309001E-2</v>
      </c>
      <c r="E1859" s="7">
        <f t="shared" si="508"/>
        <v>149</v>
      </c>
      <c r="F1859" s="6">
        <f t="shared" si="509"/>
        <v>7.1807228915662658E-2</v>
      </c>
      <c r="G1859" s="28">
        <v>663</v>
      </c>
      <c r="H1859" s="7">
        <f t="shared" si="510"/>
        <v>1</v>
      </c>
      <c r="I1859" s="6">
        <f t="shared" si="511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507"/>
        <v>2.6308619505868762E-2</v>
      </c>
      <c r="E1860" s="7">
        <f t="shared" si="508"/>
        <v>94</v>
      </c>
      <c r="F1860" s="6">
        <f t="shared" si="509"/>
        <v>4.5301204819277109E-2</v>
      </c>
      <c r="G1860" s="28">
        <v>737</v>
      </c>
      <c r="H1860" s="7">
        <f t="shared" si="510"/>
        <v>0</v>
      </c>
      <c r="I1860" s="6">
        <f t="shared" si="511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507"/>
        <v>1.5530150288261386E-3</v>
      </c>
      <c r="E1861" s="7">
        <f t="shared" si="508"/>
        <v>2</v>
      </c>
      <c r="F1861" s="6">
        <f t="shared" si="509"/>
        <v>9.6385542168674694E-4</v>
      </c>
      <c r="G1861" s="28">
        <v>0</v>
      </c>
      <c r="H1861" s="7">
        <f t="shared" si="510"/>
        <v>0</v>
      </c>
      <c r="I1861" s="6">
        <f t="shared" si="511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2020-09-20T21:18:17Z</dcterms:modified>
</cp:coreProperties>
</file>