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git\resultant\"/>
    </mc:Choice>
  </mc:AlternateContent>
  <bookViews>
    <workbookView xWindow="0" yWindow="0" windowWidth="21600" windowHeight="10040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9" i="1" l="1"/>
  <c r="C39" i="1"/>
  <c r="D39" i="1"/>
  <c r="E39" i="1"/>
  <c r="F39" i="1"/>
  <c r="B40" i="1"/>
  <c r="C40" i="1"/>
  <c r="D40" i="1"/>
  <c r="E40" i="1"/>
  <c r="F40" i="1"/>
  <c r="B41" i="1"/>
  <c r="C41" i="1"/>
  <c r="D41" i="1"/>
  <c r="E41" i="1"/>
  <c r="F41" i="1"/>
  <c r="B42" i="1"/>
  <c r="C42" i="1"/>
  <c r="D42" i="1"/>
  <c r="E42" i="1"/>
  <c r="F42" i="1"/>
  <c r="B43" i="1"/>
  <c r="C43" i="1"/>
  <c r="D43" i="1"/>
  <c r="E43" i="1"/>
  <c r="F43" i="1"/>
  <c r="B44" i="1"/>
  <c r="C44" i="1"/>
  <c r="D44" i="1"/>
  <c r="E44" i="1"/>
  <c r="F44" i="1"/>
  <c r="B45" i="1"/>
  <c r="C45" i="1"/>
  <c r="D45" i="1"/>
  <c r="E45" i="1"/>
  <c r="F45" i="1"/>
  <c r="B46" i="1"/>
  <c r="C46" i="1"/>
  <c r="D46" i="1"/>
  <c r="E46" i="1"/>
  <c r="F46" i="1"/>
  <c r="B47" i="1"/>
  <c r="C47" i="1"/>
  <c r="D47" i="1"/>
  <c r="E47" i="1"/>
  <c r="F47" i="1"/>
  <c r="C38" i="1"/>
  <c r="D38" i="1"/>
  <c r="E38" i="1"/>
  <c r="F38" i="1"/>
  <c r="B38" i="1"/>
</calcChain>
</file>

<file path=xl/sharedStrings.xml><?xml version="1.0" encoding="utf-8"?>
<sst xmlns="http://schemas.openxmlformats.org/spreadsheetml/2006/main" count="29" uniqueCount="9">
  <si>
    <t>Total FP Time</t>
  </si>
  <si>
    <t>Total FP Disagreements</t>
  </si>
  <si>
    <t>Total MP Computations</t>
  </si>
  <si>
    <t>Total MP Time (s)</t>
  </si>
  <si>
    <t>Total MP Disagreements</t>
  </si>
  <si>
    <t>Total Resultant Computations</t>
  </si>
  <si>
    <t>Total Resultant Time (s)</t>
  </si>
  <si>
    <t>#spheres</t>
  </si>
  <si>
    <t>#spheres2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</si>
</sst>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ont="1" applyFill="1" applyBorder="1"/>
    <xf numFmtId="0" fontId="0" fillId="3" borderId="2" xfId="0" applyFont="1" applyFill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 vs. #spheres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2025371828521432E-2"/>
          <c:y val="0.18097222222222226"/>
          <c:w val="0.89019685039370078"/>
          <c:h val="0.61498432487605714"/>
        </c:manualLayout>
      </c:layout>
      <c:lineChart>
        <c:grouping val="standard"/>
        <c:varyColors val="0"/>
        <c:ser>
          <c:idx val="2"/>
          <c:order val="0"/>
          <c:tx>
            <c:strRef>
              <c:f>Sheet1!$B$10</c:f>
              <c:strCache>
                <c:ptCount val="1"/>
                <c:pt idx="0">
                  <c:v>Total FP Time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Sheet1!$B$11:$B$20</c:f>
              <c:numCache>
                <c:formatCode>General</c:formatCode>
                <c:ptCount val="10"/>
                <c:pt idx="0">
                  <c:v>0.39731776699999999</c:v>
                </c:pt>
                <c:pt idx="1">
                  <c:v>0.81721802899999996</c:v>
                </c:pt>
                <c:pt idx="2">
                  <c:v>1.2510491050000001</c:v>
                </c:pt>
                <c:pt idx="3">
                  <c:v>1.667699874</c:v>
                </c:pt>
                <c:pt idx="4">
                  <c:v>2.125081775</c:v>
                </c:pt>
                <c:pt idx="5">
                  <c:v>2.5595967919999998</c:v>
                </c:pt>
                <c:pt idx="6">
                  <c:v>3.0040459639999999</c:v>
                </c:pt>
                <c:pt idx="7">
                  <c:v>3.4699492709999999</c:v>
                </c:pt>
                <c:pt idx="8">
                  <c:v>3.911599802</c:v>
                </c:pt>
                <c:pt idx="9">
                  <c:v>4.3618547310000002</c:v>
                </c:pt>
              </c:numCache>
            </c:numRef>
          </c:val>
          <c:smooth val="0"/>
        </c:ser>
        <c:ser>
          <c:idx val="3"/>
          <c:order val="1"/>
          <c:tx>
            <c:strRef>
              <c:f>Sheet1!$C$10</c:f>
              <c:strCache>
                <c:ptCount val="1"/>
                <c:pt idx="0">
                  <c:v>Total MP Time (s)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val>
            <c:numRef>
              <c:f>Sheet1!$C$11:$C$20</c:f>
              <c:numCache>
                <c:formatCode>General</c:formatCode>
                <c:ptCount val="10"/>
                <c:pt idx="0">
                  <c:v>28.649759800999998</c:v>
                </c:pt>
                <c:pt idx="1">
                  <c:v>56.946523405999997</c:v>
                </c:pt>
                <c:pt idx="2">
                  <c:v>87.403047545000007</c:v>
                </c:pt>
                <c:pt idx="3">
                  <c:v>115.08149964899999</c:v>
                </c:pt>
                <c:pt idx="4">
                  <c:v>144.144510658</c:v>
                </c:pt>
                <c:pt idx="5">
                  <c:v>167.924583979</c:v>
                </c:pt>
                <c:pt idx="6">
                  <c:v>193.23712585600001</c:v>
                </c:pt>
                <c:pt idx="7">
                  <c:v>228.17038286799999</c:v>
                </c:pt>
                <c:pt idx="8">
                  <c:v>255.33205668599999</c:v>
                </c:pt>
                <c:pt idx="9">
                  <c:v>285.56344906099997</c:v>
                </c:pt>
              </c:numCache>
            </c:numRef>
          </c:val>
          <c:smooth val="0"/>
        </c:ser>
        <c:ser>
          <c:idx val="0"/>
          <c:order val="2"/>
          <c:tx>
            <c:strRef>
              <c:f>Sheet1!$D$10</c:f>
              <c:strCache>
                <c:ptCount val="1"/>
                <c:pt idx="0">
                  <c:v>Total Resultant Time (s)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Sheet1!$D$11:$D$20</c:f>
              <c:numCache>
                <c:formatCode>General</c:formatCode>
                <c:ptCount val="10"/>
                <c:pt idx="0">
                  <c:v>27.384064055</c:v>
                </c:pt>
                <c:pt idx="1">
                  <c:v>55.777650704000003</c:v>
                </c:pt>
                <c:pt idx="2">
                  <c:v>85.170041449999999</c:v>
                </c:pt>
                <c:pt idx="3">
                  <c:v>111.479151884</c:v>
                </c:pt>
                <c:pt idx="4">
                  <c:v>139.55774570299999</c:v>
                </c:pt>
                <c:pt idx="5">
                  <c:v>162.199713729</c:v>
                </c:pt>
                <c:pt idx="6">
                  <c:v>186.85885646700001</c:v>
                </c:pt>
                <c:pt idx="7">
                  <c:v>220.35602918000001</c:v>
                </c:pt>
                <c:pt idx="8">
                  <c:v>248.24409064100001</c:v>
                </c:pt>
                <c:pt idx="9">
                  <c:v>276.21387640199998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93251096"/>
        <c:axId val="593238552"/>
      </c:lineChart>
      <c:catAx>
        <c:axId val="59325109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3238552"/>
        <c:crosses val="autoZero"/>
        <c:auto val="1"/>
        <c:lblAlgn val="ctr"/>
        <c:lblOffset val="100"/>
        <c:noMultiLvlLbl val="0"/>
      </c:catAx>
      <c:valAx>
        <c:axId val="5932385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32510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Discrepancies vs #</a:t>
            </a:r>
            <a:r>
              <a:rPr lang="en-US" baseline="0"/>
              <a:t> spheres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Sheet1!$H$10</c:f>
              <c:strCache>
                <c:ptCount val="1"/>
                <c:pt idx="0">
                  <c:v>Total FP Disagreements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Sheet1!$H$11:$H$20</c:f>
              <c:numCache>
                <c:formatCode>General</c:formatCode>
                <c:ptCount val="10"/>
                <c:pt idx="0">
                  <c:v>813</c:v>
                </c:pt>
                <c:pt idx="1">
                  <c:v>863</c:v>
                </c:pt>
                <c:pt idx="2">
                  <c:v>863</c:v>
                </c:pt>
                <c:pt idx="3">
                  <c:v>826</c:v>
                </c:pt>
                <c:pt idx="4">
                  <c:v>835</c:v>
                </c:pt>
                <c:pt idx="5">
                  <c:v>798</c:v>
                </c:pt>
                <c:pt idx="6">
                  <c:v>797</c:v>
                </c:pt>
                <c:pt idx="7">
                  <c:v>810</c:v>
                </c:pt>
                <c:pt idx="8">
                  <c:v>782</c:v>
                </c:pt>
                <c:pt idx="9">
                  <c:v>802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Sheet1!$I$10</c:f>
              <c:strCache>
                <c:ptCount val="1"/>
                <c:pt idx="0">
                  <c:v>Total MP Disagreements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Sheet1!$I$11:$I$20</c:f>
              <c:numCache>
                <c:formatCode>General</c:formatCode>
                <c:ptCount val="10"/>
                <c:pt idx="0">
                  <c:v>109</c:v>
                </c:pt>
                <c:pt idx="1">
                  <c:v>169</c:v>
                </c:pt>
                <c:pt idx="2">
                  <c:v>134</c:v>
                </c:pt>
                <c:pt idx="3">
                  <c:v>95</c:v>
                </c:pt>
                <c:pt idx="4">
                  <c:v>120</c:v>
                </c:pt>
                <c:pt idx="5">
                  <c:v>96</c:v>
                </c:pt>
                <c:pt idx="6">
                  <c:v>94</c:v>
                </c:pt>
                <c:pt idx="7">
                  <c:v>58</c:v>
                </c:pt>
                <c:pt idx="8">
                  <c:v>75</c:v>
                </c:pt>
                <c:pt idx="9">
                  <c:v>92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93240512"/>
        <c:axId val="593240904"/>
      </c:lineChart>
      <c:catAx>
        <c:axId val="59324051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3240904"/>
        <c:crosses val="autoZero"/>
        <c:auto val="1"/>
        <c:lblAlgn val="ctr"/>
        <c:lblOffset val="100"/>
        <c:noMultiLvlLbl val="0"/>
      </c:catAx>
      <c:valAx>
        <c:axId val="593240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32405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Computations </a:t>
            </a:r>
            <a:r>
              <a:rPr lang="en-US" baseline="0"/>
              <a:t>vs #spheres</a:t>
            </a: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Sheet1!$E$10</c:f>
              <c:strCache>
                <c:ptCount val="1"/>
                <c:pt idx="0">
                  <c:v>Total MP Computations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Sheet1!$E$11:$E$21</c:f>
              <c:numCache>
                <c:formatCode>General</c:formatCode>
                <c:ptCount val="11"/>
                <c:pt idx="0">
                  <c:v>190710</c:v>
                </c:pt>
                <c:pt idx="1">
                  <c:v>383214</c:v>
                </c:pt>
                <c:pt idx="2">
                  <c:v>587580</c:v>
                </c:pt>
                <c:pt idx="3">
                  <c:v>770232</c:v>
                </c:pt>
                <c:pt idx="4">
                  <c:v>972324</c:v>
                </c:pt>
                <c:pt idx="5">
                  <c:v>1132289</c:v>
                </c:pt>
                <c:pt idx="6">
                  <c:v>1306494</c:v>
                </c:pt>
                <c:pt idx="7">
                  <c:v>1536804</c:v>
                </c:pt>
                <c:pt idx="8">
                  <c:v>1701604</c:v>
                </c:pt>
                <c:pt idx="9">
                  <c:v>1919424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Sheet1!$F$10</c:f>
              <c:strCache>
                <c:ptCount val="1"/>
                <c:pt idx="0">
                  <c:v>Total Resultant Computations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Sheet1!$F$11:$F$21</c:f>
              <c:numCache>
                <c:formatCode>General</c:formatCode>
                <c:ptCount val="11"/>
                <c:pt idx="0">
                  <c:v>190775</c:v>
                </c:pt>
                <c:pt idx="1">
                  <c:v>383180</c:v>
                </c:pt>
                <c:pt idx="2">
                  <c:v>587531</c:v>
                </c:pt>
                <c:pt idx="3">
                  <c:v>770217</c:v>
                </c:pt>
                <c:pt idx="4">
                  <c:v>972319</c:v>
                </c:pt>
                <c:pt idx="5">
                  <c:v>1132219</c:v>
                </c:pt>
                <c:pt idx="6">
                  <c:v>1306421</c:v>
                </c:pt>
                <c:pt idx="7">
                  <c:v>1536718</c:v>
                </c:pt>
                <c:pt idx="8">
                  <c:v>1701600</c:v>
                </c:pt>
                <c:pt idx="9">
                  <c:v>1919364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11534352"/>
        <c:axId val="411525336"/>
      </c:lineChart>
      <c:catAx>
        <c:axId val="41153435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525336"/>
        <c:crosses val="autoZero"/>
        <c:auto val="1"/>
        <c:lblAlgn val="ctr"/>
        <c:lblOffset val="100"/>
        <c:noMultiLvlLbl val="0"/>
      </c:catAx>
      <c:valAx>
        <c:axId val="4115253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115343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Time per sphere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1664260717410319E-2"/>
          <c:y val="0.30076443569553807"/>
          <c:w val="0.88389129483814521"/>
          <c:h val="0.61498432487605714"/>
        </c:manualLayout>
      </c:layout>
      <c:lineChart>
        <c:grouping val="standard"/>
        <c:varyColors val="0"/>
        <c:ser>
          <c:idx val="0"/>
          <c:order val="0"/>
          <c:tx>
            <c:strRef>
              <c:f>Sheet1!$B$37</c:f>
              <c:strCache>
                <c:ptCount val="1"/>
                <c:pt idx="0">
                  <c:v>Total FP Time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Sheet1!$B$38:$B$47</c:f>
              <c:numCache>
                <c:formatCode>General</c:formatCode>
                <c:ptCount val="10"/>
                <c:pt idx="0">
                  <c:v>3.9731776699999995E-3</c:v>
                </c:pt>
                <c:pt idx="1">
                  <c:v>4.0860901449999995E-3</c:v>
                </c:pt>
                <c:pt idx="2">
                  <c:v>4.1701636833333337E-3</c:v>
                </c:pt>
                <c:pt idx="3">
                  <c:v>4.1692496850000002E-3</c:v>
                </c:pt>
                <c:pt idx="4">
                  <c:v>4.2501635499999999E-3</c:v>
                </c:pt>
                <c:pt idx="5">
                  <c:v>4.2659946533333331E-3</c:v>
                </c:pt>
                <c:pt idx="6">
                  <c:v>4.291494234285714E-3</c:v>
                </c:pt>
                <c:pt idx="7">
                  <c:v>4.3374365887500002E-3</c:v>
                </c:pt>
                <c:pt idx="8">
                  <c:v>4.3462220022222218E-3</c:v>
                </c:pt>
                <c:pt idx="9">
                  <c:v>4.3618547310000002E-3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Sheet1!$C$37</c:f>
              <c:strCache>
                <c:ptCount val="1"/>
                <c:pt idx="0">
                  <c:v>Total MP Time (s)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Sheet1!$C$38:$C$47</c:f>
              <c:numCache>
                <c:formatCode>General</c:formatCode>
                <c:ptCount val="10"/>
                <c:pt idx="0">
                  <c:v>0.28649759800999997</c:v>
                </c:pt>
                <c:pt idx="1">
                  <c:v>0.28473261702999997</c:v>
                </c:pt>
                <c:pt idx="2">
                  <c:v>0.29134349181666669</c:v>
                </c:pt>
                <c:pt idx="3">
                  <c:v>0.28770374912249996</c:v>
                </c:pt>
                <c:pt idx="4">
                  <c:v>0.28828902131599998</c:v>
                </c:pt>
                <c:pt idx="5">
                  <c:v>0.27987430663166668</c:v>
                </c:pt>
                <c:pt idx="6">
                  <c:v>0.27605303693714289</c:v>
                </c:pt>
                <c:pt idx="7">
                  <c:v>0.285212978585</c:v>
                </c:pt>
                <c:pt idx="8">
                  <c:v>0.28370228520666663</c:v>
                </c:pt>
                <c:pt idx="9">
                  <c:v>0.28556344906099995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Sheet1!$D$37</c:f>
              <c:strCache>
                <c:ptCount val="1"/>
                <c:pt idx="0">
                  <c:v>Total Resultant Time (s)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Sheet1!$D$38:$D$47</c:f>
              <c:numCache>
                <c:formatCode>General</c:formatCode>
                <c:ptCount val="10"/>
                <c:pt idx="0">
                  <c:v>0.27384064055000001</c:v>
                </c:pt>
                <c:pt idx="1">
                  <c:v>0.27888825352000002</c:v>
                </c:pt>
                <c:pt idx="2">
                  <c:v>0.28390013816666665</c:v>
                </c:pt>
                <c:pt idx="3">
                  <c:v>0.27869787970999998</c:v>
                </c:pt>
                <c:pt idx="4">
                  <c:v>0.279115491406</c:v>
                </c:pt>
                <c:pt idx="5">
                  <c:v>0.27033285621499997</c:v>
                </c:pt>
                <c:pt idx="6">
                  <c:v>0.26694122352428573</c:v>
                </c:pt>
                <c:pt idx="7">
                  <c:v>0.27544503647500002</c:v>
                </c:pt>
                <c:pt idx="8">
                  <c:v>0.27582676737888889</c:v>
                </c:pt>
                <c:pt idx="9">
                  <c:v>0.27621387640199996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07222192"/>
        <c:axId val="407220624"/>
      </c:lineChart>
      <c:catAx>
        <c:axId val="407222192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7220624"/>
        <c:crosses val="autoZero"/>
        <c:auto val="1"/>
        <c:lblAlgn val="ctr"/>
        <c:lblOffset val="100"/>
        <c:noMultiLvlLbl val="0"/>
      </c:catAx>
      <c:valAx>
        <c:axId val="407220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72221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Computations per sphere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Sheet1!$E$37</c:f>
              <c:strCache>
                <c:ptCount val="1"/>
                <c:pt idx="0">
                  <c:v>Total MP Computations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Sheet1!$E$38:$E$47</c:f>
              <c:numCache>
                <c:formatCode>General</c:formatCode>
                <c:ptCount val="10"/>
                <c:pt idx="0">
                  <c:v>1907.1</c:v>
                </c:pt>
                <c:pt idx="1">
                  <c:v>1916.07</c:v>
                </c:pt>
                <c:pt idx="2">
                  <c:v>1958.6</c:v>
                </c:pt>
                <c:pt idx="3">
                  <c:v>1925.58</c:v>
                </c:pt>
                <c:pt idx="4">
                  <c:v>1944.6479999999999</c:v>
                </c:pt>
                <c:pt idx="5">
                  <c:v>1887.1483333333333</c:v>
                </c:pt>
                <c:pt idx="6">
                  <c:v>1866.42</c:v>
                </c:pt>
                <c:pt idx="7">
                  <c:v>1921.0050000000001</c:v>
                </c:pt>
                <c:pt idx="8">
                  <c:v>1890.671111111111</c:v>
                </c:pt>
                <c:pt idx="9">
                  <c:v>1919.424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Sheet1!$F$37</c:f>
              <c:strCache>
                <c:ptCount val="1"/>
                <c:pt idx="0">
                  <c:v>Total Resultant Computations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Sheet1!$F$38:$F$47</c:f>
              <c:numCache>
                <c:formatCode>General</c:formatCode>
                <c:ptCount val="10"/>
                <c:pt idx="0">
                  <c:v>1907.75</c:v>
                </c:pt>
                <c:pt idx="1">
                  <c:v>1915.9</c:v>
                </c:pt>
                <c:pt idx="2">
                  <c:v>1958.4366666666667</c:v>
                </c:pt>
                <c:pt idx="3">
                  <c:v>1925.5425</c:v>
                </c:pt>
                <c:pt idx="4">
                  <c:v>1944.6379999999999</c:v>
                </c:pt>
                <c:pt idx="5">
                  <c:v>1887.0316666666668</c:v>
                </c:pt>
                <c:pt idx="6">
                  <c:v>1866.3157142857142</c:v>
                </c:pt>
                <c:pt idx="7">
                  <c:v>1920.8975</c:v>
                </c:pt>
                <c:pt idx="8">
                  <c:v>1890.6666666666667</c:v>
                </c:pt>
                <c:pt idx="9">
                  <c:v>1919.364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94133744"/>
        <c:axId val="494134136"/>
      </c:lineChart>
      <c:catAx>
        <c:axId val="4941337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4134136"/>
        <c:crosses val="autoZero"/>
        <c:auto val="1"/>
        <c:lblAlgn val="ctr"/>
        <c:lblOffset val="100"/>
        <c:noMultiLvlLbl val="0"/>
      </c:catAx>
      <c:valAx>
        <c:axId val="494134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4133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20</xdr:row>
      <xdr:rowOff>22225</xdr:rowOff>
    </xdr:from>
    <xdr:to>
      <xdr:col>3</xdr:col>
      <xdr:colOff>1333500</xdr:colOff>
      <xdr:row>35</xdr:row>
      <xdr:rowOff>3175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1736725</xdr:colOff>
      <xdr:row>19</xdr:row>
      <xdr:rowOff>180975</xdr:rowOff>
    </xdr:from>
    <xdr:to>
      <xdr:col>10</xdr:col>
      <xdr:colOff>1000125</xdr:colOff>
      <xdr:row>34</xdr:row>
      <xdr:rowOff>161925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3</xdr:col>
      <xdr:colOff>1495425</xdr:colOff>
      <xdr:row>20</xdr:row>
      <xdr:rowOff>9525</xdr:rowOff>
    </xdr:from>
    <xdr:to>
      <xdr:col>5</xdr:col>
      <xdr:colOff>1692275</xdr:colOff>
      <xdr:row>34</xdr:row>
      <xdr:rowOff>174625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142875</xdr:colOff>
      <xdr:row>47</xdr:row>
      <xdr:rowOff>28575</xdr:rowOff>
    </xdr:from>
    <xdr:to>
      <xdr:col>3</xdr:col>
      <xdr:colOff>1111250</xdr:colOff>
      <xdr:row>62</xdr:row>
      <xdr:rowOff>9525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3</xdr:col>
      <xdr:colOff>1263650</xdr:colOff>
      <xdr:row>47</xdr:row>
      <xdr:rowOff>22225</xdr:rowOff>
    </xdr:from>
    <xdr:to>
      <xdr:col>6</xdr:col>
      <xdr:colOff>50800</xdr:colOff>
      <xdr:row>62</xdr:row>
      <xdr:rowOff>3175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Table1" displayName="Table1" ref="A10:I20" totalsRowShown="0">
  <autoFilter ref="A10:I20"/>
  <tableColumns count="9">
    <tableColumn id="1" name="#spheres"/>
    <tableColumn id="2" name="Total FP Time"/>
    <tableColumn id="5" name="Total MP Time (s)"/>
    <tableColumn id="8" name="Total Resultant Time (s)"/>
    <tableColumn id="4" name="Total MP Computations"/>
    <tableColumn id="7" name="Total Resultant Computations"/>
    <tableColumn id="9" name="#spheres2"/>
    <tableColumn id="3" name="Total FP Disagreements"/>
    <tableColumn id="6" name="Total MP Disagreemen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47"/>
  <sheetViews>
    <sheetView tabSelected="1" workbookViewId="0">
      <selection activeCell="E37" sqref="E37:E47"/>
    </sheetView>
  </sheetViews>
  <sheetFormatPr defaultRowHeight="14.5" x14ac:dyDescent="0.35"/>
  <cols>
    <col min="1" max="1" width="10.26953125" customWidth="1"/>
    <col min="2" max="2" width="13.90625" customWidth="1"/>
    <col min="3" max="3" width="22.1796875" customWidth="1"/>
    <col min="4" max="4" width="22.36328125" customWidth="1"/>
    <col min="5" max="5" width="23" customWidth="1"/>
    <col min="6" max="6" width="27.453125" customWidth="1"/>
    <col min="7" max="7" width="22.36328125" customWidth="1"/>
    <col min="11" max="11" width="28.90625" customWidth="1"/>
  </cols>
  <sheetData>
    <row r="1" spans="1:11" x14ac:dyDescent="0.35">
      <c r="B1">
        <v>100</v>
      </c>
      <c r="C1">
        <v>200</v>
      </c>
      <c r="D1">
        <v>300</v>
      </c>
      <c r="E1">
        <v>500</v>
      </c>
      <c r="F1">
        <v>600</v>
      </c>
      <c r="G1">
        <v>700</v>
      </c>
      <c r="H1">
        <v>800</v>
      </c>
      <c r="I1">
        <v>900</v>
      </c>
      <c r="J1">
        <v>1000</v>
      </c>
    </row>
    <row r="2" spans="1:11" x14ac:dyDescent="0.35">
      <c r="A2" t="s">
        <v>0</v>
      </c>
      <c r="B2">
        <v>0.39731776699999999</v>
      </c>
      <c r="C2">
        <v>0.81721802899999996</v>
      </c>
      <c r="D2">
        <v>1.2510491050000001</v>
      </c>
      <c r="E2">
        <v>2.125081775</v>
      </c>
      <c r="F2">
        <v>2.5595967919999998</v>
      </c>
      <c r="G2">
        <v>3.0040459639999999</v>
      </c>
      <c r="H2">
        <v>3.4699492709999999</v>
      </c>
      <c r="I2">
        <v>3.911599802</v>
      </c>
      <c r="J2">
        <v>4.3618547310000002</v>
      </c>
      <c r="K2" t="s">
        <v>0</v>
      </c>
    </row>
    <row r="3" spans="1:11" x14ac:dyDescent="0.35">
      <c r="A3" t="s">
        <v>1</v>
      </c>
      <c r="B3">
        <v>813</v>
      </c>
      <c r="C3">
        <v>863</v>
      </c>
      <c r="D3">
        <v>863</v>
      </c>
      <c r="E3">
        <v>835</v>
      </c>
      <c r="F3">
        <v>798</v>
      </c>
      <c r="G3">
        <v>797</v>
      </c>
      <c r="H3">
        <v>810</v>
      </c>
      <c r="I3">
        <v>782</v>
      </c>
      <c r="J3">
        <v>802</v>
      </c>
      <c r="K3" t="s">
        <v>1</v>
      </c>
    </row>
    <row r="4" spans="1:11" x14ac:dyDescent="0.35">
      <c r="A4" t="s">
        <v>2</v>
      </c>
      <c r="B4">
        <v>190710</v>
      </c>
      <c r="C4">
        <v>383214</v>
      </c>
      <c r="D4">
        <v>587580</v>
      </c>
      <c r="E4">
        <v>972324</v>
      </c>
      <c r="F4">
        <v>1132289</v>
      </c>
      <c r="G4">
        <v>1306494</v>
      </c>
      <c r="H4">
        <v>1536804</v>
      </c>
      <c r="I4">
        <v>1701604</v>
      </c>
      <c r="J4">
        <v>1919424</v>
      </c>
      <c r="K4" t="s">
        <v>2</v>
      </c>
    </row>
    <row r="5" spans="1:11" x14ac:dyDescent="0.35">
      <c r="A5" t="s">
        <v>3</v>
      </c>
      <c r="B5">
        <v>28.649759800999998</v>
      </c>
      <c r="C5">
        <v>56.946523405999997</v>
      </c>
      <c r="D5">
        <v>87.403047545000007</v>
      </c>
      <c r="E5">
        <v>144.144510658</v>
      </c>
      <c r="F5">
        <v>167.924583979</v>
      </c>
      <c r="G5">
        <v>193.23712585600001</v>
      </c>
      <c r="H5">
        <v>228.17038286799999</v>
      </c>
      <c r="I5">
        <v>255.33205668599999</v>
      </c>
      <c r="J5">
        <v>285.56344906099997</v>
      </c>
      <c r="K5" t="s">
        <v>3</v>
      </c>
    </row>
    <row r="6" spans="1:11" x14ac:dyDescent="0.35">
      <c r="A6" t="s">
        <v>4</v>
      </c>
      <c r="B6">
        <v>109</v>
      </c>
      <c r="C6">
        <v>169</v>
      </c>
      <c r="D6">
        <v>134</v>
      </c>
      <c r="E6">
        <v>120</v>
      </c>
      <c r="F6">
        <v>96</v>
      </c>
      <c r="G6">
        <v>94</v>
      </c>
      <c r="H6">
        <v>58</v>
      </c>
      <c r="I6">
        <v>75</v>
      </c>
      <c r="J6">
        <v>92</v>
      </c>
      <c r="K6" t="s">
        <v>4</v>
      </c>
    </row>
    <row r="7" spans="1:11" x14ac:dyDescent="0.35">
      <c r="A7" t="s">
        <v>5</v>
      </c>
      <c r="B7">
        <v>190775</v>
      </c>
      <c r="C7">
        <v>383180</v>
      </c>
      <c r="D7">
        <v>587531</v>
      </c>
      <c r="E7">
        <v>972319</v>
      </c>
      <c r="F7">
        <v>1132219</v>
      </c>
      <c r="G7">
        <v>1306421</v>
      </c>
      <c r="H7">
        <v>1536718</v>
      </c>
      <c r="I7">
        <v>1701600</v>
      </c>
      <c r="J7">
        <v>1919364</v>
      </c>
      <c r="K7" t="s">
        <v>5</v>
      </c>
    </row>
    <row r="8" spans="1:11" x14ac:dyDescent="0.35">
      <c r="A8" t="s">
        <v>6</v>
      </c>
      <c r="B8">
        <v>27.384064055</v>
      </c>
      <c r="C8">
        <v>55.777650704000003</v>
      </c>
      <c r="D8">
        <v>85.170041449999999</v>
      </c>
      <c r="E8">
        <v>139.55774570299999</v>
      </c>
      <c r="F8">
        <v>162.199713729</v>
      </c>
      <c r="G8">
        <v>186.85885646700001</v>
      </c>
      <c r="H8">
        <v>220.35602918000001</v>
      </c>
      <c r="I8">
        <v>248.24409064100001</v>
      </c>
      <c r="J8">
        <v>276.21387640199998</v>
      </c>
      <c r="K8" t="s">
        <v>6</v>
      </c>
    </row>
    <row r="10" spans="1:11" x14ac:dyDescent="0.35">
      <c r="A10" t="s">
        <v>7</v>
      </c>
      <c r="B10" t="s">
        <v>0</v>
      </c>
      <c r="C10" t="s">
        <v>3</v>
      </c>
      <c r="D10" t="s">
        <v>6</v>
      </c>
      <c r="E10" t="s">
        <v>2</v>
      </c>
      <c r="F10" t="s">
        <v>5</v>
      </c>
      <c r="G10" t="s">
        <v>8</v>
      </c>
      <c r="H10" t="s">
        <v>1</v>
      </c>
      <c r="I10" t="s">
        <v>4</v>
      </c>
    </row>
    <row r="11" spans="1:11" x14ac:dyDescent="0.35">
      <c r="A11">
        <v>100</v>
      </c>
      <c r="B11">
        <v>0.39731776699999999</v>
      </c>
      <c r="C11">
        <v>28.649759800999998</v>
      </c>
      <c r="D11">
        <v>27.384064055</v>
      </c>
      <c r="E11">
        <v>190710</v>
      </c>
      <c r="F11">
        <v>190775</v>
      </c>
      <c r="G11">
        <v>100</v>
      </c>
      <c r="H11">
        <v>813</v>
      </c>
      <c r="I11">
        <v>109</v>
      </c>
    </row>
    <row r="12" spans="1:11" x14ac:dyDescent="0.35">
      <c r="A12">
        <v>200</v>
      </c>
      <c r="B12">
        <v>0.81721802899999996</v>
      </c>
      <c r="C12">
        <v>56.946523405999997</v>
      </c>
      <c r="D12">
        <v>55.777650704000003</v>
      </c>
      <c r="E12">
        <v>383214</v>
      </c>
      <c r="F12">
        <v>383180</v>
      </c>
      <c r="G12">
        <v>200</v>
      </c>
      <c r="H12">
        <v>863</v>
      </c>
      <c r="I12">
        <v>169</v>
      </c>
    </row>
    <row r="13" spans="1:11" x14ac:dyDescent="0.35">
      <c r="A13">
        <v>300</v>
      </c>
      <c r="B13">
        <v>1.2510491050000001</v>
      </c>
      <c r="C13">
        <v>87.403047545000007</v>
      </c>
      <c r="D13">
        <v>85.170041449999999</v>
      </c>
      <c r="E13">
        <v>587580</v>
      </c>
      <c r="F13">
        <v>587531</v>
      </c>
      <c r="G13">
        <v>300</v>
      </c>
      <c r="H13">
        <v>863</v>
      </c>
      <c r="I13">
        <v>134</v>
      </c>
    </row>
    <row r="14" spans="1:11" x14ac:dyDescent="0.35">
      <c r="A14">
        <v>400</v>
      </c>
      <c r="B14">
        <v>1.667699874</v>
      </c>
      <c r="C14">
        <v>115.08149964899999</v>
      </c>
      <c r="D14">
        <v>111.479151884</v>
      </c>
      <c r="E14">
        <v>770232</v>
      </c>
      <c r="F14">
        <v>770217</v>
      </c>
      <c r="G14">
        <v>400</v>
      </c>
      <c r="H14">
        <v>826</v>
      </c>
      <c r="I14">
        <v>95</v>
      </c>
    </row>
    <row r="15" spans="1:11" x14ac:dyDescent="0.35">
      <c r="A15">
        <v>500</v>
      </c>
      <c r="B15">
        <v>2.125081775</v>
      </c>
      <c r="C15">
        <v>144.144510658</v>
      </c>
      <c r="D15">
        <v>139.55774570299999</v>
      </c>
      <c r="E15">
        <v>972324</v>
      </c>
      <c r="F15">
        <v>972319</v>
      </c>
      <c r="G15">
        <v>500</v>
      </c>
      <c r="H15">
        <v>835</v>
      </c>
      <c r="I15">
        <v>120</v>
      </c>
    </row>
    <row r="16" spans="1:11" x14ac:dyDescent="0.35">
      <c r="A16">
        <v>600</v>
      </c>
      <c r="B16">
        <v>2.5595967919999998</v>
      </c>
      <c r="C16">
        <v>167.924583979</v>
      </c>
      <c r="D16">
        <v>162.199713729</v>
      </c>
      <c r="E16">
        <v>1132289</v>
      </c>
      <c r="F16">
        <v>1132219</v>
      </c>
      <c r="G16">
        <v>600</v>
      </c>
      <c r="H16">
        <v>798</v>
      </c>
      <c r="I16">
        <v>96</v>
      </c>
    </row>
    <row r="17" spans="1:9" x14ac:dyDescent="0.35">
      <c r="A17">
        <v>700</v>
      </c>
      <c r="B17">
        <v>3.0040459639999999</v>
      </c>
      <c r="C17">
        <v>193.23712585600001</v>
      </c>
      <c r="D17">
        <v>186.85885646700001</v>
      </c>
      <c r="E17">
        <v>1306494</v>
      </c>
      <c r="F17">
        <v>1306421</v>
      </c>
      <c r="G17">
        <v>700</v>
      </c>
      <c r="H17">
        <v>797</v>
      </c>
      <c r="I17">
        <v>94</v>
      </c>
    </row>
    <row r="18" spans="1:9" x14ac:dyDescent="0.35">
      <c r="A18">
        <v>800</v>
      </c>
      <c r="B18">
        <v>3.4699492709999999</v>
      </c>
      <c r="C18">
        <v>228.17038286799999</v>
      </c>
      <c r="D18">
        <v>220.35602918000001</v>
      </c>
      <c r="E18">
        <v>1536804</v>
      </c>
      <c r="F18">
        <v>1536718</v>
      </c>
      <c r="G18">
        <v>800</v>
      </c>
      <c r="H18">
        <v>810</v>
      </c>
      <c r="I18">
        <v>58</v>
      </c>
    </row>
    <row r="19" spans="1:9" x14ac:dyDescent="0.35">
      <c r="A19">
        <v>900</v>
      </c>
      <c r="B19">
        <v>3.911599802</v>
      </c>
      <c r="C19">
        <v>255.33205668599999</v>
      </c>
      <c r="D19">
        <v>248.24409064100001</v>
      </c>
      <c r="E19">
        <v>1701604</v>
      </c>
      <c r="F19">
        <v>1701600</v>
      </c>
      <c r="G19">
        <v>900</v>
      </c>
      <c r="H19">
        <v>782</v>
      </c>
      <c r="I19">
        <v>75</v>
      </c>
    </row>
    <row r="20" spans="1:9" x14ac:dyDescent="0.35">
      <c r="A20">
        <v>1000</v>
      </c>
      <c r="B20">
        <v>4.3618547310000002</v>
      </c>
      <c r="C20">
        <v>285.56344906099997</v>
      </c>
      <c r="D20">
        <v>276.21387640199998</v>
      </c>
      <c r="E20">
        <v>1919424</v>
      </c>
      <c r="F20">
        <v>1919364</v>
      </c>
      <c r="G20">
        <v>1000</v>
      </c>
      <c r="H20">
        <v>802</v>
      </c>
      <c r="I20">
        <v>92</v>
      </c>
    </row>
    <row r="37" spans="1:6" x14ac:dyDescent="0.35">
      <c r="A37" s="1" t="s">
        <v>7</v>
      </c>
      <c r="B37" s="2" t="s">
        <v>0</v>
      </c>
      <c r="C37" s="2" t="s">
        <v>3</v>
      </c>
      <c r="D37" s="2" t="s">
        <v>6</v>
      </c>
      <c r="E37" s="2" t="s">
        <v>2</v>
      </c>
      <c r="F37" s="2" t="s">
        <v>5</v>
      </c>
    </row>
    <row r="38" spans="1:6" x14ac:dyDescent="0.35">
      <c r="A38" s="3">
        <v>100</v>
      </c>
      <c r="B38" s="4">
        <f>B11/$A11</f>
        <v>3.9731776699999995E-3</v>
      </c>
      <c r="C38" s="4">
        <f t="shared" ref="C38:F38" si="0">C11/$A11</f>
        <v>0.28649759800999997</v>
      </c>
      <c r="D38" s="4">
        <f t="shared" si="0"/>
        <v>0.27384064055000001</v>
      </c>
      <c r="E38" s="4">
        <f t="shared" si="0"/>
        <v>1907.1</v>
      </c>
      <c r="F38" s="4">
        <f t="shared" si="0"/>
        <v>1907.75</v>
      </c>
    </row>
    <row r="39" spans="1:6" x14ac:dyDescent="0.35">
      <c r="A39" s="5">
        <v>200</v>
      </c>
      <c r="B39" s="4">
        <f t="shared" ref="B39:F39" si="1">B12/$A12</f>
        <v>4.0860901449999995E-3</v>
      </c>
      <c r="C39" s="4">
        <f t="shared" si="1"/>
        <v>0.28473261702999997</v>
      </c>
      <c r="D39" s="4">
        <f t="shared" si="1"/>
        <v>0.27888825352000002</v>
      </c>
      <c r="E39" s="4">
        <f t="shared" si="1"/>
        <v>1916.07</v>
      </c>
      <c r="F39" s="4">
        <f t="shared" si="1"/>
        <v>1915.9</v>
      </c>
    </row>
    <row r="40" spans="1:6" x14ac:dyDescent="0.35">
      <c r="A40" s="3">
        <v>300</v>
      </c>
      <c r="B40" s="4">
        <f t="shared" ref="B40:F40" si="2">B13/$A13</f>
        <v>4.1701636833333337E-3</v>
      </c>
      <c r="C40" s="4">
        <f t="shared" si="2"/>
        <v>0.29134349181666669</v>
      </c>
      <c r="D40" s="4">
        <f t="shared" si="2"/>
        <v>0.28390013816666665</v>
      </c>
      <c r="E40" s="4">
        <f t="shared" si="2"/>
        <v>1958.6</v>
      </c>
      <c r="F40" s="4">
        <f t="shared" si="2"/>
        <v>1958.4366666666667</v>
      </c>
    </row>
    <row r="41" spans="1:6" x14ac:dyDescent="0.35">
      <c r="A41" s="5">
        <v>400</v>
      </c>
      <c r="B41" s="4">
        <f t="shared" ref="B41:F41" si="3">B14/$A14</f>
        <v>4.1692496850000002E-3</v>
      </c>
      <c r="C41" s="4">
        <f t="shared" si="3"/>
        <v>0.28770374912249996</v>
      </c>
      <c r="D41" s="4">
        <f t="shared" si="3"/>
        <v>0.27869787970999998</v>
      </c>
      <c r="E41" s="4">
        <f t="shared" si="3"/>
        <v>1925.58</v>
      </c>
      <c r="F41" s="4">
        <f t="shared" si="3"/>
        <v>1925.5425</v>
      </c>
    </row>
    <row r="42" spans="1:6" x14ac:dyDescent="0.35">
      <c r="A42" s="3">
        <v>500</v>
      </c>
      <c r="B42" s="4">
        <f t="shared" ref="B42:F42" si="4">B15/$A15</f>
        <v>4.2501635499999999E-3</v>
      </c>
      <c r="C42" s="4">
        <f t="shared" si="4"/>
        <v>0.28828902131599998</v>
      </c>
      <c r="D42" s="4">
        <f t="shared" si="4"/>
        <v>0.279115491406</v>
      </c>
      <c r="E42" s="4">
        <f t="shared" si="4"/>
        <v>1944.6479999999999</v>
      </c>
      <c r="F42" s="4">
        <f t="shared" si="4"/>
        <v>1944.6379999999999</v>
      </c>
    </row>
    <row r="43" spans="1:6" x14ac:dyDescent="0.35">
      <c r="A43" s="5">
        <v>600</v>
      </c>
      <c r="B43" s="4">
        <f t="shared" ref="B43:F43" si="5">B16/$A16</f>
        <v>4.2659946533333331E-3</v>
      </c>
      <c r="C43" s="4">
        <f t="shared" si="5"/>
        <v>0.27987430663166668</v>
      </c>
      <c r="D43" s="4">
        <f t="shared" si="5"/>
        <v>0.27033285621499997</v>
      </c>
      <c r="E43" s="4">
        <f t="shared" si="5"/>
        <v>1887.1483333333333</v>
      </c>
      <c r="F43" s="4">
        <f t="shared" si="5"/>
        <v>1887.0316666666668</v>
      </c>
    </row>
    <row r="44" spans="1:6" x14ac:dyDescent="0.35">
      <c r="A44" s="3">
        <v>700</v>
      </c>
      <c r="B44" s="4">
        <f t="shared" ref="B44:F44" si="6">B17/$A17</f>
        <v>4.291494234285714E-3</v>
      </c>
      <c r="C44" s="4">
        <f t="shared" si="6"/>
        <v>0.27605303693714289</v>
      </c>
      <c r="D44" s="4">
        <f t="shared" si="6"/>
        <v>0.26694122352428573</v>
      </c>
      <c r="E44" s="4">
        <f t="shared" si="6"/>
        <v>1866.42</v>
      </c>
      <c r="F44" s="4">
        <f t="shared" si="6"/>
        <v>1866.3157142857142</v>
      </c>
    </row>
    <row r="45" spans="1:6" x14ac:dyDescent="0.35">
      <c r="A45" s="5">
        <v>800</v>
      </c>
      <c r="B45" s="4">
        <f t="shared" ref="B45:F45" si="7">B18/$A18</f>
        <v>4.3374365887500002E-3</v>
      </c>
      <c r="C45" s="4">
        <f t="shared" si="7"/>
        <v>0.285212978585</v>
      </c>
      <c r="D45" s="4">
        <f t="shared" si="7"/>
        <v>0.27544503647500002</v>
      </c>
      <c r="E45" s="4">
        <f t="shared" si="7"/>
        <v>1921.0050000000001</v>
      </c>
      <c r="F45" s="4">
        <f t="shared" si="7"/>
        <v>1920.8975</v>
      </c>
    </row>
    <row r="46" spans="1:6" x14ac:dyDescent="0.35">
      <c r="A46" s="3">
        <v>900</v>
      </c>
      <c r="B46" s="4">
        <f t="shared" ref="B46:F46" si="8">B19/$A19</f>
        <v>4.3462220022222218E-3</v>
      </c>
      <c r="C46" s="4">
        <f t="shared" si="8"/>
        <v>0.28370228520666663</v>
      </c>
      <c r="D46" s="4">
        <f t="shared" si="8"/>
        <v>0.27582676737888889</v>
      </c>
      <c r="E46" s="4">
        <f t="shared" si="8"/>
        <v>1890.671111111111</v>
      </c>
      <c r="F46" s="4">
        <f t="shared" si="8"/>
        <v>1890.6666666666667</v>
      </c>
    </row>
    <row r="47" spans="1:6" x14ac:dyDescent="0.35">
      <c r="A47" s="5">
        <v>1000</v>
      </c>
      <c r="B47" s="4">
        <f t="shared" ref="B47:F47" si="9">B20/$A20</f>
        <v>4.3618547310000002E-3</v>
      </c>
      <c r="C47" s="4">
        <f t="shared" si="9"/>
        <v>0.28556344906099995</v>
      </c>
      <c r="D47" s="4">
        <f t="shared" si="9"/>
        <v>0.27621387640199996</v>
      </c>
      <c r="E47" s="4">
        <f t="shared" si="9"/>
        <v>1919.424</v>
      </c>
      <c r="F47" s="4">
        <f t="shared" si="9"/>
        <v>1919.364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University of North Carolina at Chapel Hill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Snoeyink</dc:creator>
  <cp:lastModifiedBy>Jack Snoeyink</cp:lastModifiedBy>
  <dcterms:created xsi:type="dcterms:W3CDTF">2016-05-23T02:28:39Z</dcterms:created>
  <dcterms:modified xsi:type="dcterms:W3CDTF">2016-05-23T03:05:19Z</dcterms:modified>
</cp:coreProperties>
</file>