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Fig_2" sheetId="1" state="visible" r:id="rId2"/>
    <sheet name="Fig_3" sheetId="2" state="visible" r:id="rId3"/>
    <sheet name="Fig_4" sheetId="3" state="visible" r:id="rId4"/>
    <sheet name="Fig_5" sheetId="4" state="visible" r:id="rId5"/>
    <sheet name="Fig_6" sheetId="5" state="visible" r:id="rId6"/>
    <sheet name="Table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<sst xmlns="http://schemas.openxmlformats.org/spreadsheetml/2006/main" count="323" uniqueCount="66">
  <si>
    <t xml:space="preserve">aug-cc-pCVTZ / cc-pVTZ </t>
  </si>
  <si>
    <t xml:space="preserve">total</t>
  </si>
  <si>
    <t xml:space="preserve">singles-block</t>
  </si>
  <si>
    <t xml:space="preserve">difference</t>
  </si>
  <si>
    <t xml:space="preserve">molecule</t>
  </si>
  <si>
    <t xml:space="preserve">E[cvs]</t>
  </si>
  <si>
    <t xml:space="preserve">E[full]</t>
  </si>
  <si>
    <t xml:space="preserve">Δcvs</t>
  </si>
  <si>
    <t xml:space="preserve">I[cvs]</t>
  </si>
  <si>
    <t xml:space="preserve">I[full]</t>
  </si>
  <si>
    <t xml:space="preserve">ratio</t>
  </si>
  <si>
    <t xml:space="preserve">ADC(2)</t>
  </si>
  <si>
    <t xml:space="preserve">methane</t>
  </si>
  <si>
    <t xml:space="preserve">ammonia</t>
  </si>
  <si>
    <t xml:space="preserve">water</t>
  </si>
  <si>
    <t xml:space="preserve">hydrogen fluoride</t>
  </si>
  <si>
    <t xml:space="preserve">neon</t>
  </si>
  <si>
    <t xml:space="preserve">ADC(1) [singles-block = full)</t>
  </si>
  <si>
    <t xml:space="preserve">ADC(3)</t>
  </si>
  <si>
    <t xml:space="preserve">6-311++G**</t>
  </si>
  <si>
    <t xml:space="preserve">ADC(2)-x</t>
  </si>
  <si>
    <t xml:space="preserve">Cc-pCVDZ</t>
  </si>
  <si>
    <t xml:space="preserve">Cc-pCVTZ</t>
  </si>
  <si>
    <t xml:space="preserve">Cc-pCVQZ</t>
  </si>
  <si>
    <t xml:space="preserve">CBS</t>
  </si>
  <si>
    <t xml:space="preserve">u6-311++G**</t>
  </si>
  <si>
    <t xml:space="preserve">p6-311++G**</t>
  </si>
  <si>
    <t xml:space="preserve">up6-311++G**</t>
  </si>
  <si>
    <t xml:space="preserve">cc-pVDZ</t>
  </si>
  <si>
    <t xml:space="preserve">cc-pCVDZ</t>
  </si>
  <si>
    <t xml:space="preserve">cc-pVTZ</t>
  </si>
  <si>
    <t xml:space="preserve">aug-cc-pVTZ / cc-pVTZ </t>
  </si>
  <si>
    <t xml:space="preserve">cc-pCVTZ</t>
  </si>
  <si>
    <t xml:space="preserve">silane</t>
  </si>
  <si>
    <t xml:space="preserve">phosphine</t>
  </si>
  <si>
    <t xml:space="preserve">hydrogen sulfide</t>
  </si>
  <si>
    <t xml:space="preserve">hydrogen chloride</t>
  </si>
  <si>
    <t xml:space="preserve">argon</t>
  </si>
  <si>
    <t xml:space="preserve">aug-cc-pVTZ / cc-pVTZ</t>
  </si>
  <si>
    <t xml:space="preserve">ADC(2) diffuse cc-pCVDZ / cc-pVDZ</t>
  </si>
  <si>
    <t xml:space="preserve">cvs</t>
  </si>
  <si>
    <t xml:space="preserve">full</t>
  </si>
  <si>
    <t xml:space="preserve">excitation</t>
  </si>
  <si>
    <t xml:space="preserve">C-edge</t>
  </si>
  <si>
    <t xml:space="preserve">CH4</t>
  </si>
  <si>
    <t xml:space="preserve">CH3F</t>
  </si>
  <si>
    <t xml:space="preserve">CH2F2</t>
  </si>
  <si>
    <t xml:space="preserve">C2H6</t>
  </si>
  <si>
    <t xml:space="preserve">C2H4</t>
  </si>
  <si>
    <t xml:space="preserve">C2H2</t>
  </si>
  <si>
    <t xml:space="preserve">C2HF</t>
  </si>
  <si>
    <t xml:space="preserve">CH2O</t>
  </si>
  <si>
    <t xml:space="preserve">CHFO</t>
  </si>
  <si>
    <t xml:space="preserve">CF2O</t>
  </si>
  <si>
    <t xml:space="preserve">CO</t>
  </si>
  <si>
    <t xml:space="preserve">CS</t>
  </si>
  <si>
    <t xml:space="preserve">HCN</t>
  </si>
  <si>
    <t xml:space="preserve">mean</t>
  </si>
  <si>
    <t xml:space="preserve">stdev</t>
  </si>
  <si>
    <t xml:space="preserve">O-edge</t>
  </si>
  <si>
    <t xml:space="preserve">H2O</t>
  </si>
  <si>
    <t xml:space="preserve">HFO</t>
  </si>
  <si>
    <t xml:space="preserve">F2O</t>
  </si>
  <si>
    <t xml:space="preserve">HNO</t>
  </si>
  <si>
    <t xml:space="preserve">ionization</t>
  </si>
  <si>
    <t xml:space="preserve">ADC(2), aug-cc-pCVTZ / cc-pVTZ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</si>
</sst>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409]#,##0.00;[RED]\-[$$-409]#,##0.00"/>
    <numFmt numFmtId="166" formatCode="0.0000"/>
    <numFmt numFmtId="167" formatCode="0.00"/>
    <numFmt numFmtId="168" formatCode="0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  <font>
      <b val="true"/>
      <sz val="10"/>
      <color rgb="FFCC0000"/>
      <name val="Arial"/>
      <family val="2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CC0000"/>
      <name val="Arial"/>
      <family val="2"/>
    </font>
    <font>
      <b val="true"/>
      <sz val="10"/>
      <color rgb="FF0000FF"/>
      <name val="Arial"/>
      <family val="2"/>
    </font>
    <font>
      <b val="true"/>
      <sz val="10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FF00CC"/>
      <name val="Arial"/>
      <family val="2"/>
    </font>
    <font>
      <b val="true"/>
      <sz val="10"/>
      <color rgb="FFFF3333"/>
      <name val="Arial"/>
      <family val="2"/>
    </font>
    <font>
      <b val="true"/>
      <sz val="10"/>
      <color rgb="FFFF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20.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 t="s">
        <v>2</v>
      </c>
      <c r="J1" s="2"/>
      <c r="K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</row>
    <row r="3" customFormat="false" ht="12.8" hidden="false" customHeight="false" outlineLevel="0" collapsed="false">
      <c r="A3" s="3" t="s">
        <v>11</v>
      </c>
      <c r="B3" s="4"/>
      <c r="C3" s="4"/>
      <c r="D3" s="4"/>
      <c r="E3" s="5"/>
      <c r="F3" s="5"/>
      <c r="G3" s="5"/>
      <c r="H3" s="6"/>
      <c r="I3" s="6"/>
      <c r="J3" s="6"/>
      <c r="K3" s="4"/>
    </row>
    <row r="4" customFormat="false" ht="13.3" hidden="false" customHeight="false" outlineLevel="0" collapsed="false">
      <c r="A4" s="2" t="s">
        <v>12</v>
      </c>
      <c r="B4" s="7" t="n">
        <v>290.63461</v>
      </c>
      <c r="C4" s="7" t="n">
        <v>290.56693</v>
      </c>
      <c r="D4" s="8" t="n">
        <v>0.06767</v>
      </c>
      <c r="E4" s="7" t="n">
        <v>0.011</v>
      </c>
      <c r="F4" s="7" t="n">
        <v>0.0112</v>
      </c>
      <c r="G4" s="7" t="n">
        <v>0.9752</v>
      </c>
      <c r="H4" s="9" t="n">
        <v>300.18583</v>
      </c>
      <c r="I4" s="9" t="n">
        <v>301.3436</v>
      </c>
      <c r="J4" s="10" t="n">
        <v>-1.15777</v>
      </c>
      <c r="K4" s="9" t="n">
        <f aca="false">D4-J4</f>
        <v>1.22544</v>
      </c>
    </row>
    <row r="5" customFormat="false" ht="13.3" hidden="false" customHeight="false" outlineLevel="0" collapsed="false">
      <c r="A5" s="2" t="s">
        <v>13</v>
      </c>
      <c r="B5" s="7" t="n">
        <v>402.71627</v>
      </c>
      <c r="C5" s="7" t="n">
        <v>402.67688</v>
      </c>
      <c r="D5" s="8" t="n">
        <v>0.03939</v>
      </c>
      <c r="E5" s="0" t="n">
        <v>0.0053</v>
      </c>
      <c r="F5" s="0" t="n">
        <v>0.0055</v>
      </c>
      <c r="G5" s="7" t="n">
        <v>0.9576</v>
      </c>
      <c r="H5" s="9" t="n">
        <v>416.55435</v>
      </c>
      <c r="I5" s="9" t="n">
        <v>417.72777</v>
      </c>
      <c r="J5" s="10" t="n">
        <v>-1.17342</v>
      </c>
      <c r="K5" s="9" t="n">
        <f aca="false">D5-J5</f>
        <v>1.21281</v>
      </c>
    </row>
    <row r="6" customFormat="false" ht="13.3" hidden="false" customHeight="false" outlineLevel="0" collapsed="false">
      <c r="A6" s="2"/>
      <c r="B6" s="7" t="n">
        <v>404.40551</v>
      </c>
      <c r="C6" s="7" t="n">
        <v>404.37601</v>
      </c>
      <c r="D6" s="8" t="n">
        <v>0.0295</v>
      </c>
      <c r="E6" s="7" t="n">
        <v>0.014</v>
      </c>
      <c r="F6" s="7" t="n">
        <v>0.0145</v>
      </c>
      <c r="G6" s="7" t="n">
        <v>0.965</v>
      </c>
      <c r="H6" s="9" t="n">
        <v>417.10289</v>
      </c>
      <c r="I6" s="9" t="n">
        <v>418.28547</v>
      </c>
      <c r="J6" s="10" t="n">
        <v>-1.18259</v>
      </c>
      <c r="K6" s="9" t="n">
        <f aca="false">D6-J6</f>
        <v>1.21209</v>
      </c>
    </row>
    <row r="7" customFormat="false" ht="13.3" hidden="false" customHeight="false" outlineLevel="0" collapsed="false">
      <c r="A7" s="2" t="s">
        <v>14</v>
      </c>
      <c r="B7" s="7" t="n">
        <v>535.3627</v>
      </c>
      <c r="C7" s="7" t="n">
        <v>535.35557</v>
      </c>
      <c r="D7" s="8" t="n">
        <v>0.00713</v>
      </c>
      <c r="E7" s="7" t="n">
        <v>0.0109</v>
      </c>
      <c r="F7" s="7" t="n">
        <v>0.0114</v>
      </c>
      <c r="G7" s="0" t="n">
        <v>0.9605</v>
      </c>
      <c r="H7" s="9" t="n">
        <v>551.902</v>
      </c>
      <c r="I7" s="9" t="n">
        <v>553.10037</v>
      </c>
      <c r="J7" s="10" t="n">
        <v>-1.19838</v>
      </c>
      <c r="K7" s="9" t="n">
        <f aca="false">D7-J7</f>
        <v>1.20551</v>
      </c>
    </row>
    <row r="8" customFormat="false" ht="13.3" hidden="false" customHeight="false" outlineLevel="0" collapsed="false">
      <c r="A8" s="2"/>
      <c r="B8" s="7" t="n">
        <v>537.19635</v>
      </c>
      <c r="C8" s="7" t="n">
        <v>537.1993</v>
      </c>
      <c r="D8" s="8" t="n">
        <v>-0.00295</v>
      </c>
      <c r="E8" s="7" t="n">
        <v>0.0206</v>
      </c>
      <c r="F8" s="7" t="n">
        <v>0.0213</v>
      </c>
      <c r="G8" s="7" t="n">
        <v>0.9672</v>
      </c>
      <c r="H8" s="9" t="n">
        <v>552.71443</v>
      </c>
      <c r="I8" s="9" t="n">
        <v>553.92172</v>
      </c>
      <c r="J8" s="10" t="n">
        <v>-1.20729</v>
      </c>
      <c r="K8" s="9" t="n">
        <f aca="false">D8-J8</f>
        <v>1.20434</v>
      </c>
    </row>
    <row r="9" customFormat="false" ht="13.3" hidden="false" customHeight="false" outlineLevel="0" collapsed="false">
      <c r="A9" s="2" t="s">
        <v>15</v>
      </c>
      <c r="B9" s="7" t="n">
        <v>687.83586</v>
      </c>
      <c r="C9" s="7" t="n">
        <v>687.86066</v>
      </c>
      <c r="D9" s="8" t="n">
        <v>-0.0248</v>
      </c>
      <c r="E9" s="7" t="n">
        <v>0.0159</v>
      </c>
      <c r="F9" s="7" t="n">
        <v>0.0164</v>
      </c>
      <c r="G9" s="7" t="n">
        <v>0.9682</v>
      </c>
      <c r="H9" s="9" t="n">
        <v>706.6353</v>
      </c>
      <c r="I9" s="9" t="n">
        <v>707.86259</v>
      </c>
      <c r="J9" s="10" t="n">
        <v>-1.22729</v>
      </c>
      <c r="K9" s="9" t="n">
        <f aca="false">D9-J9</f>
        <v>1.20249</v>
      </c>
    </row>
    <row r="10" customFormat="false" ht="13.3" hidden="false" customHeight="false" outlineLevel="0" collapsed="false">
      <c r="A10" s="2" t="s">
        <v>16</v>
      </c>
      <c r="B10" s="7" t="n">
        <v>866.64674</v>
      </c>
      <c r="C10" s="7" t="n">
        <v>866.71288</v>
      </c>
      <c r="D10" s="8" t="n">
        <v>-0.06614</v>
      </c>
      <c r="E10" s="7" t="n">
        <v>0.0088</v>
      </c>
      <c r="F10" s="7" t="n">
        <v>0.009</v>
      </c>
      <c r="G10" s="7" t="n">
        <v>0.9784</v>
      </c>
      <c r="H10" s="9" t="n">
        <v>889.22184</v>
      </c>
      <c r="I10" s="9" t="n">
        <v>890.47673</v>
      </c>
      <c r="J10" s="10" t="n">
        <v>-1.25489</v>
      </c>
      <c r="K10" s="9" t="n">
        <f aca="false">D10-J10</f>
        <v>1.18875</v>
      </c>
    </row>
    <row r="11" customFormat="false" ht="12.8" hidden="false" customHeight="false" outlineLevel="0" collapsed="false">
      <c r="A11" s="3" t="s">
        <v>17</v>
      </c>
      <c r="B11" s="6"/>
      <c r="C11" s="6"/>
      <c r="D11" s="11"/>
      <c r="E11" s="11"/>
      <c r="F11" s="11"/>
      <c r="G11" s="11"/>
      <c r="H11" s="11"/>
      <c r="I11" s="11"/>
      <c r="J11" s="11"/>
    </row>
    <row r="12" customFormat="false" ht="12.8" hidden="false" customHeight="false" outlineLevel="0" collapsed="false">
      <c r="A12" s="2" t="s">
        <v>12</v>
      </c>
      <c r="H12" s="12" t="n">
        <v>299.75883</v>
      </c>
      <c r="I12" s="13" t="n">
        <v>299.77148</v>
      </c>
      <c r="J12" s="10" t="n">
        <v>-0.01264</v>
      </c>
    </row>
    <row r="13" customFormat="false" ht="12.8" hidden="false" customHeight="false" outlineLevel="0" collapsed="false">
      <c r="A13" s="2" t="s">
        <v>13</v>
      </c>
      <c r="H13" s="12" t="n">
        <v>416.12921</v>
      </c>
      <c r="I13" s="13" t="n">
        <v>416.13346</v>
      </c>
      <c r="J13" s="10" t="n">
        <v>-0.00425</v>
      </c>
    </row>
    <row r="14" customFormat="false" ht="12.8" hidden="false" customHeight="false" outlineLevel="0" collapsed="false">
      <c r="A14" s="2"/>
      <c r="H14" s="12" t="n">
        <v>416.44979</v>
      </c>
      <c r="I14" s="13" t="n">
        <v>416.46357</v>
      </c>
      <c r="J14" s="10" t="n">
        <v>-0.01378</v>
      </c>
    </row>
    <row r="15" customFormat="false" ht="12.8" hidden="false" customHeight="false" outlineLevel="0" collapsed="false">
      <c r="A15" s="2" t="s">
        <v>14</v>
      </c>
      <c r="H15" s="12" t="n">
        <v>551.24495</v>
      </c>
      <c r="I15" s="13" t="n">
        <v>551.25018</v>
      </c>
      <c r="J15" s="10" t="n">
        <v>-0.00523</v>
      </c>
    </row>
    <row r="16" customFormat="false" ht="12.8" hidden="false" customHeight="false" outlineLevel="0" collapsed="false">
      <c r="A16" s="2"/>
      <c r="H16" s="13" t="n">
        <v>551.85115</v>
      </c>
      <c r="I16" s="13" t="n">
        <v>551.86491</v>
      </c>
      <c r="J16" s="10" t="n">
        <v>-0.01376</v>
      </c>
    </row>
    <row r="17" customFormat="false" ht="12.8" hidden="false" customHeight="false" outlineLevel="0" collapsed="false">
      <c r="A17" s="2" t="s">
        <v>15</v>
      </c>
      <c r="H17" s="13" t="n">
        <v>705.79386</v>
      </c>
      <c r="I17" s="13" t="n">
        <v>705.80044</v>
      </c>
      <c r="J17" s="10" t="n">
        <v>-0.00658</v>
      </c>
    </row>
    <row r="18" customFormat="false" ht="12.8" hidden="false" customHeight="false" outlineLevel="0" collapsed="false">
      <c r="A18" s="2" t="s">
        <v>16</v>
      </c>
      <c r="H18" s="13" t="n">
        <v>888.93444</v>
      </c>
      <c r="I18" s="13" t="n">
        <v>888.93758</v>
      </c>
      <c r="J18" s="10" t="n">
        <v>-0.00314</v>
      </c>
    </row>
    <row r="19" customFormat="false" ht="12.8" hidden="false" customHeight="false" outlineLevel="0" collapsed="false">
      <c r="A19" s="3" t="s">
        <v>18</v>
      </c>
      <c r="B19" s="6"/>
      <c r="C19" s="6"/>
      <c r="D19" s="11"/>
      <c r="E19" s="6"/>
      <c r="F19" s="6"/>
      <c r="G19" s="6"/>
      <c r="H19" s="6"/>
      <c r="I19" s="6"/>
      <c r="J19" s="11"/>
    </row>
    <row r="20" customFormat="false" ht="12.8" hidden="false" customHeight="false" outlineLevel="0" collapsed="false">
      <c r="A20" s="2" t="s">
        <v>12</v>
      </c>
      <c r="B20" s="14"/>
      <c r="C20" s="15"/>
      <c r="D20" s="16"/>
      <c r="E20" s="15"/>
      <c r="F20" s="15"/>
      <c r="G20" s="15"/>
      <c r="H20" s="9" t="n">
        <v>299.34185</v>
      </c>
      <c r="I20" s="9" t="n">
        <v>300.45329</v>
      </c>
      <c r="J20" s="10" t="n">
        <v>-1.11144</v>
      </c>
    </row>
    <row r="21" customFormat="false" ht="12.8" hidden="false" customHeight="false" outlineLevel="0" collapsed="false">
      <c r="A21" s="2" t="s">
        <v>13</v>
      </c>
      <c r="B21" s="14"/>
      <c r="C21" s="15"/>
      <c r="D21" s="16"/>
      <c r="E21" s="15"/>
      <c r="F21" s="15"/>
      <c r="G21" s="15"/>
      <c r="H21" s="9" t="n">
        <v>415.64383</v>
      </c>
      <c r="I21" s="9" t="n">
        <v>416.71156</v>
      </c>
      <c r="J21" s="10" t="n">
        <v>-1.06772</v>
      </c>
    </row>
    <row r="22" customFormat="false" ht="12.8" hidden="false" customHeight="false" outlineLevel="0" collapsed="false">
      <c r="A22" s="2"/>
      <c r="B22" s="14"/>
      <c r="C22" s="15"/>
      <c r="D22" s="16"/>
      <c r="E22" s="15"/>
      <c r="F22" s="15"/>
      <c r="G22" s="15"/>
      <c r="H22" s="9" t="n">
        <v>416.24357</v>
      </c>
      <c r="I22" s="9" t="n">
        <v>417.33874</v>
      </c>
      <c r="J22" s="10" t="n">
        <v>-1.09517</v>
      </c>
    </row>
    <row r="23" customFormat="false" ht="12.8" hidden="false" customHeight="false" outlineLevel="0" collapsed="false">
      <c r="A23" s="2" t="s">
        <v>14</v>
      </c>
      <c r="B23" s="15"/>
      <c r="C23" s="15"/>
      <c r="D23" s="16"/>
      <c r="E23" s="15"/>
      <c r="F23" s="15"/>
      <c r="G23" s="15"/>
      <c r="H23" s="9" t="n">
        <v>551.44214</v>
      </c>
      <c r="I23" s="9" t="n">
        <v>552.51712</v>
      </c>
      <c r="J23" s="10" t="n">
        <v>-1.07498</v>
      </c>
    </row>
    <row r="24" customFormat="false" ht="12.8" hidden="false" customHeight="false" outlineLevel="0" collapsed="false">
      <c r="A24" s="2"/>
      <c r="B24" s="15"/>
      <c r="C24" s="15"/>
      <c r="D24" s="16"/>
      <c r="E24" s="15"/>
      <c r="F24" s="15"/>
      <c r="G24" s="15"/>
      <c r="H24" s="9" t="n">
        <v>552.20929</v>
      </c>
      <c r="I24" s="9" t="n">
        <v>553.30601</v>
      </c>
      <c r="J24" s="10" t="n">
        <v>-1.09671</v>
      </c>
    </row>
    <row r="25" customFormat="false" ht="12.8" hidden="false" customHeight="false" outlineLevel="0" collapsed="false">
      <c r="A25" s="2" t="s">
        <v>15</v>
      </c>
      <c r="B25" s="15"/>
      <c r="C25" s="15"/>
      <c r="D25" s="16"/>
      <c r="E25" s="15"/>
      <c r="F25" s="15"/>
      <c r="G25" s="15"/>
      <c r="H25" s="9" t="n">
        <v>706.75021</v>
      </c>
      <c r="I25" s="9" t="n">
        <v>707.85392</v>
      </c>
      <c r="J25" s="10" t="n">
        <v>-1.10371</v>
      </c>
    </row>
    <row r="26" customFormat="false" ht="12.8" hidden="false" customHeight="false" outlineLevel="0" collapsed="false">
      <c r="A26" s="2" t="s">
        <v>16</v>
      </c>
      <c r="B26" s="15"/>
      <c r="C26" s="15"/>
      <c r="D26" s="16"/>
      <c r="E26" s="15"/>
      <c r="F26" s="15"/>
      <c r="G26" s="15"/>
      <c r="H26" s="9" t="n">
        <v>890.49534</v>
      </c>
      <c r="I26" s="9" t="n">
        <v>891.58361</v>
      </c>
      <c r="J26" s="10" t="n">
        <v>-1.08827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3" width="20.37"/>
    <col collapsed="false" customWidth="false" hidden="false" outlineLevel="0" max="4" min="2" style="13" width="11.52"/>
    <col collapsed="false" customWidth="false" hidden="false" outlineLevel="0" max="1011" min="5" style="9" width="11.52"/>
    <col collapsed="false" customWidth="false" hidden="false" outlineLevel="0" max="1025" min="1012" style="0" width="11.52"/>
  </cols>
  <sheetData>
    <row r="1" customFormat="false" ht="12.8" hidden="false" customHeight="false" outlineLevel="0" collapsed="false">
      <c r="A1" s="1" t="s">
        <v>19</v>
      </c>
      <c r="B1" s="2" t="s">
        <v>1</v>
      </c>
      <c r="C1" s="2"/>
      <c r="D1" s="2"/>
      <c r="E1" s="2"/>
      <c r="F1" s="2"/>
      <c r="G1" s="2"/>
      <c r="H1" s="2" t="s">
        <v>2</v>
      </c>
      <c r="I1" s="0"/>
      <c r="J1" s="2"/>
      <c r="K1" s="2" t="s">
        <v>3</v>
      </c>
      <c r="L1" s="0"/>
      <c r="M1" s="0"/>
      <c r="N1" s="0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0"/>
      <c r="L2" s="0"/>
      <c r="M2" s="0"/>
      <c r="N2" s="0"/>
    </row>
    <row r="3" customFormat="false" ht="12.8" hidden="false" customHeight="false" outlineLevel="0" collapsed="false">
      <c r="A3" s="3" t="s">
        <v>11</v>
      </c>
      <c r="B3" s="4"/>
      <c r="C3" s="4"/>
      <c r="D3" s="4"/>
      <c r="E3" s="5"/>
      <c r="F3" s="5"/>
      <c r="G3" s="5"/>
      <c r="H3" s="6"/>
      <c r="I3" s="6"/>
      <c r="J3" s="6"/>
      <c r="K3" s="4"/>
    </row>
    <row r="4" customFormat="false" ht="13.3" hidden="false" customHeight="false" outlineLevel="0" collapsed="false">
      <c r="A4" s="2" t="s">
        <v>12</v>
      </c>
      <c r="B4" s="7" t="n">
        <v>290.83354</v>
      </c>
      <c r="C4" s="7" t="n">
        <v>290.34024</v>
      </c>
      <c r="D4" s="17" t="n">
        <v>0.49329</v>
      </c>
      <c r="E4" s="18" t="n">
        <v>0.012</v>
      </c>
      <c r="F4" s="18" t="n">
        <v>0.0124</v>
      </c>
      <c r="G4" s="18" t="n">
        <v>0.9663</v>
      </c>
      <c r="H4" s="19" t="n">
        <v>300.19577</v>
      </c>
      <c r="I4" s="19" t="n">
        <v>300.65048</v>
      </c>
      <c r="J4" s="16" t="n">
        <v>-0.45471</v>
      </c>
      <c r="K4" s="19" t="n">
        <f aca="false">D4-J4</f>
        <v>0.948</v>
      </c>
    </row>
    <row r="5" customFormat="false" ht="13.3" hidden="false" customHeight="false" outlineLevel="0" collapsed="false">
      <c r="A5" s="2" t="s">
        <v>13</v>
      </c>
      <c r="B5" s="7" t="n">
        <v>402.67619</v>
      </c>
      <c r="C5" s="7" t="n">
        <v>402.2601</v>
      </c>
      <c r="D5" s="17" t="n">
        <v>0.41609</v>
      </c>
      <c r="E5" s="18" t="n">
        <v>0.0037</v>
      </c>
      <c r="F5" s="18" t="n">
        <v>0.0039</v>
      </c>
      <c r="G5" s="18" t="n">
        <v>0.9441</v>
      </c>
      <c r="H5" s="19" t="n">
        <v>416.46625</v>
      </c>
      <c r="I5" s="19" t="n">
        <v>416.91608</v>
      </c>
      <c r="J5" s="16" t="n">
        <v>-0.44983</v>
      </c>
      <c r="K5" s="19" t="n">
        <f aca="false">D5-J5</f>
        <v>0.86592</v>
      </c>
    </row>
    <row r="6" customFormat="false" ht="13.3" hidden="false" customHeight="false" outlineLevel="0" collapsed="false">
      <c r="A6" s="2"/>
      <c r="B6" s="7" t="n">
        <v>404.16891</v>
      </c>
      <c r="C6" s="7" t="n">
        <v>403.76349</v>
      </c>
      <c r="D6" s="17" t="n">
        <v>0.40542</v>
      </c>
      <c r="E6" s="18" t="n">
        <v>0.0101</v>
      </c>
      <c r="F6" s="18" t="n">
        <v>0.0105</v>
      </c>
      <c r="G6" s="18" t="n">
        <v>0.9631</v>
      </c>
      <c r="H6" s="19" t="n">
        <v>417.03971</v>
      </c>
      <c r="I6" s="19" t="n">
        <v>417.49331</v>
      </c>
      <c r="J6" s="16" t="n">
        <v>-0.4536</v>
      </c>
      <c r="K6" s="19" t="n">
        <f aca="false">D6-J6</f>
        <v>0.85902</v>
      </c>
    </row>
    <row r="7" customFormat="false" ht="13.3" hidden="false" customHeight="false" outlineLevel="0" collapsed="false">
      <c r="A7" s="2" t="s">
        <v>14</v>
      </c>
      <c r="B7" s="7" t="n">
        <v>535.08162</v>
      </c>
      <c r="C7" s="7" t="n">
        <v>534.73358</v>
      </c>
      <c r="D7" s="17" t="n">
        <v>0.34804</v>
      </c>
      <c r="E7" s="18" t="n">
        <v>0.0068</v>
      </c>
      <c r="F7" s="18" t="n">
        <v>0.0072</v>
      </c>
      <c r="G7" s="18" t="n">
        <v>0.9531</v>
      </c>
      <c r="H7" s="19" t="n">
        <v>551.75069</v>
      </c>
      <c r="I7" s="19" t="n">
        <v>552.19168</v>
      </c>
      <c r="J7" s="16" t="n">
        <v>-0.44099</v>
      </c>
      <c r="K7" s="19" t="n">
        <f aca="false">D7-J7</f>
        <v>0.78903</v>
      </c>
    </row>
    <row r="8" customFormat="false" ht="13.3" hidden="false" customHeight="false" outlineLevel="0" collapsed="false">
      <c r="A8" s="2"/>
      <c r="B8" s="7" t="n">
        <v>536.68759</v>
      </c>
      <c r="C8" s="7" t="n">
        <v>536.3491</v>
      </c>
      <c r="D8" s="17" t="n">
        <v>0.33849</v>
      </c>
      <c r="E8" s="18" t="n">
        <v>0.0109</v>
      </c>
      <c r="F8" s="18" t="n">
        <v>0.0115</v>
      </c>
      <c r="G8" s="18" t="n">
        <v>0.9483</v>
      </c>
      <c r="H8" s="19" t="n">
        <v>552.57739</v>
      </c>
      <c r="I8" s="19" t="n">
        <v>553.02115</v>
      </c>
      <c r="J8" s="16" t="n">
        <v>-0.44375</v>
      </c>
      <c r="K8" s="19" t="n">
        <f aca="false">D8-J8</f>
        <v>0.78224</v>
      </c>
    </row>
    <row r="9" customFormat="false" ht="13.3" hidden="false" customHeight="false" outlineLevel="0" collapsed="false">
      <c r="A9" s="2" t="s">
        <v>15</v>
      </c>
      <c r="B9" s="7" t="n">
        <v>687.65909</v>
      </c>
      <c r="C9" s="7" t="n">
        <v>687.35482</v>
      </c>
      <c r="D9" s="17" t="n">
        <v>0.30427</v>
      </c>
      <c r="E9" s="18" t="n">
        <v>0.0101</v>
      </c>
      <c r="F9" s="18" t="n">
        <v>0.0106</v>
      </c>
      <c r="G9" s="18" t="n">
        <v>0.9478</v>
      </c>
      <c r="H9" s="19" t="n">
        <v>706.48629</v>
      </c>
      <c r="I9" s="19" t="n">
        <v>706.92167</v>
      </c>
      <c r="J9" s="16" t="n">
        <v>-0.43538</v>
      </c>
      <c r="K9" s="19" t="n">
        <f aca="false">D9-J9</f>
        <v>0.73965</v>
      </c>
    </row>
    <row r="10" customFormat="false" ht="13.3" hidden="false" customHeight="false" outlineLevel="0" collapsed="false">
      <c r="A10" s="2" t="s">
        <v>16</v>
      </c>
      <c r="B10" s="7" t="n">
        <v>869.13361</v>
      </c>
      <c r="C10" s="7" t="n">
        <v>868.85756</v>
      </c>
      <c r="D10" s="17" t="n">
        <v>0.27604</v>
      </c>
      <c r="E10" s="18" t="n">
        <v>0.0126</v>
      </c>
      <c r="F10" s="18" t="n">
        <v>0.0123</v>
      </c>
      <c r="G10" s="18" t="n">
        <v>1.0228</v>
      </c>
      <c r="H10" s="19" t="n">
        <v>890.3325</v>
      </c>
      <c r="I10" s="19" t="n">
        <v>890.75905</v>
      </c>
      <c r="J10" s="16" t="n">
        <v>-0.42655</v>
      </c>
      <c r="K10" s="19" t="n">
        <f aca="false">D10-J10</f>
        <v>0.70259</v>
      </c>
    </row>
    <row r="11" customFormat="false" ht="12.8" hidden="false" customHeight="false" outlineLevel="0" collapsed="false">
      <c r="A11" s="20" t="s">
        <v>20</v>
      </c>
      <c r="B11" s="6"/>
      <c r="C11" s="6"/>
      <c r="D11" s="6"/>
      <c r="E11" s="21"/>
      <c r="F11" s="21"/>
      <c r="G11" s="21"/>
      <c r="H11" s="21"/>
      <c r="I11" s="21"/>
      <c r="J11" s="21"/>
      <c r="K11" s="21"/>
    </row>
    <row r="12" customFormat="false" ht="12.8" hidden="false" customHeight="false" outlineLevel="0" collapsed="false">
      <c r="A12" s="22" t="s">
        <v>12</v>
      </c>
      <c r="B12" s="7" t="n">
        <v>288.05764</v>
      </c>
      <c r="C12" s="7" t="n">
        <v>287.71184</v>
      </c>
      <c r="D12" s="17" t="n">
        <v>0.34579</v>
      </c>
      <c r="E12" s="18" t="n">
        <v>0.0126</v>
      </c>
      <c r="F12" s="18" t="n">
        <v>0.0132</v>
      </c>
      <c r="G12" s="18" t="n">
        <v>0.9519</v>
      </c>
      <c r="H12" s="19" t="n">
        <v>300.19577</v>
      </c>
      <c r="I12" s="19" t="n">
        <v>300.65048</v>
      </c>
      <c r="J12" s="16" t="n">
        <v>-0.45471</v>
      </c>
      <c r="K12" s="19" t="n">
        <f aca="false">D12-J12</f>
        <v>0.8005</v>
      </c>
      <c r="L12" s="23"/>
      <c r="M12" s="23"/>
      <c r="N12" s="23"/>
      <c r="O12" s="23"/>
      <c r="P12" s="24"/>
    </row>
    <row r="13" customFormat="false" ht="12.8" hidden="false" customHeight="false" outlineLevel="0" collapsed="false">
      <c r="A13" s="22" t="s">
        <v>13</v>
      </c>
      <c r="B13" s="7" t="n">
        <v>400.1999</v>
      </c>
      <c r="C13" s="7" t="n">
        <v>399.92266</v>
      </c>
      <c r="D13" s="17" t="n">
        <v>0.27724</v>
      </c>
      <c r="E13" s="18" t="n">
        <v>0.0048</v>
      </c>
      <c r="F13" s="18" t="n">
        <v>0.005</v>
      </c>
      <c r="G13" s="18" t="n">
        <v>0.9432</v>
      </c>
      <c r="H13" s="19" t="n">
        <v>416.46625</v>
      </c>
      <c r="I13" s="19" t="n">
        <v>416.91608</v>
      </c>
      <c r="J13" s="16" t="n">
        <v>-0.44983</v>
      </c>
      <c r="K13" s="19" t="n">
        <f aca="false">D13-J13</f>
        <v>0.72707</v>
      </c>
      <c r="L13" s="23"/>
      <c r="M13" s="23"/>
      <c r="N13" s="23"/>
      <c r="O13" s="25"/>
      <c r="P13" s="26"/>
    </row>
    <row r="14" customFormat="false" ht="12.8" hidden="false" customHeight="false" outlineLevel="0" collapsed="false">
      <c r="A14" s="22"/>
      <c r="B14" s="7" t="n">
        <v>401.94156</v>
      </c>
      <c r="C14" s="7" t="n">
        <v>401.66535</v>
      </c>
      <c r="D14" s="17" t="n">
        <v>0.27621</v>
      </c>
      <c r="E14" s="18" t="n">
        <v>0.0145</v>
      </c>
      <c r="F14" s="18" t="n">
        <v>0.0152</v>
      </c>
      <c r="G14" s="18" t="n">
        <v>0.9584</v>
      </c>
      <c r="H14" s="19" t="n">
        <v>417.03971</v>
      </c>
      <c r="I14" s="19" t="n">
        <v>417.49331</v>
      </c>
      <c r="J14" s="16" t="n">
        <v>-0.4536</v>
      </c>
      <c r="K14" s="19" t="n">
        <f aca="false">D14-J14</f>
        <v>0.72981</v>
      </c>
      <c r="L14" s="15"/>
      <c r="M14" s="15"/>
      <c r="N14" s="27"/>
      <c r="O14" s="25"/>
      <c r="P14" s="25"/>
    </row>
    <row r="15" customFormat="false" ht="12.8" hidden="false" customHeight="false" outlineLevel="0" collapsed="false">
      <c r="A15" s="22" t="s">
        <v>14</v>
      </c>
      <c r="B15" s="7" t="n">
        <v>533.2501</v>
      </c>
      <c r="C15" s="7" t="n">
        <v>533.0237</v>
      </c>
      <c r="D15" s="17" t="n">
        <v>0.22641</v>
      </c>
      <c r="E15" s="18" t="n">
        <v>0.0098</v>
      </c>
      <c r="F15" s="18" t="n">
        <v>0.0103</v>
      </c>
      <c r="G15" s="18" t="n">
        <v>0.9549</v>
      </c>
      <c r="H15" s="19" t="n">
        <v>551.75069</v>
      </c>
      <c r="I15" s="19" t="n">
        <v>552.19168</v>
      </c>
      <c r="J15" s="16" t="n">
        <v>-0.44099</v>
      </c>
      <c r="K15" s="19" t="n">
        <f aca="false">D15-J15</f>
        <v>0.6674</v>
      </c>
      <c r="L15" s="19"/>
      <c r="M15" s="16"/>
      <c r="N15" s="19"/>
      <c r="O15" s="28"/>
      <c r="P15" s="29"/>
    </row>
    <row r="16" customFormat="false" ht="12.8" hidden="false" customHeight="false" outlineLevel="0" collapsed="false">
      <c r="A16" s="22"/>
      <c r="B16" s="7" t="n">
        <v>535.10904</v>
      </c>
      <c r="C16" s="7" t="n">
        <v>534.88435</v>
      </c>
      <c r="D16" s="17" t="n">
        <v>0.22469</v>
      </c>
      <c r="E16" s="18" t="n">
        <v>0.019</v>
      </c>
      <c r="F16" s="18" t="n">
        <v>0.0199</v>
      </c>
      <c r="G16" s="18" t="n">
        <v>0.9533</v>
      </c>
      <c r="H16" s="19" t="n">
        <v>552.57739</v>
      </c>
      <c r="I16" s="19" t="n">
        <v>553.02115</v>
      </c>
      <c r="J16" s="16" t="n">
        <v>-0.44375</v>
      </c>
      <c r="K16" s="19" t="n">
        <f aca="false">D16-J16</f>
        <v>0.66844</v>
      </c>
      <c r="L16" s="19"/>
      <c r="M16" s="16"/>
      <c r="N16" s="19"/>
      <c r="O16" s="28"/>
      <c r="P16" s="29"/>
    </row>
    <row r="17" customFormat="false" ht="12.8" hidden="false" customHeight="false" outlineLevel="0" collapsed="false">
      <c r="A17" s="22" t="s">
        <v>15</v>
      </c>
      <c r="B17" s="7" t="n">
        <v>686.48389</v>
      </c>
      <c r="C17" s="7" t="n">
        <v>686.29244</v>
      </c>
      <c r="D17" s="17" t="n">
        <v>0.19145</v>
      </c>
      <c r="E17" s="18" t="n">
        <v>0.0157</v>
      </c>
      <c r="F17" s="18" t="n">
        <v>0.0165</v>
      </c>
      <c r="G17" s="18" t="n">
        <v>0.9528</v>
      </c>
      <c r="H17" s="19" t="n">
        <v>706.48629</v>
      </c>
      <c r="I17" s="19" t="n">
        <v>706.92167</v>
      </c>
      <c r="J17" s="16" t="n">
        <v>-0.43538</v>
      </c>
      <c r="K17" s="19" t="n">
        <f aca="false">D17-J17</f>
        <v>0.62683</v>
      </c>
      <c r="L17" s="19"/>
      <c r="M17" s="16"/>
      <c r="N17" s="19"/>
      <c r="O17" s="28"/>
      <c r="P17" s="29"/>
    </row>
    <row r="18" customFormat="false" ht="12.8" hidden="false" customHeight="false" outlineLevel="0" collapsed="false">
      <c r="A18" s="22" t="s">
        <v>16</v>
      </c>
      <c r="B18" s="7" t="n">
        <v>868.55546</v>
      </c>
      <c r="C18" s="7" t="n">
        <v>868.38814</v>
      </c>
      <c r="D18" s="17" t="n">
        <v>0.16732</v>
      </c>
      <c r="E18" s="18" t="n">
        <v>0.0139</v>
      </c>
      <c r="F18" s="18" t="n">
        <v>0.0137</v>
      </c>
      <c r="G18" s="18" t="n">
        <v>1.0148</v>
      </c>
      <c r="H18" s="19" t="n">
        <v>890.3325</v>
      </c>
      <c r="I18" s="19" t="n">
        <v>890.75905</v>
      </c>
      <c r="J18" s="16" t="n">
        <v>-0.42655</v>
      </c>
      <c r="K18" s="19" t="n">
        <f aca="false">D18-J18</f>
        <v>0.59387</v>
      </c>
      <c r="L18" s="19"/>
      <c r="M18" s="16"/>
      <c r="N18" s="19"/>
      <c r="O18" s="28"/>
      <c r="P18" s="29"/>
    </row>
    <row r="19" customFormat="false" ht="12.8" hidden="false" customHeight="false" outlineLevel="0" collapsed="false">
      <c r="A19" s="3" t="s">
        <v>18</v>
      </c>
      <c r="B19" s="4"/>
      <c r="C19" s="4"/>
      <c r="D19" s="4"/>
      <c r="E19" s="5"/>
      <c r="F19" s="5"/>
      <c r="G19" s="5"/>
      <c r="H19" s="4"/>
      <c r="I19" s="4"/>
      <c r="J19" s="4"/>
      <c r="K19" s="21"/>
      <c r="L19" s="19"/>
      <c r="M19" s="16"/>
      <c r="N19" s="19"/>
      <c r="O19" s="28"/>
      <c r="P19" s="29"/>
    </row>
    <row r="20" customFormat="false" ht="12.8" hidden="false" customHeight="false" outlineLevel="0" collapsed="false">
      <c r="A20" s="2" t="s">
        <v>12</v>
      </c>
      <c r="B20" s="7" t="n">
        <v>290.64988</v>
      </c>
      <c r="C20" s="7" t="n">
        <v>290.33903</v>
      </c>
      <c r="D20" s="17" t="n">
        <v>0.31085</v>
      </c>
      <c r="E20" s="18" t="n">
        <v>0.0238</v>
      </c>
      <c r="F20" s="18" t="n">
        <v>0.0249</v>
      </c>
      <c r="G20" s="18" t="n">
        <v>0.9542</v>
      </c>
      <c r="H20" s="19" t="n">
        <v>299.46577</v>
      </c>
      <c r="I20" s="19" t="n">
        <v>299.94629</v>
      </c>
      <c r="J20" s="16" t="n">
        <v>-0.48052</v>
      </c>
      <c r="K20" s="19" t="n">
        <f aca="false">D20-J20</f>
        <v>0.79137</v>
      </c>
      <c r="L20" s="19"/>
      <c r="M20" s="16"/>
      <c r="N20" s="19"/>
      <c r="O20" s="28"/>
      <c r="P20" s="29"/>
    </row>
    <row r="21" customFormat="false" ht="12.8" hidden="false" customHeight="false" outlineLevel="0" collapsed="false">
      <c r="A21" s="2" t="s">
        <v>13</v>
      </c>
      <c r="B21" s="7" t="n">
        <v>404.41896</v>
      </c>
      <c r="C21" s="7" t="n">
        <v>404.17802</v>
      </c>
      <c r="D21" s="17" t="n">
        <v>0.24094</v>
      </c>
      <c r="E21" s="15" t="n">
        <v>0.0088</v>
      </c>
      <c r="F21" s="15" t="n">
        <v>0.0092</v>
      </c>
      <c r="G21" s="18" t="n">
        <v>0.9542</v>
      </c>
      <c r="H21" s="19" t="n">
        <v>415.72848</v>
      </c>
      <c r="I21" s="19" t="n">
        <v>416.19717</v>
      </c>
      <c r="J21" s="16" t="n">
        <v>-0.46869</v>
      </c>
      <c r="K21" s="19" t="n">
        <f aca="false">D21-J21</f>
        <v>0.70963</v>
      </c>
      <c r="L21" s="19"/>
      <c r="M21" s="16"/>
      <c r="N21" s="19"/>
      <c r="O21" s="28"/>
      <c r="P21" s="29"/>
    </row>
    <row r="22" customFormat="false" ht="12.8" hidden="false" customHeight="false" outlineLevel="0" collapsed="false">
      <c r="A22" s="2"/>
      <c r="B22" s="7" t="n">
        <v>406.01216</v>
      </c>
      <c r="C22" s="7" t="n">
        <v>405.76473</v>
      </c>
      <c r="D22" s="17" t="n">
        <v>0.24742</v>
      </c>
      <c r="E22" s="15" t="n">
        <v>0.0316</v>
      </c>
      <c r="F22" s="15" t="n">
        <v>0.0327</v>
      </c>
      <c r="G22" s="18" t="n">
        <v>0.9656</v>
      </c>
      <c r="H22" s="19" t="n">
        <v>416.3387</v>
      </c>
      <c r="I22" s="19" t="n">
        <v>416.81157</v>
      </c>
      <c r="J22" s="16" t="n">
        <v>-0.47287</v>
      </c>
      <c r="K22" s="19" t="n">
        <f aca="false">D22-J22</f>
        <v>0.72029</v>
      </c>
      <c r="L22" s="19"/>
      <c r="M22" s="19"/>
      <c r="N22" s="19"/>
      <c r="O22" s="19"/>
      <c r="P22" s="19"/>
    </row>
    <row r="23" customFormat="false" ht="12.8" hidden="false" customHeight="false" outlineLevel="0" collapsed="false">
      <c r="A23" s="2" t="s">
        <v>14</v>
      </c>
      <c r="B23" s="7" t="n">
        <v>538.86901</v>
      </c>
      <c r="C23" s="7" t="n">
        <v>538.67839</v>
      </c>
      <c r="D23" s="17" t="n">
        <v>0.19062</v>
      </c>
      <c r="E23" s="18" t="n">
        <v>0.0186</v>
      </c>
      <c r="F23" s="18" t="n">
        <v>0.0193</v>
      </c>
      <c r="G23" s="18" t="n">
        <v>0.9652</v>
      </c>
      <c r="H23" s="19" t="n">
        <v>551.42932</v>
      </c>
      <c r="I23" s="19" t="n">
        <v>551.89002</v>
      </c>
      <c r="J23" s="16" t="n">
        <v>-0.46069</v>
      </c>
      <c r="K23" s="19" t="n">
        <f aca="false">D23-J23</f>
        <v>0.65131</v>
      </c>
      <c r="L23" s="19"/>
      <c r="M23" s="19"/>
      <c r="N23" s="19"/>
      <c r="O23" s="19"/>
      <c r="P23" s="19"/>
    </row>
    <row r="24" customFormat="false" ht="12.8" hidden="false" customHeight="false" outlineLevel="0" collapsed="false">
      <c r="A24" s="2"/>
      <c r="B24" s="7" t="n">
        <v>540.44881</v>
      </c>
      <c r="C24" s="7" t="n">
        <v>540.25508</v>
      </c>
      <c r="D24" s="17" t="n">
        <v>0.19373</v>
      </c>
      <c r="E24" s="18" t="n">
        <v>0.0392</v>
      </c>
      <c r="F24" s="18" t="n">
        <v>0.0405</v>
      </c>
      <c r="G24" s="18" t="n">
        <v>0.9664</v>
      </c>
      <c r="H24" s="19" t="n">
        <v>552.20724</v>
      </c>
      <c r="I24" s="19" t="n">
        <v>552.67011</v>
      </c>
      <c r="J24" s="16" t="n">
        <v>-0.46287</v>
      </c>
      <c r="K24" s="19" t="n">
        <f aca="false">D24-J24</f>
        <v>0.6566</v>
      </c>
      <c r="L24" s="19"/>
      <c r="M24" s="19"/>
      <c r="N24" s="19"/>
      <c r="O24" s="19"/>
      <c r="P24" s="19"/>
    </row>
    <row r="25" customFormat="false" ht="12.8" hidden="false" customHeight="false" outlineLevel="0" collapsed="false">
      <c r="A25" s="2" t="s">
        <v>15</v>
      </c>
      <c r="B25" s="7" t="n">
        <v>692.78535</v>
      </c>
      <c r="C25" s="7" t="n">
        <v>692.63531</v>
      </c>
      <c r="D25" s="17" t="n">
        <v>0.15004</v>
      </c>
      <c r="E25" s="18" t="n">
        <v>0.0284</v>
      </c>
      <c r="F25" s="18" t="n">
        <v>0.0294</v>
      </c>
      <c r="G25" s="18" t="n">
        <v>0.9646</v>
      </c>
      <c r="H25" s="19" t="n">
        <v>706.66257</v>
      </c>
      <c r="I25" s="19" t="n">
        <v>707.12181</v>
      </c>
      <c r="J25" s="16" t="n">
        <v>-0.45924</v>
      </c>
      <c r="K25" s="19" t="n">
        <f aca="false">D25-J25</f>
        <v>0.60928</v>
      </c>
    </row>
    <row r="26" customFormat="false" ht="12.8" hidden="false" customHeight="false" outlineLevel="0" collapsed="false">
      <c r="A26" s="2" t="s">
        <v>16</v>
      </c>
      <c r="B26" s="13" t="n">
        <v>874.84613</v>
      </c>
      <c r="C26" s="13" t="n">
        <v>874.72843</v>
      </c>
      <c r="D26" s="17" t="n">
        <v>0.11771</v>
      </c>
      <c r="E26" s="18" t="n">
        <v>0.0175</v>
      </c>
      <c r="F26" s="18" t="n">
        <v>0.0174</v>
      </c>
      <c r="G26" s="18" t="n">
        <v>1.0085</v>
      </c>
      <c r="H26" s="19" t="n">
        <v>890.77677</v>
      </c>
      <c r="I26" s="19" t="n">
        <v>891.23345</v>
      </c>
      <c r="J26" s="16" t="n">
        <v>-0.45668</v>
      </c>
      <c r="K26" s="19" t="n">
        <f aca="false">D26-J26</f>
        <v>0.57439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44" activeCellId="0" sqref="F44"/>
    </sheetView>
  </sheetViews>
  <sheetFormatPr defaultRowHeight="12.8" zeroHeight="false" outlineLevelRow="0" outlineLevelCol="0"/>
  <cols>
    <col collapsed="false" customWidth="true" hidden="false" outlineLevel="0" max="1" min="1" style="0" width="20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0"/>
      <c r="B1" s="30" t="s">
        <v>21</v>
      </c>
      <c r="C1" s="30"/>
      <c r="D1" s="30"/>
      <c r="E1" s="30" t="s">
        <v>22</v>
      </c>
      <c r="F1" s="30"/>
      <c r="G1" s="30"/>
      <c r="H1" s="30" t="s">
        <v>23</v>
      </c>
      <c r="I1" s="30"/>
      <c r="J1" s="30"/>
      <c r="K1" s="30" t="s">
        <v>24</v>
      </c>
      <c r="L1" s="30"/>
      <c r="M1" s="30"/>
    </row>
    <row r="2" customFormat="false" ht="12.8" hidden="false" customHeight="false" outlineLevel="0" collapsed="false">
      <c r="A2" s="30" t="s">
        <v>11</v>
      </c>
      <c r="B2" s="30" t="s">
        <v>5</v>
      </c>
      <c r="C2" s="30" t="s">
        <v>6</v>
      </c>
      <c r="D2" s="30" t="s">
        <v>7</v>
      </c>
      <c r="E2" s="30" t="s">
        <v>5</v>
      </c>
      <c r="F2" s="30" t="s">
        <v>6</v>
      </c>
      <c r="G2" s="30" t="s">
        <v>7</v>
      </c>
      <c r="H2" s="30" t="s">
        <v>5</v>
      </c>
      <c r="I2" s="30" t="s">
        <v>6</v>
      </c>
      <c r="J2" s="30" t="s">
        <v>7</v>
      </c>
      <c r="K2" s="30" t="s">
        <v>5</v>
      </c>
      <c r="L2" s="30" t="s">
        <v>6</v>
      </c>
      <c r="M2" s="30" t="s">
        <v>7</v>
      </c>
    </row>
    <row r="3" customFormat="false" ht="12.8" hidden="false" customHeight="false" outlineLevel="0" collapsed="false">
      <c r="A3" s="2" t="s">
        <v>12</v>
      </c>
      <c r="B3" s="9" t="n">
        <v>300.83022</v>
      </c>
      <c r="C3" s="9" t="n">
        <v>301.72161</v>
      </c>
      <c r="D3" s="16" t="n">
        <v>-0.89138</v>
      </c>
      <c r="E3" s="19" t="n">
        <v>300.32383</v>
      </c>
      <c r="F3" s="19" t="n">
        <v>301.4814</v>
      </c>
      <c r="G3" s="16" t="n">
        <v>-1.15757</v>
      </c>
      <c r="H3" s="19" t="n">
        <v>300.25294</v>
      </c>
      <c r="I3" s="19" t="n">
        <v>301.51581</v>
      </c>
      <c r="J3" s="16" t="n">
        <v>-1.26287</v>
      </c>
      <c r="K3" s="19" t="n">
        <v>300.1482</v>
      </c>
      <c r="L3" s="19" t="n">
        <v>301.4469</v>
      </c>
      <c r="M3" s="19" t="n">
        <f aca="false">K3-L3</f>
        <v>-1.29870000000005</v>
      </c>
    </row>
    <row r="4" customFormat="false" ht="12.8" hidden="false" customHeight="false" outlineLevel="0" collapsed="false">
      <c r="A4" s="2" t="s">
        <v>13</v>
      </c>
      <c r="B4" s="9" t="n">
        <v>416.92079</v>
      </c>
      <c r="C4" s="9" t="n">
        <v>417.81184</v>
      </c>
      <c r="D4" s="16" t="n">
        <v>-0.89105</v>
      </c>
      <c r="E4" s="19" t="n">
        <v>416.58431</v>
      </c>
      <c r="F4" s="19" t="n">
        <v>417.75638</v>
      </c>
      <c r="G4" s="16" t="n">
        <v>-1.17206</v>
      </c>
      <c r="H4" s="19" t="n">
        <v>416.56918</v>
      </c>
      <c r="I4" s="19" t="n">
        <v>417.86442</v>
      </c>
      <c r="J4" s="16" t="n">
        <v>-1.29525</v>
      </c>
      <c r="K4" s="19" t="n">
        <v>416.4905</v>
      </c>
      <c r="L4" s="19" t="n">
        <v>417.8202</v>
      </c>
      <c r="M4" s="19" t="n">
        <f aca="false">K4-L4</f>
        <v>-1.3297</v>
      </c>
    </row>
    <row r="5" customFormat="false" ht="12.8" hidden="false" customHeight="false" outlineLevel="0" collapsed="false">
      <c r="A5" s="2" t="s">
        <v>14</v>
      </c>
      <c r="B5" s="9" t="n">
        <v>551.86201</v>
      </c>
      <c r="C5" s="9" t="n">
        <v>552.7573</v>
      </c>
      <c r="D5" s="16" t="n">
        <v>-0.89529</v>
      </c>
      <c r="E5" s="19" t="n">
        <v>551.74967</v>
      </c>
      <c r="F5" s="19" t="n">
        <v>552.9464</v>
      </c>
      <c r="G5" s="16" t="n">
        <v>-1.19673</v>
      </c>
      <c r="H5" s="19" t="n">
        <v>551.80193</v>
      </c>
      <c r="I5" s="19" t="n">
        <v>553.13831</v>
      </c>
      <c r="J5" s="16" t="n">
        <v>-1.33637</v>
      </c>
      <c r="K5" s="19" t="n">
        <v>551.7595</v>
      </c>
      <c r="L5" s="19" t="n">
        <v>553.1307</v>
      </c>
      <c r="M5" s="19" t="n">
        <f aca="false">K5-L5</f>
        <v>-1.37120000000004</v>
      </c>
    </row>
    <row r="6" customFormat="false" ht="12.8" hidden="false" customHeight="false" outlineLevel="0" collapsed="false">
      <c r="A6" s="2" t="s">
        <v>15</v>
      </c>
      <c r="B6" s="9" t="n">
        <v>706.39337</v>
      </c>
      <c r="C6" s="9" t="n">
        <v>707.29361</v>
      </c>
      <c r="D6" s="16" t="n">
        <v>-0.90024</v>
      </c>
      <c r="E6" s="19" t="n">
        <v>706.43271</v>
      </c>
      <c r="F6" s="19" t="n">
        <v>707.65829</v>
      </c>
      <c r="G6" s="16" t="n">
        <v>-1.22558</v>
      </c>
      <c r="H6" s="19" t="n">
        <v>706.50856</v>
      </c>
      <c r="I6" s="19" t="n">
        <v>707.87535</v>
      </c>
      <c r="J6" s="16" t="n">
        <v>-1.36679</v>
      </c>
      <c r="K6" s="19" t="n">
        <v>706.4968</v>
      </c>
      <c r="L6" s="19" t="n">
        <v>707.9039</v>
      </c>
      <c r="M6" s="19" t="n">
        <f aca="false">K6-L6</f>
        <v>-1.40710000000001</v>
      </c>
    </row>
    <row r="7" customFormat="false" ht="12.8" hidden="false" customHeight="false" outlineLevel="0" collapsed="false">
      <c r="A7" s="2" t="s">
        <v>16</v>
      </c>
      <c r="B7" s="9" t="n">
        <v>909.43855</v>
      </c>
      <c r="C7" s="9" t="n">
        <v>910.34548</v>
      </c>
      <c r="D7" s="16" t="n">
        <v>-0.90692</v>
      </c>
      <c r="E7" s="19" t="n">
        <v>900.56823</v>
      </c>
      <c r="F7" s="19" t="n">
        <v>901.8244</v>
      </c>
      <c r="G7" s="16" t="n">
        <v>-1.25617</v>
      </c>
      <c r="H7" s="19" t="n">
        <v>896.21131</v>
      </c>
      <c r="I7" s="19" t="n">
        <v>897.60871</v>
      </c>
      <c r="J7" s="16" t="n">
        <v>-1.39741</v>
      </c>
      <c r="K7" s="19" t="n">
        <v>895.2564</v>
      </c>
      <c r="L7" s="19" t="n">
        <v>896.7</v>
      </c>
      <c r="M7" s="19" t="n">
        <f aca="false">K7-L7</f>
        <v>-1.44360000000006</v>
      </c>
    </row>
    <row r="8" customFormat="false" ht="12.8" hidden="false" customHeight="false" outlineLevel="0" collapsed="false">
      <c r="A8" s="30"/>
      <c r="B8" s="31" t="s">
        <v>21</v>
      </c>
      <c r="C8" s="31"/>
      <c r="D8" s="31"/>
      <c r="E8" s="31" t="s">
        <v>22</v>
      </c>
      <c r="F8" s="31"/>
      <c r="G8" s="31"/>
      <c r="H8" s="31" t="s">
        <v>23</v>
      </c>
      <c r="I8" s="31"/>
      <c r="J8" s="31"/>
      <c r="K8" s="31" t="s">
        <v>24</v>
      </c>
      <c r="L8" s="31"/>
      <c r="M8" s="31"/>
    </row>
    <row r="9" customFormat="false" ht="12.8" hidden="false" customHeight="false" outlineLevel="0" collapsed="false">
      <c r="A9" s="30" t="s">
        <v>18</v>
      </c>
      <c r="B9" s="31" t="s">
        <v>5</v>
      </c>
      <c r="C9" s="31" t="s">
        <v>6</v>
      </c>
      <c r="D9" s="31" t="s">
        <v>7</v>
      </c>
      <c r="E9" s="31" t="s">
        <v>5</v>
      </c>
      <c r="F9" s="31" t="s">
        <v>6</v>
      </c>
      <c r="G9" s="31" t="s">
        <v>7</v>
      </c>
      <c r="H9" s="31" t="s">
        <v>5</v>
      </c>
      <c r="I9" s="31" t="s">
        <v>6</v>
      </c>
      <c r="J9" s="31" t="s">
        <v>7</v>
      </c>
      <c r="K9" s="31" t="s">
        <v>5</v>
      </c>
      <c r="L9" s="31" t="s">
        <v>6</v>
      </c>
      <c r="M9" s="31" t="s">
        <v>7</v>
      </c>
    </row>
    <row r="10" customFormat="false" ht="12.8" hidden="false" customHeight="false" outlineLevel="0" collapsed="false">
      <c r="A10" s="2" t="s">
        <v>12</v>
      </c>
      <c r="B10" s="9" t="n">
        <v>300.35439</v>
      </c>
      <c r="C10" s="12" t="n">
        <v>301.28447</v>
      </c>
      <c r="D10" s="16" t="n">
        <v>-0.93009</v>
      </c>
      <c r="E10" s="19" t="n">
        <v>299.4884</v>
      </c>
      <c r="F10" s="19" t="n">
        <v>300.60369</v>
      </c>
      <c r="G10" s="16" t="n">
        <v>-1.11529</v>
      </c>
      <c r="H10" s="19"/>
      <c r="I10" s="19"/>
      <c r="J10" s="16"/>
      <c r="K10" s="19"/>
      <c r="L10" s="19"/>
      <c r="M10" s="19"/>
    </row>
    <row r="11" customFormat="false" ht="12.8" hidden="false" customHeight="false" outlineLevel="0" collapsed="false">
      <c r="A11" s="2" t="s">
        <v>13</v>
      </c>
      <c r="B11" s="9" t="n">
        <v>416.3759</v>
      </c>
      <c r="C11" s="12" t="n">
        <v>417.29511</v>
      </c>
      <c r="D11" s="16" t="n">
        <v>-0.91921</v>
      </c>
      <c r="E11" s="19" t="n">
        <v>415.55438</v>
      </c>
      <c r="F11" s="19" t="n">
        <v>416.62373</v>
      </c>
      <c r="G11" s="16" t="n">
        <v>-1.06935</v>
      </c>
      <c r="H11" s="19"/>
      <c r="I11" s="19"/>
      <c r="J11" s="16"/>
      <c r="K11" s="19"/>
      <c r="L11" s="19"/>
      <c r="M11" s="19"/>
    </row>
    <row r="12" customFormat="false" ht="12.8" hidden="false" customHeight="false" outlineLevel="0" collapsed="false">
      <c r="A12" s="2" t="s">
        <v>14</v>
      </c>
      <c r="B12" s="9" t="n">
        <v>551.70222</v>
      </c>
      <c r="C12" s="12" t="n">
        <v>552.62236</v>
      </c>
      <c r="D12" s="16" t="n">
        <v>-0.92014</v>
      </c>
      <c r="E12" s="19" t="n">
        <v>551.0438</v>
      </c>
      <c r="F12" s="19" t="n">
        <v>552.1196</v>
      </c>
      <c r="G12" s="16" t="n">
        <v>-1.0758</v>
      </c>
      <c r="H12" s="19"/>
      <c r="I12" s="19"/>
      <c r="J12" s="16"/>
      <c r="K12" s="19"/>
      <c r="L12" s="19"/>
      <c r="M12" s="19"/>
    </row>
    <row r="13" customFormat="false" ht="12.8" hidden="false" customHeight="false" outlineLevel="0" collapsed="false">
      <c r="A13" s="2" t="s">
        <v>15</v>
      </c>
      <c r="B13" s="9" t="n">
        <v>706.78028</v>
      </c>
      <c r="C13" s="12" t="n">
        <v>707.70552</v>
      </c>
      <c r="D13" s="16" t="n">
        <v>-0.92523</v>
      </c>
      <c r="E13" s="19" t="n">
        <v>706.19215</v>
      </c>
      <c r="F13" s="19" t="n">
        <v>707.29679</v>
      </c>
      <c r="G13" s="16" t="n">
        <v>-1.10464</v>
      </c>
      <c r="H13" s="19" t="n">
        <v>706.31231</v>
      </c>
      <c r="I13" s="19" t="n">
        <v>707.51046</v>
      </c>
      <c r="J13" s="16" t="n">
        <v>-1.19815</v>
      </c>
      <c r="K13" s="19" t="n">
        <v>706.1335</v>
      </c>
      <c r="L13" s="19" t="n">
        <v>707.3495</v>
      </c>
      <c r="M13" s="19" t="n">
        <f aca="false">K13-L13</f>
        <v>-1.21600000000001</v>
      </c>
    </row>
    <row r="14" customFormat="false" ht="12.8" hidden="false" customHeight="false" outlineLevel="0" collapsed="false">
      <c r="A14" s="2" t="s">
        <v>16</v>
      </c>
      <c r="B14" s="9" t="n">
        <v>909.95757</v>
      </c>
      <c r="C14" s="12" t="n">
        <v>910.89363</v>
      </c>
      <c r="D14" s="16" t="n">
        <v>-0.93606</v>
      </c>
      <c r="E14" s="19" t="n">
        <v>900.40973</v>
      </c>
      <c r="F14" s="19" t="n">
        <v>901.56918</v>
      </c>
      <c r="G14" s="16" t="n">
        <v>-1.15945</v>
      </c>
      <c r="H14" s="19" t="n">
        <v>896.15777</v>
      </c>
      <c r="I14" s="19" t="n">
        <v>897.40936</v>
      </c>
      <c r="J14" s="16" t="n">
        <v>-1.25158</v>
      </c>
      <c r="K14" s="19" t="n">
        <v>895.0063</v>
      </c>
      <c r="L14" s="19" t="n">
        <v>896.2869</v>
      </c>
      <c r="M14" s="19" t="n">
        <f aca="false">K14-L14</f>
        <v>-1.28059999999994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32" width="20.53"/>
    <col collapsed="false" customWidth="false" hidden="false" outlineLevel="0" max="4" min="2" style="32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3"/>
      <c r="B1" s="2" t="s">
        <v>1</v>
      </c>
      <c r="C1" s="2"/>
      <c r="D1" s="2"/>
      <c r="E1" s="2"/>
      <c r="F1" s="2"/>
      <c r="G1" s="2"/>
      <c r="H1" s="2" t="s">
        <v>2</v>
      </c>
      <c r="J1" s="2"/>
      <c r="K1" s="2" t="s">
        <v>3</v>
      </c>
      <c r="L1" s="23"/>
      <c r="M1" s="24"/>
      <c r="N1" s="24"/>
      <c r="O1" s="24"/>
      <c r="P1" s="24"/>
      <c r="Q1" s="24"/>
      <c r="R1" s="24"/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L2" s="25"/>
      <c r="M2" s="26"/>
      <c r="N2" s="24"/>
      <c r="O2" s="24"/>
      <c r="P2" s="24"/>
      <c r="Q2" s="24"/>
      <c r="R2" s="24"/>
    </row>
    <row r="3" customFormat="false" ht="12.8" hidden="false" customHeight="false" outlineLevel="0" collapsed="false">
      <c r="A3" s="3" t="s">
        <v>19</v>
      </c>
      <c r="B3" s="4"/>
      <c r="C3" s="4"/>
      <c r="D3" s="4"/>
      <c r="E3" s="5"/>
      <c r="F3" s="5"/>
      <c r="G3" s="5"/>
      <c r="H3" s="6"/>
      <c r="I3" s="6"/>
      <c r="J3" s="6"/>
      <c r="K3" s="4"/>
      <c r="L3" s="25"/>
      <c r="M3" s="25"/>
      <c r="N3" s="24"/>
      <c r="O3" s="24"/>
      <c r="P3" s="24"/>
      <c r="Q3" s="24"/>
      <c r="R3" s="24"/>
    </row>
    <row r="4" customFormat="false" ht="12.8" hidden="false" customHeight="false" outlineLevel="0" collapsed="false">
      <c r="A4" s="2" t="s">
        <v>12</v>
      </c>
      <c r="B4" s="7" t="n">
        <v>290.83354</v>
      </c>
      <c r="C4" s="7" t="n">
        <v>290.34024</v>
      </c>
      <c r="D4" s="17" t="n">
        <v>0.49329</v>
      </c>
      <c r="E4" s="18" t="n">
        <v>0.012</v>
      </c>
      <c r="F4" s="18" t="n">
        <v>0.0124</v>
      </c>
      <c r="G4" s="18" t="n">
        <v>0.9663</v>
      </c>
      <c r="H4" s="19" t="n">
        <v>300.19577</v>
      </c>
      <c r="I4" s="19" t="n">
        <v>300.65048</v>
      </c>
      <c r="J4" s="16" t="n">
        <v>-0.45471</v>
      </c>
      <c r="K4" s="19" t="n">
        <f aca="false">D4-J4</f>
        <v>0.948</v>
      </c>
      <c r="L4" s="28"/>
      <c r="M4" s="29"/>
      <c r="N4" s="24"/>
      <c r="O4" s="24"/>
      <c r="P4" s="24"/>
      <c r="Q4" s="24"/>
      <c r="R4" s="24"/>
    </row>
    <row r="5" customFormat="false" ht="12.8" hidden="false" customHeight="false" outlineLevel="0" collapsed="false">
      <c r="A5" s="2" t="s">
        <v>13</v>
      </c>
      <c r="B5" s="7" t="n">
        <v>402.67619</v>
      </c>
      <c r="C5" s="7" t="n">
        <v>402.2601</v>
      </c>
      <c r="D5" s="17" t="n">
        <v>0.41609</v>
      </c>
      <c r="E5" s="18" t="n">
        <v>0.0037</v>
      </c>
      <c r="F5" s="18" t="n">
        <v>0.0039</v>
      </c>
      <c r="G5" s="18" t="n">
        <v>0.9441</v>
      </c>
      <c r="H5" s="19" t="n">
        <v>416.46625</v>
      </c>
      <c r="I5" s="19" t="n">
        <v>416.91608</v>
      </c>
      <c r="J5" s="16" t="n">
        <v>-0.44983</v>
      </c>
      <c r="K5" s="19" t="n">
        <f aca="false">D5-J5</f>
        <v>0.86592</v>
      </c>
      <c r="L5" s="28"/>
      <c r="M5" s="29"/>
      <c r="N5" s="24"/>
      <c r="O5" s="24"/>
      <c r="P5" s="24"/>
      <c r="Q5" s="24"/>
      <c r="R5" s="24"/>
    </row>
    <row r="6" customFormat="false" ht="12.8" hidden="false" customHeight="false" outlineLevel="0" collapsed="false">
      <c r="A6" s="2"/>
      <c r="B6" s="7" t="n">
        <v>404.16891</v>
      </c>
      <c r="C6" s="7" t="n">
        <v>403.76349</v>
      </c>
      <c r="D6" s="17" t="n">
        <v>0.40542</v>
      </c>
      <c r="E6" s="18" t="n">
        <v>0.0101</v>
      </c>
      <c r="F6" s="18" t="n">
        <v>0.0105</v>
      </c>
      <c r="G6" s="18" t="n">
        <v>0.9631</v>
      </c>
      <c r="H6" s="19" t="n">
        <v>417.03971</v>
      </c>
      <c r="I6" s="19" t="n">
        <v>417.49331</v>
      </c>
      <c r="J6" s="16" t="n">
        <v>-0.4536</v>
      </c>
      <c r="K6" s="19" t="n">
        <f aca="false">D6-J6</f>
        <v>0.85902</v>
      </c>
      <c r="L6" s="28"/>
      <c r="M6" s="29"/>
      <c r="N6" s="24"/>
      <c r="O6" s="23"/>
      <c r="P6" s="24"/>
      <c r="Q6" s="23"/>
      <c r="R6" s="24"/>
    </row>
    <row r="7" customFormat="false" ht="12.8" hidden="false" customHeight="false" outlineLevel="0" collapsed="false">
      <c r="A7" s="2" t="s">
        <v>14</v>
      </c>
      <c r="B7" s="7" t="n">
        <v>535.08162</v>
      </c>
      <c r="C7" s="7" t="n">
        <v>534.73358</v>
      </c>
      <c r="D7" s="17" t="n">
        <v>0.34804</v>
      </c>
      <c r="E7" s="18" t="n">
        <v>0.0068</v>
      </c>
      <c r="F7" s="18" t="n">
        <v>0.0072</v>
      </c>
      <c r="G7" s="18" t="n">
        <v>0.9531</v>
      </c>
      <c r="H7" s="19" t="n">
        <v>551.75069</v>
      </c>
      <c r="I7" s="19" t="n">
        <v>552.19168</v>
      </c>
      <c r="J7" s="16" t="n">
        <v>-0.44099</v>
      </c>
      <c r="K7" s="19" t="n">
        <f aca="false">D7-J7</f>
        <v>0.78903</v>
      </c>
      <c r="L7" s="28"/>
      <c r="M7" s="29"/>
      <c r="N7" s="24"/>
      <c r="O7" s="24"/>
      <c r="P7" s="24"/>
      <c r="Q7" s="24"/>
      <c r="R7" s="24"/>
    </row>
    <row r="8" customFormat="false" ht="12.8" hidden="false" customHeight="false" outlineLevel="0" collapsed="false">
      <c r="A8" s="2"/>
      <c r="B8" s="7" t="n">
        <v>536.68759</v>
      </c>
      <c r="C8" s="7" t="n">
        <v>536.3491</v>
      </c>
      <c r="D8" s="17" t="n">
        <v>0.33849</v>
      </c>
      <c r="E8" s="18" t="n">
        <v>0.0109</v>
      </c>
      <c r="F8" s="18" t="n">
        <v>0.0115</v>
      </c>
      <c r="G8" s="18" t="n">
        <v>0.9483</v>
      </c>
      <c r="H8" s="19" t="n">
        <v>552.57739</v>
      </c>
      <c r="I8" s="19" t="n">
        <v>553.02115</v>
      </c>
      <c r="J8" s="16" t="n">
        <v>-0.44375</v>
      </c>
      <c r="K8" s="19" t="n">
        <f aca="false">D8-J8</f>
        <v>0.78224</v>
      </c>
      <c r="L8" s="28"/>
      <c r="M8" s="29"/>
      <c r="N8" s="24"/>
      <c r="O8" s="24"/>
      <c r="P8" s="24"/>
      <c r="Q8" s="24"/>
      <c r="R8" s="24"/>
    </row>
    <row r="9" customFormat="false" ht="12.8" hidden="false" customHeight="false" outlineLevel="0" collapsed="false">
      <c r="A9" s="2" t="s">
        <v>15</v>
      </c>
      <c r="B9" s="7" t="n">
        <v>687.65909</v>
      </c>
      <c r="C9" s="7" t="n">
        <v>687.35482</v>
      </c>
      <c r="D9" s="17" t="n">
        <v>0.30427</v>
      </c>
      <c r="E9" s="18" t="n">
        <v>0.0101</v>
      </c>
      <c r="F9" s="18" t="n">
        <v>0.0106</v>
      </c>
      <c r="G9" s="18" t="n">
        <v>0.9478</v>
      </c>
      <c r="H9" s="19" t="n">
        <v>706.48629</v>
      </c>
      <c r="I9" s="19" t="n">
        <v>706.92167</v>
      </c>
      <c r="J9" s="16" t="n">
        <v>-0.43538</v>
      </c>
      <c r="K9" s="19" t="n">
        <f aca="false">D9-J9</f>
        <v>0.73965</v>
      </c>
      <c r="L9" s="28"/>
      <c r="M9" s="29"/>
      <c r="N9" s="24"/>
      <c r="O9" s="24"/>
      <c r="P9" s="24"/>
      <c r="Q9" s="24"/>
      <c r="R9" s="24"/>
    </row>
    <row r="10" customFormat="false" ht="12.8" hidden="false" customHeight="false" outlineLevel="0" collapsed="false">
      <c r="A10" s="2" t="s">
        <v>16</v>
      </c>
      <c r="B10" s="7" t="n">
        <v>869.13361</v>
      </c>
      <c r="C10" s="7" t="n">
        <v>868.85756</v>
      </c>
      <c r="D10" s="17" t="n">
        <v>0.27604</v>
      </c>
      <c r="E10" s="18" t="n">
        <v>0.0126</v>
      </c>
      <c r="F10" s="18" t="n">
        <v>0.0123</v>
      </c>
      <c r="G10" s="18" t="n">
        <v>1.0228</v>
      </c>
      <c r="H10" s="19" t="n">
        <v>890.3325</v>
      </c>
      <c r="I10" s="19" t="n">
        <v>890.75905</v>
      </c>
      <c r="J10" s="16" t="n">
        <v>-0.42655</v>
      </c>
      <c r="K10" s="19" t="n">
        <f aca="false">D10-J10</f>
        <v>0.70259</v>
      </c>
      <c r="L10" s="28"/>
      <c r="M10" s="29"/>
      <c r="N10" s="24"/>
      <c r="O10" s="24"/>
      <c r="P10" s="24"/>
      <c r="Q10" s="24"/>
      <c r="R10" s="24"/>
    </row>
    <row r="11" customFormat="false" ht="12.8" hidden="false" customHeight="false" outlineLevel="0" collapsed="false">
      <c r="A11" s="3" t="s">
        <v>25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24"/>
      <c r="M11" s="24"/>
      <c r="N11" s="24"/>
      <c r="O11" s="24"/>
      <c r="P11" s="24"/>
      <c r="Q11" s="24"/>
      <c r="R11" s="24"/>
    </row>
    <row r="12" customFormat="false" ht="12.8" hidden="false" customHeight="false" outlineLevel="0" collapsed="false">
      <c r="A12" s="2" t="s">
        <v>12</v>
      </c>
      <c r="B12" s="7" t="n">
        <v>290.73057</v>
      </c>
      <c r="C12" s="7" t="n">
        <v>290.11512</v>
      </c>
      <c r="D12" s="17" t="n">
        <v>0.61545</v>
      </c>
      <c r="E12" s="18" t="n">
        <v>0.012</v>
      </c>
      <c r="F12" s="18" t="n">
        <v>0.0125</v>
      </c>
      <c r="G12" s="18" t="n">
        <v>0.9597</v>
      </c>
      <c r="H12" s="19" t="n">
        <v>300.21478</v>
      </c>
      <c r="I12" s="19" t="n">
        <v>300.7189</v>
      </c>
      <c r="J12" s="16" t="n">
        <v>-0.50413</v>
      </c>
      <c r="K12" s="19" t="n">
        <f aca="false">D12-J12</f>
        <v>1.11958</v>
      </c>
      <c r="L12" s="24"/>
      <c r="M12" s="23"/>
      <c r="N12" s="24"/>
      <c r="O12" s="24"/>
      <c r="P12" s="24"/>
      <c r="Q12" s="24"/>
      <c r="R12" s="24"/>
    </row>
    <row r="13" customFormat="false" ht="12.8" hidden="false" customHeight="false" outlineLevel="0" collapsed="false">
      <c r="A13" s="2" t="s">
        <v>13</v>
      </c>
      <c r="B13" s="7" t="n">
        <v>402.51876</v>
      </c>
      <c r="C13" s="7" t="n">
        <v>401.94365</v>
      </c>
      <c r="D13" s="17" t="n">
        <v>0.57511</v>
      </c>
      <c r="E13" s="18" t="n">
        <v>0.0037</v>
      </c>
      <c r="F13" s="18" t="n">
        <v>0.0039</v>
      </c>
      <c r="G13" s="18" t="n">
        <v>0.9531</v>
      </c>
      <c r="H13" s="19" t="n">
        <v>416.49299</v>
      </c>
      <c r="I13" s="19" t="n">
        <v>417.00273</v>
      </c>
      <c r="J13" s="16" t="n">
        <v>-0.50973</v>
      </c>
      <c r="K13" s="19" t="n">
        <f aca="false">D13-J13</f>
        <v>1.08484</v>
      </c>
      <c r="L13" s="24"/>
      <c r="M13" s="24"/>
      <c r="N13" s="24"/>
      <c r="O13" s="24"/>
      <c r="P13" s="24"/>
      <c r="Q13" s="24"/>
      <c r="R13" s="24"/>
    </row>
    <row r="14" customFormat="false" ht="12.8" hidden="false" customHeight="false" outlineLevel="0" collapsed="false">
      <c r="A14" s="2"/>
      <c r="B14" s="7" t="n">
        <v>404.01758</v>
      </c>
      <c r="C14" s="7" t="n">
        <v>403.45085</v>
      </c>
      <c r="D14" s="17" t="n">
        <v>0.56673</v>
      </c>
      <c r="E14" s="18" t="n">
        <v>0.0101</v>
      </c>
      <c r="F14" s="18" t="n">
        <v>0.0105</v>
      </c>
      <c r="G14" s="18" t="n">
        <v>0.9573</v>
      </c>
      <c r="H14" s="19" t="n">
        <v>417.07101</v>
      </c>
      <c r="I14" s="19" t="n">
        <v>417.5838</v>
      </c>
      <c r="J14" s="16" t="n">
        <v>-0.51278</v>
      </c>
      <c r="K14" s="19" t="n">
        <f aca="false">D14-J14</f>
        <v>1.07951</v>
      </c>
      <c r="L14" s="24"/>
      <c r="M14" s="24"/>
      <c r="N14" s="24"/>
      <c r="O14" s="24"/>
      <c r="P14" s="24"/>
      <c r="Q14" s="24"/>
      <c r="R14" s="24"/>
    </row>
    <row r="15" customFormat="false" ht="12.8" hidden="false" customHeight="false" outlineLevel="0" collapsed="false">
      <c r="A15" s="2" t="s">
        <v>14</v>
      </c>
      <c r="B15" s="7" t="n">
        <v>534.82423</v>
      </c>
      <c r="C15" s="7" t="n">
        <v>534.27913</v>
      </c>
      <c r="D15" s="17" t="n">
        <v>0.54509</v>
      </c>
      <c r="E15" s="18" t="n">
        <v>0.0068</v>
      </c>
      <c r="F15" s="18" t="n">
        <v>0.0071</v>
      </c>
      <c r="G15" s="18" t="n">
        <v>0.956</v>
      </c>
      <c r="H15" s="19" t="n">
        <v>551.76845</v>
      </c>
      <c r="I15" s="19" t="n">
        <v>552.28183</v>
      </c>
      <c r="J15" s="16" t="n">
        <v>-0.51338</v>
      </c>
      <c r="K15" s="19" t="n">
        <f aca="false">D15-J15</f>
        <v>1.05847</v>
      </c>
      <c r="L15" s="24"/>
      <c r="M15" s="24"/>
      <c r="N15" s="24"/>
      <c r="O15" s="24"/>
      <c r="P15" s="24"/>
      <c r="Q15" s="24"/>
      <c r="R15" s="24"/>
    </row>
    <row r="16" customFormat="false" ht="12.8" hidden="false" customHeight="false" outlineLevel="0" collapsed="false">
      <c r="A16" s="2"/>
      <c r="B16" s="7" t="n">
        <v>536.4374</v>
      </c>
      <c r="C16" s="7" t="n">
        <v>535.90025</v>
      </c>
      <c r="D16" s="17" t="n">
        <v>0.53715</v>
      </c>
      <c r="E16" s="18" t="n">
        <v>0.0109</v>
      </c>
      <c r="F16" s="18" t="n">
        <v>0.0114</v>
      </c>
      <c r="G16" s="18" t="n">
        <v>0.9552</v>
      </c>
      <c r="H16" s="19" t="n">
        <v>552.60047</v>
      </c>
      <c r="I16" s="19" t="n">
        <v>553.11598</v>
      </c>
      <c r="J16" s="16" t="n">
        <v>-0.51552</v>
      </c>
      <c r="K16" s="19" t="n">
        <f aca="false">D16-J16</f>
        <v>1.05267</v>
      </c>
      <c r="L16" s="24"/>
      <c r="M16" s="24"/>
      <c r="N16" s="24"/>
      <c r="O16" s="24"/>
      <c r="P16" s="24"/>
      <c r="Q16" s="24"/>
      <c r="R16" s="24"/>
    </row>
    <row r="17" customFormat="false" ht="12.8" hidden="false" customHeight="false" outlineLevel="0" collapsed="false">
      <c r="A17" s="2" t="s">
        <v>15</v>
      </c>
      <c r="B17" s="7" t="n">
        <v>687.312</v>
      </c>
      <c r="C17" s="7" t="n">
        <v>686.78654</v>
      </c>
      <c r="D17" s="17" t="n">
        <v>0.52546</v>
      </c>
      <c r="E17" s="18" t="n">
        <v>0.01</v>
      </c>
      <c r="F17" s="18" t="n">
        <v>0.0105</v>
      </c>
      <c r="G17" s="18" t="n">
        <v>0.9584</v>
      </c>
      <c r="H17" s="19" t="n">
        <v>706.48864</v>
      </c>
      <c r="I17" s="19" t="n">
        <v>707.00713</v>
      </c>
      <c r="J17" s="16" t="n">
        <v>-0.51849</v>
      </c>
      <c r="K17" s="19" t="n">
        <f aca="false">D17-J17</f>
        <v>1.04395</v>
      </c>
      <c r="L17" s="24"/>
      <c r="M17" s="24"/>
      <c r="N17" s="24"/>
      <c r="O17" s="24"/>
      <c r="P17" s="24"/>
      <c r="Q17" s="24"/>
      <c r="R17" s="24"/>
    </row>
    <row r="18" customFormat="false" ht="12.8" hidden="false" customHeight="false" outlineLevel="0" collapsed="false">
      <c r="A18" s="2" t="s">
        <v>16</v>
      </c>
      <c r="B18" s="7" t="n">
        <v>868.68483</v>
      </c>
      <c r="C18" s="7" t="n">
        <v>868.16724</v>
      </c>
      <c r="D18" s="17" t="n">
        <v>0.51759</v>
      </c>
      <c r="E18" s="18" t="n">
        <v>0.0126</v>
      </c>
      <c r="F18" s="18" t="n">
        <v>0.0126</v>
      </c>
      <c r="G18" s="18" t="n">
        <v>0.9967</v>
      </c>
      <c r="H18" s="19" t="n">
        <v>890.30017</v>
      </c>
      <c r="I18" s="19" t="n">
        <v>890.81896</v>
      </c>
      <c r="J18" s="16" t="n">
        <v>-0.51878</v>
      </c>
      <c r="K18" s="19" t="n">
        <f aca="false">D18-J18</f>
        <v>1.03637</v>
      </c>
      <c r="L18" s="24"/>
      <c r="M18" s="24"/>
      <c r="N18" s="24"/>
      <c r="O18" s="24"/>
      <c r="P18" s="24"/>
      <c r="Q18" s="24"/>
      <c r="R18" s="24"/>
    </row>
    <row r="19" customFormat="false" ht="12.8" hidden="false" customHeight="false" outlineLevel="0" collapsed="false">
      <c r="A19" s="3" t="s">
        <v>26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customFormat="false" ht="12.8" hidden="false" customHeight="false" outlineLevel="0" collapsed="false">
      <c r="A20" s="2" t="s">
        <v>12</v>
      </c>
      <c r="B20" s="7" t="n">
        <v>290.78057</v>
      </c>
      <c r="C20" s="7" t="n">
        <v>290.75901</v>
      </c>
      <c r="D20" s="17" t="n">
        <v>0.02156</v>
      </c>
      <c r="E20" s="18" t="n">
        <v>0.012</v>
      </c>
      <c r="F20" s="18" t="n">
        <v>0.0121</v>
      </c>
      <c r="G20" s="18" t="n">
        <v>0.9932</v>
      </c>
      <c r="H20" s="19" t="n">
        <v>300.17145</v>
      </c>
      <c r="I20" s="15" t="n">
        <v>301.19371</v>
      </c>
      <c r="J20" s="16" t="n">
        <v>-1.02226</v>
      </c>
      <c r="K20" s="19" t="n">
        <f aca="false">D20-J20</f>
        <v>1.04382</v>
      </c>
      <c r="M20" s="2"/>
      <c r="O20" s="2"/>
    </row>
    <row r="21" customFormat="false" ht="12.8" hidden="false" customHeight="false" outlineLevel="0" collapsed="false">
      <c r="A21" s="2" t="s">
        <v>13</v>
      </c>
      <c r="B21" s="7" t="n">
        <v>402.61456</v>
      </c>
      <c r="C21" s="7" t="n">
        <v>402.65828</v>
      </c>
      <c r="D21" s="17" t="n">
        <v>-0.04372</v>
      </c>
      <c r="E21" s="18" t="n">
        <v>0.0037</v>
      </c>
      <c r="F21" s="18" t="n">
        <v>0.0039</v>
      </c>
      <c r="G21" s="18" t="n">
        <v>0.9627</v>
      </c>
      <c r="H21" s="19" t="n">
        <v>416.43958</v>
      </c>
      <c r="I21" s="15" t="n">
        <v>417.46115</v>
      </c>
      <c r="J21" s="16" t="n">
        <v>-1.02157</v>
      </c>
      <c r="K21" s="19" t="n">
        <f aca="false">D21-J21</f>
        <v>0.97785</v>
      </c>
    </row>
    <row r="22" customFormat="false" ht="12.8" hidden="false" customHeight="false" outlineLevel="0" collapsed="false">
      <c r="A22" s="2"/>
      <c r="B22" s="7" t="n">
        <v>404.10732</v>
      </c>
      <c r="C22" s="7" t="n">
        <v>404.16195</v>
      </c>
      <c r="D22" s="17" t="n">
        <v>-0.05464</v>
      </c>
      <c r="E22" s="18" t="n">
        <v>0.0101</v>
      </c>
      <c r="F22" s="18" t="n">
        <v>0.0102</v>
      </c>
      <c r="G22" s="18" t="n">
        <v>0.9885</v>
      </c>
      <c r="H22" s="19" t="n">
        <v>417.00977</v>
      </c>
      <c r="I22" s="19" t="n">
        <v>418.03607</v>
      </c>
      <c r="J22" s="16" t="n">
        <v>-1.0263</v>
      </c>
      <c r="K22" s="19" t="n">
        <f aca="false">D22-J22</f>
        <v>0.97166</v>
      </c>
    </row>
    <row r="23" customFormat="false" ht="12.8" hidden="false" customHeight="false" outlineLevel="0" collapsed="false">
      <c r="A23" s="2" t="s">
        <v>14</v>
      </c>
      <c r="B23" s="7" t="n">
        <v>535.01077</v>
      </c>
      <c r="C23" s="7" t="n">
        <v>535.12313</v>
      </c>
      <c r="D23" s="17" t="n">
        <v>-0.11235</v>
      </c>
      <c r="E23" s="18" t="n">
        <v>0.0068</v>
      </c>
      <c r="F23" s="18" t="n">
        <v>0.007</v>
      </c>
      <c r="G23" s="18" t="n">
        <v>0.9698</v>
      </c>
      <c r="H23" s="19" t="n">
        <v>551.71766</v>
      </c>
      <c r="I23" s="19" t="n">
        <v>552.73637</v>
      </c>
      <c r="J23" s="16" t="n">
        <v>-1.01871</v>
      </c>
      <c r="K23" s="19" t="n">
        <f aca="false">D23-J23</f>
        <v>0.90636</v>
      </c>
    </row>
    <row r="24" customFormat="false" ht="12.8" hidden="false" customHeight="false" outlineLevel="0" collapsed="false">
      <c r="A24" s="2"/>
      <c r="B24" s="7" t="n">
        <v>536.617</v>
      </c>
      <c r="C24" s="7" t="n">
        <v>536.73798</v>
      </c>
      <c r="D24" s="17" t="n">
        <v>-0.12099</v>
      </c>
      <c r="E24" s="18" t="n">
        <v>0.0109</v>
      </c>
      <c r="F24" s="18" t="n">
        <v>0.0113</v>
      </c>
      <c r="G24" s="18" t="n">
        <v>0.9718</v>
      </c>
      <c r="H24" s="19" t="n">
        <v>552.54166</v>
      </c>
      <c r="I24" s="15" t="n">
        <v>553.56391</v>
      </c>
      <c r="J24" s="16" t="n">
        <v>-1.02226</v>
      </c>
      <c r="K24" s="19" t="n">
        <f aca="false">D24-J24</f>
        <v>0.90127</v>
      </c>
    </row>
    <row r="25" customFormat="false" ht="12.8" hidden="false" customHeight="false" outlineLevel="0" collapsed="false">
      <c r="A25" s="2" t="s">
        <v>15</v>
      </c>
      <c r="B25" s="7" t="n">
        <v>687.57914</v>
      </c>
      <c r="C25" s="7" t="n">
        <v>687.74049</v>
      </c>
      <c r="D25" s="17" t="n">
        <v>-0.16135</v>
      </c>
      <c r="E25" s="18" t="n">
        <v>0.0101</v>
      </c>
      <c r="F25" s="18" t="n">
        <v>0.0105</v>
      </c>
      <c r="G25" s="18" t="n">
        <v>0.9635</v>
      </c>
      <c r="H25" s="19" t="n">
        <v>706.44712</v>
      </c>
      <c r="I25" s="15" t="n">
        <v>707.46301</v>
      </c>
      <c r="J25" s="16" t="n">
        <v>-1.01589</v>
      </c>
      <c r="K25" s="19" t="n">
        <f aca="false">D25-J25</f>
        <v>0.85454</v>
      </c>
    </row>
    <row r="26" customFormat="false" ht="12.8" hidden="false" customHeight="false" outlineLevel="0" collapsed="false">
      <c r="A26" s="2" t="s">
        <v>16</v>
      </c>
      <c r="B26" s="7" t="n">
        <v>869.04017</v>
      </c>
      <c r="C26" s="7" t="n">
        <v>869.24684</v>
      </c>
      <c r="D26" s="17" t="n">
        <v>-0.20668</v>
      </c>
      <c r="E26" s="18" t="n">
        <v>0.0126</v>
      </c>
      <c r="F26" s="18" t="n">
        <v>0.0122</v>
      </c>
      <c r="G26" s="18" t="n">
        <v>1.027</v>
      </c>
      <c r="H26" s="19" t="n">
        <v>890.28679</v>
      </c>
      <c r="I26" s="15" t="n">
        <v>891.29888</v>
      </c>
      <c r="J26" s="16" t="n">
        <v>-1.01209</v>
      </c>
      <c r="K26" s="19" t="n">
        <f aca="false">D26-J26</f>
        <v>0.80541</v>
      </c>
    </row>
    <row r="27" customFormat="false" ht="12.8" hidden="false" customHeight="false" outlineLevel="0" collapsed="false">
      <c r="A27" s="3" t="s">
        <v>27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customFormat="false" ht="12.8" hidden="false" customHeight="false" outlineLevel="0" collapsed="false">
      <c r="A28" s="2" t="s">
        <v>12</v>
      </c>
      <c r="B28" s="7" t="n">
        <v>290.67814</v>
      </c>
      <c r="C28" s="7" t="n">
        <v>290.53629</v>
      </c>
      <c r="D28" s="17" t="n">
        <v>0.14184</v>
      </c>
      <c r="E28" s="18" t="n">
        <v>0.012</v>
      </c>
      <c r="F28" s="18" t="n">
        <v>0.0122</v>
      </c>
      <c r="G28" s="18" t="n">
        <v>0.9869</v>
      </c>
      <c r="H28" s="19" t="n">
        <v>300.19093</v>
      </c>
      <c r="I28" s="19" t="n">
        <v>301.26446</v>
      </c>
      <c r="J28" s="16" t="n">
        <v>-1.07353</v>
      </c>
      <c r="K28" s="19" t="n">
        <f aca="false">D28-J28</f>
        <v>1.21537</v>
      </c>
    </row>
    <row r="29" customFormat="false" ht="12.8" hidden="false" customHeight="false" outlineLevel="0" collapsed="false">
      <c r="A29" s="2" t="s">
        <v>13</v>
      </c>
      <c r="B29" s="7" t="n">
        <v>402.45703</v>
      </c>
      <c r="C29" s="7" t="n">
        <v>402.34501</v>
      </c>
      <c r="D29" s="17" t="n">
        <v>0.11202</v>
      </c>
      <c r="E29" s="18" t="n">
        <v>0.0037</v>
      </c>
      <c r="F29" s="18" t="n">
        <v>0.0038</v>
      </c>
      <c r="G29" s="18" t="n">
        <v>0.9697</v>
      </c>
      <c r="H29" s="19" t="n">
        <v>416.4664</v>
      </c>
      <c r="I29" s="19" t="n">
        <v>417.55067</v>
      </c>
      <c r="J29" s="16" t="n">
        <v>-1.08426</v>
      </c>
      <c r="K29" s="19" t="n">
        <f aca="false">D29-J29</f>
        <v>1.19628</v>
      </c>
    </row>
    <row r="30" customFormat="false" ht="12.8" hidden="false" customHeight="false" outlineLevel="0" collapsed="false">
      <c r="A30" s="2"/>
      <c r="B30" s="7" t="n">
        <v>403.95596</v>
      </c>
      <c r="C30" s="7" t="n">
        <v>403.85254</v>
      </c>
      <c r="D30" s="17" t="n">
        <v>0.10342</v>
      </c>
      <c r="E30" s="18" t="n">
        <v>0.0101</v>
      </c>
      <c r="F30" s="18" t="n">
        <v>0.0103</v>
      </c>
      <c r="G30" s="18" t="n">
        <v>0.982</v>
      </c>
      <c r="H30" s="19" t="n">
        <v>417.04117</v>
      </c>
      <c r="I30" s="19" t="n">
        <v>418.12951</v>
      </c>
      <c r="J30" s="16" t="n">
        <v>-1.08834</v>
      </c>
      <c r="K30" s="19" t="n">
        <f aca="false">D30-J30</f>
        <v>1.19176</v>
      </c>
    </row>
    <row r="31" customFormat="false" ht="12.8" hidden="false" customHeight="false" outlineLevel="0" collapsed="false">
      <c r="A31" s="2" t="s">
        <v>14</v>
      </c>
      <c r="B31" s="7" t="n">
        <v>534.75343</v>
      </c>
      <c r="C31" s="7" t="n">
        <v>534.67374</v>
      </c>
      <c r="D31" s="17" t="n">
        <v>0.07969</v>
      </c>
      <c r="E31" s="18" t="n">
        <v>0.0068</v>
      </c>
      <c r="F31" s="18" t="n">
        <v>0.007</v>
      </c>
      <c r="G31" s="18" t="n">
        <v>0.9716</v>
      </c>
      <c r="H31" s="19" t="n">
        <v>551.73559</v>
      </c>
      <c r="I31" s="19" t="n">
        <v>552.83145</v>
      </c>
      <c r="J31" s="16" t="n">
        <v>-1.09585</v>
      </c>
      <c r="K31" s="19" t="n">
        <f aca="false">D31-J31</f>
        <v>1.17554</v>
      </c>
    </row>
    <row r="32" customFormat="false" ht="12.8" hidden="false" customHeight="false" outlineLevel="0" collapsed="false">
      <c r="A32" s="2"/>
      <c r="B32" s="7" t="n">
        <v>536.36695</v>
      </c>
      <c r="C32" s="7" t="n">
        <v>536.29431</v>
      </c>
      <c r="D32" s="17" t="n">
        <v>0.07264</v>
      </c>
      <c r="E32" s="18" t="n">
        <v>0.0109</v>
      </c>
      <c r="F32" s="18" t="n">
        <v>0.0111</v>
      </c>
      <c r="G32" s="18" t="n">
        <v>0.9772</v>
      </c>
      <c r="H32" s="19" t="n">
        <v>552.56491</v>
      </c>
      <c r="I32" s="19" t="n">
        <v>553.66374</v>
      </c>
      <c r="J32" s="16" t="n">
        <v>-1.09883</v>
      </c>
      <c r="K32" s="19" t="n">
        <f aca="false">D32-J32</f>
        <v>1.17147</v>
      </c>
    </row>
    <row r="33" customFormat="false" ht="12.8" hidden="false" customHeight="false" outlineLevel="0" collapsed="false">
      <c r="A33" s="2" t="s">
        <v>15</v>
      </c>
      <c r="B33" s="7" t="n">
        <v>687.23227</v>
      </c>
      <c r="C33" s="7" t="n">
        <v>687.17909</v>
      </c>
      <c r="D33" s="17" t="n">
        <v>0.05319</v>
      </c>
      <c r="E33" s="18" t="n">
        <v>0.0101</v>
      </c>
      <c r="F33" s="18" t="n">
        <v>0.0103</v>
      </c>
      <c r="G33" s="18" t="n">
        <v>0.9727</v>
      </c>
      <c r="H33" s="19" t="n">
        <v>706.44979</v>
      </c>
      <c r="I33" s="19" t="n">
        <v>707.55574</v>
      </c>
      <c r="J33" s="16" t="n">
        <v>-1.10595</v>
      </c>
      <c r="K33" s="19" t="n">
        <f aca="false">D33-J33</f>
        <v>1.15914</v>
      </c>
    </row>
    <row r="34" customFormat="false" ht="12.8" hidden="false" customHeight="false" outlineLevel="0" collapsed="false">
      <c r="A34" s="2" t="s">
        <v>16</v>
      </c>
      <c r="B34" s="7" t="n">
        <v>868.59182</v>
      </c>
      <c r="C34" s="7" t="n">
        <v>868.56534</v>
      </c>
      <c r="D34" s="17" t="n">
        <v>0.02647</v>
      </c>
      <c r="E34" s="18" t="n">
        <v>0.0126</v>
      </c>
      <c r="F34" s="18" t="n">
        <v>0.0125</v>
      </c>
      <c r="G34" s="18" t="n">
        <v>1.0034</v>
      </c>
      <c r="H34" s="19" t="n">
        <v>890.26536</v>
      </c>
      <c r="I34" s="19" t="n">
        <v>891.37737</v>
      </c>
      <c r="J34" s="16" t="n">
        <v>-1.11201</v>
      </c>
      <c r="K34" s="19" t="n">
        <f aca="false">D34-J34</f>
        <v>1.13848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customFormat="false" ht="12.8" hidden="false" customHeight="false" outlineLevel="0" collapsed="false">
      <c r="A35" s="3" t="s">
        <v>28</v>
      </c>
      <c r="B35" s="6"/>
      <c r="C35" s="6"/>
      <c r="D35" s="6"/>
      <c r="E35" s="6"/>
      <c r="F35" s="6"/>
      <c r="G35" s="6"/>
      <c r="H35" s="6"/>
      <c r="I35" s="6"/>
      <c r="J35" s="11"/>
      <c r="K35" s="6"/>
      <c r="N35" s="23"/>
      <c r="O35" s="27"/>
      <c r="P35" s="33"/>
      <c r="Q35" s="18"/>
      <c r="R35" s="18"/>
      <c r="S35" s="17"/>
      <c r="T35" s="24"/>
      <c r="U35" s="24"/>
      <c r="V35" s="24"/>
      <c r="W35" s="15"/>
      <c r="X35" s="18"/>
      <c r="Y35" s="18"/>
    </row>
    <row r="36" customFormat="false" ht="12.8" hidden="false" customHeight="false" outlineLevel="0" collapsed="false">
      <c r="A36" s="2" t="s">
        <v>12</v>
      </c>
      <c r="B36" s="7" t="n">
        <v>293.71531</v>
      </c>
      <c r="C36" s="7" t="n">
        <v>293.48854</v>
      </c>
      <c r="D36" s="8" t="n">
        <v>0.22677</v>
      </c>
      <c r="E36" s="7" t="n">
        <v>0.0385</v>
      </c>
      <c r="F36" s="7" t="n">
        <v>0.0393</v>
      </c>
      <c r="G36" s="7" t="n">
        <v>0.9777</v>
      </c>
      <c r="H36" s="9" t="n">
        <v>300.81443</v>
      </c>
      <c r="I36" s="9" t="n">
        <v>300.87342</v>
      </c>
      <c r="J36" s="10" t="n">
        <v>-0.05899</v>
      </c>
      <c r="K36" s="9" t="n">
        <f aca="false">D36-J36</f>
        <v>0.28576</v>
      </c>
      <c r="N36" s="23"/>
      <c r="O36" s="27"/>
      <c r="P36" s="33"/>
      <c r="Q36" s="18"/>
      <c r="R36" s="18"/>
      <c r="S36" s="17"/>
      <c r="T36" s="24"/>
      <c r="U36" s="24"/>
      <c r="V36" s="24"/>
      <c r="W36" s="15"/>
      <c r="X36" s="18"/>
      <c r="Y36" s="18"/>
    </row>
    <row r="37" customFormat="false" ht="12.8" hidden="false" customHeight="false" outlineLevel="0" collapsed="false">
      <c r="A37" s="2" t="s">
        <v>13</v>
      </c>
      <c r="B37" s="34" t="n">
        <v>405.41177</v>
      </c>
      <c r="C37" s="7" t="n">
        <v>405.18145</v>
      </c>
      <c r="D37" s="8" t="n">
        <v>0.23032</v>
      </c>
      <c r="E37" s="7" t="n">
        <v>0.0074</v>
      </c>
      <c r="F37" s="7" t="n">
        <v>0.0076</v>
      </c>
      <c r="G37" s="7" t="n">
        <v>0.9729</v>
      </c>
      <c r="H37" s="9" t="n">
        <v>416.95756</v>
      </c>
      <c r="I37" s="9" t="n">
        <v>417.0063</v>
      </c>
      <c r="J37" s="10" t="n">
        <v>-0.04874</v>
      </c>
      <c r="K37" s="9" t="n">
        <f aca="false">D37-J37</f>
        <v>0.27906</v>
      </c>
      <c r="N37" s="23"/>
      <c r="O37" s="27"/>
      <c r="P37" s="33"/>
      <c r="Q37" s="18"/>
      <c r="R37" s="18"/>
      <c r="S37" s="17"/>
      <c r="T37" s="24"/>
      <c r="U37" s="24"/>
      <c r="V37" s="24"/>
      <c r="W37" s="15"/>
      <c r="X37" s="18"/>
      <c r="Y37" s="24"/>
    </row>
    <row r="38" customFormat="false" ht="12.8" hidden="false" customHeight="false" outlineLevel="0" collapsed="false">
      <c r="A38" s="2"/>
      <c r="B38" s="7" t="n">
        <v>407.38315</v>
      </c>
      <c r="C38" s="7" t="n">
        <v>407.18925</v>
      </c>
      <c r="D38" s="8" t="n">
        <v>0.1939</v>
      </c>
      <c r="E38" s="7" t="n">
        <v>0.0351</v>
      </c>
      <c r="F38" s="7" t="n">
        <v>0.036</v>
      </c>
      <c r="G38" s="7" t="n">
        <v>0.9761</v>
      </c>
      <c r="H38" s="9" t="n">
        <v>417.34674</v>
      </c>
      <c r="I38" s="9" t="n">
        <v>417.39926</v>
      </c>
      <c r="J38" s="10" t="n">
        <v>-0.05253</v>
      </c>
      <c r="K38" s="9" t="n">
        <f aca="false">D38-J38</f>
        <v>0.24643</v>
      </c>
      <c r="N38" s="23"/>
      <c r="O38" s="27"/>
      <c r="P38" s="33"/>
      <c r="Q38" s="18"/>
      <c r="R38" s="18"/>
      <c r="S38" s="17"/>
      <c r="T38" s="24"/>
      <c r="U38" s="24"/>
      <c r="V38" s="24"/>
      <c r="W38" s="15"/>
      <c r="X38" s="18"/>
      <c r="Y38" s="24"/>
    </row>
    <row r="39" customFormat="false" ht="12.8" hidden="false" customHeight="false" outlineLevel="0" collapsed="false">
      <c r="A39" s="2" t="s">
        <v>14</v>
      </c>
      <c r="B39" s="7" t="n">
        <v>537.84497</v>
      </c>
      <c r="C39" s="7" t="n">
        <v>537.65102</v>
      </c>
      <c r="D39" s="8" t="n">
        <v>0.19395</v>
      </c>
      <c r="E39" s="7" t="n">
        <v>0.0129</v>
      </c>
      <c r="F39" s="7" t="n">
        <v>0.0132</v>
      </c>
      <c r="G39" s="7" t="n">
        <v>0.9743</v>
      </c>
      <c r="H39" s="9" t="n">
        <v>551.89742</v>
      </c>
      <c r="I39" s="9" t="n">
        <v>551.94007</v>
      </c>
      <c r="J39" s="10" t="n">
        <v>-0.04264</v>
      </c>
      <c r="K39" s="9" t="n">
        <f aca="false">D39-J39</f>
        <v>0.23659</v>
      </c>
      <c r="N39" s="23"/>
      <c r="O39" s="27"/>
      <c r="P39" s="33"/>
      <c r="Q39" s="18"/>
      <c r="R39" s="18"/>
      <c r="S39" s="17"/>
      <c r="T39" s="24"/>
      <c r="U39" s="24"/>
      <c r="V39" s="24"/>
      <c r="W39" s="15"/>
      <c r="X39" s="18"/>
      <c r="Y39" s="24"/>
    </row>
    <row r="40" customFormat="false" ht="12.8" hidden="false" customHeight="false" outlineLevel="0" collapsed="false">
      <c r="A40" s="2"/>
      <c r="B40" s="7" t="n">
        <v>539.82812</v>
      </c>
      <c r="C40" s="7" t="n">
        <v>539.66024</v>
      </c>
      <c r="D40" s="8" t="n">
        <v>0.16788</v>
      </c>
      <c r="E40" s="7" t="n">
        <v>0.0308</v>
      </c>
      <c r="F40" s="7" t="n">
        <v>0.0315</v>
      </c>
      <c r="G40" s="7" t="n">
        <v>0.9764</v>
      </c>
      <c r="H40" s="9" t="n">
        <v>552.58953</v>
      </c>
      <c r="I40" s="9" t="n">
        <v>552.63501</v>
      </c>
      <c r="J40" s="10" t="n">
        <v>-0.04549</v>
      </c>
      <c r="K40" s="9" t="n">
        <f aca="false">D40-J40</f>
        <v>0.21337</v>
      </c>
      <c r="N40" s="23"/>
      <c r="O40" s="35"/>
      <c r="P40" s="33"/>
      <c r="Q40" s="18"/>
      <c r="R40" s="18"/>
      <c r="S40" s="17"/>
      <c r="T40" s="24"/>
      <c r="U40" s="24"/>
      <c r="V40" s="24"/>
      <c r="W40" s="15"/>
      <c r="X40" s="18"/>
      <c r="Y40" s="24"/>
    </row>
    <row r="41" customFormat="false" ht="12.8" hidden="false" customHeight="false" outlineLevel="0" collapsed="false">
      <c r="A41" s="2" t="s">
        <v>15</v>
      </c>
      <c r="B41" s="7" t="n">
        <v>690.46551</v>
      </c>
      <c r="C41" s="7" t="n">
        <v>690.29642</v>
      </c>
      <c r="D41" s="8" t="n">
        <v>0.16909</v>
      </c>
      <c r="E41" s="7" t="n">
        <v>0.0172</v>
      </c>
      <c r="F41" s="7" t="n">
        <v>0.0176</v>
      </c>
      <c r="G41" s="7" t="n">
        <v>0.979</v>
      </c>
      <c r="H41" s="9" t="n">
        <v>706.42676</v>
      </c>
      <c r="I41" s="9" t="n">
        <v>706.46593</v>
      </c>
      <c r="J41" s="10" t="n">
        <v>-0.03917</v>
      </c>
      <c r="K41" s="9" t="n">
        <f aca="false">D41-J41</f>
        <v>0.20826</v>
      </c>
      <c r="N41" s="23"/>
      <c r="O41" s="27"/>
      <c r="P41" s="33"/>
      <c r="Q41" s="18"/>
      <c r="R41" s="18"/>
      <c r="S41" s="17"/>
      <c r="T41" s="24"/>
      <c r="U41" s="24"/>
      <c r="V41" s="24"/>
      <c r="W41" s="15"/>
      <c r="X41" s="18"/>
      <c r="Y41" s="24"/>
    </row>
    <row r="42" customFormat="false" ht="12.8" hidden="false" customHeight="false" outlineLevel="0" collapsed="false">
      <c r="A42" s="2" t="s">
        <v>16</v>
      </c>
      <c r="B42" s="7" t="n">
        <v>899.82611</v>
      </c>
      <c r="C42" s="7" t="n">
        <v>899.66984</v>
      </c>
      <c r="D42" s="8" t="n">
        <v>0.15628</v>
      </c>
      <c r="E42" s="7" t="n">
        <v>0.0997</v>
      </c>
      <c r="F42" s="7" t="n">
        <v>0.1028</v>
      </c>
      <c r="G42" s="7" t="n">
        <v>0.97</v>
      </c>
      <c r="H42" s="9" t="n">
        <v>909.49543</v>
      </c>
      <c r="I42" s="9" t="n">
        <v>909.53477</v>
      </c>
      <c r="J42" s="10" t="n">
        <v>-0.03934</v>
      </c>
      <c r="K42" s="9" t="n">
        <f aca="false">D42-J42</f>
        <v>0.19562</v>
      </c>
      <c r="N42" s="36"/>
      <c r="O42" s="27"/>
      <c r="P42" s="15"/>
      <c r="Q42" s="15"/>
      <c r="R42" s="15"/>
      <c r="S42" s="15"/>
      <c r="T42" s="16"/>
      <c r="U42" s="15"/>
      <c r="V42" s="16"/>
      <c r="W42" s="16"/>
      <c r="X42" s="18"/>
      <c r="Y42" s="24"/>
    </row>
    <row r="43" customFormat="false" ht="12.8" hidden="false" customHeight="false" outlineLevel="0" collapsed="false">
      <c r="A43" s="3" t="s">
        <v>29</v>
      </c>
      <c r="B43" s="6"/>
      <c r="C43" s="6"/>
      <c r="D43" s="6"/>
      <c r="E43" s="6"/>
      <c r="F43" s="6"/>
      <c r="G43" s="6"/>
      <c r="H43" s="6"/>
      <c r="I43" s="6"/>
      <c r="J43" s="11"/>
      <c r="K43" s="6"/>
      <c r="N43" s="23"/>
      <c r="O43" s="27"/>
      <c r="P43" s="33"/>
      <c r="Q43" s="18"/>
      <c r="R43" s="18"/>
      <c r="S43" s="17"/>
      <c r="T43" s="19"/>
      <c r="U43" s="15"/>
      <c r="V43" s="16"/>
      <c r="W43" s="15"/>
      <c r="X43" s="18"/>
      <c r="Y43" s="24"/>
    </row>
    <row r="44" customFormat="false" ht="12.8" hidden="false" customHeight="false" outlineLevel="0" collapsed="false">
      <c r="A44" s="2" t="s">
        <v>12</v>
      </c>
      <c r="B44" s="7" t="n">
        <v>293.3864</v>
      </c>
      <c r="C44" s="7" t="n">
        <v>293.16946</v>
      </c>
      <c r="D44" s="8" t="n">
        <v>0.21694</v>
      </c>
      <c r="E44" s="13" t="n">
        <v>0.0383</v>
      </c>
      <c r="F44" s="7" t="n">
        <v>0.0388</v>
      </c>
      <c r="G44" s="7" t="n">
        <v>0.9874</v>
      </c>
      <c r="H44" s="9" t="n">
        <v>300.83022</v>
      </c>
      <c r="I44" s="9" t="n">
        <v>301.72161</v>
      </c>
      <c r="J44" s="10" t="n">
        <v>-0.89138</v>
      </c>
      <c r="K44" s="9" t="n">
        <f aca="false">D44-J44</f>
        <v>1.10832</v>
      </c>
      <c r="N44" s="23"/>
      <c r="O44" s="27"/>
      <c r="P44" s="33"/>
      <c r="Q44" s="18"/>
      <c r="R44" s="18"/>
      <c r="S44" s="17"/>
      <c r="T44" s="19"/>
      <c r="U44" s="15"/>
      <c r="V44" s="16"/>
      <c r="W44" s="15"/>
      <c r="X44" s="18"/>
      <c r="Y44" s="24"/>
    </row>
    <row r="45" customFormat="false" ht="12.8" hidden="false" customHeight="false" outlineLevel="0" collapsed="false">
      <c r="A45" s="2" t="s">
        <v>13</v>
      </c>
      <c r="B45" s="34" t="n">
        <v>404.9106</v>
      </c>
      <c r="C45" s="7" t="n">
        <v>404.70989</v>
      </c>
      <c r="D45" s="8" t="n">
        <v>0.20071</v>
      </c>
      <c r="E45" s="7" t="n">
        <v>0.0073</v>
      </c>
      <c r="F45" s="7" t="n">
        <v>0.0075</v>
      </c>
      <c r="G45" s="7" t="n">
        <v>0.9764</v>
      </c>
      <c r="H45" s="9" t="n">
        <v>416.92079</v>
      </c>
      <c r="I45" s="9" t="n">
        <v>417.81184</v>
      </c>
      <c r="J45" s="10" t="n">
        <v>-0.89105</v>
      </c>
      <c r="K45" s="9" t="n">
        <f aca="false">D45-J45</f>
        <v>1.09176</v>
      </c>
      <c r="N45" s="23"/>
      <c r="O45" s="27"/>
      <c r="P45" s="33"/>
      <c r="Q45" s="18"/>
      <c r="R45" s="18"/>
      <c r="S45" s="17"/>
      <c r="T45" s="19"/>
      <c r="U45" s="19"/>
      <c r="V45" s="16"/>
      <c r="W45" s="15"/>
      <c r="X45" s="18"/>
      <c r="Y45" s="24"/>
    </row>
    <row r="46" customFormat="false" ht="12.8" hidden="false" customHeight="false" outlineLevel="0" collapsed="false">
      <c r="A46" s="2"/>
      <c r="B46" s="7" t="n">
        <v>406.89932</v>
      </c>
      <c r="C46" s="7" t="n">
        <v>406.71788</v>
      </c>
      <c r="D46" s="8" t="n">
        <v>0.18144</v>
      </c>
      <c r="E46" s="7" t="n">
        <v>0.0351</v>
      </c>
      <c r="F46" s="7" t="n">
        <v>0.0356</v>
      </c>
      <c r="G46" s="7" t="n">
        <v>0.985</v>
      </c>
      <c r="H46" s="9" t="n">
        <v>417.32432</v>
      </c>
      <c r="I46" s="9" t="n">
        <v>418.22333</v>
      </c>
      <c r="J46" s="10" t="n">
        <v>-0.89902</v>
      </c>
      <c r="K46" s="9" t="n">
        <f aca="false">D46-J46</f>
        <v>1.08046</v>
      </c>
      <c r="N46" s="23"/>
      <c r="O46" s="27"/>
      <c r="P46" s="33"/>
      <c r="Q46" s="18"/>
      <c r="R46" s="18"/>
      <c r="S46" s="17"/>
      <c r="T46" s="19"/>
      <c r="U46" s="19"/>
      <c r="V46" s="16"/>
      <c r="W46" s="15"/>
      <c r="X46" s="18"/>
      <c r="Y46" s="24"/>
    </row>
    <row r="47" customFormat="false" ht="12.8" hidden="false" customHeight="false" outlineLevel="0" collapsed="false">
      <c r="A47" s="2" t="s">
        <v>14</v>
      </c>
      <c r="B47" s="7" t="n">
        <v>537.22842</v>
      </c>
      <c r="C47" s="7" t="n">
        <v>537.05717</v>
      </c>
      <c r="D47" s="8" t="n">
        <v>0.17125</v>
      </c>
      <c r="E47" s="13" t="n">
        <v>0.0128</v>
      </c>
      <c r="F47" s="7" t="n">
        <v>0.0131</v>
      </c>
      <c r="G47" s="7" t="n">
        <v>0.9786</v>
      </c>
      <c r="H47" s="9" t="n">
        <v>551.86201</v>
      </c>
      <c r="I47" s="9" t="n">
        <v>552.7573</v>
      </c>
      <c r="J47" s="10" t="n">
        <v>-0.89529</v>
      </c>
      <c r="K47" s="9" t="n">
        <f aca="false">D47-J47</f>
        <v>1.06654</v>
      </c>
      <c r="N47" s="23"/>
      <c r="O47" s="27"/>
      <c r="P47" s="33"/>
      <c r="Q47" s="18"/>
      <c r="R47" s="18"/>
      <c r="S47" s="17"/>
      <c r="T47" s="19"/>
      <c r="U47" s="15"/>
      <c r="V47" s="16"/>
      <c r="W47" s="15"/>
      <c r="X47" s="18"/>
      <c r="Y47" s="24"/>
    </row>
    <row r="48" customFormat="false" ht="12.8" hidden="false" customHeight="false" outlineLevel="0" collapsed="false">
      <c r="A48" s="2"/>
      <c r="B48" s="7" t="n">
        <v>539.22267</v>
      </c>
      <c r="C48" s="7" t="n">
        <v>539.06699</v>
      </c>
      <c r="D48" s="8" t="n">
        <v>0.15568</v>
      </c>
      <c r="E48" s="13" t="n">
        <v>0.0308</v>
      </c>
      <c r="F48" s="7" t="n">
        <v>0.0313</v>
      </c>
      <c r="G48" s="7" t="n">
        <v>0.9844</v>
      </c>
      <c r="H48" s="9" t="n">
        <v>552.56406</v>
      </c>
      <c r="I48" s="9" t="n">
        <v>553.46655</v>
      </c>
      <c r="J48" s="10" t="n">
        <v>-0.90249</v>
      </c>
      <c r="K48" s="9" t="n">
        <f aca="false">D48-J48</f>
        <v>1.05817</v>
      </c>
      <c r="N48" s="23"/>
      <c r="O48" s="35"/>
      <c r="P48" s="33"/>
      <c r="Q48" s="18"/>
      <c r="R48" s="18"/>
      <c r="S48" s="17"/>
      <c r="T48" s="19"/>
      <c r="U48" s="15"/>
      <c r="V48" s="16"/>
      <c r="W48" s="15"/>
      <c r="X48" s="18"/>
      <c r="Y48" s="24"/>
    </row>
    <row r="49" customFormat="false" ht="12.8" hidden="false" customHeight="false" outlineLevel="0" collapsed="false">
      <c r="A49" s="2" t="s">
        <v>15</v>
      </c>
      <c r="B49" s="7" t="n">
        <v>689.7358</v>
      </c>
      <c r="C49" s="7" t="n">
        <v>689.58241</v>
      </c>
      <c r="D49" s="8" t="n">
        <v>0.15339</v>
      </c>
      <c r="E49" s="7" t="n">
        <v>0.0172</v>
      </c>
      <c r="F49" s="7" t="n">
        <v>0.0175</v>
      </c>
      <c r="G49" s="7" t="n">
        <v>0.9845</v>
      </c>
      <c r="H49" s="9" t="n">
        <v>706.39337</v>
      </c>
      <c r="I49" s="9" t="n">
        <v>707.29361</v>
      </c>
      <c r="J49" s="10" t="n">
        <v>-0.90024</v>
      </c>
      <c r="K49" s="9" t="n">
        <f aca="false">D49-J49</f>
        <v>1.05363</v>
      </c>
      <c r="N49" s="23"/>
      <c r="O49" s="27"/>
      <c r="P49" s="33"/>
      <c r="Q49" s="18"/>
      <c r="R49" s="18"/>
      <c r="S49" s="17"/>
      <c r="T49" s="19"/>
      <c r="U49" s="15"/>
      <c r="V49" s="16"/>
      <c r="W49" s="15"/>
      <c r="X49" s="18"/>
      <c r="Y49" s="24"/>
    </row>
    <row r="50" customFormat="false" ht="12.8" hidden="false" customHeight="false" outlineLevel="0" collapsed="false">
      <c r="A50" s="2" t="s">
        <v>16</v>
      </c>
      <c r="B50" s="7" t="n">
        <v>898.929</v>
      </c>
      <c r="C50" s="7" t="n">
        <v>898.76128</v>
      </c>
      <c r="D50" s="8" t="n">
        <v>0.16772</v>
      </c>
      <c r="E50" s="7" t="n">
        <v>0.0984</v>
      </c>
      <c r="F50" s="7" t="n">
        <v>0.1006</v>
      </c>
      <c r="G50" s="7" t="n">
        <v>0.9783</v>
      </c>
      <c r="H50" s="9" t="n">
        <v>909.43855</v>
      </c>
      <c r="I50" s="9" t="n">
        <v>910.34548</v>
      </c>
      <c r="J50" s="10" t="n">
        <v>-0.90692</v>
      </c>
      <c r="K50" s="9" t="n">
        <f aca="false">D50-J50</f>
        <v>1.07464</v>
      </c>
      <c r="N50" s="36"/>
      <c r="O50" s="27"/>
      <c r="P50" s="15"/>
      <c r="Q50" s="15"/>
      <c r="R50" s="15"/>
      <c r="S50" s="15"/>
      <c r="T50" s="16"/>
      <c r="U50" s="15"/>
      <c r="V50" s="16"/>
      <c r="W50" s="16"/>
      <c r="X50" s="18"/>
      <c r="Y50" s="24"/>
    </row>
    <row r="51" customFormat="false" ht="12.8" hidden="false" customHeight="false" outlineLevel="0" collapsed="false">
      <c r="A51" s="3" t="s">
        <v>30</v>
      </c>
      <c r="B51" s="6"/>
      <c r="C51" s="6"/>
      <c r="D51" s="11"/>
      <c r="E51" s="6"/>
      <c r="F51" s="6"/>
      <c r="G51" s="6"/>
      <c r="H51" s="6"/>
      <c r="I51" s="6"/>
      <c r="J51" s="11"/>
      <c r="K51" s="6"/>
      <c r="N51" s="23"/>
      <c r="O51" s="27"/>
      <c r="P51" s="33"/>
      <c r="Q51" s="18"/>
      <c r="R51" s="18"/>
      <c r="S51" s="17"/>
      <c r="T51" s="19"/>
      <c r="U51" s="15"/>
      <c r="V51" s="16"/>
      <c r="W51" s="15"/>
      <c r="X51" s="18"/>
      <c r="Y51" s="24"/>
    </row>
    <row r="52" customFormat="false" ht="12.8" hidden="false" customHeight="false" outlineLevel="0" collapsed="false">
      <c r="A52" s="2" t="s">
        <v>12</v>
      </c>
      <c r="B52" s="7" t="n">
        <v>292.07454</v>
      </c>
      <c r="C52" s="7" t="n">
        <v>291.38895</v>
      </c>
      <c r="D52" s="8" t="n">
        <v>0.68559</v>
      </c>
      <c r="E52" s="7" t="n">
        <v>0.0357</v>
      </c>
      <c r="F52" s="7" t="n">
        <v>0.0367</v>
      </c>
      <c r="G52" s="7" t="n">
        <v>0.9745</v>
      </c>
      <c r="H52" s="9" t="n">
        <v>300.33833</v>
      </c>
      <c r="I52" s="9" t="n">
        <v>300.71155</v>
      </c>
      <c r="J52" s="10" t="n">
        <v>-0.37322</v>
      </c>
      <c r="K52" s="9" t="n">
        <f aca="false">D52-J52</f>
        <v>1.05881</v>
      </c>
      <c r="N52" s="23"/>
      <c r="O52" s="27"/>
      <c r="P52" s="33"/>
      <c r="Q52" s="18"/>
      <c r="R52" s="18"/>
      <c r="S52" s="17"/>
      <c r="T52" s="19"/>
      <c r="U52" s="15"/>
      <c r="V52" s="16"/>
      <c r="W52" s="15"/>
      <c r="X52" s="18"/>
      <c r="Y52" s="18"/>
    </row>
    <row r="53" customFormat="false" ht="12.8" hidden="false" customHeight="false" outlineLevel="0" collapsed="false">
      <c r="A53" s="2" t="s">
        <v>13</v>
      </c>
      <c r="B53" s="7" t="n">
        <v>403.36041</v>
      </c>
      <c r="C53" s="7" t="n">
        <v>402.72767</v>
      </c>
      <c r="D53" s="8" t="n">
        <v>0.63274</v>
      </c>
      <c r="E53" s="7" t="n">
        <v>0.0058</v>
      </c>
      <c r="F53" s="7" t="n">
        <v>0.0063</v>
      </c>
      <c r="G53" s="7" t="n">
        <v>0.9196</v>
      </c>
      <c r="H53" s="9" t="n">
        <v>416.60255</v>
      </c>
      <c r="I53" s="9" t="n">
        <v>416.9341</v>
      </c>
      <c r="J53" s="10" t="n">
        <v>-0.33155</v>
      </c>
      <c r="K53" s="9" t="n">
        <f aca="false">D53-J53</f>
        <v>0.96429</v>
      </c>
      <c r="N53" s="23"/>
      <c r="O53" s="27"/>
      <c r="P53" s="33"/>
      <c r="Q53" s="18"/>
      <c r="R53" s="18"/>
      <c r="S53" s="17"/>
      <c r="T53" s="19"/>
      <c r="U53" s="19"/>
      <c r="V53" s="16"/>
      <c r="W53" s="15"/>
      <c r="X53" s="18"/>
      <c r="Y53" s="18"/>
    </row>
    <row r="54" customFormat="false" ht="12.8" hidden="false" customHeight="false" outlineLevel="0" collapsed="false">
      <c r="A54" s="2"/>
      <c r="B54" s="7" t="n">
        <v>405.36437</v>
      </c>
      <c r="C54" s="7" t="n">
        <v>404.70454</v>
      </c>
      <c r="D54" s="8" t="n">
        <v>0.65983</v>
      </c>
      <c r="E54" s="7" t="n">
        <v>0.0309</v>
      </c>
      <c r="F54" s="7" t="n">
        <v>0.032</v>
      </c>
      <c r="G54" s="7" t="n">
        <v>0.9655</v>
      </c>
      <c r="H54" s="9" t="n">
        <v>417.02402</v>
      </c>
      <c r="I54" s="9" t="n">
        <v>417.34934</v>
      </c>
      <c r="J54" s="10" t="n">
        <v>-0.32532</v>
      </c>
      <c r="K54" s="9" t="n">
        <f aca="false">D54-J54</f>
        <v>0.98515</v>
      </c>
      <c r="N54" s="23"/>
      <c r="O54" s="27"/>
      <c r="P54" s="33"/>
      <c r="Q54" s="18"/>
      <c r="R54" s="18"/>
      <c r="S54" s="17"/>
      <c r="T54" s="19"/>
      <c r="U54" s="19"/>
      <c r="V54" s="16"/>
      <c r="W54" s="15"/>
      <c r="X54" s="18"/>
      <c r="Y54" s="18"/>
    </row>
    <row r="55" customFormat="false" ht="12.8" hidden="false" customHeight="false" outlineLevel="0" collapsed="false">
      <c r="A55" s="2" t="s">
        <v>14</v>
      </c>
      <c r="B55" s="7" t="n">
        <v>535.6392</v>
      </c>
      <c r="C55" s="7" t="n">
        <v>535.05514</v>
      </c>
      <c r="D55" s="8" t="n">
        <v>0.58406</v>
      </c>
      <c r="E55" s="7" t="n">
        <v>0.0112</v>
      </c>
      <c r="F55" s="7" t="n">
        <v>0.0118</v>
      </c>
      <c r="G55" s="7" t="n">
        <v>0.9442</v>
      </c>
      <c r="H55" s="9" t="n">
        <v>551.77111</v>
      </c>
      <c r="I55" s="9" t="n">
        <v>552.05226</v>
      </c>
      <c r="J55" s="10" t="n">
        <v>-0.28115</v>
      </c>
      <c r="K55" s="9" t="n">
        <f aca="false">D55-J55</f>
        <v>0.86521</v>
      </c>
      <c r="N55" s="23"/>
      <c r="O55" s="27"/>
      <c r="P55" s="33"/>
      <c r="Q55" s="18"/>
      <c r="R55" s="18"/>
      <c r="S55" s="17"/>
      <c r="T55" s="19"/>
      <c r="U55" s="15"/>
      <c r="V55" s="16"/>
      <c r="W55" s="15"/>
      <c r="X55" s="18"/>
      <c r="Y55" s="24"/>
    </row>
    <row r="56" customFormat="false" ht="12.8" hidden="false" customHeight="false" outlineLevel="0" collapsed="false">
      <c r="A56" s="2"/>
      <c r="B56" s="7" t="n">
        <v>537.58845</v>
      </c>
      <c r="C56" s="7" t="n">
        <v>537.00842</v>
      </c>
      <c r="D56" s="8" t="n">
        <v>0.58002</v>
      </c>
      <c r="E56" s="7" t="n">
        <v>0.0276</v>
      </c>
      <c r="F56" s="7" t="n">
        <v>0.0288</v>
      </c>
      <c r="G56" s="7" t="n">
        <v>0.9578</v>
      </c>
      <c r="H56" s="9" t="n">
        <v>552.49105</v>
      </c>
      <c r="I56" s="9" t="n">
        <v>552.77444</v>
      </c>
      <c r="J56" s="10" t="n">
        <v>-0.28338</v>
      </c>
      <c r="K56" s="9" t="n">
        <f aca="false">D56-J56</f>
        <v>0.8634</v>
      </c>
      <c r="N56" s="23"/>
      <c r="O56" s="35"/>
      <c r="P56" s="33"/>
      <c r="Q56" s="18"/>
      <c r="R56" s="18"/>
      <c r="S56" s="17"/>
      <c r="T56" s="19"/>
      <c r="U56" s="15"/>
      <c r="V56" s="16"/>
      <c r="W56" s="15"/>
      <c r="X56" s="18"/>
      <c r="Y56" s="24"/>
    </row>
    <row r="57" customFormat="false" ht="12.8" hidden="false" customHeight="false" outlineLevel="0" collapsed="false">
      <c r="A57" s="2" t="s">
        <v>15</v>
      </c>
      <c r="B57" s="7" t="n">
        <v>688.01958</v>
      </c>
      <c r="C57" s="7" t="n">
        <v>687.46879</v>
      </c>
      <c r="D57" s="8" t="n">
        <v>0.55079</v>
      </c>
      <c r="E57" s="7" t="n">
        <v>0.0161</v>
      </c>
      <c r="F57" s="7" t="n">
        <v>0.0169</v>
      </c>
      <c r="G57" s="7" t="n">
        <v>0.9519</v>
      </c>
      <c r="H57" s="9" t="n">
        <v>706.45509</v>
      </c>
      <c r="I57" s="9" t="n">
        <v>706.71671</v>
      </c>
      <c r="J57" s="10" t="n">
        <v>-0.26162</v>
      </c>
      <c r="K57" s="9" t="n">
        <f aca="false">D57-J57</f>
        <v>0.81241</v>
      </c>
      <c r="N57" s="23"/>
      <c r="O57" s="27"/>
      <c r="P57" s="33"/>
      <c r="Q57" s="18"/>
      <c r="R57" s="18"/>
      <c r="S57" s="17"/>
      <c r="T57" s="19"/>
      <c r="U57" s="15"/>
      <c r="V57" s="16"/>
      <c r="W57" s="15"/>
      <c r="X57" s="18"/>
      <c r="Y57" s="24"/>
    </row>
    <row r="58" customFormat="false" ht="12.8" hidden="false" customHeight="false" outlineLevel="0" collapsed="false">
      <c r="A58" s="2" t="s">
        <v>16</v>
      </c>
      <c r="B58" s="7" t="n">
        <v>884.49018</v>
      </c>
      <c r="C58" s="7" t="n">
        <v>883.93715</v>
      </c>
      <c r="D58" s="8" t="n">
        <v>0.55304</v>
      </c>
      <c r="E58" s="7" t="n">
        <v>0.0507</v>
      </c>
      <c r="F58" s="7" t="n">
        <v>0.0511</v>
      </c>
      <c r="G58" s="7" t="n">
        <v>0.9913</v>
      </c>
      <c r="H58" s="9" t="n">
        <v>900.61119</v>
      </c>
      <c r="I58" s="9" t="n">
        <v>900.8577</v>
      </c>
      <c r="J58" s="10" t="n">
        <v>-0.24651</v>
      </c>
      <c r="K58" s="9" t="n">
        <f aca="false">D58-J58</f>
        <v>0.79955</v>
      </c>
      <c r="N58" s="36"/>
      <c r="O58" s="27"/>
      <c r="P58" s="15"/>
      <c r="Q58" s="15"/>
      <c r="R58" s="15"/>
      <c r="S58" s="15"/>
      <c r="T58" s="16"/>
      <c r="U58" s="15"/>
      <c r="V58" s="16"/>
      <c r="W58" s="16"/>
      <c r="X58" s="18"/>
      <c r="Y58" s="24"/>
    </row>
    <row r="59" customFormat="false" ht="12.8" hidden="false" customHeight="false" outlineLevel="0" collapsed="false">
      <c r="A59" s="3" t="s">
        <v>31</v>
      </c>
      <c r="B59" s="6"/>
      <c r="C59" s="6"/>
      <c r="D59" s="11"/>
      <c r="E59" s="6"/>
      <c r="F59" s="6"/>
      <c r="G59" s="6"/>
      <c r="H59" s="6"/>
      <c r="I59" s="6"/>
      <c r="J59" s="11"/>
      <c r="K59" s="6"/>
      <c r="N59" s="36"/>
      <c r="O59" s="27"/>
      <c r="P59" s="15"/>
      <c r="Q59" s="15"/>
      <c r="R59" s="15"/>
      <c r="S59" s="15"/>
      <c r="T59" s="16"/>
      <c r="U59" s="15"/>
      <c r="V59" s="16"/>
      <c r="W59" s="16"/>
      <c r="X59" s="18"/>
      <c r="Y59" s="24"/>
    </row>
    <row r="60" customFormat="false" ht="12.8" hidden="false" customHeight="false" outlineLevel="0" collapsed="false">
      <c r="A60" s="2" t="s">
        <v>12</v>
      </c>
      <c r="B60" s="7" t="n">
        <v>290.70074</v>
      </c>
      <c r="C60" s="7" t="n">
        <v>290.05082</v>
      </c>
      <c r="D60" s="8" t="n">
        <v>0.64993</v>
      </c>
      <c r="E60" s="7" t="n">
        <v>0.0109</v>
      </c>
      <c r="F60" s="7" t="n">
        <v>0.0116</v>
      </c>
      <c r="G60" s="7" t="n">
        <v>0.9428</v>
      </c>
      <c r="H60" s="9" t="n">
        <v>300.20204</v>
      </c>
      <c r="I60" s="9" t="n">
        <v>300.58814</v>
      </c>
      <c r="J60" s="10" t="n">
        <v>-0.3861</v>
      </c>
      <c r="K60" s="9" t="n">
        <f aca="false">D60-J60</f>
        <v>1.03603</v>
      </c>
      <c r="N60" s="36"/>
      <c r="O60" s="27"/>
      <c r="P60" s="15"/>
      <c r="Q60" s="15"/>
      <c r="R60" s="15"/>
      <c r="S60" s="15"/>
      <c r="T60" s="16"/>
      <c r="U60" s="15"/>
      <c r="V60" s="16"/>
      <c r="W60" s="16"/>
      <c r="X60" s="18"/>
      <c r="Y60" s="24"/>
    </row>
    <row r="61" customFormat="false" ht="12.8" hidden="false" customHeight="false" outlineLevel="0" collapsed="false">
      <c r="A61" s="2" t="s">
        <v>13</v>
      </c>
      <c r="B61" s="7" t="n">
        <v>402.8187</v>
      </c>
      <c r="C61" s="7" t="n">
        <v>402.16318</v>
      </c>
      <c r="D61" s="8" t="n">
        <v>0.65553</v>
      </c>
      <c r="E61" s="7" t="n">
        <v>0.0052</v>
      </c>
      <c r="F61" s="7" t="n">
        <v>0.0048</v>
      </c>
      <c r="G61" s="7" t="n">
        <v>1.0759</v>
      </c>
      <c r="H61" s="9" t="n">
        <v>416.57753</v>
      </c>
      <c r="I61" s="9" t="n">
        <v>416.92925</v>
      </c>
      <c r="J61" s="10" t="n">
        <v>-0.35172</v>
      </c>
      <c r="K61" s="9" t="n">
        <f aca="false">D61-J61</f>
        <v>1.00725</v>
      </c>
      <c r="N61" s="36"/>
      <c r="O61" s="27"/>
      <c r="P61" s="15"/>
      <c r="Q61" s="15"/>
      <c r="R61" s="15"/>
      <c r="S61" s="15"/>
      <c r="T61" s="16"/>
      <c r="U61" s="15"/>
      <c r="V61" s="16"/>
      <c r="W61" s="16"/>
      <c r="X61" s="18"/>
      <c r="Y61" s="24"/>
    </row>
    <row r="62" customFormat="false" ht="12.8" hidden="false" customHeight="false" outlineLevel="0" collapsed="false">
      <c r="A62" s="2"/>
      <c r="B62" s="7" t="n">
        <v>404.50542</v>
      </c>
      <c r="C62" s="7" t="n">
        <v>403.88123</v>
      </c>
      <c r="D62" s="8" t="n">
        <v>0.62419</v>
      </c>
      <c r="E62" s="7" t="n">
        <v>0.0138</v>
      </c>
      <c r="F62" s="7" t="n">
        <v>0.0145</v>
      </c>
      <c r="G62" s="7" t="n">
        <v>0.9502</v>
      </c>
      <c r="H62" s="9" t="n">
        <v>417.12713</v>
      </c>
      <c r="I62" s="9" t="n">
        <v>417.46076</v>
      </c>
      <c r="J62" s="10" t="n">
        <v>-0.33363</v>
      </c>
      <c r="K62" s="9" t="n">
        <f aca="false">D62-J62</f>
        <v>0.95782</v>
      </c>
      <c r="N62" s="36"/>
      <c r="O62" s="27"/>
      <c r="P62" s="15"/>
      <c r="Q62" s="15"/>
      <c r="R62" s="15"/>
      <c r="S62" s="15"/>
      <c r="T62" s="16"/>
      <c r="U62" s="15"/>
      <c r="V62" s="16"/>
      <c r="W62" s="16"/>
      <c r="X62" s="18"/>
      <c r="Y62" s="24"/>
    </row>
    <row r="63" customFormat="false" ht="12.8" hidden="false" customHeight="false" outlineLevel="0" collapsed="false">
      <c r="A63" s="2" t="s">
        <v>14</v>
      </c>
      <c r="B63" s="7" t="n">
        <v>535.50552</v>
      </c>
      <c r="C63" s="7" t="n">
        <v>534.93295</v>
      </c>
      <c r="D63" s="8" t="n">
        <v>0.57257</v>
      </c>
      <c r="E63" s="7" t="n">
        <v>0.0109</v>
      </c>
      <c r="F63" s="7" t="n">
        <v>0.0115</v>
      </c>
      <c r="G63" s="7" t="n">
        <v>0.9461</v>
      </c>
      <c r="H63" s="9" t="n">
        <v>551.92679</v>
      </c>
      <c r="I63" s="9" t="n">
        <v>552.21774</v>
      </c>
      <c r="J63" s="10" t="n">
        <v>-0.29095</v>
      </c>
      <c r="K63" s="9" t="n">
        <f aca="false">D63-J63</f>
        <v>0.86352</v>
      </c>
      <c r="N63" s="36"/>
      <c r="O63" s="27"/>
      <c r="P63" s="15"/>
      <c r="Q63" s="15"/>
      <c r="R63" s="15"/>
      <c r="S63" s="15"/>
      <c r="T63" s="16"/>
      <c r="U63" s="15"/>
      <c r="V63" s="16"/>
      <c r="W63" s="16"/>
      <c r="X63" s="18"/>
      <c r="Y63" s="24"/>
    </row>
    <row r="64" customFormat="false" ht="12.8" hidden="false" customHeight="false" outlineLevel="0" collapsed="false">
      <c r="A64" s="2"/>
      <c r="B64" s="7" t="n">
        <v>537.33124</v>
      </c>
      <c r="C64" s="7" t="n">
        <v>536.76614</v>
      </c>
      <c r="D64" s="8" t="n">
        <v>0.5651</v>
      </c>
      <c r="E64" s="7" t="n">
        <v>0.0203</v>
      </c>
      <c r="F64" s="7" t="n">
        <v>0.0214</v>
      </c>
      <c r="G64" s="7" t="n">
        <v>0.9458</v>
      </c>
      <c r="H64" s="9" t="n">
        <v>552.73965</v>
      </c>
      <c r="I64" s="9" t="n">
        <v>553.03246</v>
      </c>
      <c r="J64" s="10" t="n">
        <v>-0.29281</v>
      </c>
      <c r="K64" s="9" t="n">
        <f aca="false">D64-J64</f>
        <v>0.85791</v>
      </c>
      <c r="N64" s="36"/>
      <c r="O64" s="27"/>
      <c r="P64" s="15"/>
      <c r="Q64" s="15"/>
      <c r="R64" s="15"/>
      <c r="S64" s="15"/>
      <c r="T64" s="16"/>
      <c r="U64" s="15"/>
      <c r="V64" s="16"/>
      <c r="W64" s="16"/>
      <c r="X64" s="18"/>
      <c r="Y64" s="24"/>
    </row>
    <row r="65" customFormat="false" ht="12.8" hidden="false" customHeight="false" outlineLevel="0" collapsed="false">
      <c r="A65" s="2" t="s">
        <v>15</v>
      </c>
      <c r="B65" s="7" t="n">
        <v>688.01554</v>
      </c>
      <c r="C65" s="7" t="n">
        <v>687.46252</v>
      </c>
      <c r="D65" s="8" t="n">
        <v>0.55302</v>
      </c>
      <c r="E65" s="7" t="n">
        <v>0.0158</v>
      </c>
      <c r="F65" s="7" t="n">
        <v>0.0166</v>
      </c>
      <c r="G65" s="7" t="n">
        <v>0.9555</v>
      </c>
      <c r="H65" s="9" t="n">
        <v>706.66602</v>
      </c>
      <c r="I65" s="9" t="n">
        <v>706.94395</v>
      </c>
      <c r="J65" s="10" t="n">
        <v>-0.27793</v>
      </c>
      <c r="K65" s="9" t="n">
        <f aca="false">D65-J65</f>
        <v>0.83095</v>
      </c>
      <c r="N65" s="36"/>
      <c r="O65" s="27"/>
      <c r="P65" s="15"/>
      <c r="Q65" s="15"/>
      <c r="R65" s="15"/>
      <c r="S65" s="15"/>
      <c r="T65" s="16"/>
      <c r="U65" s="15"/>
      <c r="V65" s="16"/>
      <c r="W65" s="16"/>
      <c r="X65" s="18"/>
      <c r="Y65" s="24"/>
    </row>
    <row r="66" customFormat="false" ht="12.8" hidden="false" customHeight="false" outlineLevel="0" collapsed="false">
      <c r="A66" s="2" t="s">
        <v>16</v>
      </c>
      <c r="B66" s="7" t="n">
        <v>866.8418</v>
      </c>
      <c r="C66" s="7" t="n">
        <v>866.32781</v>
      </c>
      <c r="D66" s="8" t="n">
        <v>0.514</v>
      </c>
      <c r="E66" s="7" t="n">
        <v>0.0088</v>
      </c>
      <c r="F66" s="7" t="n">
        <v>0.0091</v>
      </c>
      <c r="G66" s="7" t="n">
        <v>0.9572</v>
      </c>
      <c r="H66" s="9" t="n">
        <v>889.25004</v>
      </c>
      <c r="I66" s="9" t="n">
        <v>889.50035</v>
      </c>
      <c r="J66" s="10" t="n">
        <v>-0.25031</v>
      </c>
      <c r="K66" s="9" t="n">
        <f aca="false">D66-J66</f>
        <v>0.76431</v>
      </c>
      <c r="N66" s="36"/>
      <c r="O66" s="27"/>
      <c r="P66" s="15"/>
      <c r="Q66" s="15"/>
      <c r="R66" s="15"/>
      <c r="S66" s="15"/>
      <c r="T66" s="16"/>
      <c r="U66" s="15"/>
      <c r="V66" s="16"/>
      <c r="W66" s="16"/>
      <c r="X66" s="18"/>
      <c r="Y66" s="24"/>
    </row>
    <row r="67" customFormat="false" ht="12.8" hidden="false" customHeight="false" outlineLevel="0" collapsed="false">
      <c r="A67" s="3" t="s">
        <v>32</v>
      </c>
      <c r="B67" s="6"/>
      <c r="C67" s="6"/>
      <c r="D67" s="11"/>
      <c r="E67" s="6"/>
      <c r="F67" s="6"/>
      <c r="G67" s="6"/>
      <c r="H67" s="6"/>
      <c r="I67" s="6"/>
      <c r="J67" s="11"/>
      <c r="K67" s="6"/>
      <c r="N67" s="23"/>
      <c r="O67" s="27"/>
      <c r="P67" s="33"/>
      <c r="Q67" s="18"/>
      <c r="R67" s="18"/>
      <c r="S67" s="17"/>
      <c r="T67" s="19"/>
      <c r="U67" s="15"/>
      <c r="V67" s="16"/>
      <c r="W67" s="15"/>
      <c r="X67" s="18"/>
      <c r="Y67" s="24"/>
    </row>
    <row r="68" customFormat="false" ht="12.8" hidden="false" customHeight="false" outlineLevel="0" collapsed="false">
      <c r="A68" s="2" t="s">
        <v>12</v>
      </c>
      <c r="B68" s="7" t="n">
        <v>292.00266</v>
      </c>
      <c r="C68" s="7" t="n">
        <v>291.92212</v>
      </c>
      <c r="D68" s="8" t="n">
        <v>0.08054</v>
      </c>
      <c r="E68" s="7" t="n">
        <v>0.0359</v>
      </c>
      <c r="F68" s="7" t="n">
        <v>0.0366</v>
      </c>
      <c r="G68" s="7" t="n">
        <v>0.9811</v>
      </c>
      <c r="H68" s="9" t="n">
        <v>300.32383</v>
      </c>
      <c r="I68" s="9" t="n">
        <v>301.4814</v>
      </c>
      <c r="J68" s="10" t="n">
        <v>-1.15757</v>
      </c>
      <c r="K68" s="9" t="n">
        <f aca="false">D68-J68</f>
        <v>1.23811</v>
      </c>
      <c r="N68" s="23"/>
      <c r="O68" s="27"/>
      <c r="P68" s="33"/>
      <c r="Q68" s="18"/>
      <c r="R68" s="18"/>
      <c r="S68" s="17"/>
      <c r="T68" s="19"/>
      <c r="U68" s="15"/>
      <c r="V68" s="16"/>
      <c r="W68" s="15"/>
      <c r="X68" s="18"/>
      <c r="Y68" s="24"/>
    </row>
    <row r="69" customFormat="false" ht="12.8" hidden="false" customHeight="false" outlineLevel="0" collapsed="false">
      <c r="A69" s="2" t="s">
        <v>13</v>
      </c>
      <c r="B69" s="7" t="n">
        <v>403.25346</v>
      </c>
      <c r="C69" s="7" t="n">
        <v>403.20537</v>
      </c>
      <c r="D69" s="8" t="n">
        <v>0.04809</v>
      </c>
      <c r="E69" s="7" t="n">
        <v>0.0059</v>
      </c>
      <c r="F69" s="7" t="n">
        <v>0.0062</v>
      </c>
      <c r="G69" s="7" t="n">
        <v>0.9583</v>
      </c>
      <c r="H69" s="9" t="n">
        <v>416.58431</v>
      </c>
      <c r="I69" s="9" t="n">
        <v>417.75638</v>
      </c>
      <c r="J69" s="10" t="n">
        <v>-1.17206</v>
      </c>
      <c r="K69" s="9" t="n">
        <f aca="false">D69-J69</f>
        <v>1.22015</v>
      </c>
      <c r="N69" s="23"/>
      <c r="O69" s="27"/>
      <c r="P69" s="33"/>
      <c r="Q69" s="18"/>
      <c r="R69" s="18"/>
      <c r="S69" s="17"/>
      <c r="T69" s="19"/>
      <c r="U69" s="19"/>
      <c r="V69" s="16"/>
      <c r="W69" s="15"/>
      <c r="X69" s="18"/>
      <c r="Y69" s="24"/>
    </row>
    <row r="70" customFormat="false" ht="12.8" hidden="false" customHeight="false" outlineLevel="0" collapsed="false">
      <c r="A70" s="2"/>
      <c r="B70" s="7" t="n">
        <v>405.25752</v>
      </c>
      <c r="C70" s="7" t="n">
        <v>405.21796</v>
      </c>
      <c r="D70" s="8" t="n">
        <v>0.03956</v>
      </c>
      <c r="E70" s="7" t="n">
        <v>0.0311</v>
      </c>
      <c r="F70" s="7" t="n">
        <v>0.0318</v>
      </c>
      <c r="G70" s="7" t="n">
        <v>0.9772</v>
      </c>
      <c r="H70" s="9" t="n">
        <v>417.00469</v>
      </c>
      <c r="I70" s="9" t="n">
        <v>418.18709</v>
      </c>
      <c r="J70" s="10" t="n">
        <v>-1.18239</v>
      </c>
      <c r="K70" s="9" t="n">
        <f aca="false">D70-J70</f>
        <v>1.22195</v>
      </c>
      <c r="N70" s="23"/>
      <c r="O70" s="27"/>
      <c r="P70" s="33"/>
      <c r="Q70" s="18"/>
      <c r="R70" s="18"/>
      <c r="S70" s="17"/>
      <c r="T70" s="19"/>
      <c r="U70" s="19"/>
      <c r="V70" s="16"/>
      <c r="W70" s="15"/>
      <c r="X70" s="18"/>
      <c r="Y70" s="18"/>
    </row>
    <row r="71" customFormat="false" ht="12.8" hidden="false" customHeight="false" outlineLevel="0" collapsed="false">
      <c r="A71" s="2" t="s">
        <v>14</v>
      </c>
      <c r="B71" s="7" t="n">
        <v>535.48354</v>
      </c>
      <c r="C71" s="7" t="n">
        <v>535.47186</v>
      </c>
      <c r="D71" s="8" t="n">
        <v>0.01168</v>
      </c>
      <c r="E71" s="7" t="n">
        <v>0.0114</v>
      </c>
      <c r="F71" s="7" t="n">
        <v>0.0118</v>
      </c>
      <c r="G71" s="7" t="n">
        <v>0.9656</v>
      </c>
      <c r="H71" s="9" t="n">
        <v>551.74967</v>
      </c>
      <c r="I71" s="9" t="n">
        <v>552.9464</v>
      </c>
      <c r="J71" s="10" t="n">
        <v>-1.19673</v>
      </c>
      <c r="K71" s="9" t="n">
        <f aca="false">D71-J71</f>
        <v>1.20841</v>
      </c>
      <c r="N71" s="23"/>
      <c r="O71" s="27"/>
      <c r="P71" s="33"/>
      <c r="Q71" s="18"/>
      <c r="R71" s="18"/>
      <c r="S71" s="17"/>
      <c r="T71" s="19"/>
      <c r="U71" s="15"/>
      <c r="V71" s="16"/>
      <c r="W71" s="15"/>
      <c r="X71" s="18"/>
      <c r="Y71" s="18"/>
    </row>
    <row r="72" customFormat="false" ht="12.8" hidden="false" customHeight="false" outlineLevel="0" collapsed="false">
      <c r="A72" s="2"/>
      <c r="B72" s="7" t="n">
        <v>537.44694</v>
      </c>
      <c r="C72" s="7" t="n">
        <v>537.44496</v>
      </c>
      <c r="D72" s="8" t="n">
        <v>0.00198</v>
      </c>
      <c r="E72" s="7" t="n">
        <v>0.0278</v>
      </c>
      <c r="F72" s="7" t="n">
        <v>0.0285</v>
      </c>
      <c r="G72" s="7" t="n">
        <v>0.9746</v>
      </c>
      <c r="H72" s="9" t="n">
        <v>552.47106</v>
      </c>
      <c r="I72" s="9" t="n">
        <v>553.67795</v>
      </c>
      <c r="J72" s="10" t="n">
        <v>-1.20688</v>
      </c>
      <c r="K72" s="9" t="n">
        <f aca="false">D72-J72</f>
        <v>1.20886</v>
      </c>
      <c r="L72" s="24"/>
      <c r="M72" s="24"/>
      <c r="N72" s="23"/>
      <c r="O72" s="35"/>
      <c r="P72" s="33"/>
      <c r="Q72" s="18"/>
      <c r="R72" s="18"/>
      <c r="S72" s="17"/>
      <c r="T72" s="19"/>
      <c r="U72" s="15"/>
      <c r="V72" s="16"/>
      <c r="W72" s="15"/>
      <c r="X72" s="18"/>
      <c r="Y72" s="18"/>
    </row>
    <row r="73" customFormat="false" ht="12.8" hidden="false" customHeight="false" outlineLevel="0" collapsed="false">
      <c r="A73" s="2" t="s">
        <v>15</v>
      </c>
      <c r="B73" s="7" t="n">
        <v>687.82707</v>
      </c>
      <c r="C73" s="7" t="n">
        <v>687.84884</v>
      </c>
      <c r="D73" s="8" t="n">
        <v>-0.02177</v>
      </c>
      <c r="E73" s="7" t="n">
        <v>0.0162</v>
      </c>
      <c r="F73" s="7" t="n">
        <v>0.0167</v>
      </c>
      <c r="G73" s="7" t="n">
        <v>0.9696</v>
      </c>
      <c r="H73" s="9" t="n">
        <v>706.43271</v>
      </c>
      <c r="I73" s="9" t="n">
        <v>707.65829</v>
      </c>
      <c r="J73" s="10" t="n">
        <v>-1.22558</v>
      </c>
      <c r="K73" s="9" t="n">
        <f aca="false">D73-J73</f>
        <v>1.20381</v>
      </c>
      <c r="L73" s="24"/>
      <c r="M73" s="24"/>
      <c r="N73" s="23"/>
      <c r="O73" s="27"/>
      <c r="P73" s="33"/>
      <c r="Q73" s="18"/>
      <c r="R73" s="18"/>
      <c r="S73" s="17"/>
      <c r="T73" s="19"/>
      <c r="U73" s="15"/>
      <c r="V73" s="16"/>
      <c r="W73" s="15"/>
      <c r="X73" s="18"/>
      <c r="Y73" s="18"/>
    </row>
    <row r="74" customFormat="false" ht="12.8" hidden="false" customHeight="false" outlineLevel="0" collapsed="false">
      <c r="A74" s="2" t="s">
        <v>16</v>
      </c>
      <c r="B74" s="7" t="n">
        <v>884.1811</v>
      </c>
      <c r="C74" s="7" t="n">
        <v>884.21929</v>
      </c>
      <c r="D74" s="8" t="n">
        <v>-0.03819</v>
      </c>
      <c r="E74" s="7" t="n">
        <v>0.051</v>
      </c>
      <c r="F74" s="7" t="n">
        <v>0.0512</v>
      </c>
      <c r="G74" s="7" t="n">
        <v>0.9965</v>
      </c>
      <c r="H74" s="9" t="n">
        <v>900.56823</v>
      </c>
      <c r="I74" s="9" t="n">
        <v>901.82446</v>
      </c>
      <c r="J74" s="10" t="n">
        <v>-1.25623</v>
      </c>
      <c r="K74" s="9" t="n">
        <f aca="false">D74-J74</f>
        <v>1.21804</v>
      </c>
      <c r="L74" s="25"/>
      <c r="M74" s="26"/>
      <c r="N74" s="24"/>
      <c r="O74" s="15"/>
      <c r="P74" s="15"/>
      <c r="Q74" s="15"/>
      <c r="R74" s="15"/>
      <c r="S74" s="15"/>
      <c r="T74" s="16"/>
      <c r="U74" s="15"/>
      <c r="V74" s="16"/>
      <c r="W74" s="16"/>
      <c r="X74" s="25"/>
      <c r="Y74" s="15"/>
    </row>
    <row r="75" customFormat="false" ht="12.8" hidden="false" customHeight="false" outlineLevel="0" collapsed="false">
      <c r="A75" s="4"/>
      <c r="B75" s="6"/>
      <c r="C75" s="6"/>
      <c r="D75" s="6"/>
      <c r="E75" s="21"/>
      <c r="F75" s="21"/>
      <c r="G75" s="6"/>
      <c r="H75" s="6"/>
      <c r="I75" s="6"/>
      <c r="J75" s="11"/>
      <c r="K75" s="6"/>
      <c r="L75" s="24"/>
      <c r="M75" s="24"/>
      <c r="N75" s="23"/>
      <c r="O75" s="27"/>
      <c r="P75" s="33"/>
      <c r="Q75" s="18"/>
      <c r="R75" s="18"/>
      <c r="S75" s="17"/>
      <c r="T75" s="24"/>
      <c r="U75" s="24"/>
      <c r="V75" s="24"/>
      <c r="W75" s="15"/>
      <c r="X75" s="18"/>
      <c r="Y75" s="18"/>
    </row>
    <row r="76" customFormat="false" ht="12.8" hidden="false" customHeight="false" outlineLevel="0" collapsed="false">
      <c r="A76" s="3" t="s">
        <v>19</v>
      </c>
      <c r="B76" s="6"/>
      <c r="C76" s="6"/>
      <c r="D76" s="6"/>
      <c r="E76" s="21"/>
      <c r="F76" s="21"/>
      <c r="G76" s="6"/>
      <c r="H76" s="6"/>
      <c r="I76" s="6"/>
      <c r="J76" s="11"/>
      <c r="K76" s="6"/>
      <c r="L76" s="24"/>
      <c r="M76" s="24"/>
      <c r="N76" s="23"/>
      <c r="O76" s="27"/>
      <c r="P76" s="33"/>
      <c r="Q76" s="18"/>
      <c r="R76" s="18"/>
      <c r="S76" s="17"/>
      <c r="T76" s="24"/>
      <c r="U76" s="24"/>
      <c r="V76" s="24"/>
      <c r="W76" s="15"/>
      <c r="X76" s="18"/>
      <c r="Y76" s="18"/>
    </row>
    <row r="77" customFormat="false" ht="12.8" hidden="false" customHeight="false" outlineLevel="0" collapsed="false">
      <c r="A77" s="2" t="s">
        <v>33</v>
      </c>
      <c r="B77" s="12" t="n">
        <v>1841.92337</v>
      </c>
      <c r="C77" s="7" t="n">
        <v>1841.49116</v>
      </c>
      <c r="D77" s="8" t="n">
        <v>0.43222</v>
      </c>
      <c r="E77" s="7" t="n">
        <v>0.0035</v>
      </c>
      <c r="F77" s="7" t="n">
        <v>0.0036</v>
      </c>
      <c r="G77" s="7" t="n">
        <v>0.9906</v>
      </c>
      <c r="H77" s="9" t="n">
        <v>1865.60324</v>
      </c>
      <c r="I77" s="9" t="n">
        <v>1866.02005</v>
      </c>
      <c r="J77" s="10" t="n">
        <v>-0.41682</v>
      </c>
      <c r="K77" s="9" t="n">
        <f aca="false">D77-J77</f>
        <v>0.84904</v>
      </c>
      <c r="L77" s="24"/>
      <c r="M77" s="24"/>
      <c r="N77" s="23"/>
      <c r="O77" s="27"/>
      <c r="P77" s="33"/>
      <c r="Q77" s="18"/>
      <c r="R77" s="18"/>
      <c r="S77" s="17"/>
      <c r="T77" s="24"/>
      <c r="U77" s="24"/>
      <c r="V77" s="24"/>
      <c r="W77" s="15"/>
      <c r="X77" s="18"/>
      <c r="Y77" s="18"/>
    </row>
    <row r="78" customFormat="false" ht="12.8" hidden="false" customHeight="false" outlineLevel="0" collapsed="false">
      <c r="A78" s="2" t="s">
        <v>34</v>
      </c>
      <c r="B78" s="7" t="n">
        <v>2143.61229</v>
      </c>
      <c r="C78" s="7" t="n">
        <v>2143.189</v>
      </c>
      <c r="D78" s="8" t="n">
        <v>0.42329</v>
      </c>
      <c r="E78" s="7" t="n">
        <v>0.0055</v>
      </c>
      <c r="F78" s="7" t="n">
        <v>0.0055</v>
      </c>
      <c r="G78" s="7" t="n">
        <v>0.9924</v>
      </c>
      <c r="H78" s="9" t="n">
        <v>2167.84391</v>
      </c>
      <c r="I78" s="9" t="n">
        <v>2168.26576</v>
      </c>
      <c r="J78" s="10" t="n">
        <v>-0.42184</v>
      </c>
      <c r="K78" s="9" t="n">
        <f aca="false">D78-J78</f>
        <v>0.84513</v>
      </c>
      <c r="N78" s="23"/>
      <c r="O78" s="27"/>
      <c r="P78" s="33"/>
      <c r="Q78" s="18"/>
      <c r="R78" s="18"/>
      <c r="S78" s="17"/>
      <c r="T78" s="24"/>
      <c r="U78" s="24"/>
      <c r="V78" s="24"/>
      <c r="W78" s="15"/>
      <c r="X78" s="15"/>
      <c r="Y78" s="15"/>
    </row>
    <row r="79" customFormat="false" ht="12.8" hidden="false" customHeight="false" outlineLevel="0" collapsed="false">
      <c r="A79" s="2" t="s">
        <v>35</v>
      </c>
      <c r="B79" s="7" t="n">
        <v>2469.24531</v>
      </c>
      <c r="C79" s="7" t="n">
        <v>2468.85319</v>
      </c>
      <c r="D79" s="8" t="n">
        <v>0.39212</v>
      </c>
      <c r="E79" s="7" t="n">
        <v>0.006</v>
      </c>
      <c r="F79" s="7" t="n">
        <v>0.006</v>
      </c>
      <c r="G79" s="7" t="n">
        <v>0.9939</v>
      </c>
      <c r="H79" s="9" t="n">
        <v>2494.03379</v>
      </c>
      <c r="I79" s="9" t="n">
        <v>2494.46992</v>
      </c>
      <c r="J79" s="10" t="n">
        <v>-0.43613</v>
      </c>
      <c r="K79" s="9" t="n">
        <f aca="false">D79-J79</f>
        <v>0.82825</v>
      </c>
      <c r="N79" s="23"/>
      <c r="O79" s="35"/>
      <c r="P79" s="33"/>
      <c r="Q79" s="15"/>
      <c r="R79" s="15"/>
      <c r="S79" s="16"/>
      <c r="T79" s="24"/>
      <c r="U79" s="24"/>
      <c r="V79" s="24"/>
      <c r="W79" s="15"/>
      <c r="X79" s="24"/>
      <c r="Y79" s="24"/>
    </row>
    <row r="80" customFormat="false" ht="12.8" hidden="false" customHeight="false" outlineLevel="0" collapsed="false">
      <c r="A80" s="2"/>
      <c r="B80" s="7" t="n">
        <v>2469.48379</v>
      </c>
      <c r="C80" s="7" t="n">
        <v>2469.09716</v>
      </c>
      <c r="D80" s="8" t="n">
        <v>0.38663</v>
      </c>
      <c r="E80" s="7" t="n">
        <v>0.0023</v>
      </c>
      <c r="F80" s="7" t="n">
        <v>0.0023</v>
      </c>
      <c r="G80" s="7" t="n">
        <v>0.9909</v>
      </c>
      <c r="H80" s="9" t="n">
        <v>2495.36595</v>
      </c>
      <c r="I80" s="9" t="n">
        <v>2495.80306</v>
      </c>
      <c r="J80" s="10" t="n">
        <v>-0.43711</v>
      </c>
      <c r="K80" s="9" t="n">
        <f aca="false">D80-J80</f>
        <v>0.82374</v>
      </c>
      <c r="N80" s="36"/>
      <c r="O80" s="27"/>
      <c r="P80" s="27"/>
      <c r="Q80" s="27"/>
      <c r="R80" s="27"/>
      <c r="S80" s="27"/>
      <c r="T80" s="27"/>
      <c r="U80" s="27"/>
      <c r="V80" s="27"/>
      <c r="W80" s="27"/>
      <c r="X80" s="24"/>
      <c r="Y80" s="24"/>
    </row>
    <row r="81" customFormat="false" ht="12.8" hidden="false" customHeight="false" outlineLevel="0" collapsed="false">
      <c r="A81" s="2" t="s">
        <v>36</v>
      </c>
      <c r="B81" s="7" t="n">
        <v>2824.84652</v>
      </c>
      <c r="C81" s="7" t="n">
        <v>2824.35124</v>
      </c>
      <c r="D81" s="8" t="n">
        <v>0.49528</v>
      </c>
      <c r="E81" s="7" t="n">
        <v>0.0037</v>
      </c>
      <c r="F81" s="7" t="n">
        <v>0.0038</v>
      </c>
      <c r="G81" s="7" t="n">
        <v>0.9728</v>
      </c>
      <c r="H81" s="9" t="n">
        <v>2844.34609</v>
      </c>
      <c r="I81" s="9" t="n">
        <v>2844.6834</v>
      </c>
      <c r="J81" s="10" t="n">
        <v>-0.33732</v>
      </c>
      <c r="K81" s="9" t="n">
        <f aca="false">D81-J81</f>
        <v>0.8326</v>
      </c>
      <c r="N81" s="23"/>
      <c r="O81" s="27"/>
      <c r="P81" s="33"/>
      <c r="Q81" s="37"/>
      <c r="R81" s="15"/>
      <c r="S81" s="17"/>
      <c r="T81" s="24"/>
      <c r="U81" s="24"/>
      <c r="V81" s="24"/>
      <c r="W81" s="15"/>
      <c r="X81" s="24"/>
      <c r="Y81" s="24"/>
    </row>
    <row r="82" customFormat="false" ht="12.8" hidden="false" customHeight="false" outlineLevel="0" collapsed="false">
      <c r="A82" s="2" t="s">
        <v>37</v>
      </c>
      <c r="B82" s="13" t="n">
        <v>3202.43083</v>
      </c>
      <c r="C82" s="13" t="n">
        <v>3201.92774</v>
      </c>
      <c r="D82" s="10" t="n">
        <v>0.50309</v>
      </c>
      <c r="E82" s="13" t="n">
        <v>0.0015</v>
      </c>
      <c r="F82" s="13" t="n">
        <v>0.0016</v>
      </c>
      <c r="G82" s="13" t="n">
        <v>0.9777</v>
      </c>
      <c r="H82" s="9" t="n">
        <v>3224.74687</v>
      </c>
      <c r="I82" s="9" t="n">
        <v>3225.05671</v>
      </c>
      <c r="J82" s="10" t="n">
        <v>-0.30985</v>
      </c>
      <c r="K82" s="9" t="n">
        <f aca="false">D82-J82</f>
        <v>0.81294</v>
      </c>
      <c r="O82" s="27"/>
      <c r="P82" s="33"/>
      <c r="Q82" s="18"/>
      <c r="R82" s="18"/>
      <c r="S82" s="17"/>
      <c r="T82" s="24"/>
      <c r="U82" s="24"/>
      <c r="V82" s="24"/>
      <c r="W82" s="15"/>
      <c r="X82" s="24"/>
      <c r="Y82" s="24"/>
    </row>
    <row r="83" customFormat="false" ht="12.8" hidden="false" customHeight="false" outlineLevel="0" collapsed="false">
      <c r="A83" s="3" t="s">
        <v>25</v>
      </c>
      <c r="B83" s="6"/>
      <c r="C83" s="6"/>
      <c r="D83" s="11"/>
      <c r="E83" s="6"/>
      <c r="F83" s="6"/>
      <c r="G83" s="6"/>
      <c r="H83" s="6"/>
      <c r="I83" s="6"/>
      <c r="J83" s="11"/>
      <c r="K83" s="6"/>
      <c r="N83" s="23"/>
      <c r="O83" s="27"/>
      <c r="P83" s="33"/>
      <c r="Q83" s="15"/>
      <c r="R83" s="15"/>
      <c r="S83" s="17"/>
      <c r="T83" s="37"/>
      <c r="U83" s="37"/>
      <c r="V83" s="16"/>
      <c r="W83" s="15"/>
      <c r="X83" s="24"/>
      <c r="Y83" s="24"/>
    </row>
    <row r="84" customFormat="false" ht="12.8" hidden="false" customHeight="false" outlineLevel="0" collapsed="false">
      <c r="A84" s="2" t="s">
        <v>33</v>
      </c>
      <c r="B84" s="12" t="n">
        <v>1841.80491</v>
      </c>
      <c r="C84" s="13" t="n">
        <v>1841.22638</v>
      </c>
      <c r="D84" s="8" t="n">
        <v>0.57854</v>
      </c>
      <c r="E84" s="7" t="n">
        <v>0.0035</v>
      </c>
      <c r="F84" s="7" t="n">
        <v>0.0036</v>
      </c>
      <c r="G84" s="7" t="n">
        <v>0.9832</v>
      </c>
      <c r="H84" s="9" t="n">
        <v>1865.61096</v>
      </c>
      <c r="I84" s="9" t="n">
        <v>1866.06834</v>
      </c>
      <c r="J84" s="10" t="n">
        <v>-0.45738</v>
      </c>
      <c r="K84" s="9" t="n">
        <f aca="false">D84-J84</f>
        <v>1.03592</v>
      </c>
      <c r="N84" s="23"/>
      <c r="O84" s="27"/>
      <c r="P84" s="33"/>
      <c r="Q84" s="24"/>
      <c r="R84" s="24"/>
      <c r="S84" s="38"/>
      <c r="T84" s="19"/>
      <c r="U84" s="15"/>
      <c r="V84" s="16"/>
      <c r="W84" s="15"/>
      <c r="X84" s="24"/>
      <c r="Y84" s="24"/>
    </row>
    <row r="85" customFormat="false" ht="12.8" hidden="false" customHeight="false" outlineLevel="0" collapsed="false">
      <c r="A85" s="2" t="s">
        <v>34</v>
      </c>
      <c r="B85" s="7" t="n">
        <v>2143.50852</v>
      </c>
      <c r="C85" s="7" t="n">
        <v>2142.9534</v>
      </c>
      <c r="D85" s="8" t="n">
        <v>0.55513</v>
      </c>
      <c r="E85" s="7" t="n">
        <v>0.0055</v>
      </c>
      <c r="F85" s="7" t="n">
        <v>0.0055</v>
      </c>
      <c r="G85" s="7" t="n">
        <v>0.9886</v>
      </c>
      <c r="H85" s="9" t="n">
        <v>2167.85345</v>
      </c>
      <c r="I85" s="9" t="n">
        <v>2168.31509</v>
      </c>
      <c r="J85" s="10" t="n">
        <v>-0.46164</v>
      </c>
      <c r="K85" s="9" t="n">
        <f aca="false">D85-J85</f>
        <v>1.01677</v>
      </c>
      <c r="N85" s="23"/>
      <c r="O85" s="35"/>
      <c r="P85" s="33"/>
      <c r="Q85" s="18"/>
      <c r="R85" s="18"/>
      <c r="S85" s="17"/>
      <c r="T85" s="19"/>
      <c r="U85" s="15"/>
      <c r="V85" s="16"/>
      <c r="W85" s="15"/>
      <c r="X85" s="24"/>
      <c r="Y85" s="24"/>
    </row>
    <row r="86" customFormat="false" ht="12.8" hidden="false" customHeight="false" outlineLevel="0" collapsed="false">
      <c r="A86" s="2" t="s">
        <v>35</v>
      </c>
      <c r="B86" s="7" t="n">
        <v>2469.14476</v>
      </c>
      <c r="C86" s="7" t="n">
        <v>2468.62678</v>
      </c>
      <c r="D86" s="8" t="n">
        <v>0.51797</v>
      </c>
      <c r="E86" s="7" t="n">
        <v>0.006</v>
      </c>
      <c r="F86" s="7" t="n">
        <v>0.0061</v>
      </c>
      <c r="G86" s="7" t="n">
        <v>0.9911</v>
      </c>
      <c r="H86" s="9" t="n">
        <v>2494.04489</v>
      </c>
      <c r="I86" s="9" t="n">
        <v>2494.52169</v>
      </c>
      <c r="J86" s="10" t="n">
        <v>-0.4768</v>
      </c>
      <c r="K86" s="9" t="n">
        <f aca="false">D86-J86</f>
        <v>0.99477</v>
      </c>
      <c r="N86" s="23"/>
      <c r="O86" s="27"/>
      <c r="P86" s="33"/>
      <c r="Q86" s="18"/>
      <c r="R86" s="18"/>
      <c r="S86" s="17"/>
      <c r="T86" s="19"/>
      <c r="U86" s="24"/>
      <c r="V86" s="16"/>
      <c r="W86" s="15"/>
      <c r="X86" s="24"/>
      <c r="Y86" s="24"/>
    </row>
    <row r="87" customFormat="false" ht="12.8" hidden="false" customHeight="false" outlineLevel="0" collapsed="false">
      <c r="A87" s="2"/>
      <c r="B87" s="7" t="n">
        <v>2469.38409</v>
      </c>
      <c r="C87" s="7" t="n">
        <v>2468.87345</v>
      </c>
      <c r="D87" s="8" t="n">
        <v>0.51064</v>
      </c>
      <c r="E87" s="7" t="n">
        <v>0.0023</v>
      </c>
      <c r="F87" s="7" t="n">
        <v>0.0023</v>
      </c>
      <c r="G87" s="7" t="n">
        <v>0.9873</v>
      </c>
      <c r="H87" s="9" t="n">
        <v>2495.37639</v>
      </c>
      <c r="I87" s="9" t="n">
        <v>2495.85312</v>
      </c>
      <c r="J87" s="10" t="n">
        <v>-0.47673</v>
      </c>
      <c r="K87" s="9" t="n">
        <f aca="false">D87-J87</f>
        <v>0.98737</v>
      </c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15"/>
      <c r="Y87" s="15"/>
    </row>
    <row r="88" customFormat="false" ht="12.8" hidden="false" customHeight="false" outlineLevel="0" collapsed="false">
      <c r="A88" s="2" t="s">
        <v>36</v>
      </c>
      <c r="B88" s="13" t="n">
        <v>2824.76006</v>
      </c>
      <c r="C88" s="13" t="n">
        <v>2824.1451</v>
      </c>
      <c r="D88" s="8" t="n">
        <v>0.61496</v>
      </c>
      <c r="E88" s="7" t="n">
        <v>0.0037</v>
      </c>
      <c r="F88" s="7" t="n">
        <v>0.0038</v>
      </c>
      <c r="G88" s="7" t="n">
        <v>0.9704</v>
      </c>
      <c r="H88" s="9" t="n">
        <v>2844.35891</v>
      </c>
      <c r="I88" s="9" t="n">
        <v>2844.73025</v>
      </c>
      <c r="J88" s="10" t="n">
        <v>-0.37134</v>
      </c>
      <c r="K88" s="9" t="n">
        <f aca="false">D88-J88</f>
        <v>0.9863</v>
      </c>
      <c r="N88" s="23"/>
      <c r="O88" s="24"/>
      <c r="P88" s="24"/>
      <c r="Q88" s="23"/>
      <c r="R88" s="23"/>
      <c r="S88" s="23"/>
      <c r="T88" s="23"/>
      <c r="U88" s="23"/>
      <c r="V88" s="23"/>
      <c r="W88" s="23"/>
      <c r="X88" s="24"/>
      <c r="Y88" s="24"/>
    </row>
    <row r="89" customFormat="false" ht="12.8" hidden="false" customHeight="false" outlineLevel="0" collapsed="false">
      <c r="A89" s="2" t="s">
        <v>37</v>
      </c>
      <c r="B89" s="13" t="n">
        <v>3202.33597</v>
      </c>
      <c r="C89" s="13" t="n">
        <v>3201.70205</v>
      </c>
      <c r="D89" s="10" t="n">
        <v>0.63392</v>
      </c>
      <c r="E89" s="13" t="n">
        <v>0.0015</v>
      </c>
      <c r="F89" s="13" t="n">
        <v>0.0016</v>
      </c>
      <c r="G89" s="13" t="n">
        <v>0.9776</v>
      </c>
      <c r="H89" s="9" t="n">
        <v>3224.7596</v>
      </c>
      <c r="I89" s="9" t="n">
        <v>3225.10163</v>
      </c>
      <c r="J89" s="10" t="n">
        <v>-0.34202</v>
      </c>
      <c r="K89" s="9" t="n">
        <f aca="false">D89-J89</f>
        <v>0.97594</v>
      </c>
      <c r="N89" s="24"/>
      <c r="O89" s="24"/>
      <c r="P89" s="24"/>
      <c r="Q89" s="23"/>
      <c r="R89" s="23"/>
      <c r="S89" s="23"/>
      <c r="T89" s="23"/>
      <c r="U89" s="23"/>
      <c r="V89" s="23"/>
      <c r="W89" s="23"/>
      <c r="X89" s="24"/>
      <c r="Y89" s="24"/>
    </row>
    <row r="90" customFormat="false" ht="12.8" hidden="false" customHeight="false" outlineLevel="0" collapsed="false">
      <c r="A90" s="3" t="s">
        <v>26</v>
      </c>
      <c r="B90" s="6"/>
      <c r="C90" s="6"/>
      <c r="D90" s="11"/>
      <c r="E90" s="6"/>
      <c r="F90" s="6"/>
      <c r="G90" s="6"/>
      <c r="H90" s="6"/>
      <c r="I90" s="6"/>
      <c r="J90" s="11"/>
      <c r="K90" s="6"/>
      <c r="N90" s="36"/>
      <c r="O90" s="27"/>
      <c r="P90" s="27"/>
      <c r="Q90" s="27"/>
      <c r="R90" s="27"/>
      <c r="S90" s="27"/>
      <c r="T90" s="27"/>
      <c r="U90" s="27"/>
      <c r="V90" s="27"/>
      <c r="W90" s="27"/>
      <c r="X90" s="24"/>
      <c r="Y90" s="24"/>
    </row>
    <row r="91" customFormat="false" ht="12.8" hidden="false" customHeight="false" outlineLevel="0" collapsed="false">
      <c r="A91" s="2" t="s">
        <v>33</v>
      </c>
      <c r="B91" s="12" t="n">
        <v>1841.87563</v>
      </c>
      <c r="C91" s="13" t="n">
        <v>1841.95437</v>
      </c>
      <c r="D91" s="8" t="n">
        <v>-0.07874</v>
      </c>
      <c r="E91" s="7" t="n">
        <v>0.0035</v>
      </c>
      <c r="F91" s="7" t="n">
        <v>0.0035</v>
      </c>
      <c r="G91" s="7" t="n">
        <v>0.9983</v>
      </c>
      <c r="H91" s="9" t="n">
        <v>1865.58739</v>
      </c>
      <c r="I91" s="9" t="n">
        <v>1866.60295</v>
      </c>
      <c r="J91" s="10" t="n">
        <v>-1.01556</v>
      </c>
      <c r="K91" s="9" t="n">
        <f aca="false">D91-J91</f>
        <v>0.93682</v>
      </c>
      <c r="N91" s="23"/>
      <c r="O91" s="27"/>
      <c r="P91" s="33"/>
      <c r="Q91" s="18"/>
      <c r="R91" s="18"/>
      <c r="S91" s="17"/>
      <c r="T91" s="19"/>
      <c r="U91" s="19"/>
      <c r="V91" s="16"/>
      <c r="W91" s="15"/>
      <c r="X91" s="24"/>
      <c r="Y91" s="24"/>
    </row>
    <row r="92" customFormat="false" ht="12.8" hidden="false" customHeight="false" outlineLevel="0" collapsed="false">
      <c r="A92" s="2" t="s">
        <v>34</v>
      </c>
      <c r="B92" s="7" t="n">
        <v>2143.55503</v>
      </c>
      <c r="C92" s="7" t="n">
        <v>2143.60511</v>
      </c>
      <c r="D92" s="8" t="n">
        <v>-0.05009</v>
      </c>
      <c r="E92" s="7" t="n">
        <v>0.0055</v>
      </c>
      <c r="F92" s="7" t="n">
        <v>0.0055</v>
      </c>
      <c r="G92" s="7" t="n">
        <v>0.9978</v>
      </c>
      <c r="H92" s="9" t="n">
        <v>2167.82089</v>
      </c>
      <c r="I92" s="9" t="n">
        <v>2168.79818</v>
      </c>
      <c r="J92" s="10" t="n">
        <v>-0.97729</v>
      </c>
      <c r="K92" s="9" t="n">
        <f aca="false">D92-J92</f>
        <v>0.9272</v>
      </c>
      <c r="N92" s="23"/>
      <c r="O92" s="27"/>
      <c r="P92" s="33"/>
      <c r="Q92" s="18"/>
      <c r="R92" s="18"/>
      <c r="S92" s="17"/>
      <c r="T92" s="19"/>
      <c r="U92" s="19"/>
      <c r="V92" s="16"/>
      <c r="W92" s="15"/>
      <c r="X92" s="24"/>
      <c r="Y92" s="24"/>
    </row>
    <row r="93" customFormat="false" ht="12.8" hidden="false" customHeight="false" outlineLevel="0" collapsed="false">
      <c r="A93" s="2" t="s">
        <v>35</v>
      </c>
      <c r="B93" s="13" t="n">
        <v>2469.17997</v>
      </c>
      <c r="C93" s="13" t="n">
        <v>2469.27892</v>
      </c>
      <c r="D93" s="8" t="n">
        <v>-0.09895</v>
      </c>
      <c r="E93" s="7" t="n">
        <v>0.006</v>
      </c>
      <c r="F93" s="7" t="n">
        <v>0.006</v>
      </c>
      <c r="G93" s="7" t="n">
        <v>0.9981</v>
      </c>
      <c r="H93" s="9" t="n">
        <v>2494.00763</v>
      </c>
      <c r="I93" s="9" t="n">
        <v>2495.02049</v>
      </c>
      <c r="J93" s="10" t="n">
        <v>-1.01286</v>
      </c>
      <c r="K93" s="9" t="n">
        <f aca="false">D93-J93</f>
        <v>0.91391</v>
      </c>
      <c r="N93" s="23"/>
      <c r="O93" s="27"/>
      <c r="P93" s="33"/>
      <c r="Q93" s="18"/>
      <c r="R93" s="18"/>
      <c r="S93" s="17"/>
      <c r="T93" s="19"/>
      <c r="U93" s="19"/>
      <c r="V93" s="16"/>
      <c r="W93" s="15"/>
      <c r="X93" s="24"/>
      <c r="Y93" s="24"/>
    </row>
    <row r="94" customFormat="false" ht="12.8" hidden="false" customHeight="false" outlineLevel="0" collapsed="false">
      <c r="A94" s="2"/>
      <c r="B94" s="7" t="n">
        <v>2469.42127</v>
      </c>
      <c r="C94" s="7" t="n">
        <v>2469.51556</v>
      </c>
      <c r="D94" s="8" t="n">
        <v>-0.09429</v>
      </c>
      <c r="E94" s="7" t="n">
        <v>0.0023</v>
      </c>
      <c r="F94" s="7" t="n">
        <v>0.0023</v>
      </c>
      <c r="G94" s="7" t="n">
        <v>0.9986</v>
      </c>
      <c r="H94" s="9" t="n">
        <v>2495.34495</v>
      </c>
      <c r="I94" s="9" t="n">
        <v>2496.35777</v>
      </c>
      <c r="J94" s="10" t="n">
        <v>-1.01283</v>
      </c>
      <c r="K94" s="9" t="n">
        <f aca="false">D94-J94</f>
        <v>0.91854</v>
      </c>
      <c r="N94" s="23"/>
      <c r="O94" s="27"/>
      <c r="P94" s="33"/>
      <c r="Q94" s="18"/>
      <c r="R94" s="18"/>
      <c r="S94" s="17"/>
      <c r="T94" s="19"/>
      <c r="U94" s="19"/>
      <c r="V94" s="16"/>
      <c r="W94" s="15"/>
      <c r="X94" s="24"/>
      <c r="Y94" s="24"/>
    </row>
    <row r="95" customFormat="false" ht="12.8" hidden="false" customHeight="false" outlineLevel="0" collapsed="false">
      <c r="A95" s="2" t="s">
        <v>36</v>
      </c>
      <c r="B95" s="13" t="n">
        <v>2824.11383</v>
      </c>
      <c r="C95" s="13" t="n">
        <v>2824.1198</v>
      </c>
      <c r="D95" s="8" t="n">
        <v>-0.00597</v>
      </c>
      <c r="E95" s="7" t="n">
        <v>0.0037</v>
      </c>
      <c r="F95" s="7" t="n">
        <v>0.0038</v>
      </c>
      <c r="G95" s="7" t="n">
        <v>0.9855</v>
      </c>
      <c r="H95" s="9" t="n">
        <v>2844.35566</v>
      </c>
      <c r="I95" s="9" t="n">
        <v>2845.32272</v>
      </c>
      <c r="J95" s="10" t="n">
        <v>-0.96706</v>
      </c>
      <c r="K95" s="9" t="n">
        <f aca="false">D95-J95</f>
        <v>0.96109</v>
      </c>
      <c r="N95" s="23"/>
      <c r="O95" s="27"/>
      <c r="P95" s="33"/>
      <c r="Q95" s="18"/>
      <c r="R95" s="18"/>
      <c r="S95" s="17"/>
      <c r="T95" s="19"/>
      <c r="U95" s="19"/>
      <c r="V95" s="16"/>
      <c r="W95" s="15"/>
      <c r="X95" s="24"/>
      <c r="Y95" s="24"/>
    </row>
    <row r="96" customFormat="false" ht="12.8" hidden="false" customHeight="false" outlineLevel="0" collapsed="false">
      <c r="A96" s="2" t="s">
        <v>37</v>
      </c>
      <c r="B96" s="13" t="n">
        <v>3200.73303</v>
      </c>
      <c r="C96" s="13" t="n">
        <v>3200.74501</v>
      </c>
      <c r="D96" s="10" t="n">
        <v>-0.01198</v>
      </c>
      <c r="E96" s="13" t="n">
        <v>0.0016</v>
      </c>
      <c r="F96" s="13" t="n">
        <v>0.0016</v>
      </c>
      <c r="G96" s="13" t="n">
        <v>0.9869</v>
      </c>
      <c r="H96" s="9" t="n">
        <v>3224.76404</v>
      </c>
      <c r="I96" s="9" t="n">
        <v>3225.73309</v>
      </c>
      <c r="J96" s="10" t="n">
        <v>-0.96905</v>
      </c>
      <c r="K96" s="9" t="n">
        <f aca="false">D96-J96</f>
        <v>0.95707</v>
      </c>
      <c r="O96" s="35"/>
      <c r="P96" s="33"/>
      <c r="Q96" s="18"/>
      <c r="R96" s="18"/>
      <c r="S96" s="17"/>
      <c r="T96" s="19"/>
      <c r="U96" s="19"/>
      <c r="V96" s="16"/>
      <c r="W96" s="15"/>
      <c r="X96" s="24"/>
      <c r="Y96" s="24"/>
    </row>
    <row r="97" customFormat="false" ht="12.8" hidden="false" customHeight="false" outlineLevel="0" collapsed="false">
      <c r="A97" s="3" t="s">
        <v>27</v>
      </c>
      <c r="B97" s="6"/>
      <c r="C97" s="6"/>
      <c r="D97" s="11"/>
      <c r="E97" s="6"/>
      <c r="F97" s="6"/>
      <c r="G97" s="6"/>
      <c r="H97" s="6"/>
      <c r="I97" s="6"/>
      <c r="J97" s="11"/>
      <c r="K97" s="6"/>
      <c r="N97" s="23"/>
      <c r="O97" s="27"/>
      <c r="P97" s="33"/>
      <c r="Q97" s="15"/>
      <c r="R97" s="15"/>
      <c r="S97" s="17"/>
      <c r="T97" s="19"/>
      <c r="U97" s="19"/>
      <c r="V97" s="16"/>
      <c r="W97" s="15"/>
      <c r="X97" s="24"/>
      <c r="Y97" s="24"/>
    </row>
    <row r="98" customFormat="false" ht="12.8" hidden="false" customHeight="false" outlineLevel="0" collapsed="false">
      <c r="A98" s="2" t="s">
        <v>33</v>
      </c>
      <c r="B98" s="12" t="n">
        <v>1841.75714</v>
      </c>
      <c r="C98" s="13" t="n">
        <v>1841.69686</v>
      </c>
      <c r="D98" s="8" t="n">
        <v>0.06027</v>
      </c>
      <c r="E98" s="7" t="n">
        <v>0.0035</v>
      </c>
      <c r="F98" s="7" t="n">
        <v>0.0036</v>
      </c>
      <c r="G98" s="7" t="n">
        <v>0.9915</v>
      </c>
      <c r="H98" s="9" t="n">
        <v>1865.59514</v>
      </c>
      <c r="I98" s="9" t="n">
        <v>1866.6593</v>
      </c>
      <c r="J98" s="10" t="n">
        <v>-1.06416</v>
      </c>
      <c r="K98" s="9" t="n">
        <f aca="false">D98-J98</f>
        <v>1.12443</v>
      </c>
      <c r="N98" s="36"/>
      <c r="O98" s="27"/>
      <c r="P98" s="27"/>
      <c r="Q98" s="27"/>
      <c r="R98" s="27"/>
      <c r="S98" s="27"/>
      <c r="T98" s="27"/>
      <c r="U98" s="27"/>
      <c r="V98" s="27"/>
      <c r="W98" s="27"/>
      <c r="X98" s="24"/>
      <c r="Y98" s="24"/>
    </row>
    <row r="99" customFormat="false" ht="12.8" hidden="false" customHeight="false" outlineLevel="0" collapsed="false">
      <c r="A99" s="2" t="s">
        <v>34</v>
      </c>
      <c r="B99" s="7" t="n">
        <v>2143.45498</v>
      </c>
      <c r="C99" s="7" t="n">
        <v>2143.41319</v>
      </c>
      <c r="D99" s="8" t="n">
        <v>0.04178</v>
      </c>
      <c r="E99" s="7" t="n">
        <v>0.0055</v>
      </c>
      <c r="F99" s="7" t="n">
        <v>0.0055</v>
      </c>
      <c r="G99" s="7" t="n">
        <v>0.9943</v>
      </c>
      <c r="H99" s="9" t="n">
        <v>2167.83334</v>
      </c>
      <c r="I99" s="9" t="n">
        <v>2168.89642</v>
      </c>
      <c r="J99" s="10" t="n">
        <v>-1.06307</v>
      </c>
      <c r="K99" s="9" t="n">
        <f aca="false">D99-J99</f>
        <v>1.10485</v>
      </c>
      <c r="N99" s="23"/>
      <c r="O99" s="27"/>
      <c r="P99" s="33"/>
      <c r="Q99" s="18"/>
      <c r="R99" s="18"/>
      <c r="S99" s="17"/>
      <c r="T99" s="19"/>
      <c r="U99" s="19"/>
      <c r="V99" s="16"/>
      <c r="W99" s="15"/>
      <c r="X99" s="24"/>
      <c r="Y99" s="24"/>
    </row>
    <row r="100" customFormat="false" ht="12.8" hidden="false" customHeight="false" outlineLevel="0" collapsed="false">
      <c r="A100" s="2" t="s">
        <v>35</v>
      </c>
      <c r="B100" s="7" t="n">
        <v>2469.07939</v>
      </c>
      <c r="C100" s="7" t="n">
        <v>2469.05919</v>
      </c>
      <c r="D100" s="8" t="n">
        <v>0.0202</v>
      </c>
      <c r="E100" s="7" t="n">
        <v>0.006</v>
      </c>
      <c r="F100" s="7" t="n">
        <v>0.0061</v>
      </c>
      <c r="G100" s="7" t="n">
        <v>0.9953</v>
      </c>
      <c r="H100" s="9" t="n">
        <v>2494.01876</v>
      </c>
      <c r="I100" s="9" t="n">
        <v>2495.0796</v>
      </c>
      <c r="J100" s="10" t="n">
        <v>-1.06085</v>
      </c>
      <c r="K100" s="9" t="n">
        <f aca="false">D100-J100</f>
        <v>1.08105</v>
      </c>
      <c r="N100" s="23"/>
      <c r="O100" s="27"/>
      <c r="P100" s="33"/>
      <c r="Q100" s="18"/>
      <c r="R100" s="18"/>
      <c r="S100" s="17"/>
      <c r="T100" s="19"/>
      <c r="U100" s="19"/>
      <c r="V100" s="16"/>
      <c r="W100" s="15"/>
      <c r="X100" s="24"/>
      <c r="Y100" s="24"/>
    </row>
    <row r="101" customFormat="false" ht="12.8" hidden="false" customHeight="false" outlineLevel="0" collapsed="false">
      <c r="A101" s="2"/>
      <c r="B101" s="7" t="n">
        <v>2469.32157</v>
      </c>
      <c r="C101" s="7" t="n">
        <v>2469.29856</v>
      </c>
      <c r="D101" s="8" t="n">
        <v>0.023</v>
      </c>
      <c r="E101" s="13" t="n">
        <v>0.0023</v>
      </c>
      <c r="F101" s="13" t="n">
        <v>0.0023</v>
      </c>
      <c r="G101" s="7" t="n">
        <v>0.995</v>
      </c>
      <c r="H101" s="9" t="n">
        <v>2495.35541</v>
      </c>
      <c r="I101" s="9" t="n">
        <v>2496.4152</v>
      </c>
      <c r="J101" s="10" t="n">
        <v>-1.05978</v>
      </c>
      <c r="K101" s="9" t="n">
        <f aca="false">D101-J101</f>
        <v>1.08278</v>
      </c>
      <c r="N101" s="23"/>
      <c r="O101" s="27"/>
      <c r="P101" s="33"/>
      <c r="Q101" s="18"/>
      <c r="R101" s="18"/>
      <c r="S101" s="17"/>
      <c r="T101" s="19"/>
      <c r="U101" s="19"/>
      <c r="V101" s="16"/>
      <c r="W101" s="15"/>
      <c r="X101" s="24"/>
      <c r="Y101" s="24"/>
    </row>
    <row r="102" customFormat="false" ht="12.8" hidden="false" customHeight="false" outlineLevel="0" collapsed="false">
      <c r="A102" s="2" t="s">
        <v>36</v>
      </c>
      <c r="B102" s="7" t="n">
        <v>2824.02652</v>
      </c>
      <c r="C102" s="7" t="n">
        <v>2823.92252</v>
      </c>
      <c r="D102" s="8" t="n">
        <v>0.104</v>
      </c>
      <c r="E102" s="7" t="n">
        <v>0.0037</v>
      </c>
      <c r="F102" s="7" t="n">
        <v>0.0038</v>
      </c>
      <c r="G102" s="7" t="n">
        <v>0.9832</v>
      </c>
      <c r="H102" s="9" t="n">
        <v>2844.36816</v>
      </c>
      <c r="I102" s="9" t="n">
        <v>2845.38021</v>
      </c>
      <c r="J102" s="10" t="n">
        <v>-1.01205</v>
      </c>
      <c r="K102" s="9" t="n">
        <f aca="false">D102-J102</f>
        <v>1.11605</v>
      </c>
      <c r="N102" s="23"/>
      <c r="O102" s="27"/>
      <c r="P102" s="33"/>
      <c r="Q102" s="18"/>
      <c r="R102" s="18"/>
      <c r="S102" s="17"/>
      <c r="T102" s="19"/>
      <c r="U102" s="19"/>
      <c r="V102" s="16"/>
      <c r="W102" s="15"/>
      <c r="X102" s="24"/>
      <c r="Y102" s="24"/>
    </row>
    <row r="103" customFormat="false" ht="12.8" hidden="false" customHeight="false" outlineLevel="0" collapsed="false">
      <c r="A103" s="2" t="s">
        <v>37</v>
      </c>
      <c r="B103" s="7" t="n">
        <v>3200.63689</v>
      </c>
      <c r="C103" s="7" t="n">
        <v>3200.53077</v>
      </c>
      <c r="D103" s="10" t="n">
        <v>0.10612</v>
      </c>
      <c r="E103" s="7" t="n">
        <v>0.0016</v>
      </c>
      <c r="F103" s="7" t="n">
        <v>0.0016</v>
      </c>
      <c r="G103" s="7" t="n">
        <v>0.9874</v>
      </c>
      <c r="H103" s="9" t="n">
        <v>3224.77623</v>
      </c>
      <c r="I103" s="9" t="n">
        <v>3225.79213</v>
      </c>
      <c r="J103" s="10" t="n">
        <v>-1.01591</v>
      </c>
      <c r="K103" s="9" t="n">
        <f aca="false">D103-J103</f>
        <v>1.12203</v>
      </c>
      <c r="N103" s="23"/>
      <c r="O103" s="27"/>
      <c r="P103" s="33"/>
      <c r="Q103" s="18"/>
      <c r="R103" s="18"/>
      <c r="S103" s="17"/>
      <c r="T103" s="19"/>
      <c r="U103" s="19"/>
      <c r="V103" s="16"/>
      <c r="W103" s="15"/>
      <c r="X103" s="24"/>
      <c r="Y103" s="24"/>
    </row>
    <row r="104" customFormat="false" ht="12.8" hidden="false" customHeight="false" outlineLevel="0" collapsed="false">
      <c r="A104" s="3" t="s">
        <v>28</v>
      </c>
      <c r="B104" s="6"/>
      <c r="C104" s="6"/>
      <c r="D104" s="11"/>
      <c r="E104" s="6"/>
      <c r="F104" s="6"/>
      <c r="G104" s="6"/>
      <c r="H104" s="6"/>
      <c r="I104" s="6"/>
      <c r="J104" s="11"/>
      <c r="K104" s="6"/>
      <c r="N104" s="36"/>
      <c r="O104" s="27"/>
      <c r="P104" s="27"/>
      <c r="Q104" s="27"/>
      <c r="R104" s="27"/>
      <c r="S104" s="27"/>
      <c r="T104" s="24"/>
      <c r="U104" s="15"/>
      <c r="V104" s="15"/>
      <c r="W104" s="18"/>
      <c r="X104" s="18"/>
      <c r="Y104" s="18"/>
    </row>
    <row r="105" customFormat="false" ht="12.8" hidden="false" customHeight="false" outlineLevel="0" collapsed="false">
      <c r="A105" s="2" t="s">
        <v>33</v>
      </c>
      <c r="B105" s="12" t="n">
        <v>1857.44697</v>
      </c>
      <c r="C105" s="13" t="n">
        <v>1857.42225</v>
      </c>
      <c r="D105" s="8" t="n">
        <v>0.02472</v>
      </c>
      <c r="E105" s="7" t="n">
        <v>0.0032</v>
      </c>
      <c r="F105" s="7" t="n">
        <v>0.0032</v>
      </c>
      <c r="G105" s="7" t="n">
        <v>0.9827</v>
      </c>
      <c r="H105" s="9" t="n">
        <v>1866.12534</v>
      </c>
      <c r="I105" s="9" t="n">
        <v>1866.12589</v>
      </c>
      <c r="J105" s="10" t="n">
        <v>-0.00055</v>
      </c>
      <c r="K105" s="9" t="n">
        <f aca="false">D105-J105</f>
        <v>0.02527</v>
      </c>
      <c r="N105" s="23"/>
      <c r="O105" s="27"/>
      <c r="P105" s="15"/>
      <c r="Q105" s="18"/>
      <c r="R105" s="18"/>
      <c r="S105" s="17"/>
      <c r="T105" s="24"/>
      <c r="U105" s="15"/>
      <c r="V105" s="15"/>
      <c r="W105" s="18"/>
      <c r="X105" s="18"/>
      <c r="Y105" s="18"/>
    </row>
    <row r="106" customFormat="false" ht="12.8" hidden="false" customHeight="false" outlineLevel="0" collapsed="false">
      <c r="A106" s="2" t="s">
        <v>34</v>
      </c>
      <c r="B106" s="7" t="n">
        <v>2158.98003</v>
      </c>
      <c r="C106" s="7" t="n">
        <v>2158.95568</v>
      </c>
      <c r="D106" s="8" t="n">
        <v>0.02435</v>
      </c>
      <c r="E106" s="7" t="n">
        <v>0.0047</v>
      </c>
      <c r="F106" s="7" t="n">
        <v>0.0048</v>
      </c>
      <c r="G106" s="7" t="n">
        <v>0.9805</v>
      </c>
      <c r="H106" s="9" t="n">
        <v>2168.46525</v>
      </c>
      <c r="I106" s="9" t="n">
        <v>2168.4659</v>
      </c>
      <c r="J106" s="10" t="n">
        <v>-0.00065</v>
      </c>
      <c r="K106" s="9" t="n">
        <f aca="false">D106-J106</f>
        <v>0.025</v>
      </c>
      <c r="N106" s="23"/>
      <c r="O106" s="27"/>
      <c r="P106" s="15"/>
      <c r="Q106" s="18"/>
      <c r="R106" s="18"/>
      <c r="S106" s="17"/>
      <c r="T106" s="24"/>
      <c r="U106" s="15"/>
      <c r="V106" s="15"/>
      <c r="W106" s="18"/>
      <c r="X106" s="18"/>
      <c r="Y106" s="18"/>
    </row>
    <row r="107" customFormat="false" ht="12.8" hidden="false" customHeight="false" outlineLevel="0" collapsed="false">
      <c r="A107" s="2" t="s">
        <v>35</v>
      </c>
      <c r="B107" s="7" t="n">
        <v>2484.208</v>
      </c>
      <c r="C107" s="7" t="n">
        <v>2484.18362</v>
      </c>
      <c r="D107" s="8" t="n">
        <v>0.02438</v>
      </c>
      <c r="E107" s="7" t="n">
        <v>0.0053</v>
      </c>
      <c r="F107" s="7" t="n">
        <v>0.0054</v>
      </c>
      <c r="G107" s="7" t="n">
        <v>0.9811</v>
      </c>
      <c r="H107" s="9" t="n">
        <v>2494.46397</v>
      </c>
      <c r="I107" s="9" t="n">
        <v>2494.46463</v>
      </c>
      <c r="J107" s="10" t="n">
        <v>-0.00066</v>
      </c>
      <c r="K107" s="9" t="n">
        <f aca="false">D107-J107</f>
        <v>0.02504</v>
      </c>
      <c r="N107" s="23"/>
      <c r="O107" s="27"/>
      <c r="P107" s="15"/>
      <c r="Q107" s="18"/>
      <c r="R107" s="18"/>
      <c r="S107" s="17"/>
      <c r="T107" s="24"/>
      <c r="U107" s="15"/>
      <c r="V107" s="15"/>
      <c r="W107" s="18"/>
      <c r="X107" s="18"/>
      <c r="Y107" s="18"/>
    </row>
    <row r="108" customFormat="false" ht="12.8" hidden="false" customHeight="false" outlineLevel="0" collapsed="false">
      <c r="A108" s="2"/>
      <c r="B108" s="7" t="n">
        <v>2484.58561</v>
      </c>
      <c r="C108" s="7" t="n">
        <v>2484.55629</v>
      </c>
      <c r="D108" s="8" t="n">
        <v>0.02932</v>
      </c>
      <c r="E108" s="7" t="n">
        <v>0.003</v>
      </c>
      <c r="F108" s="7" t="n">
        <v>0.003</v>
      </c>
      <c r="G108" s="7" t="n">
        <v>0.9856</v>
      </c>
      <c r="H108" s="9" t="n">
        <v>2495.72157</v>
      </c>
      <c r="I108" s="9" t="n">
        <v>2495.72233</v>
      </c>
      <c r="J108" s="10" t="n">
        <v>-0.00076</v>
      </c>
      <c r="K108" s="9" t="n">
        <f aca="false">D108-J108</f>
        <v>0.03008</v>
      </c>
      <c r="N108" s="23"/>
      <c r="O108" s="27"/>
      <c r="P108" s="15"/>
      <c r="Q108" s="18"/>
      <c r="R108" s="18"/>
      <c r="S108" s="17"/>
      <c r="T108" s="24"/>
      <c r="U108" s="15"/>
      <c r="V108" s="15"/>
      <c r="W108" s="18"/>
      <c r="X108" s="18"/>
      <c r="Y108" s="18"/>
    </row>
    <row r="109" customFormat="false" ht="12.8" hidden="false" customHeight="false" outlineLevel="0" collapsed="false">
      <c r="A109" s="2" t="s">
        <v>36</v>
      </c>
      <c r="B109" s="7" t="n">
        <v>2833.36838</v>
      </c>
      <c r="C109" s="7" t="n">
        <v>2833.34135</v>
      </c>
      <c r="D109" s="8" t="n">
        <v>0.02703</v>
      </c>
      <c r="E109" s="7" t="n">
        <v>0.0042</v>
      </c>
      <c r="F109" s="7" t="n">
        <v>0.0042</v>
      </c>
      <c r="G109" s="7" t="n">
        <v>0.9852</v>
      </c>
      <c r="H109" s="9" t="n">
        <v>2844.67796</v>
      </c>
      <c r="I109" s="9" t="n">
        <v>2844.6786</v>
      </c>
      <c r="J109" s="10" t="n">
        <v>-0.00064</v>
      </c>
      <c r="K109" s="9" t="n">
        <f aca="false">D109-J109</f>
        <v>0.02767</v>
      </c>
      <c r="N109" s="23"/>
      <c r="O109" s="27"/>
      <c r="P109" s="15"/>
      <c r="Q109" s="18"/>
      <c r="R109" s="18"/>
      <c r="S109" s="17"/>
      <c r="T109" s="24"/>
      <c r="U109" s="15"/>
      <c r="V109" s="15"/>
      <c r="W109" s="18"/>
      <c r="X109" s="18"/>
      <c r="Y109" s="18"/>
    </row>
    <row r="110" customFormat="false" ht="12.8" hidden="false" customHeight="false" outlineLevel="0" collapsed="false">
      <c r="A110" s="2" t="s">
        <v>37</v>
      </c>
      <c r="B110" s="13" t="n">
        <v>3222.56852</v>
      </c>
      <c r="C110" s="13" t="n">
        <v>3222.54327</v>
      </c>
      <c r="D110" s="10" t="n">
        <v>0.02525</v>
      </c>
      <c r="E110" s="13" t="n">
        <v>0.0107</v>
      </c>
      <c r="F110" s="13" t="n">
        <v>0.0108</v>
      </c>
      <c r="G110" s="13" t="n">
        <v>0.9888</v>
      </c>
      <c r="H110" s="9" t="n">
        <v>3231.67738</v>
      </c>
      <c r="I110" s="9" t="n">
        <v>3231.67785</v>
      </c>
      <c r="J110" s="10" t="n">
        <v>-0.00047</v>
      </c>
      <c r="K110" s="9" t="n">
        <f aca="false">D110-J110</f>
        <v>0.02572</v>
      </c>
      <c r="N110" s="23"/>
      <c r="O110" s="35"/>
      <c r="P110" s="15"/>
      <c r="Q110" s="18"/>
      <c r="R110" s="18"/>
      <c r="S110" s="17"/>
      <c r="T110" s="24"/>
      <c r="U110" s="15"/>
      <c r="V110" s="15"/>
      <c r="W110" s="18"/>
      <c r="X110" s="18"/>
      <c r="Y110" s="18"/>
    </row>
    <row r="111" customFormat="false" ht="12.8" hidden="false" customHeight="false" outlineLevel="0" collapsed="false">
      <c r="A111" s="3" t="s">
        <v>29</v>
      </c>
      <c r="B111" s="6"/>
      <c r="C111" s="6"/>
      <c r="D111" s="11"/>
      <c r="E111" s="6"/>
      <c r="F111" s="6"/>
      <c r="G111" s="6"/>
      <c r="H111" s="6"/>
      <c r="I111" s="6"/>
      <c r="J111" s="11"/>
      <c r="K111" s="6"/>
      <c r="N111" s="23"/>
      <c r="O111" s="27"/>
      <c r="P111" s="15"/>
      <c r="Q111" s="18"/>
      <c r="R111" s="18"/>
      <c r="S111" s="17"/>
      <c r="T111" s="24"/>
      <c r="U111" s="24"/>
      <c r="V111" s="24"/>
      <c r="W111" s="24"/>
      <c r="X111" s="24"/>
      <c r="Y111" s="24"/>
    </row>
    <row r="112" customFormat="false" ht="12.8" hidden="false" customHeight="false" outlineLevel="0" collapsed="false">
      <c r="A112" s="2" t="s">
        <v>33</v>
      </c>
      <c r="B112" s="34" t="n">
        <v>1843.03935</v>
      </c>
      <c r="C112" s="7" t="n">
        <v>1842.62352</v>
      </c>
      <c r="D112" s="8" t="n">
        <v>0.41583</v>
      </c>
      <c r="E112" s="39" t="n">
        <v>0.0039</v>
      </c>
      <c r="F112" s="7" t="n">
        <v>0.0039</v>
      </c>
      <c r="G112" s="7" t="n">
        <v>0.9877</v>
      </c>
      <c r="H112" s="9" t="n">
        <v>1866.01423</v>
      </c>
      <c r="I112" s="9" t="n">
        <v>1866.16223</v>
      </c>
      <c r="J112" s="10" t="n">
        <v>-0.148</v>
      </c>
      <c r="K112" s="9" t="n">
        <f aca="false">D112-J112</f>
        <v>0.56383</v>
      </c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customFormat="false" ht="12.8" hidden="false" customHeight="false" outlineLevel="0" collapsed="false">
      <c r="A113" s="2" t="s">
        <v>34</v>
      </c>
      <c r="B113" s="12" t="n">
        <v>2144.82323</v>
      </c>
      <c r="C113" s="7" t="n">
        <v>2144.41899</v>
      </c>
      <c r="D113" s="8" t="n">
        <v>0.40424</v>
      </c>
      <c r="E113" s="7" t="n">
        <v>0.0058</v>
      </c>
      <c r="F113" s="7" t="n">
        <v>0.0058</v>
      </c>
      <c r="G113" s="7" t="n">
        <v>0.988</v>
      </c>
      <c r="H113" s="9" t="n">
        <v>2168.23104</v>
      </c>
      <c r="I113" s="9" t="n">
        <v>2168.39607</v>
      </c>
      <c r="J113" s="10" t="n">
        <v>-0.16503</v>
      </c>
      <c r="K113" s="9" t="n">
        <f aca="false">D113-J113</f>
        <v>0.56927</v>
      </c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customFormat="false" ht="12.8" hidden="false" customHeight="false" outlineLevel="0" collapsed="false">
      <c r="A114" s="2" t="s">
        <v>35</v>
      </c>
      <c r="B114" s="34" t="n">
        <v>2470.08572</v>
      </c>
      <c r="C114" s="7" t="n">
        <v>2469.69525</v>
      </c>
      <c r="D114" s="8" t="n">
        <v>0.39047</v>
      </c>
      <c r="E114" s="7" t="n">
        <v>0.0064</v>
      </c>
      <c r="F114" s="7" t="n">
        <v>0.0064</v>
      </c>
      <c r="G114" s="7" t="n">
        <v>0.9873</v>
      </c>
      <c r="H114" s="9" t="n">
        <v>2494.25217</v>
      </c>
      <c r="I114" s="9" t="n">
        <v>2494.43106</v>
      </c>
      <c r="J114" s="10" t="n">
        <v>-0.17889</v>
      </c>
      <c r="K114" s="9" t="n">
        <f aca="false">D114-J114</f>
        <v>0.56936</v>
      </c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customFormat="false" ht="12.8" hidden="false" customHeight="false" outlineLevel="0" collapsed="false">
      <c r="A115" s="2"/>
      <c r="B115" s="34" t="n">
        <v>2470.69221</v>
      </c>
      <c r="C115" s="7" t="n">
        <v>2470.30336</v>
      </c>
      <c r="D115" s="8" t="n">
        <v>0.38886</v>
      </c>
      <c r="E115" s="7" t="n">
        <v>0.0036</v>
      </c>
      <c r="F115" s="7" t="n">
        <v>0.0037</v>
      </c>
      <c r="G115" s="7" t="n">
        <v>0.9839</v>
      </c>
      <c r="H115" s="9" t="n">
        <v>2495.61069</v>
      </c>
      <c r="I115" s="9" t="n">
        <v>2495.79019</v>
      </c>
      <c r="J115" s="10" t="n">
        <v>-0.1795</v>
      </c>
      <c r="K115" s="9" t="n">
        <f aca="false">D115-J115</f>
        <v>0.56836</v>
      </c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customFormat="false" ht="12.8" hidden="false" customHeight="false" outlineLevel="0" collapsed="false">
      <c r="A116" s="2" t="s">
        <v>36</v>
      </c>
      <c r="B116" s="34" t="n">
        <v>2819.11323</v>
      </c>
      <c r="C116" s="7" t="n">
        <v>2818.73852</v>
      </c>
      <c r="D116" s="8" t="n">
        <v>0.37471</v>
      </c>
      <c r="E116" s="7" t="n">
        <v>0.0051</v>
      </c>
      <c r="F116" s="7" t="n">
        <v>0.0052</v>
      </c>
      <c r="G116" s="7" t="n">
        <v>0.9838</v>
      </c>
      <c r="H116" s="9" t="n">
        <v>2844.52289</v>
      </c>
      <c r="I116" s="9" t="n">
        <v>2844.71364</v>
      </c>
      <c r="J116" s="10" t="n">
        <v>-0.19075</v>
      </c>
      <c r="K116" s="9" t="n">
        <f aca="false">D116-J116</f>
        <v>0.56546</v>
      </c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customFormat="false" ht="12.8" hidden="false" customHeight="false" outlineLevel="0" collapsed="false">
      <c r="A117" s="2" t="s">
        <v>37</v>
      </c>
      <c r="B117" s="34" t="n">
        <v>3207.613</v>
      </c>
      <c r="C117" s="7" t="n">
        <v>3207.244</v>
      </c>
      <c r="D117" s="10" t="n">
        <f aca="false">B117-C117</f>
        <v>0.368999999999687</v>
      </c>
      <c r="E117" s="13"/>
      <c r="F117" s="13"/>
      <c r="G117" s="13"/>
      <c r="H117" s="9" t="n">
        <v>3231.56769</v>
      </c>
      <c r="I117" s="9" t="n">
        <v>3231.76884</v>
      </c>
      <c r="J117" s="10" t="n">
        <v>-0.20115</v>
      </c>
      <c r="K117" s="9" t="n">
        <f aca="false">D117-J117</f>
        <v>0.570149999999687</v>
      </c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customFormat="false" ht="12.8" hidden="false" customHeight="false" outlineLevel="0" collapsed="false">
      <c r="A118" s="3" t="s">
        <v>30</v>
      </c>
      <c r="B118" s="6"/>
      <c r="C118" s="6"/>
      <c r="D118" s="11"/>
      <c r="E118" s="6"/>
      <c r="F118" s="6"/>
      <c r="G118" s="6"/>
      <c r="H118" s="6"/>
      <c r="I118" s="6"/>
      <c r="J118" s="11"/>
      <c r="K118" s="6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customFormat="false" ht="12.8" hidden="false" customHeight="false" outlineLevel="0" collapsed="false">
      <c r="A119" s="2" t="s">
        <v>33</v>
      </c>
      <c r="B119" s="12" t="n">
        <v>1846.48893</v>
      </c>
      <c r="C119" s="13" t="n">
        <v>1846.37974</v>
      </c>
      <c r="D119" s="8" t="n">
        <v>0.10919</v>
      </c>
      <c r="E119" s="7" t="n">
        <v>0.0038</v>
      </c>
      <c r="F119" s="7" t="n">
        <v>0.0039</v>
      </c>
      <c r="G119" s="7" t="n">
        <v>0.9733</v>
      </c>
      <c r="H119" s="9" t="n">
        <v>1865.44046</v>
      </c>
      <c r="I119" s="9" t="n">
        <v>1865.45101</v>
      </c>
      <c r="J119" s="10" t="n">
        <v>-0.01055</v>
      </c>
      <c r="K119" s="9" t="n">
        <f aca="false">D119-J119</f>
        <v>0.11974</v>
      </c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customFormat="false" ht="12.8" hidden="false" customHeight="false" outlineLevel="0" collapsed="false">
      <c r="A120" s="2" t="s">
        <v>34</v>
      </c>
      <c r="B120" s="7" t="n">
        <v>2150.38407</v>
      </c>
      <c r="C120" s="7" t="n">
        <v>2150.27459</v>
      </c>
      <c r="D120" s="8" t="n">
        <v>0.10948</v>
      </c>
      <c r="E120" s="7" t="n">
        <v>0.0053</v>
      </c>
      <c r="F120" s="7" t="n">
        <v>0.0054</v>
      </c>
      <c r="G120" s="7" t="n">
        <v>0.9727</v>
      </c>
      <c r="H120" s="9" t="n">
        <v>2167.73286</v>
      </c>
      <c r="I120" s="9" t="n">
        <v>2167.74036</v>
      </c>
      <c r="J120" s="10" t="n">
        <v>-0.0075</v>
      </c>
      <c r="K120" s="9" t="n">
        <f aca="false">D120-J120</f>
        <v>0.11698</v>
      </c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customFormat="false" ht="12.8" hidden="false" customHeight="false" outlineLevel="0" collapsed="false">
      <c r="A121" s="2" t="s">
        <v>35</v>
      </c>
      <c r="B121" s="7" t="n">
        <v>2476.93616</v>
      </c>
      <c r="C121" s="7" t="n">
        <v>2476.83002</v>
      </c>
      <c r="D121" s="8" t="n">
        <v>0.10614</v>
      </c>
      <c r="E121" s="7" t="n">
        <v>0.0056</v>
      </c>
      <c r="F121" s="7" t="n">
        <v>0.0058</v>
      </c>
      <c r="G121" s="7" t="n">
        <v>0.9724</v>
      </c>
      <c r="H121" s="9" t="n">
        <v>2493.90608</v>
      </c>
      <c r="I121" s="9" t="n">
        <v>2493.91207</v>
      </c>
      <c r="J121" s="10" t="n">
        <v>-0.00599</v>
      </c>
      <c r="K121" s="9" t="n">
        <f aca="false">D121-J121</f>
        <v>0.11213</v>
      </c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customFormat="false" ht="12.8" hidden="false" customHeight="false" outlineLevel="0" collapsed="false">
      <c r="A122" s="2"/>
      <c r="B122" s="7" t="n">
        <v>2477.48798</v>
      </c>
      <c r="C122" s="7" t="n">
        <v>2477.37779</v>
      </c>
      <c r="D122" s="8" t="n">
        <v>0.11019</v>
      </c>
      <c r="E122" s="7" t="n">
        <v>0.0028</v>
      </c>
      <c r="F122" s="7" t="n">
        <v>0.0029</v>
      </c>
      <c r="G122" s="7" t="n">
        <v>0.9695</v>
      </c>
      <c r="H122" s="9" t="n">
        <v>2495.33244</v>
      </c>
      <c r="I122" s="9" t="n">
        <v>2495.33873</v>
      </c>
      <c r="J122" s="10" t="n">
        <v>-0.00629</v>
      </c>
      <c r="K122" s="9" t="n">
        <f aca="false">D122-J123</f>
        <v>0.11585</v>
      </c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customFormat="false" ht="12.8" hidden="false" customHeight="false" outlineLevel="0" collapsed="false">
      <c r="A123" s="2" t="s">
        <v>36</v>
      </c>
      <c r="B123" s="13" t="n">
        <v>2826.35799</v>
      </c>
      <c r="C123" s="7" t="n">
        <v>2826.2524</v>
      </c>
      <c r="D123" s="8" t="n">
        <v>0.10559</v>
      </c>
      <c r="E123" s="7" t="n">
        <v>0.0043</v>
      </c>
      <c r="F123" s="7" t="n">
        <v>0.0044</v>
      </c>
      <c r="G123" s="7" t="n">
        <v>0.9689</v>
      </c>
      <c r="H123" s="9" t="n">
        <v>2844.32621</v>
      </c>
      <c r="I123" s="9" t="n">
        <v>2844.33187</v>
      </c>
      <c r="J123" s="10" t="n">
        <v>-0.00566</v>
      </c>
      <c r="K123" s="9" t="n">
        <f aca="false">D123-J124</f>
        <v>0.1107</v>
      </c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customFormat="false" ht="12.8" hidden="false" customHeight="false" outlineLevel="0" collapsed="false">
      <c r="A124" s="2" t="s">
        <v>37</v>
      </c>
      <c r="B124" s="13" t="n">
        <v>3210.94761</v>
      </c>
      <c r="C124" s="13" t="n">
        <v>3210.84724</v>
      </c>
      <c r="D124" s="10" t="n">
        <v>0.10037</v>
      </c>
      <c r="E124" s="13" t="n">
        <v>0.006</v>
      </c>
      <c r="F124" s="13" t="n">
        <v>0.006</v>
      </c>
      <c r="G124" s="13" t="n">
        <v>0.998</v>
      </c>
      <c r="H124" s="9" t="n">
        <v>3229.24566</v>
      </c>
      <c r="I124" s="9" t="n">
        <v>3229.25077</v>
      </c>
      <c r="J124" s="10" t="n">
        <v>-0.00511</v>
      </c>
      <c r="K124" s="9" t="n">
        <f aca="false">D124-J124</f>
        <v>0.10548</v>
      </c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customFormat="false" ht="12.8" hidden="false" customHeight="false" outlineLevel="0" collapsed="false">
      <c r="A125" s="3" t="s">
        <v>38</v>
      </c>
      <c r="B125" s="6"/>
      <c r="C125" s="6"/>
      <c r="D125" s="11"/>
      <c r="E125" s="6"/>
      <c r="F125" s="6"/>
      <c r="G125" s="6"/>
      <c r="H125" s="6"/>
      <c r="I125" s="6"/>
      <c r="J125" s="11"/>
      <c r="K125" s="6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customFormat="false" ht="12.8" hidden="false" customHeight="false" outlineLevel="0" collapsed="false">
      <c r="A126" s="2" t="s">
        <v>33</v>
      </c>
      <c r="B126" s="12" t="n">
        <v>1846.28788</v>
      </c>
      <c r="C126" s="13" t="n">
        <v>1846.17674</v>
      </c>
      <c r="D126" s="8" t="n">
        <v>0.11114</v>
      </c>
      <c r="E126" s="7" t="n">
        <v>0.0034</v>
      </c>
      <c r="F126" s="7" t="n">
        <v>0.0034</v>
      </c>
      <c r="G126" s="7" t="n">
        <v>0.9767</v>
      </c>
      <c r="H126" s="9" t="n">
        <v>1865.40813</v>
      </c>
      <c r="I126" s="9" t="n">
        <v>1865.41914</v>
      </c>
      <c r="J126" s="10" t="n">
        <v>-0.01101</v>
      </c>
      <c r="K126" s="9" t="n">
        <f aca="false">D126-J126</f>
        <v>0.12215</v>
      </c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customFormat="false" ht="12.8" hidden="false" customHeight="false" outlineLevel="0" collapsed="false">
      <c r="A127" s="2" t="s">
        <v>34</v>
      </c>
      <c r="B127" s="7" t="n">
        <v>2150.2332</v>
      </c>
      <c r="C127" s="7" t="n">
        <v>2150.12397</v>
      </c>
      <c r="D127" s="8" t="n">
        <v>0.10923</v>
      </c>
      <c r="E127" s="7" t="n">
        <v>0.005</v>
      </c>
      <c r="F127" s="7" t="n">
        <v>0.0052</v>
      </c>
      <c r="G127" s="7" t="n">
        <v>0.9744</v>
      </c>
      <c r="H127" s="9" t="n">
        <v>2167.75279</v>
      </c>
      <c r="I127" s="9" t="n">
        <v>2167.76058</v>
      </c>
      <c r="J127" s="10" t="n">
        <v>-0.00779</v>
      </c>
      <c r="K127" s="9" t="n">
        <f aca="false">D127-J127</f>
        <v>0.11702</v>
      </c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customFormat="false" ht="12.8" hidden="false" customHeight="false" outlineLevel="0" collapsed="false">
      <c r="A128" s="2" t="s">
        <v>35</v>
      </c>
      <c r="B128" s="7" t="n">
        <v>2476.784</v>
      </c>
      <c r="C128" s="7" t="n">
        <v>2476.67709</v>
      </c>
      <c r="D128" s="8" t="n">
        <v>0.10691</v>
      </c>
      <c r="E128" s="7" t="n">
        <v>0.0055</v>
      </c>
      <c r="F128" s="7" t="n">
        <v>0.0056</v>
      </c>
      <c r="G128" s="7" t="n">
        <v>0.9728</v>
      </c>
      <c r="H128" s="9" t="n">
        <v>2493.97893</v>
      </c>
      <c r="I128" s="9" t="n">
        <v>2493.98531</v>
      </c>
      <c r="J128" s="10" t="n">
        <v>-0.00637</v>
      </c>
      <c r="K128" s="9" t="n">
        <f aca="false">D128-J128</f>
        <v>0.11328</v>
      </c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customFormat="false" ht="12.8" hidden="false" customHeight="false" outlineLevel="0" collapsed="false">
      <c r="A129" s="2"/>
      <c r="B129" s="7" t="n">
        <v>2477.14973</v>
      </c>
      <c r="C129" s="7" t="n">
        <v>2477.0396</v>
      </c>
      <c r="D129" s="8" t="n">
        <v>0.11013</v>
      </c>
      <c r="E129" s="7" t="n">
        <v>0.0023</v>
      </c>
      <c r="F129" s="7" t="n">
        <v>0.0023</v>
      </c>
      <c r="G129" s="7" t="n">
        <v>0.9708</v>
      </c>
      <c r="H129" s="9" t="n">
        <v>2495.37954</v>
      </c>
      <c r="I129" s="9" t="n">
        <v>2495.3862</v>
      </c>
      <c r="J129" s="10" t="n">
        <v>-0.00666</v>
      </c>
      <c r="K129" s="9" t="n">
        <f aca="false">D129-J130</f>
        <v>0.1161</v>
      </c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customFormat="false" ht="12.8" hidden="false" customHeight="false" outlineLevel="0" collapsed="false">
      <c r="A130" s="2" t="s">
        <v>36</v>
      </c>
      <c r="B130" s="13" t="n">
        <v>2826.23215</v>
      </c>
      <c r="C130" s="7" t="n">
        <v>2826.12548</v>
      </c>
      <c r="D130" s="8" t="n">
        <v>0.10667</v>
      </c>
      <c r="E130" s="7" t="n">
        <v>0.0041</v>
      </c>
      <c r="F130" s="7" t="n">
        <v>0.0042</v>
      </c>
      <c r="G130" s="7" t="n">
        <v>0.9717</v>
      </c>
      <c r="H130" s="9" t="n">
        <v>2844.39465</v>
      </c>
      <c r="I130" s="9" t="n">
        <v>2844.40061</v>
      </c>
      <c r="J130" s="10" t="n">
        <v>-0.00597</v>
      </c>
      <c r="K130" s="9" t="n">
        <f aca="false">D130-J131</f>
        <v>0.11187</v>
      </c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customFormat="false" ht="12.8" hidden="false" customHeight="false" outlineLevel="0" collapsed="false">
      <c r="A131" s="2" t="s">
        <v>37</v>
      </c>
      <c r="B131" s="13" t="n">
        <v>3203.59557</v>
      </c>
      <c r="C131" s="13" t="n">
        <v>3203.49655</v>
      </c>
      <c r="D131" s="10" t="n">
        <v>0.09901</v>
      </c>
      <c r="E131" s="13" t="n">
        <v>0.0013</v>
      </c>
      <c r="F131" s="13" t="n">
        <v>0.0014</v>
      </c>
      <c r="G131" s="13" t="n">
        <v>0.9577</v>
      </c>
      <c r="H131" s="9" t="n">
        <v>3224.59767</v>
      </c>
      <c r="I131" s="9" t="n">
        <v>3224.60287</v>
      </c>
      <c r="J131" s="10" t="n">
        <v>-0.0052</v>
      </c>
      <c r="K131" s="9" t="n">
        <f aca="false">D131-J131</f>
        <v>0.10421</v>
      </c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customFormat="false" ht="12.8" hidden="false" customHeight="false" outlineLevel="0" collapsed="false">
      <c r="A132" s="3" t="s">
        <v>32</v>
      </c>
      <c r="B132" s="6"/>
      <c r="C132" s="6"/>
      <c r="D132" s="11"/>
      <c r="E132" s="6"/>
      <c r="F132" s="6"/>
      <c r="G132" s="6"/>
      <c r="H132" s="6"/>
      <c r="I132" s="6"/>
      <c r="J132" s="11"/>
      <c r="K132" s="6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customFormat="false" ht="12.8" hidden="false" customHeight="false" outlineLevel="0" collapsed="false">
      <c r="A133" s="2" t="s">
        <v>33</v>
      </c>
      <c r="B133" s="12" t="n">
        <v>1840.73129</v>
      </c>
      <c r="C133" s="13" t="n">
        <v>1840.50571</v>
      </c>
      <c r="D133" s="8" t="n">
        <v>0.22558</v>
      </c>
      <c r="E133" s="7" t="n">
        <v>0.004</v>
      </c>
      <c r="F133" s="7" t="n">
        <v>0.004</v>
      </c>
      <c r="G133" s="7" t="n">
        <v>1.0004</v>
      </c>
      <c r="H133" s="9" t="n">
        <v>1865.31024</v>
      </c>
      <c r="I133" s="9" t="n">
        <v>1865.96505</v>
      </c>
      <c r="J133" s="10" t="n">
        <v>-0.6548</v>
      </c>
      <c r="K133" s="9" t="n">
        <f aca="false">D133-J133</f>
        <v>0.88038</v>
      </c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customFormat="false" ht="12.8" hidden="false" customHeight="false" outlineLevel="0" collapsed="false">
      <c r="A134" s="2" t="s">
        <v>34</v>
      </c>
      <c r="B134" s="7" t="n">
        <v>2142.55482</v>
      </c>
      <c r="C134" s="7" t="n">
        <v>2142.25469</v>
      </c>
      <c r="D134" s="8" t="n">
        <v>0.30013</v>
      </c>
      <c r="E134" s="7" t="n">
        <v>0.0057</v>
      </c>
      <c r="F134" s="7" t="n">
        <v>0.0057</v>
      </c>
      <c r="G134" s="7" t="n">
        <v>0.9969</v>
      </c>
      <c r="H134" s="9" t="n">
        <v>2167.53093</v>
      </c>
      <c r="I134" s="9" t="n">
        <v>2168.18471</v>
      </c>
      <c r="J134" s="10" t="n">
        <v>-0.65378</v>
      </c>
      <c r="K134" s="9" t="n">
        <f aca="false">D134-J134</f>
        <v>0.95391</v>
      </c>
    </row>
    <row r="135" customFormat="false" ht="12.8" hidden="false" customHeight="false" outlineLevel="0" collapsed="false">
      <c r="A135" s="2" t="s">
        <v>35</v>
      </c>
      <c r="B135" s="7" t="n">
        <v>2467.82257</v>
      </c>
      <c r="C135" s="7" t="n">
        <v>2467.55613</v>
      </c>
      <c r="D135" s="8" t="n">
        <v>0.26644</v>
      </c>
      <c r="E135" s="7" t="n">
        <v>0.0061</v>
      </c>
      <c r="F135" s="7" t="n">
        <v>0.0067</v>
      </c>
      <c r="G135" s="7" t="n">
        <v>0.916</v>
      </c>
      <c r="H135" s="9" t="n">
        <v>2493.62799</v>
      </c>
      <c r="I135" s="9" t="n">
        <v>2494.30026</v>
      </c>
      <c r="J135" s="10" t="n">
        <v>-0.67227</v>
      </c>
      <c r="K135" s="9" t="n">
        <f aca="false">D135-J135</f>
        <v>0.93871</v>
      </c>
    </row>
    <row r="136" customFormat="false" ht="12.8" hidden="false" customHeight="false" outlineLevel="0" collapsed="false">
      <c r="A136" s="2"/>
      <c r="B136" s="7" t="n">
        <v>2468.61971</v>
      </c>
      <c r="C136" s="7" t="n">
        <v>2468.364</v>
      </c>
      <c r="D136" s="8" t="n">
        <v>0.25571</v>
      </c>
      <c r="E136" s="7" t="n">
        <v>0.0032</v>
      </c>
      <c r="F136" s="7" t="n">
        <v>0.0036</v>
      </c>
      <c r="G136" s="7" t="n">
        <v>0.8864</v>
      </c>
      <c r="H136" s="9" t="n">
        <v>2495.26098</v>
      </c>
      <c r="I136" s="9" t="n">
        <v>2495.92192</v>
      </c>
      <c r="J136" s="10" t="n">
        <v>-0.66095</v>
      </c>
      <c r="K136" s="9" t="n">
        <f aca="false">D136-J136</f>
        <v>0.91666</v>
      </c>
    </row>
    <row r="137" customFormat="false" ht="12.8" hidden="false" customHeight="false" outlineLevel="0" collapsed="false">
      <c r="A137" s="2" t="s">
        <v>36</v>
      </c>
      <c r="B137" s="12" t="n">
        <v>2816.91196</v>
      </c>
      <c r="C137" s="7" t="n">
        <v>2816.76497</v>
      </c>
      <c r="D137" s="8" t="n">
        <v>0.14699</v>
      </c>
      <c r="E137" s="7" t="n">
        <v>0.0049</v>
      </c>
      <c r="F137" s="7" t="n">
        <v>0.0049</v>
      </c>
      <c r="G137" s="7" t="n">
        <v>0.9903</v>
      </c>
      <c r="H137" s="9" t="n">
        <v>2844.10648</v>
      </c>
      <c r="I137" s="9" t="n">
        <v>2844.79154</v>
      </c>
      <c r="J137" s="10" t="n">
        <v>-0.68506</v>
      </c>
      <c r="K137" s="9" t="n">
        <f aca="false">D137-J137</f>
        <v>0.83205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showFormulas="false" showGridLines="true" showRowColHeaders="true" showZeros="true" rightToLeft="false" tabSelected="false" showOutlineSymbols="true" defaultGridColor="true" view="normal" topLeftCell="A46" colorId="64" zoomScale="90" zoomScaleNormal="90" zoomScalePageLayoutView="100" workbookViewId="0">
      <selection pane="topLeft" activeCell="K8" activeCellId="0" sqref="K8"/>
    </sheetView>
  </sheetViews>
  <sheetFormatPr defaultRowHeight="12.8" zeroHeight="false" outlineLevelRow="0" outlineLevelCol="0"/>
  <cols>
    <col collapsed="false" customWidth="true" hidden="false" outlineLevel="0" max="1" min="1" style="0" width="20.2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39</v>
      </c>
      <c r="B1" s="2" t="s">
        <v>1</v>
      </c>
      <c r="C1" s="2"/>
      <c r="E1" s="2"/>
      <c r="F1" s="2"/>
      <c r="G1" s="2"/>
      <c r="H1" s="2" t="s">
        <v>2</v>
      </c>
      <c r="I1" s="2"/>
      <c r="J1" s="2" t="s">
        <v>3</v>
      </c>
      <c r="K1" s="23"/>
      <c r="L1" s="23"/>
    </row>
    <row r="2" customFormat="false" ht="12.8" hidden="false" customHeight="false" outlineLevel="0" collapsed="false">
      <c r="A2" s="2" t="s">
        <v>4</v>
      </c>
      <c r="B2" s="2" t="s">
        <v>40</v>
      </c>
      <c r="C2" s="2" t="s">
        <v>41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40</v>
      </c>
      <c r="I2" s="2" t="s">
        <v>41</v>
      </c>
      <c r="J2" s="2"/>
      <c r="K2" s="23"/>
      <c r="L2" s="23"/>
    </row>
    <row r="3" customFormat="false" ht="12.8" hidden="false" customHeight="false" outlineLevel="0" collapsed="false">
      <c r="A3" s="40" t="s">
        <v>42</v>
      </c>
      <c r="B3" s="41"/>
      <c r="C3" s="41"/>
      <c r="D3" s="41"/>
      <c r="E3" s="41"/>
      <c r="F3" s="41"/>
      <c r="G3" s="41"/>
      <c r="H3" s="41"/>
      <c r="I3" s="41"/>
      <c r="J3" s="41"/>
      <c r="K3" s="24"/>
      <c r="L3" s="24"/>
    </row>
    <row r="4" customFormat="false" ht="12.8" hidden="false" customHeight="false" outlineLevel="0" collapsed="false">
      <c r="A4" s="30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4"/>
      <c r="L4" s="24"/>
    </row>
    <row r="5" customFormat="false" ht="12.8" hidden="false" customHeight="false" outlineLevel="0" collapsed="false">
      <c r="A5" s="23" t="s">
        <v>44</v>
      </c>
      <c r="B5" s="13" t="n">
        <v>293.3864</v>
      </c>
      <c r="C5" s="13" t="n">
        <v>293.16946</v>
      </c>
      <c r="D5" s="8" t="n">
        <v>0.21694</v>
      </c>
      <c r="E5" s="13" t="n">
        <v>0.0383</v>
      </c>
      <c r="F5" s="13" t="n">
        <v>0.0388</v>
      </c>
      <c r="G5" s="7" t="n">
        <v>0.9874</v>
      </c>
      <c r="H5" s="9" t="n">
        <v>300.83022</v>
      </c>
      <c r="I5" s="9" t="n">
        <v>301.72161</v>
      </c>
      <c r="J5" s="9" t="n">
        <v>-0.89138</v>
      </c>
      <c r="K5" s="19"/>
      <c r="L5" s="19"/>
    </row>
    <row r="6" customFormat="false" ht="12.8" hidden="false" customHeight="false" outlineLevel="0" collapsed="false">
      <c r="A6" s="23" t="s">
        <v>45</v>
      </c>
      <c r="B6" s="13" t="n">
        <v>294.11944</v>
      </c>
      <c r="C6" s="13" t="n">
        <v>293.89871</v>
      </c>
      <c r="D6" s="8" t="n">
        <v>0.22073</v>
      </c>
      <c r="E6" s="13" t="n">
        <v>0.047</v>
      </c>
      <c r="F6" s="13" t="n">
        <v>0.0473</v>
      </c>
      <c r="G6" s="7" t="n">
        <v>0.9937</v>
      </c>
      <c r="H6" s="9" t="n">
        <v>300.23618</v>
      </c>
      <c r="I6" s="9" t="n">
        <v>301.13102</v>
      </c>
      <c r="J6" s="9" t="n">
        <v>-0.89485</v>
      </c>
      <c r="K6" s="19"/>
      <c r="L6" s="19"/>
    </row>
    <row r="7" customFormat="false" ht="12.8" hidden="false" customHeight="false" outlineLevel="0" collapsed="false">
      <c r="B7" s="13" t="n">
        <v>294.99434</v>
      </c>
      <c r="C7" s="13" t="n">
        <v>294.74316</v>
      </c>
      <c r="D7" s="8" t="n">
        <v>0.25118</v>
      </c>
      <c r="E7" s="13" t="n">
        <v>0.0106</v>
      </c>
      <c r="F7" s="13" t="n">
        <v>0.0111</v>
      </c>
      <c r="G7" s="7" t="n">
        <v>0.9587</v>
      </c>
      <c r="H7" s="9" t="n">
        <v>310.98364</v>
      </c>
      <c r="I7" s="9" t="n">
        <v>311.87118</v>
      </c>
      <c r="J7" s="9" t="n">
        <v>-0.88754</v>
      </c>
      <c r="K7" s="19"/>
      <c r="L7" s="19"/>
    </row>
    <row r="8" customFormat="false" ht="12.8" hidden="false" customHeight="false" outlineLevel="0" collapsed="false">
      <c r="B8" s="13" t="n">
        <v>295.64185</v>
      </c>
      <c r="C8" s="13" t="n">
        <v>295.42043</v>
      </c>
      <c r="D8" s="8" t="n">
        <v>0.22143</v>
      </c>
      <c r="E8" s="13" t="n">
        <v>0.0457</v>
      </c>
      <c r="F8" s="13" t="n">
        <v>0.0467</v>
      </c>
      <c r="G8" s="7" t="n">
        <v>0.9797</v>
      </c>
      <c r="H8" s="9" t="n">
        <v>302.55997</v>
      </c>
      <c r="I8" s="9" t="n">
        <v>303.44828</v>
      </c>
      <c r="J8" s="9" t="n">
        <v>-0.88831</v>
      </c>
      <c r="K8" s="19"/>
      <c r="L8" s="19"/>
    </row>
    <row r="9" customFormat="false" ht="12.8" hidden="false" customHeight="false" outlineLevel="0" collapsed="false">
      <c r="A9" s="23" t="s">
        <v>46</v>
      </c>
      <c r="B9" s="13" t="n">
        <v>296.93255</v>
      </c>
      <c r="C9" s="13" t="n">
        <v>296.70687</v>
      </c>
      <c r="D9" s="8" t="n">
        <v>0.22568</v>
      </c>
      <c r="E9" s="13" t="n">
        <v>0.0445</v>
      </c>
      <c r="F9" s="13" t="n">
        <v>0.045</v>
      </c>
      <c r="G9" s="7" t="n">
        <v>0.9896</v>
      </c>
      <c r="H9" s="9" t="n">
        <v>302.31602</v>
      </c>
      <c r="I9" s="9" t="n">
        <v>303.21042</v>
      </c>
      <c r="J9" s="9" t="n">
        <v>-0.89439</v>
      </c>
      <c r="K9" s="19"/>
      <c r="L9" s="19"/>
    </row>
    <row r="10" customFormat="false" ht="12.8" hidden="false" customHeight="false" outlineLevel="0" collapsed="false">
      <c r="B10" s="13" t="n">
        <v>297.0191</v>
      </c>
      <c r="C10" s="13" t="n">
        <v>296.79119</v>
      </c>
      <c r="D10" s="8" t="n">
        <v>0.2279</v>
      </c>
      <c r="E10" s="13" t="n">
        <v>0.0754</v>
      </c>
      <c r="F10" s="13" t="n">
        <v>0.0765</v>
      </c>
      <c r="G10" s="7" t="n">
        <v>0.9854</v>
      </c>
      <c r="H10" s="9" t="n">
        <v>303.03906</v>
      </c>
      <c r="I10" s="9" t="n">
        <v>303.93015</v>
      </c>
      <c r="J10" s="9" t="n">
        <v>-0.89109</v>
      </c>
      <c r="K10" s="19"/>
      <c r="L10" s="19"/>
    </row>
    <row r="11" customFormat="false" ht="12.8" hidden="false" customHeight="false" outlineLevel="0" collapsed="false">
      <c r="B11" s="13" t="n">
        <v>297.98366</v>
      </c>
      <c r="C11" s="13" t="n">
        <v>297.75791</v>
      </c>
      <c r="D11" s="8" t="n">
        <v>0.22575</v>
      </c>
      <c r="E11" s="13" t="n">
        <v>0.0527</v>
      </c>
      <c r="F11" s="13" t="n">
        <v>0.0542</v>
      </c>
      <c r="G11" s="7" t="n">
        <v>0.9726</v>
      </c>
      <c r="H11" s="9" t="n">
        <v>304.47093</v>
      </c>
      <c r="I11" s="9" t="n">
        <v>305.35675</v>
      </c>
      <c r="J11" s="9" t="n">
        <v>-0.88582</v>
      </c>
      <c r="K11" s="19"/>
      <c r="L11" s="19"/>
    </row>
    <row r="12" customFormat="false" ht="12.8" hidden="false" customHeight="false" outlineLevel="0" collapsed="false">
      <c r="A12" s="23" t="s">
        <v>47</v>
      </c>
      <c r="B12" s="13" t="n">
        <v>291.87073</v>
      </c>
      <c r="C12" s="15" t="n">
        <v>291.64299</v>
      </c>
      <c r="D12" s="16" t="n">
        <v>0.22773</v>
      </c>
      <c r="E12" s="15" t="n">
        <v>0.0135</v>
      </c>
      <c r="F12" s="15" t="n">
        <v>0.0135</v>
      </c>
      <c r="G12" s="15" t="n">
        <v>1.0034</v>
      </c>
      <c r="H12" s="9" t="n">
        <v>300.78798</v>
      </c>
      <c r="I12" s="9" t="n">
        <v>301.67776</v>
      </c>
      <c r="J12" s="9" t="n">
        <v>-0.88978</v>
      </c>
      <c r="K12" s="19"/>
      <c r="L12" s="19"/>
    </row>
    <row r="13" customFormat="false" ht="12.8" hidden="false" customHeight="false" outlineLevel="0" collapsed="false">
      <c r="A13" s="23" t="s">
        <v>48</v>
      </c>
      <c r="B13" s="9" t="n">
        <v>289.28421</v>
      </c>
      <c r="C13" s="9" t="n">
        <v>289.0683</v>
      </c>
      <c r="D13" s="10" t="n">
        <v>0.21591</v>
      </c>
      <c r="E13" s="9" t="n">
        <v>0.0989</v>
      </c>
      <c r="F13" s="9" t="n">
        <v>0.1024</v>
      </c>
      <c r="G13" s="9" t="n">
        <v>0.9663</v>
      </c>
      <c r="H13" s="9" t="n">
        <v>296.26807</v>
      </c>
      <c r="I13" s="9" t="n">
        <v>297.16175</v>
      </c>
      <c r="J13" s="9" t="n">
        <v>-0.89369</v>
      </c>
      <c r="K13" s="19"/>
      <c r="L13" s="19"/>
    </row>
    <row r="14" customFormat="false" ht="12.8" hidden="false" customHeight="false" outlineLevel="0" collapsed="false">
      <c r="A14" s="23" t="s">
        <v>49</v>
      </c>
      <c r="B14" s="15" t="n">
        <v>290.21065</v>
      </c>
      <c r="C14" s="15" t="n">
        <v>289.99598</v>
      </c>
      <c r="D14" s="17" t="n">
        <v>0.21467</v>
      </c>
      <c r="E14" s="15" t="n">
        <v>0.0924</v>
      </c>
      <c r="F14" s="15" t="n">
        <v>0.0965</v>
      </c>
      <c r="G14" s="18" t="n">
        <v>0.9581</v>
      </c>
      <c r="H14" s="9" t="n">
        <v>297.66293</v>
      </c>
      <c r="I14" s="9" t="n">
        <v>298.55432</v>
      </c>
      <c r="J14" s="9" t="n">
        <v>-0.89138</v>
      </c>
      <c r="K14" s="19"/>
      <c r="L14" s="19"/>
    </row>
    <row r="15" customFormat="false" ht="12.8" hidden="false" customHeight="false" outlineLevel="0" collapsed="false">
      <c r="A15" s="23" t="s">
        <v>50</v>
      </c>
      <c r="B15" s="15" t="n">
        <v>291.12126</v>
      </c>
      <c r="C15" s="15" t="n">
        <v>290.89923</v>
      </c>
      <c r="D15" s="16" t="n">
        <v>0.22203</v>
      </c>
      <c r="E15" s="15" t="n">
        <v>0.0457</v>
      </c>
      <c r="F15" s="15" t="n">
        <v>0.0478</v>
      </c>
      <c r="G15" s="15" t="n">
        <v>0.9569</v>
      </c>
      <c r="H15" s="9" t="n">
        <v>298.74219</v>
      </c>
      <c r="I15" s="9" t="n">
        <v>299.63347</v>
      </c>
      <c r="J15" s="9" t="n">
        <v>-0.89129</v>
      </c>
      <c r="K15" s="19"/>
      <c r="L15" s="19"/>
    </row>
    <row r="16" customFormat="false" ht="12.8" hidden="false" customHeight="false" outlineLevel="0" collapsed="false">
      <c r="A16" s="24"/>
      <c r="B16" s="15" t="n">
        <v>293.31519</v>
      </c>
      <c r="C16" s="15" t="n">
        <v>293.0891</v>
      </c>
      <c r="D16" s="16" t="n">
        <v>0.22609</v>
      </c>
      <c r="E16" s="15" t="n">
        <v>0.0588</v>
      </c>
      <c r="F16" s="15" t="n">
        <v>0.0619</v>
      </c>
      <c r="G16" s="15" t="n">
        <v>0.9506</v>
      </c>
      <c r="H16" s="9" t="n">
        <v>300.11414</v>
      </c>
      <c r="I16" s="9" t="n">
        <v>301.00311</v>
      </c>
      <c r="J16" s="9" t="n">
        <v>-0.88897</v>
      </c>
      <c r="K16" s="19"/>
      <c r="L16" s="19"/>
    </row>
    <row r="17" customFormat="false" ht="12.8" hidden="false" customHeight="false" outlineLevel="0" collapsed="false">
      <c r="A17" s="23" t="s">
        <v>51</v>
      </c>
      <c r="B17" s="19" t="n">
        <v>290.40696</v>
      </c>
      <c r="C17" s="19" t="n">
        <v>290.19121</v>
      </c>
      <c r="D17" s="16" t="n">
        <v>0.21575</v>
      </c>
      <c r="E17" s="19" t="n">
        <v>0.0667</v>
      </c>
      <c r="F17" s="19" t="n">
        <v>0.0697</v>
      </c>
      <c r="G17" s="19" t="n">
        <v>0.9579</v>
      </c>
      <c r="H17" s="9" t="n">
        <v>296.16919</v>
      </c>
      <c r="I17" s="9" t="n">
        <v>297.05938</v>
      </c>
      <c r="J17" s="9" t="n">
        <v>-0.89019</v>
      </c>
      <c r="K17" s="19"/>
      <c r="L17" s="19"/>
    </row>
    <row r="18" customFormat="false" ht="12.8" hidden="false" customHeight="false" outlineLevel="0" collapsed="false">
      <c r="A18" s="23" t="s">
        <v>52</v>
      </c>
      <c r="B18" s="9" t="n">
        <v>293.02573</v>
      </c>
      <c r="C18" s="9" t="n">
        <v>292.80257</v>
      </c>
      <c r="D18" s="10" t="n">
        <v>0.22316</v>
      </c>
      <c r="E18" s="9" t="n">
        <v>0.0791</v>
      </c>
      <c r="F18" s="9" t="n">
        <v>0.0834</v>
      </c>
      <c r="G18" s="9" t="n">
        <v>0.9488</v>
      </c>
      <c r="H18" s="9" t="n">
        <v>298.21714</v>
      </c>
      <c r="I18" s="9" t="n">
        <v>299.10602</v>
      </c>
      <c r="J18" s="9" t="n">
        <v>-0.88888</v>
      </c>
      <c r="K18" s="19"/>
      <c r="L18" s="19"/>
    </row>
    <row r="19" customFormat="false" ht="12.8" hidden="false" customHeight="false" outlineLevel="0" collapsed="false">
      <c r="A19" s="42" t="s">
        <v>53</v>
      </c>
      <c r="B19" s="9" t="n">
        <v>295.66459</v>
      </c>
      <c r="C19" s="9" t="n">
        <v>295.42908</v>
      </c>
      <c r="D19" s="10" t="n">
        <v>0.23551</v>
      </c>
      <c r="E19" s="9" t="n">
        <v>0.0929</v>
      </c>
      <c r="F19" s="9" t="n">
        <v>0.0989</v>
      </c>
      <c r="G19" s="9" t="n">
        <v>0.94</v>
      </c>
      <c r="H19" s="9" t="n">
        <v>300.41878</v>
      </c>
      <c r="I19" s="9" t="n">
        <v>301.30645</v>
      </c>
      <c r="J19" s="9" t="n">
        <v>-0.88766</v>
      </c>
      <c r="K19" s="19"/>
      <c r="L19" s="19"/>
    </row>
    <row r="20" customFormat="false" ht="12.8" hidden="false" customHeight="false" outlineLevel="0" collapsed="false">
      <c r="A20" s="42" t="s">
        <v>54</v>
      </c>
      <c r="B20" s="9" t="n">
        <v>291.48385976</v>
      </c>
      <c r="C20" s="9" t="n">
        <v>291.31405</v>
      </c>
      <c r="D20" s="10" t="n">
        <v>0.16981</v>
      </c>
      <c r="E20" s="9" t="n">
        <v>0.0829</v>
      </c>
      <c r="F20" s="9" t="n">
        <v>0.0869</v>
      </c>
      <c r="G20" s="9" t="n">
        <v>0.9537</v>
      </c>
      <c r="H20" s="9" t="n">
        <v>296.09551</v>
      </c>
      <c r="I20" s="9" t="n">
        <v>296.98117</v>
      </c>
      <c r="J20" s="9" t="n">
        <v>-0.88566</v>
      </c>
      <c r="K20" s="19"/>
      <c r="L20" s="19"/>
    </row>
    <row r="21" customFormat="false" ht="12.8" hidden="false" customHeight="false" outlineLevel="0" collapsed="false">
      <c r="A21" s="42" t="s">
        <v>55</v>
      </c>
      <c r="B21" s="9" t="n">
        <v>289.30392</v>
      </c>
      <c r="C21" s="9" t="n">
        <v>289.13684</v>
      </c>
      <c r="D21" s="10" t="n">
        <v>0.16708</v>
      </c>
      <c r="E21" s="9" t="n">
        <v>0.0735</v>
      </c>
      <c r="F21" s="9" t="n">
        <v>0.077</v>
      </c>
      <c r="G21" s="9" t="n">
        <v>0.955</v>
      </c>
      <c r="H21" s="9" t="n">
        <v>294.51583</v>
      </c>
      <c r="I21" s="9" t="n">
        <v>295.3982</v>
      </c>
      <c r="J21" s="9" t="n">
        <v>-0.88236</v>
      </c>
      <c r="K21" s="19"/>
      <c r="L21" s="19"/>
    </row>
    <row r="22" customFormat="false" ht="12.8" hidden="false" customHeight="false" outlineLevel="0" collapsed="false">
      <c r="A22" s="42" t="s">
        <v>56</v>
      </c>
      <c r="B22" s="9" t="n">
        <v>290.86735108</v>
      </c>
      <c r="C22" s="9" t="n">
        <v>290.66066</v>
      </c>
      <c r="D22" s="10" t="n">
        <v>0.20669</v>
      </c>
      <c r="E22" s="9" t="n">
        <v>0.0518</v>
      </c>
      <c r="F22" s="9" t="n">
        <v>0.0543</v>
      </c>
      <c r="G22" s="9" t="n">
        <v>0.9529</v>
      </c>
      <c r="H22" s="9" t="n">
        <v>297.89655</v>
      </c>
      <c r="I22" s="9" t="n">
        <v>298.78261</v>
      </c>
      <c r="J22" s="9" t="n">
        <v>-0.88606</v>
      </c>
      <c r="K22" s="24"/>
      <c r="L22" s="24"/>
    </row>
    <row r="23" customFormat="false" ht="12.8" hidden="false" customHeight="false" outlineLevel="0" collapsed="false">
      <c r="A23" s="23" t="s">
        <v>57</v>
      </c>
      <c r="D23" s="43" t="n">
        <f aca="false">AVERAGE(D5:D22)</f>
        <v>0.217446666666667</v>
      </c>
      <c r="E23" s="43"/>
      <c r="F23" s="43"/>
      <c r="G23" s="43" t="n">
        <f aca="false">AVERAGE(G5:G22)</f>
        <v>0.967261111111111</v>
      </c>
      <c r="H23" s="43"/>
      <c r="I23" s="43"/>
      <c r="J23" s="43" t="n">
        <f aca="false">AVERAGE(J5:J22)</f>
        <v>-0.889405555555556</v>
      </c>
      <c r="K23" s="24"/>
      <c r="L23" s="24"/>
    </row>
    <row r="24" customFormat="false" ht="12.8" hidden="false" customHeight="false" outlineLevel="0" collapsed="false">
      <c r="A24" s="23" t="s">
        <v>58</v>
      </c>
      <c r="D24" s="43" t="n">
        <f aca="false">STDEV(D5:D22)</f>
        <v>0.020155196673344</v>
      </c>
      <c r="E24" s="43"/>
      <c r="F24" s="43"/>
      <c r="G24" s="43" t="n">
        <f aca="false">STDEV(G5:G22)</f>
        <v>0.0182741585108876</v>
      </c>
      <c r="H24" s="43"/>
      <c r="I24" s="43"/>
      <c r="J24" s="43" t="n">
        <f aca="false">STDEV(J5:J22)</f>
        <v>0.00328718943462115</v>
      </c>
      <c r="K24" s="19"/>
      <c r="L24" s="19"/>
    </row>
    <row r="25" customFormat="false" ht="12.8" hidden="false" customHeight="false" outlineLevel="0" collapsed="false">
      <c r="A25" s="30" t="s">
        <v>59</v>
      </c>
      <c r="B25" s="21"/>
      <c r="C25" s="21"/>
      <c r="D25" s="21"/>
      <c r="E25" s="21"/>
      <c r="F25" s="21"/>
      <c r="G25" s="21"/>
      <c r="H25" s="21"/>
      <c r="I25" s="21"/>
      <c r="J25" s="21"/>
      <c r="K25" s="24"/>
      <c r="L25" s="24"/>
    </row>
    <row r="26" customFormat="false" ht="12.8" hidden="false" customHeight="false" outlineLevel="0" collapsed="false">
      <c r="A26" s="23" t="s">
        <v>60</v>
      </c>
      <c r="B26" s="9" t="n">
        <v>537.22842</v>
      </c>
      <c r="C26" s="9" t="n">
        <v>537.05717</v>
      </c>
      <c r="D26" s="10" t="n">
        <v>0.17125</v>
      </c>
      <c r="E26" s="9" t="n">
        <v>0.0128</v>
      </c>
      <c r="F26" s="9" t="n">
        <v>0.0131</v>
      </c>
      <c r="G26" s="9" t="n">
        <v>0.9786</v>
      </c>
      <c r="H26" s="9" t="n">
        <v>551.86201</v>
      </c>
      <c r="I26" s="9" t="n">
        <v>552.7573</v>
      </c>
      <c r="J26" s="9" t="n">
        <v>-0.89529</v>
      </c>
      <c r="K26" s="24"/>
      <c r="L26" s="24"/>
    </row>
    <row r="27" customFormat="false" ht="12.8" hidden="false" customHeight="false" outlineLevel="0" collapsed="false">
      <c r="B27" s="9" t="n">
        <v>539.22267</v>
      </c>
      <c r="C27" s="9" t="n">
        <v>539.06699</v>
      </c>
      <c r="D27" s="10" t="n">
        <v>0.15568</v>
      </c>
      <c r="E27" s="9" t="n">
        <v>0.0308</v>
      </c>
      <c r="F27" s="9" t="n">
        <v>0.0313</v>
      </c>
      <c r="G27" s="9" t="n">
        <v>0.9844</v>
      </c>
      <c r="H27" s="9" t="n">
        <v>552.56406</v>
      </c>
      <c r="I27" s="9" t="n">
        <v>553.46655</v>
      </c>
      <c r="J27" s="9" t="n">
        <v>-0.90249</v>
      </c>
    </row>
    <row r="28" customFormat="false" ht="12.8" hidden="false" customHeight="false" outlineLevel="0" collapsed="false">
      <c r="A28" s="23" t="s">
        <v>61</v>
      </c>
      <c r="B28" s="19" t="n">
        <v>537.2214</v>
      </c>
      <c r="C28" s="19" t="n">
        <v>537.0513</v>
      </c>
      <c r="D28" s="16" t="n">
        <v>0.1701</v>
      </c>
      <c r="E28" s="19" t="n">
        <v>0.0671</v>
      </c>
      <c r="F28" s="19" t="n">
        <v>0.07</v>
      </c>
      <c r="G28" s="19" t="n">
        <v>0.9593</v>
      </c>
      <c r="H28" s="9" t="n">
        <v>546.95491</v>
      </c>
      <c r="I28" s="9" t="n">
        <v>547.86287</v>
      </c>
      <c r="J28" s="9" t="n">
        <v>-0.90797</v>
      </c>
    </row>
    <row r="29" customFormat="false" ht="12.8" hidden="false" customHeight="false" outlineLevel="0" collapsed="false">
      <c r="A29" s="23"/>
      <c r="B29" s="9" t="n">
        <v>540.86462</v>
      </c>
      <c r="C29" s="19" t="n">
        <v>540.70782</v>
      </c>
      <c r="D29" s="16" t="n">
        <v>0.1568</v>
      </c>
      <c r="E29" s="19" t="n">
        <v>0.0223</v>
      </c>
      <c r="F29" s="19" t="n">
        <v>0.0228</v>
      </c>
      <c r="G29" s="19" t="n">
        <v>0.977</v>
      </c>
      <c r="H29" s="9" t="n">
        <v>554.69326</v>
      </c>
      <c r="I29" s="9" t="n">
        <v>555.58735</v>
      </c>
      <c r="J29" s="9" t="n">
        <v>-0.89409</v>
      </c>
    </row>
    <row r="30" customFormat="false" ht="12.8" hidden="false" customHeight="false" outlineLevel="0" collapsed="false">
      <c r="A30" s="23" t="s">
        <v>62</v>
      </c>
      <c r="B30" s="19" t="n">
        <v>539.54238</v>
      </c>
      <c r="C30" s="15" t="n">
        <v>539.36706</v>
      </c>
      <c r="D30" s="16" t="n">
        <v>0.17532</v>
      </c>
      <c r="E30" s="15" t="n">
        <v>0.0596</v>
      </c>
      <c r="F30" s="15" t="n">
        <v>0.0628</v>
      </c>
      <c r="G30" s="15" t="n">
        <v>0.9492</v>
      </c>
      <c r="H30" s="9" t="n">
        <v>549.02985</v>
      </c>
      <c r="I30" s="9" t="n">
        <v>549.93814</v>
      </c>
      <c r="J30" s="9" t="n">
        <v>-0.90829</v>
      </c>
    </row>
    <row r="31" customFormat="false" ht="12.8" hidden="false" customHeight="false" outlineLevel="0" collapsed="false">
      <c r="B31" s="15" t="n">
        <v>539.83688</v>
      </c>
      <c r="C31" s="15" t="n">
        <v>539.68731</v>
      </c>
      <c r="D31" s="17" t="n">
        <v>0.14957</v>
      </c>
      <c r="E31" s="15" t="n">
        <v>0.0807</v>
      </c>
      <c r="F31" s="15" t="n">
        <v>0.0844</v>
      </c>
      <c r="G31" s="18" t="n">
        <v>0.9567</v>
      </c>
      <c r="H31" s="9" t="n">
        <v>550.12481</v>
      </c>
      <c r="I31" s="9" t="n">
        <v>551.02533</v>
      </c>
      <c r="J31" s="9" t="n">
        <v>-0.90052</v>
      </c>
    </row>
    <row r="32" customFormat="false" ht="12.8" hidden="false" customHeight="false" outlineLevel="0" collapsed="false">
      <c r="A32" s="23" t="s">
        <v>51</v>
      </c>
      <c r="B32" s="9" t="n">
        <v>534.26093</v>
      </c>
      <c r="C32" s="9" t="n">
        <v>534.10677</v>
      </c>
      <c r="D32" s="16" t="n">
        <v>0.15416</v>
      </c>
      <c r="E32" s="19" t="n">
        <v>0.0423</v>
      </c>
      <c r="F32" s="19" t="n">
        <v>0.044</v>
      </c>
      <c r="G32" s="19" t="n">
        <v>0.9621</v>
      </c>
      <c r="H32" s="9" t="n">
        <v>547.63246</v>
      </c>
      <c r="I32" s="9" t="n">
        <v>548.53342</v>
      </c>
      <c r="J32" s="9" t="n">
        <v>-0.90097</v>
      </c>
    </row>
    <row r="33" customFormat="false" ht="12.8" hidden="false" customHeight="false" outlineLevel="0" collapsed="false">
      <c r="A33" s="23" t="s">
        <v>52</v>
      </c>
      <c r="B33" s="9" t="n">
        <v>535.26972</v>
      </c>
      <c r="C33" s="9" t="n">
        <v>535.11637</v>
      </c>
      <c r="D33" s="10" t="n">
        <v>0.15335</v>
      </c>
      <c r="E33" s="9" t="n">
        <v>0.0385</v>
      </c>
      <c r="F33" s="9" t="n">
        <v>0.0401</v>
      </c>
      <c r="G33" s="9" t="n">
        <v>0.9603</v>
      </c>
      <c r="H33" s="9" t="n">
        <v>547.63246</v>
      </c>
      <c r="I33" s="9" t="n">
        <v>548.53342</v>
      </c>
      <c r="J33" s="9" t="n">
        <v>-0.90097</v>
      </c>
    </row>
    <row r="34" customFormat="false" ht="12.8" hidden="false" customHeight="false" outlineLevel="0" collapsed="false">
      <c r="A34" s="23" t="s">
        <v>53</v>
      </c>
      <c r="B34" s="9" t="n">
        <v>536.27414</v>
      </c>
      <c r="C34" s="19" t="n">
        <v>536.12062</v>
      </c>
      <c r="D34" s="10" t="n">
        <v>0.15351</v>
      </c>
      <c r="E34" s="9" t="n">
        <v>0.0364</v>
      </c>
      <c r="F34" s="9" t="n">
        <v>0.0379</v>
      </c>
      <c r="G34" s="9" t="n">
        <v>0.9584</v>
      </c>
      <c r="H34" s="9" t="n">
        <v>549.27466</v>
      </c>
      <c r="I34" s="9" t="n">
        <v>550.1758</v>
      </c>
      <c r="J34" s="9" t="n">
        <v>-0.90114</v>
      </c>
    </row>
    <row r="35" customFormat="false" ht="12.8" hidden="false" customHeight="false" outlineLevel="0" collapsed="false">
      <c r="A35" s="23" t="s">
        <v>54</v>
      </c>
      <c r="B35" s="9" t="n">
        <v>536.84314</v>
      </c>
      <c r="C35" s="9" t="n">
        <v>536.69846</v>
      </c>
      <c r="D35" s="10" t="n">
        <v>0.14468</v>
      </c>
      <c r="E35" s="9" t="n">
        <v>0.0346</v>
      </c>
      <c r="F35" s="9" t="n">
        <v>0.036</v>
      </c>
      <c r="G35" s="9" t="n">
        <v>0.9619</v>
      </c>
      <c r="H35" s="9" t="n">
        <v>551.85482</v>
      </c>
      <c r="I35" s="9" t="n">
        <v>552.75341</v>
      </c>
      <c r="J35" s="9" t="n">
        <v>-0.89859</v>
      </c>
    </row>
    <row r="36" customFormat="false" ht="12.8" hidden="false" customHeight="false" outlineLevel="0" collapsed="false">
      <c r="A36" s="23" t="s">
        <v>63</v>
      </c>
      <c r="B36" s="9" t="n">
        <v>534.27787</v>
      </c>
      <c r="C36" s="9" t="n">
        <v>534.1262</v>
      </c>
      <c r="D36" s="10" t="n">
        <v>0.15167</v>
      </c>
      <c r="E36" s="9" t="n">
        <v>0.05</v>
      </c>
      <c r="F36" s="9" t="n">
        <v>0.0524</v>
      </c>
      <c r="G36" s="9" t="n">
        <v>0.9547</v>
      </c>
      <c r="H36" s="9" t="n">
        <v>546.82785</v>
      </c>
      <c r="I36" s="9" t="n">
        <v>547.72889</v>
      </c>
      <c r="J36" s="9" t="n">
        <v>-0.90104</v>
      </c>
    </row>
    <row r="37" customFormat="false" ht="12.8" hidden="false" customHeight="false" outlineLevel="0" collapsed="false">
      <c r="A37" s="23" t="s">
        <v>57</v>
      </c>
      <c r="B37" s="9"/>
      <c r="C37" s="19"/>
      <c r="D37" s="43" t="n">
        <f aca="false">AVERAGE(D26:D36)</f>
        <v>0.157826363636364</v>
      </c>
      <c r="E37" s="43"/>
      <c r="F37" s="43"/>
      <c r="G37" s="43" t="n">
        <f aca="false">AVERAGE(G26:G36)</f>
        <v>0.963872727272728</v>
      </c>
      <c r="H37" s="43"/>
      <c r="I37" s="43"/>
      <c r="J37" s="43" t="n">
        <f aca="false">AVERAGE(J26:J36)</f>
        <v>-0.901032727272727</v>
      </c>
    </row>
    <row r="38" customFormat="false" ht="12.8" hidden="false" customHeight="false" outlineLevel="0" collapsed="false">
      <c r="A38" s="23" t="s">
        <v>58</v>
      </c>
      <c r="B38" s="19"/>
      <c r="C38" s="15"/>
      <c r="D38" s="43" t="n">
        <f aca="false">STDEV(D26:D36)</f>
        <v>0.00986676266333317</v>
      </c>
      <c r="E38" s="43"/>
      <c r="F38" s="43"/>
      <c r="G38" s="43" t="n">
        <f aca="false">STDEV(G26:G36)</f>
        <v>0.0111000982796632</v>
      </c>
      <c r="H38" s="43"/>
      <c r="I38" s="43"/>
      <c r="J38" s="43" t="n">
        <f aca="false">STDEV(J26:J36)</f>
        <v>0.00436287769920059</v>
      </c>
    </row>
    <row r="39" customFormat="false" ht="12.8" hidden="false" customHeight="false" outlineLevel="0" collapsed="false">
      <c r="A39" s="40" t="s">
        <v>64</v>
      </c>
      <c r="B39" s="41"/>
      <c r="C39" s="41"/>
      <c r="D39" s="41"/>
      <c r="E39" s="41"/>
      <c r="F39" s="41"/>
      <c r="G39" s="41"/>
      <c r="H39" s="41"/>
      <c r="I39" s="41"/>
      <c r="J39" s="41"/>
    </row>
    <row r="40" customFormat="false" ht="12.8" hidden="false" customHeight="false" outlineLevel="0" collapsed="false">
      <c r="A40" s="30" t="s">
        <v>43</v>
      </c>
      <c r="B40" s="21"/>
      <c r="C40" s="21"/>
      <c r="D40" s="21"/>
      <c r="E40" s="21"/>
      <c r="F40" s="21"/>
      <c r="G40" s="21"/>
      <c r="H40" s="21"/>
      <c r="I40" s="21"/>
      <c r="J40" s="21"/>
    </row>
    <row r="41" customFormat="false" ht="12.8" hidden="false" customHeight="false" outlineLevel="0" collapsed="false">
      <c r="A41" s="23" t="s">
        <v>44</v>
      </c>
      <c r="B41" s="9" t="n">
        <v>292.90811</v>
      </c>
      <c r="C41" s="9" t="n">
        <v>292.71042</v>
      </c>
      <c r="D41" s="10" t="n">
        <v>0.19769</v>
      </c>
      <c r="E41" s="9"/>
      <c r="F41" s="9"/>
      <c r="G41" s="9"/>
      <c r="H41" s="19" t="n">
        <v>300.96861</v>
      </c>
      <c r="I41" s="9" t="n">
        <v>301.85386</v>
      </c>
      <c r="J41" s="9" t="n">
        <v>-0.88525</v>
      </c>
    </row>
    <row r="42" customFormat="false" ht="12.8" hidden="false" customHeight="false" outlineLevel="0" collapsed="false">
      <c r="A42" s="23" t="s">
        <v>45</v>
      </c>
      <c r="B42" s="9" t="n">
        <v>295.90715</v>
      </c>
      <c r="C42" s="9" t="n">
        <v>295.70669</v>
      </c>
      <c r="D42" s="10" t="n">
        <v>0.20046</v>
      </c>
      <c r="E42" s="9"/>
      <c r="F42" s="9"/>
      <c r="G42" s="9"/>
      <c r="H42" s="19" t="n">
        <v>303.35112</v>
      </c>
      <c r="I42" s="9" t="n">
        <v>304.23349</v>
      </c>
      <c r="J42" s="9" t="n">
        <v>-0.88237</v>
      </c>
    </row>
    <row r="43" customFormat="false" ht="12.8" hidden="false" customHeight="false" outlineLevel="0" collapsed="false">
      <c r="A43" s="23" t="s">
        <v>46</v>
      </c>
      <c r="B43" s="9" t="n">
        <v>298.95468</v>
      </c>
      <c r="C43" s="9" t="n">
        <v>298.75117</v>
      </c>
      <c r="D43" s="10" t="n">
        <v>0.20351</v>
      </c>
      <c r="E43" s="9"/>
      <c r="F43" s="9"/>
      <c r="G43" s="9"/>
      <c r="H43" s="19" t="n">
        <v>310.3849</v>
      </c>
      <c r="I43" s="9" t="n">
        <v>311.26495</v>
      </c>
      <c r="J43" s="9" t="n">
        <v>-0.88005</v>
      </c>
    </row>
    <row r="44" customFormat="false" ht="12.8" hidden="false" customHeight="false" outlineLevel="0" collapsed="false">
      <c r="A44" s="23" t="s">
        <v>47</v>
      </c>
      <c r="B44" s="9" t="n">
        <v>292.60771</v>
      </c>
      <c r="C44" s="9" t="n">
        <v>292.4107</v>
      </c>
      <c r="D44" s="8" t="n">
        <v>0.19701</v>
      </c>
      <c r="E44" s="13"/>
      <c r="F44" s="13"/>
      <c r="G44" s="9"/>
      <c r="H44" s="19" t="n">
        <v>305.23024</v>
      </c>
      <c r="I44" s="9" t="n">
        <v>306.11528</v>
      </c>
      <c r="J44" s="9" t="n">
        <v>-0.88504</v>
      </c>
    </row>
    <row r="45" customFormat="false" ht="12.8" hidden="false" customHeight="false" outlineLevel="0" collapsed="false">
      <c r="A45" s="23" t="s">
        <v>48</v>
      </c>
      <c r="B45" s="9" t="n">
        <v>292.94614</v>
      </c>
      <c r="C45" s="9" t="n">
        <v>292.75875</v>
      </c>
      <c r="D45" s="10" t="n">
        <v>0.18739</v>
      </c>
      <c r="E45" s="9"/>
      <c r="F45" s="9"/>
      <c r="G45" s="9"/>
      <c r="H45" s="19" t="n">
        <v>305.69508</v>
      </c>
      <c r="I45" s="9" t="n">
        <v>306.57704</v>
      </c>
      <c r="J45" s="9" t="n">
        <v>-0.88197</v>
      </c>
    </row>
    <row r="46" customFormat="false" ht="12.8" hidden="false" customHeight="false" outlineLevel="0" collapsed="false">
      <c r="A46" s="23" t="s">
        <v>49</v>
      </c>
      <c r="B46" s="15" t="n">
        <v>293.276</v>
      </c>
      <c r="C46" s="15" t="n">
        <v>293.08757</v>
      </c>
      <c r="D46" s="16" t="n">
        <v>0.18843</v>
      </c>
      <c r="E46" s="15"/>
      <c r="F46" s="15"/>
      <c r="G46" s="9"/>
      <c r="H46" s="19" t="n">
        <v>306.08286</v>
      </c>
      <c r="I46" s="9" t="n">
        <v>306.96259</v>
      </c>
      <c r="J46" s="9" t="n">
        <v>-0.87973</v>
      </c>
    </row>
    <row r="47" customFormat="false" ht="12.8" hidden="false" customHeight="false" outlineLevel="0" collapsed="false">
      <c r="A47" s="23" t="s">
        <v>50</v>
      </c>
      <c r="B47" s="15" t="n">
        <v>293.6169</v>
      </c>
      <c r="C47" s="19" t="n">
        <v>293.42235</v>
      </c>
      <c r="D47" s="16" t="n">
        <v>0.19455</v>
      </c>
      <c r="E47" s="19"/>
      <c r="F47" s="19"/>
      <c r="G47" s="9"/>
      <c r="H47" s="19" t="n">
        <v>306.11646</v>
      </c>
      <c r="I47" s="9" t="n">
        <v>306.99874</v>
      </c>
      <c r="J47" s="9" t="n">
        <v>-0.88228</v>
      </c>
    </row>
    <row r="48" customFormat="false" ht="12.8" hidden="false" customHeight="false" outlineLevel="0" collapsed="false">
      <c r="A48" s="24"/>
      <c r="B48" s="19" t="n">
        <v>296.14033</v>
      </c>
      <c r="C48" s="15" t="n">
        <v>295.94746</v>
      </c>
      <c r="D48" s="16" t="n">
        <v>0.19287</v>
      </c>
      <c r="E48" s="15"/>
      <c r="F48" s="15"/>
      <c r="G48" s="9"/>
      <c r="H48" s="19" t="n">
        <v>311.05225</v>
      </c>
      <c r="I48" s="9" t="n">
        <v>311.9292</v>
      </c>
      <c r="J48" s="9" t="n">
        <v>-0.87695</v>
      </c>
    </row>
    <row r="49" customFormat="false" ht="12.8" hidden="false" customHeight="false" outlineLevel="0" collapsed="false">
      <c r="A49" s="23" t="s">
        <v>51</v>
      </c>
      <c r="B49" s="19" t="n">
        <v>297.17158</v>
      </c>
      <c r="C49" s="15" t="n">
        <v>296.97914</v>
      </c>
      <c r="D49" s="16" t="n">
        <v>0.19245</v>
      </c>
      <c r="E49" s="15"/>
      <c r="F49" s="15"/>
      <c r="G49" s="9"/>
      <c r="H49" s="19" t="n">
        <v>308.71314</v>
      </c>
      <c r="I49" s="9" t="n">
        <v>309.59158</v>
      </c>
      <c r="J49" s="9" t="n">
        <v>-0.87844</v>
      </c>
    </row>
    <row r="50" customFormat="false" ht="12.8" hidden="false" customHeight="false" outlineLevel="0" collapsed="false">
      <c r="A50" s="23" t="s">
        <v>52</v>
      </c>
      <c r="B50" s="9" t="n">
        <v>300.14394</v>
      </c>
      <c r="C50" s="13" t="n">
        <v>299.9468</v>
      </c>
      <c r="D50" s="10" t="n">
        <v>0.19714</v>
      </c>
      <c r="E50" s="13"/>
      <c r="F50" s="13"/>
      <c r="G50" s="9"/>
      <c r="H50" s="19" t="n">
        <v>311.29793</v>
      </c>
      <c r="I50" s="9" t="n">
        <v>312.17454</v>
      </c>
      <c r="J50" s="9" t="n">
        <v>-0.87661</v>
      </c>
    </row>
    <row r="51" customFormat="false" ht="12.8" hidden="false" customHeight="false" outlineLevel="0" collapsed="false">
      <c r="A51" s="23" t="s">
        <v>53</v>
      </c>
      <c r="B51" s="9" t="n">
        <v>302.93226</v>
      </c>
      <c r="C51" s="13" t="n">
        <v>302.72824</v>
      </c>
      <c r="D51" s="10" t="n">
        <v>0.20401</v>
      </c>
      <c r="E51" s="13"/>
      <c r="F51" s="13"/>
      <c r="G51" s="9"/>
      <c r="H51" s="19" t="n">
        <v>313.95254</v>
      </c>
      <c r="I51" s="9" t="n">
        <v>314.82802</v>
      </c>
      <c r="J51" s="9" t="n">
        <v>-0.87547</v>
      </c>
    </row>
    <row r="52" customFormat="false" ht="12.8" hidden="false" customHeight="false" outlineLevel="0" collapsed="false">
      <c r="A52" s="44" t="s">
        <v>54</v>
      </c>
      <c r="B52" s="9" t="n">
        <v>299.40524</v>
      </c>
      <c r="C52" s="13" t="n">
        <v>299.24745</v>
      </c>
      <c r="D52" s="8" t="n">
        <v>0.1578</v>
      </c>
      <c r="E52" s="13"/>
      <c r="F52" s="13"/>
      <c r="G52" s="9"/>
      <c r="H52" s="19" t="n">
        <v>309.39532</v>
      </c>
      <c r="I52" s="9" t="n">
        <v>310.26467</v>
      </c>
      <c r="J52" s="9" t="n">
        <v>-0.86934</v>
      </c>
    </row>
    <row r="53" customFormat="false" ht="12.8" hidden="false" customHeight="false" outlineLevel="0" collapsed="false">
      <c r="A53" s="44" t="s">
        <v>55</v>
      </c>
      <c r="B53" s="9" t="n">
        <v>296.49892</v>
      </c>
      <c r="C53" s="13" t="n">
        <v>296.35584</v>
      </c>
      <c r="D53" s="10" t="n">
        <v>0.14309</v>
      </c>
      <c r="E53" s="13"/>
      <c r="F53" s="13"/>
      <c r="G53" s="9"/>
      <c r="H53" s="19" t="n">
        <v>309.12559</v>
      </c>
      <c r="I53" s="9" t="n">
        <v>309.99378</v>
      </c>
      <c r="J53" s="9" t="n">
        <v>-0.86819</v>
      </c>
    </row>
    <row r="54" customFormat="false" ht="12.8" hidden="false" customHeight="false" outlineLevel="0" collapsed="false">
      <c r="A54" s="45" t="s">
        <v>56</v>
      </c>
      <c r="B54" s="9" t="n">
        <v>295.69129</v>
      </c>
      <c r="C54" s="13" t="n">
        <v>295.50273</v>
      </c>
      <c r="D54" s="10" t="n">
        <v>0.18856</v>
      </c>
      <c r="E54" s="13"/>
      <c r="F54" s="13"/>
      <c r="G54" s="9"/>
      <c r="H54" s="19" t="n">
        <v>307.55943</v>
      </c>
      <c r="I54" s="9" t="n">
        <v>308.43539</v>
      </c>
      <c r="J54" s="9" t="n">
        <v>-0.87596</v>
      </c>
    </row>
    <row r="55" customFormat="false" ht="12.8" hidden="false" customHeight="false" outlineLevel="0" collapsed="false">
      <c r="A55" s="23" t="s">
        <v>57</v>
      </c>
      <c r="D55" s="43" t="n">
        <f aca="false">AVERAGE(D41:D54)</f>
        <v>0.188925714285714</v>
      </c>
      <c r="E55" s="43"/>
      <c r="F55" s="43"/>
      <c r="G55" s="43"/>
      <c r="H55" s="43"/>
      <c r="I55" s="43"/>
      <c r="J55" s="43" t="n">
        <f aca="false">AVERAGE(J41:J54)</f>
        <v>-0.878403571428571</v>
      </c>
      <c r="K55" s="46"/>
    </row>
    <row r="56" customFormat="false" ht="12.8" hidden="false" customHeight="false" outlineLevel="0" collapsed="false">
      <c r="A56" s="23" t="s">
        <v>58</v>
      </c>
      <c r="D56" s="43" t="n">
        <f aca="false">STDEV(D41:D54)</f>
        <v>0.0173537647054047</v>
      </c>
      <c r="E56" s="43"/>
      <c r="F56" s="43"/>
      <c r="G56" s="43"/>
      <c r="H56" s="43"/>
      <c r="I56" s="43"/>
      <c r="J56" s="43" t="n">
        <f aca="false">STDEV(J41:J54)</f>
        <v>0.00515332544933979</v>
      </c>
      <c r="K56" s="9"/>
    </row>
    <row r="57" customFormat="false" ht="12.8" hidden="false" customHeight="false" outlineLevel="0" collapsed="false">
      <c r="A57" s="30" t="s">
        <v>59</v>
      </c>
      <c r="B57" s="21"/>
      <c r="C57" s="21"/>
      <c r="D57" s="21"/>
      <c r="E57" s="21"/>
      <c r="F57" s="21"/>
      <c r="G57" s="21"/>
      <c r="H57" s="21"/>
      <c r="I57" s="21"/>
      <c r="J57" s="21"/>
      <c r="K57" s="9"/>
    </row>
    <row r="58" customFormat="false" ht="12.8" hidden="false" customHeight="false" outlineLevel="0" collapsed="false">
      <c r="A58" s="23" t="s">
        <v>60</v>
      </c>
      <c r="B58" s="9" t="n">
        <v>539.37523</v>
      </c>
      <c r="C58" s="9" t="n">
        <v>539.23313</v>
      </c>
      <c r="D58" s="10" t="n">
        <v>0.14211</v>
      </c>
      <c r="E58" s="9"/>
      <c r="F58" s="9"/>
      <c r="G58" s="9"/>
      <c r="H58" s="19" t="n">
        <v>559.20444</v>
      </c>
      <c r="I58" s="9" t="n">
        <v>560.10103</v>
      </c>
      <c r="J58" s="9" t="n">
        <v>-0.89659</v>
      </c>
      <c r="K58" s="9"/>
    </row>
    <row r="59" customFormat="false" ht="12.8" hidden="false" customHeight="false" outlineLevel="0" collapsed="false">
      <c r="A59" s="23" t="s">
        <v>61</v>
      </c>
      <c r="B59" s="9" t="n">
        <v>543.16431</v>
      </c>
      <c r="C59" s="9" t="n">
        <v>543.02993</v>
      </c>
      <c r="D59" s="10" t="n">
        <v>0.13438</v>
      </c>
      <c r="E59" s="9"/>
      <c r="F59" s="9"/>
      <c r="G59" s="9"/>
      <c r="H59" s="19" t="n">
        <v>562.99422</v>
      </c>
      <c r="I59" s="9" t="n">
        <v>563.88717</v>
      </c>
      <c r="J59" s="9" t="n">
        <v>-0.89295</v>
      </c>
      <c r="K59" s="9"/>
    </row>
    <row r="60" customFormat="false" ht="12.8" hidden="false" customHeight="false" outlineLevel="0" collapsed="false">
      <c r="A60" s="23" t="s">
        <v>62</v>
      </c>
      <c r="B60" s="9" t="n">
        <v>546.17194</v>
      </c>
      <c r="C60" s="9" t="n">
        <v>546.04664</v>
      </c>
      <c r="D60" s="47" t="n">
        <v>0.1253</v>
      </c>
      <c r="E60" s="23"/>
      <c r="F60" s="24"/>
      <c r="G60" s="9"/>
      <c r="H60" s="19" t="n">
        <v>566.52753</v>
      </c>
      <c r="I60" s="9" t="n">
        <v>567.41758</v>
      </c>
      <c r="J60" s="9" t="n">
        <v>-0.89005</v>
      </c>
      <c r="K60" s="9"/>
    </row>
    <row r="61" customFormat="false" ht="12.8" hidden="false" customHeight="false" outlineLevel="0" collapsed="false">
      <c r="A61" s="23" t="s">
        <v>51</v>
      </c>
      <c r="B61" s="9" t="n">
        <v>538.8088</v>
      </c>
      <c r="C61" s="9" t="n">
        <v>538.67325</v>
      </c>
      <c r="D61" s="10" t="n">
        <v>0.13555</v>
      </c>
      <c r="E61" s="9"/>
      <c r="F61" s="9"/>
      <c r="G61" s="9"/>
      <c r="H61" s="19" t="n">
        <v>559.88491</v>
      </c>
      <c r="I61" s="9" t="n">
        <v>560.77956</v>
      </c>
      <c r="J61" s="9" t="n">
        <v>-0.89465</v>
      </c>
      <c r="K61" s="9"/>
    </row>
    <row r="62" customFormat="false" ht="12.8" hidden="false" customHeight="false" outlineLevel="0" collapsed="false">
      <c r="A62" s="23" t="s">
        <v>52</v>
      </c>
      <c r="B62" s="19" t="n">
        <v>539.62643</v>
      </c>
      <c r="C62" s="19" t="n">
        <v>539.48964</v>
      </c>
      <c r="D62" s="16" t="n">
        <v>0.13679</v>
      </c>
      <c r="E62" s="19"/>
      <c r="F62" s="19"/>
      <c r="G62" s="9"/>
      <c r="H62" s="19" t="n">
        <v>560.59356</v>
      </c>
      <c r="I62" s="9" t="n">
        <v>561.48866</v>
      </c>
      <c r="J62" s="9" t="n">
        <v>-0.8951</v>
      </c>
      <c r="K62" s="9"/>
    </row>
    <row r="63" customFormat="false" ht="12.8" hidden="false" customHeight="false" outlineLevel="0" collapsed="false">
      <c r="A63" s="23" t="s">
        <v>53</v>
      </c>
      <c r="B63" s="19" t="n">
        <v>540.36548</v>
      </c>
      <c r="C63" s="19" t="n">
        <v>540.22706</v>
      </c>
      <c r="D63" s="16" t="n">
        <v>0.13841</v>
      </c>
      <c r="E63" s="19"/>
      <c r="F63" s="19"/>
      <c r="G63" s="9"/>
      <c r="H63" s="9" t="n">
        <v>561.15266</v>
      </c>
      <c r="I63" s="9" t="n">
        <v>562.04798</v>
      </c>
      <c r="J63" s="9" t="n">
        <v>-0.89532</v>
      </c>
      <c r="K63" s="9"/>
    </row>
    <row r="64" customFormat="false" ht="12.8" hidden="false" customHeight="false" outlineLevel="0" collapsed="false">
      <c r="A64" s="23" t="s">
        <v>54</v>
      </c>
      <c r="B64" s="9" t="n">
        <v>541.4538</v>
      </c>
      <c r="C64" s="9" t="n">
        <v>541.32221</v>
      </c>
      <c r="D64" s="10" t="n">
        <v>0.13159</v>
      </c>
      <c r="E64" s="9"/>
      <c r="F64" s="9"/>
      <c r="G64" s="9"/>
      <c r="H64" s="9" t="n">
        <v>562.43118</v>
      </c>
      <c r="I64" s="9" t="n">
        <v>563.32535</v>
      </c>
      <c r="J64" s="9" t="n">
        <v>-0.89417</v>
      </c>
      <c r="K64" s="9"/>
    </row>
    <row r="65" customFormat="false" ht="12.8" hidden="false" customHeight="false" outlineLevel="0" collapsed="false">
      <c r="A65" s="23" t="s">
        <v>63</v>
      </c>
      <c r="B65" s="9" t="n">
        <v>541.19902</v>
      </c>
      <c r="C65" s="9" t="n">
        <v>541.06627</v>
      </c>
      <c r="D65" s="10" t="n">
        <v>0.13275</v>
      </c>
      <c r="E65" s="9"/>
      <c r="F65" s="9"/>
      <c r="G65" s="9"/>
      <c r="H65" s="9" t="n">
        <v>561.86575</v>
      </c>
      <c r="I65" s="9" t="n">
        <v>562.75872</v>
      </c>
      <c r="J65" s="9" t="n">
        <v>-0.89296</v>
      </c>
      <c r="K65" s="9"/>
    </row>
    <row r="66" customFormat="false" ht="12.8" hidden="false" customHeight="false" outlineLevel="0" collapsed="false">
      <c r="A66" s="23" t="s">
        <v>57</v>
      </c>
      <c r="D66" s="43" t="n">
        <f aca="false">AVERAGE(D58:D65)</f>
        <v>0.13461</v>
      </c>
      <c r="E66" s="43"/>
      <c r="F66" s="43"/>
      <c r="G66" s="43"/>
      <c r="H66" s="43"/>
      <c r="I66" s="43"/>
      <c r="J66" s="43" t="n">
        <f aca="false">AVERAGE(J58:J65)</f>
        <v>-0.89397375</v>
      </c>
      <c r="K66" s="46"/>
    </row>
    <row r="67" customFormat="false" ht="12.8" hidden="false" customHeight="false" outlineLevel="0" collapsed="false">
      <c r="A67" s="23" t="s">
        <v>58</v>
      </c>
      <c r="B67" s="19"/>
      <c r="C67" s="15"/>
      <c r="D67" s="43" t="n">
        <f aca="false">STDEV(D58:D65)</f>
        <v>0.00500906321438593</v>
      </c>
      <c r="E67" s="43"/>
      <c r="F67" s="43"/>
      <c r="G67" s="43"/>
      <c r="H67" s="43"/>
      <c r="I67" s="43"/>
      <c r="J67" s="43" t="n">
        <f aca="false">STDEV(J58:J65)</f>
        <v>0.00199617446632302</v>
      </c>
      <c r="K67" s="4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2" activeCellId="0" sqref="G22"/>
    </sheetView>
  </sheetViews>
  <sheetFormatPr defaultRowHeight="12.8" zeroHeight="false" outlineLevelRow="0" outlineLevelCol="0"/>
  <cols>
    <col collapsed="false" customWidth="true" hidden="false" outlineLevel="0" max="1" min="1" style="32" width="20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65</v>
      </c>
      <c r="B1" s="2" t="s">
        <v>1</v>
      </c>
      <c r="C1" s="2"/>
      <c r="D1" s="2"/>
      <c r="E1" s="2"/>
      <c r="F1" s="2"/>
      <c r="G1" s="2"/>
      <c r="H1" s="2" t="s">
        <v>2</v>
      </c>
      <c r="I1" s="2"/>
      <c r="K1" s="2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5</v>
      </c>
      <c r="I2" s="2" t="s">
        <v>6</v>
      </c>
      <c r="J2" s="2" t="s">
        <v>7</v>
      </c>
      <c r="K2" s="2"/>
    </row>
    <row r="3" customFormat="false" ht="12.8" hidden="false" customHeight="false" outlineLevel="0" collapsed="false">
      <c r="A3" s="3" t="s">
        <v>42</v>
      </c>
      <c r="B3" s="6"/>
      <c r="C3" s="6"/>
      <c r="D3" s="11"/>
      <c r="E3" s="6"/>
      <c r="F3" s="6"/>
      <c r="G3" s="6"/>
      <c r="H3" s="6"/>
      <c r="I3" s="6"/>
      <c r="J3" s="11"/>
      <c r="K3" s="6"/>
    </row>
    <row r="4" customFormat="false" ht="12.8" hidden="false" customHeight="false" outlineLevel="0" collapsed="false">
      <c r="A4" s="2" t="s">
        <v>12</v>
      </c>
      <c r="B4" s="7" t="n">
        <v>290.63461</v>
      </c>
      <c r="C4" s="7" t="n">
        <v>290.56693</v>
      </c>
      <c r="D4" s="8" t="n">
        <v>0.06767</v>
      </c>
      <c r="E4" s="7" t="n">
        <v>0.011</v>
      </c>
      <c r="F4" s="7" t="n">
        <v>0.0112</v>
      </c>
      <c r="G4" s="7" t="n">
        <v>0.9752</v>
      </c>
      <c r="H4" s="9" t="n">
        <v>300.18583</v>
      </c>
      <c r="I4" s="9" t="n">
        <v>301.3436</v>
      </c>
      <c r="J4" s="10" t="n">
        <v>-1.15777</v>
      </c>
      <c r="K4" s="9" t="n">
        <f aca="false">D4-J4</f>
        <v>1.22544</v>
      </c>
    </row>
    <row r="5" customFormat="false" ht="12.8" hidden="false" customHeight="false" outlineLevel="0" collapsed="false">
      <c r="A5" s="2" t="s">
        <v>13</v>
      </c>
      <c r="B5" s="7" t="n">
        <v>402.71627</v>
      </c>
      <c r="C5" s="7" t="n">
        <v>402.67688</v>
      </c>
      <c r="D5" s="8" t="n">
        <v>0.03939</v>
      </c>
      <c r="E5" s="0" t="n">
        <v>0.0053</v>
      </c>
      <c r="F5" s="0" t="n">
        <v>0.0055</v>
      </c>
      <c r="G5" s="7" t="n">
        <v>0.9576</v>
      </c>
      <c r="H5" s="9" t="n">
        <v>416.55435</v>
      </c>
      <c r="I5" s="9" t="n">
        <v>417.72777</v>
      </c>
      <c r="J5" s="10" t="n">
        <v>-1.17342</v>
      </c>
      <c r="K5" s="9" t="n">
        <f aca="false">D5-J5</f>
        <v>1.21281</v>
      </c>
    </row>
    <row r="6" customFormat="false" ht="12.8" hidden="false" customHeight="false" outlineLevel="0" collapsed="false">
      <c r="A6" s="2"/>
      <c r="B6" s="7" t="n">
        <v>404.40551</v>
      </c>
      <c r="C6" s="7" t="n">
        <v>404.37601</v>
      </c>
      <c r="D6" s="8" t="n">
        <v>0.0295</v>
      </c>
      <c r="E6" s="7" t="n">
        <v>0.014</v>
      </c>
      <c r="F6" s="7" t="n">
        <v>0.0145</v>
      </c>
      <c r="G6" s="7" t="n">
        <v>0.965</v>
      </c>
      <c r="H6" s="9" t="n">
        <v>417.10289</v>
      </c>
      <c r="I6" s="9" t="n">
        <v>418.28547</v>
      </c>
      <c r="J6" s="10" t="n">
        <v>-1.18259</v>
      </c>
      <c r="K6" s="9" t="n">
        <f aca="false">D6-J6</f>
        <v>1.21209</v>
      </c>
    </row>
    <row r="7" customFormat="false" ht="12.8" hidden="false" customHeight="false" outlineLevel="0" collapsed="false">
      <c r="A7" s="2" t="s">
        <v>14</v>
      </c>
      <c r="B7" s="7" t="n">
        <v>535.3627</v>
      </c>
      <c r="C7" s="7" t="n">
        <v>535.35557</v>
      </c>
      <c r="D7" s="8" t="n">
        <v>0.00713</v>
      </c>
      <c r="E7" s="7" t="n">
        <v>0.0109</v>
      </c>
      <c r="F7" s="7" t="n">
        <v>0.0114</v>
      </c>
      <c r="G7" s="0" t="n">
        <v>0.9605</v>
      </c>
      <c r="H7" s="9" t="n">
        <v>551.902</v>
      </c>
      <c r="I7" s="9" t="n">
        <v>553.10037</v>
      </c>
      <c r="J7" s="10" t="n">
        <v>-1.19838</v>
      </c>
      <c r="K7" s="9" t="n">
        <f aca="false">D7-J7</f>
        <v>1.20551</v>
      </c>
    </row>
    <row r="8" customFormat="false" ht="12.8" hidden="false" customHeight="false" outlineLevel="0" collapsed="false">
      <c r="A8" s="2"/>
      <c r="B8" s="7" t="n">
        <v>537.19635</v>
      </c>
      <c r="C8" s="7" t="n">
        <v>537.1993</v>
      </c>
      <c r="D8" s="8" t="n">
        <v>-0.00295</v>
      </c>
      <c r="E8" s="7" t="n">
        <v>0.0206</v>
      </c>
      <c r="F8" s="7" t="n">
        <v>0.0213</v>
      </c>
      <c r="G8" s="7" t="n">
        <v>0.9672</v>
      </c>
      <c r="H8" s="9" t="n">
        <v>552.71443</v>
      </c>
      <c r="I8" s="9" t="n">
        <v>553.92172</v>
      </c>
      <c r="J8" s="10" t="n">
        <v>-1.20729</v>
      </c>
      <c r="K8" s="9" t="n">
        <f aca="false">D8-J8</f>
        <v>1.20434</v>
      </c>
    </row>
    <row r="9" customFormat="false" ht="12.8" hidden="false" customHeight="false" outlineLevel="0" collapsed="false">
      <c r="A9" s="2" t="s">
        <v>15</v>
      </c>
      <c r="B9" s="7" t="n">
        <v>687.83586</v>
      </c>
      <c r="C9" s="7" t="n">
        <v>687.86066</v>
      </c>
      <c r="D9" s="8" t="n">
        <v>-0.0248</v>
      </c>
      <c r="E9" s="7" t="n">
        <v>0.0159</v>
      </c>
      <c r="F9" s="7" t="n">
        <v>0.0164</v>
      </c>
      <c r="G9" s="7" t="n">
        <v>0.9682</v>
      </c>
      <c r="H9" s="9" t="n">
        <v>706.6353</v>
      </c>
      <c r="I9" s="9" t="n">
        <v>707.86259</v>
      </c>
      <c r="J9" s="10" t="n">
        <v>-1.22729</v>
      </c>
      <c r="K9" s="9" t="n">
        <f aca="false">D9-J9</f>
        <v>1.20249</v>
      </c>
    </row>
    <row r="10" customFormat="false" ht="12.8" hidden="false" customHeight="false" outlineLevel="0" collapsed="false">
      <c r="A10" s="2" t="s">
        <v>16</v>
      </c>
      <c r="B10" s="7" t="n">
        <v>866.64674</v>
      </c>
      <c r="C10" s="7" t="n">
        <v>866.71288</v>
      </c>
      <c r="D10" s="8" t="n">
        <v>-0.06614</v>
      </c>
      <c r="E10" s="7" t="n">
        <v>0.0088</v>
      </c>
      <c r="F10" s="7" t="n">
        <v>0.009</v>
      </c>
      <c r="G10" s="7" t="n">
        <v>0.9784</v>
      </c>
      <c r="H10" s="9" t="n">
        <v>889.22184</v>
      </c>
      <c r="I10" s="9" t="n">
        <v>890.47673</v>
      </c>
      <c r="J10" s="10" t="n">
        <v>-1.25489</v>
      </c>
      <c r="K10" s="9" t="n">
        <f aca="false">D10-J10</f>
        <v>1.18875</v>
      </c>
    </row>
    <row r="11" customFormat="false" ht="12.8" hidden="false" customHeight="false" outlineLevel="0" collapsed="false">
      <c r="A11" s="3" t="s">
        <v>64</v>
      </c>
      <c r="B11" s="6"/>
      <c r="C11" s="6"/>
      <c r="D11" s="11"/>
      <c r="E11" s="6"/>
      <c r="F11" s="6"/>
      <c r="G11" s="6"/>
      <c r="H11" s="6"/>
      <c r="I11" s="6"/>
      <c r="J11" s="11"/>
      <c r="K11" s="6"/>
    </row>
    <row r="12" customFormat="false" ht="12.8" hidden="false" customHeight="false" outlineLevel="0" collapsed="false">
      <c r="A12" s="2" t="s">
        <v>12</v>
      </c>
      <c r="B12" s="7" t="n">
        <v>292.14839</v>
      </c>
      <c r="C12" s="7" t="n">
        <v>292.0814</v>
      </c>
      <c r="D12" s="8" t="n">
        <v>0.06698</v>
      </c>
      <c r="E12" s="7"/>
      <c r="F12" s="7"/>
      <c r="G12" s="48"/>
      <c r="H12" s="9" t="n">
        <v>304.88773</v>
      </c>
      <c r="I12" s="9" t="n">
        <v>306.03764</v>
      </c>
      <c r="J12" s="10" t="n">
        <v>-1.14991</v>
      </c>
      <c r="K12" s="9" t="n">
        <f aca="false">D12-J12</f>
        <v>1.21689</v>
      </c>
    </row>
    <row r="13" customFormat="false" ht="12.8" hidden="false" customHeight="false" outlineLevel="0" collapsed="false">
      <c r="A13" s="2" t="s">
        <v>13</v>
      </c>
      <c r="B13" s="7" t="n">
        <v>405.59834</v>
      </c>
      <c r="C13" s="7" t="n">
        <v>405.5721</v>
      </c>
      <c r="D13" s="8" t="n">
        <v>0.02623</v>
      </c>
      <c r="E13" s="7"/>
      <c r="F13" s="7"/>
      <c r="G13" s="48"/>
      <c r="H13" s="9" t="n">
        <v>422.89304</v>
      </c>
      <c r="I13" s="9" t="n">
        <v>424.06693</v>
      </c>
      <c r="J13" s="10" t="n">
        <v>-1.17389</v>
      </c>
      <c r="K13" s="9" t="n">
        <f aca="false">D13-J13</f>
        <v>1.20012</v>
      </c>
    </row>
    <row r="14" customFormat="false" ht="12.8" hidden="false" customHeight="false" outlineLevel="0" collapsed="false">
      <c r="A14" s="2" t="s">
        <v>14</v>
      </c>
      <c r="B14" s="7" t="n">
        <v>538.3327</v>
      </c>
      <c r="C14" s="7" t="n">
        <v>538.34127</v>
      </c>
      <c r="D14" s="8" t="n">
        <v>-0.00857</v>
      </c>
      <c r="E14" s="7"/>
      <c r="F14" s="7"/>
      <c r="G14" s="48"/>
      <c r="H14" s="9" t="n">
        <v>559.64869</v>
      </c>
      <c r="I14" s="9" t="n">
        <v>560.84757</v>
      </c>
      <c r="J14" s="10" t="n">
        <v>-1.19887</v>
      </c>
      <c r="K14" s="9" t="n">
        <f aca="false">D14-J14</f>
        <v>1.1903</v>
      </c>
    </row>
    <row r="15" customFormat="false" ht="12.8" hidden="false" customHeight="false" outlineLevel="0" collapsed="false">
      <c r="A15" s="2" t="s">
        <v>15</v>
      </c>
      <c r="B15" s="7" t="n">
        <v>691.32349</v>
      </c>
      <c r="C15" s="7" t="n">
        <v>691.36173</v>
      </c>
      <c r="D15" s="8" t="n">
        <v>-0.03823</v>
      </c>
      <c r="E15" s="7"/>
      <c r="F15" s="7"/>
      <c r="G15" s="48"/>
      <c r="H15" s="9" t="n">
        <v>715.61253</v>
      </c>
      <c r="I15" s="9" t="n">
        <v>716.83917</v>
      </c>
      <c r="J15" s="10" t="n">
        <v>-1.22664</v>
      </c>
      <c r="K15" s="9" t="n">
        <f aca="false">D15-J15</f>
        <v>1.18841</v>
      </c>
    </row>
    <row r="16" customFormat="false" ht="13.3" hidden="false" customHeight="false" outlineLevel="0" collapsed="false">
      <c r="A16" s="2" t="s">
        <v>16</v>
      </c>
      <c r="B16" s="15" t="n">
        <v>866.32751</v>
      </c>
      <c r="C16" s="13" t="n">
        <v>866.39123</v>
      </c>
      <c r="D16" s="8" t="n">
        <v>-0.06372</v>
      </c>
      <c r="E16" s="7"/>
      <c r="F16" s="7"/>
      <c r="G16" s="48"/>
      <c r="H16" s="9" t="n">
        <v>891.93522</v>
      </c>
      <c r="I16" s="9" t="n">
        <v>893.18904</v>
      </c>
      <c r="J16" s="10" t="n">
        <v>-1.25382</v>
      </c>
      <c r="K16" s="9" t="n">
        <f aca="false">D16-J16</f>
        <v>1.1901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2018-02-22T12:52:43Z</dcterms:created>
  <dc:creator/>
  <dc:description/>
  <dc:language>en-US</dc:language>
  <cp:lastModifiedBy>Thomas Fransson</cp:lastModifiedBy>
  <dcterms:modified xsi:type="dcterms:W3CDTF">2020-05-13T12:33:49Z</dcterms:modified>
  <cp:revision>996</cp:revision>
  <dc:subject/>
  <dc:title/>
</cp:coreProperties>
</file>