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6CA0ABF-6E1F-4958-920A-264E9CEB12D5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 s="1"/>
  <c r="E15" i="1" s="1"/>
  <c r="F15" i="1" s="1"/>
  <c r="G15" i="1" s="1"/>
  <c r="H15" i="1" s="1"/>
  <c r="I15" i="1" s="1"/>
  <c r="J15" i="1" s="1"/>
  <c r="C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<sst xmlns="http://schemas.openxmlformats.org/spreadsheetml/2006/main" count="37" uniqueCount="25">
  <si>
    <t>Cash Flows</t>
  </si>
  <si>
    <t xml:space="preserve">Actuals </t>
  </si>
  <si>
    <t>Plan</t>
  </si>
  <si>
    <t>NPV (Manual)</t>
  </si>
  <si>
    <t>NPV (Formula)</t>
  </si>
  <si>
    <t xml:space="preserve"> </t>
  </si>
  <si>
    <t>Discounted Rate (Risk)</t>
  </si>
  <si>
    <t xml:space="preserve">Net present value (NPV) </t>
  </si>
  <si>
    <t xml:space="preserve">the difference between the present value of cash inflows and the present value of cash outflows over a period of time. </t>
  </si>
  <si>
    <t>=</t>
  </si>
  <si>
    <t>Caculate Net Present Value (NPV)</t>
  </si>
  <si>
    <t xml:space="preserve">The higher the NPV, the better </t>
  </si>
  <si>
    <t xml:space="preserve">means the return from a project </t>
  </si>
  <si>
    <t xml:space="preserve">exceeds the cost of capital </t>
  </si>
  <si>
    <t>PROJECT TITLE</t>
  </si>
  <si>
    <t>PROJECT MANAGER</t>
  </si>
  <si>
    <t>COMPANY NAME</t>
  </si>
  <si>
    <t>DATE</t>
  </si>
  <si>
    <t>GROUP NAME</t>
  </si>
  <si>
    <t>Automative Vehicles Engine Health Project</t>
  </si>
  <si>
    <t>KEE CHIN YEW</t>
  </si>
  <si>
    <t>Group 1</t>
  </si>
  <si>
    <t>GoodMonth</t>
  </si>
  <si>
    <t>PROJECT MEMBER</t>
  </si>
  <si>
    <t>Muhammad Fakhrul Hazwan Bin Fahrurazi
Nabil Syazani Bin Mohd Nasir
Saiful Adli Bin Mohd Yusof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</si>
</sst>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M&quot;#,##0.00;[Red]\-&quot;RM&quot;#,##0.00"/>
    <numFmt numFmtId="43" formatCode="_-* #,##0.00_-;\-* #,##0.00_-;_-* &quot;-&quot;??_-;_-@_-"/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432FF"/>
      <name val="Calibri"/>
      <family val="2"/>
      <scheme val="minor"/>
    </font>
    <font>
      <sz val="5"/>
      <color rgb="FF222222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4" borderId="0" xfId="0" applyFont="1" applyFill="1" applyAlignment="1">
      <alignment vertical="center" wrapText="1"/>
    </xf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9" xfId="0" applyBorder="1"/>
    <xf numFmtId="0" fontId="4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6" fontId="0" fillId="0" borderId="9" xfId="1" applyNumberFormat="1" applyFont="1" applyBorder="1"/>
    <xf numFmtId="164" fontId="0" fillId="0" borderId="9" xfId="0" applyNumberFormat="1" applyBorder="1"/>
    <xf numFmtId="167" fontId="6" fillId="0" borderId="9" xfId="0" applyNumberFormat="1" applyFont="1" applyBorder="1"/>
    <xf numFmtId="166" fontId="0" fillId="0" borderId="9" xfId="0" applyNumberFormat="1" applyBorder="1"/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8" fillId="5" borderId="13" xfId="0" applyFont="1" applyFill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9" fontId="0" fillId="0" borderId="10" xfId="2" applyFont="1" applyBorder="1" applyAlignment="1">
      <alignment horizontal="right" vertical="top"/>
    </xf>
    <xf numFmtId="9" fontId="0" fillId="0" borderId="11" xfId="2" applyFont="1" applyBorder="1" applyAlignment="1">
      <alignment horizontal="right" vertical="top"/>
    </xf>
    <xf numFmtId="14" fontId="9" fillId="0" borderId="13" xfId="0" applyNumberFormat="1" applyFont="1" applyBorder="1" applyAlignment="1">
      <alignment horizontal="left" vertical="center" wrapText="1" indent="1"/>
    </xf>
    <xf numFmtId="8" fontId="0" fillId="0" borderId="9" xfId="0" applyNumberFormat="1" applyBorder="1"/>
    <xf numFmtId="43" fontId="0" fillId="0" borderId="9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87925</xdr:colOff>
      <xdr:row>21</xdr:row>
      <xdr:rowOff>32973</xdr:rowOff>
    </xdr:from>
    <xdr:to>
      <xdr:col>1</xdr:col>
      <xdr:colOff>1739349</xdr:colOff>
      <xdr:row>29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46DB2E-CEB9-4506-AAAD-980F1B6B2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4278"/>
        <a:stretch/>
      </xdr:blipFill>
      <xdr:spPr>
        <a:xfrm>
          <a:off x="87925" y="3018854"/>
          <a:ext cx="3589554" cy="17229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104775</xdr:rowOff>
    </xdr:to>
    <xdr:sp macro="" textlink="">
      <xdr:nvSpPr>
        <xdr:cNvPr id="1025" name="AutoShape 1" descr="\text{NPV}">
          <a:extLst>
            <a:ext uri="{FF2B5EF4-FFF2-40B4-BE49-F238E27FC236}">
              <a16:creationId xmlns:a16="http://schemas.microsoft.com/office/drawing/2014/main" id="{FBEC1354-1D3B-4ADD-838D-69975C7547B6}"/>
            </a:ext>
          </a:extLst>
        </xdr:cNvPr>
        <xdr:cNvSpPr>
          <a:spLocks noChangeAspect="1" noChangeArrowheads="1"/>
        </xdr:cNvSpPr>
      </xdr:nvSpPr>
      <xdr:spPr bwMode="auto">
        <a:xfrm>
          <a:off x="3857625" y="300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24849</xdr:colOff>
      <xdr:row>23</xdr:row>
      <xdr:rowOff>84091</xdr:rowOff>
    </xdr:from>
    <xdr:to>
      <xdr:col>8</xdr:col>
      <xdr:colOff>10701</xdr:colOff>
      <xdr:row>27</xdr:row>
      <xdr:rowOff>82826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00CF2-FA6F-4269-8B00-D1A832AD4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6566" y="3579352"/>
          <a:ext cx="5747235" cy="793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115" zoomScaleNormal="115" zoomScalePageLayoutView="130" workbookViewId="0">
      <selection activeCell="C3" sqref="C3"/>
    </sheetView>
  </sheetViews>
  <sheetFormatPr defaultColWidth="11" defaultRowHeight="15.6" x14ac:dyDescent="0.3"/>
  <cols>
    <col min="1" max="1" width="25.5" customWidth="1"/>
    <col min="2" max="2" width="24.296875" customWidth="1"/>
    <col min="3" max="3" width="11.8984375" customWidth="1"/>
    <col min="4" max="4" width="12.19921875" customWidth="1"/>
    <col min="5" max="5" width="13.296875" customWidth="1"/>
    <col min="6" max="6" width="12.69921875" customWidth="1"/>
    <col min="7" max="7" width="13" customWidth="1"/>
    <col min="8" max="8" width="12.796875" customWidth="1"/>
    <col min="9" max="9" width="14.09765625" customWidth="1"/>
    <col min="10" max="10" width="14.19921875" customWidth="1"/>
  </cols>
  <sheetData>
    <row r="1" spans="1:10" ht="26.4" x14ac:dyDescent="0.3">
      <c r="A1" s="24" t="s">
        <v>14</v>
      </c>
      <c r="B1" s="25" t="s">
        <v>19</v>
      </c>
    </row>
    <row r="2" spans="1:10" x14ac:dyDescent="0.3">
      <c r="A2" s="24" t="s">
        <v>15</v>
      </c>
      <c r="B2" s="25" t="s">
        <v>20</v>
      </c>
    </row>
    <row r="3" spans="1:10" ht="66" x14ac:dyDescent="0.3">
      <c r="A3" s="24" t="s">
        <v>23</v>
      </c>
      <c r="B3" s="25" t="s">
        <v>24</v>
      </c>
    </row>
    <row r="4" spans="1:10" x14ac:dyDescent="0.3">
      <c r="A4" s="24" t="s">
        <v>18</v>
      </c>
      <c r="B4" s="25" t="s">
        <v>21</v>
      </c>
    </row>
    <row r="5" spans="1:10" x14ac:dyDescent="0.3">
      <c r="A5" s="24" t="s">
        <v>16</v>
      </c>
      <c r="B5" s="25" t="s">
        <v>22</v>
      </c>
    </row>
    <row r="6" spans="1:10" x14ac:dyDescent="0.3">
      <c r="A6" s="24" t="s">
        <v>17</v>
      </c>
      <c r="B6" s="29">
        <v>45247</v>
      </c>
    </row>
    <row r="8" spans="1:10" x14ac:dyDescent="0.3">
      <c r="A8" s="26" t="s">
        <v>10</v>
      </c>
      <c r="B8" s="26"/>
      <c r="C8" s="26"/>
      <c r="D8" s="26"/>
      <c r="E8" s="26"/>
      <c r="F8" s="26"/>
      <c r="G8" s="26"/>
      <c r="H8" s="26"/>
      <c r="I8" s="26"/>
      <c r="J8" s="26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2" t="s">
        <v>5</v>
      </c>
      <c r="B10" s="13"/>
      <c r="C10" s="14">
        <v>2020</v>
      </c>
      <c r="D10" s="14">
        <v>2021</v>
      </c>
      <c r="E10" s="14">
        <v>2022</v>
      </c>
      <c r="F10" s="14">
        <v>2023</v>
      </c>
      <c r="G10" s="14">
        <v>2024</v>
      </c>
      <c r="H10" s="14">
        <v>2025</v>
      </c>
      <c r="I10" s="14">
        <v>2026</v>
      </c>
      <c r="J10" s="14">
        <v>2027</v>
      </c>
    </row>
    <row r="11" spans="1:10" x14ac:dyDescent="0.3">
      <c r="A11" s="13"/>
      <c r="B11" s="13"/>
      <c r="C11" s="15" t="s">
        <v>1</v>
      </c>
      <c r="D11" s="16" t="s">
        <v>2</v>
      </c>
      <c r="E11" s="16" t="s">
        <v>2</v>
      </c>
      <c r="F11" s="16" t="s">
        <v>2</v>
      </c>
      <c r="G11" s="16" t="s">
        <v>2</v>
      </c>
      <c r="H11" s="16" t="s">
        <v>2</v>
      </c>
      <c r="I11" s="16" t="s">
        <v>2</v>
      </c>
      <c r="J11" s="16" t="s">
        <v>2</v>
      </c>
    </row>
    <row r="12" spans="1:1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3">
      <c r="A13" s="13" t="s">
        <v>0</v>
      </c>
      <c r="B13" s="13"/>
      <c r="C13" s="17">
        <v>10000</v>
      </c>
      <c r="D13" s="18">
        <v>10000</v>
      </c>
      <c r="E13" s="18">
        <v>20000</v>
      </c>
      <c r="F13" s="18">
        <v>30000</v>
      </c>
      <c r="G13" s="18">
        <v>40000</v>
      </c>
      <c r="H13" s="18">
        <v>50000</v>
      </c>
      <c r="I13" s="18">
        <v>60000</v>
      </c>
      <c r="J13" s="18">
        <v>65000</v>
      </c>
    </row>
    <row r="14" spans="1:10" x14ac:dyDescent="0.3">
      <c r="A14" s="13" t="s">
        <v>6</v>
      </c>
      <c r="B14" s="19" t="s">
        <v>5</v>
      </c>
      <c r="C14" s="13">
        <v>0.15</v>
      </c>
      <c r="D14" s="13">
        <v>0.15</v>
      </c>
      <c r="E14" s="13">
        <v>0.15</v>
      </c>
      <c r="F14" s="13">
        <v>0.15</v>
      </c>
      <c r="G14" s="13">
        <v>0.15</v>
      </c>
      <c r="H14" s="13">
        <v>0.15</v>
      </c>
      <c r="I14" s="13">
        <v>0.15</v>
      </c>
      <c r="J14" s="13">
        <v>0.15</v>
      </c>
    </row>
    <row r="15" spans="1:10" x14ac:dyDescent="0.3">
      <c r="A15" s="13" t="s">
        <v>3</v>
      </c>
      <c r="B15" s="20" t="s">
        <v>5</v>
      </c>
      <c r="C15" s="20">
        <f>SUM(C13)/(1+C14)^(C10-C10+1)</f>
        <v>8695.652173913044</v>
      </c>
      <c r="D15" s="20">
        <f>C15+D13/(1+D14)^(D10-C10+1)</f>
        <v>16257.08884688091</v>
      </c>
      <c r="E15" s="31">
        <f>D15+E13/(1+E14)^(E10-C10+1)</f>
        <v>29407.413495520675</v>
      </c>
      <c r="F15" s="31">
        <f>E15+F13/(1+F14)^(F10-C10+1)</f>
        <v>46560.010863311676</v>
      </c>
      <c r="G15" s="31">
        <f>F15+G13/(1+G14)^(G10-C10+1)</f>
        <v>66447.080275243265</v>
      </c>
      <c r="H15" s="31">
        <f>G15+H13/(1+H14)^(H10-C10+1)</f>
        <v>88063.460070821093</v>
      </c>
      <c r="I15" s="31">
        <f>H15+I13/(1+I14)^(I10-C10+1)</f>
        <v>110619.68246620665</v>
      </c>
      <c r="J15" s="31">
        <f>I15+J13/(1+J14)^(J10-C10+1)</f>
        <v>131868.29776620754</v>
      </c>
    </row>
    <row r="16" spans="1:10" x14ac:dyDescent="0.3">
      <c r="A16" s="13" t="s">
        <v>4</v>
      </c>
      <c r="B16" s="17" t="s">
        <v>5</v>
      </c>
      <c r="C16" s="30">
        <f>NPV(C14,C13)</f>
        <v>8695.652173913044</v>
      </c>
      <c r="D16" s="30">
        <f>NPV(D14,C13:D13)</f>
        <v>16257.08884688091</v>
      </c>
      <c r="E16" s="30">
        <f>NPV(E14,C13:E13)</f>
        <v>29407.413495520672</v>
      </c>
      <c r="F16" s="30">
        <f>NPV(F14,C13:F13)</f>
        <v>46560.010863311676</v>
      </c>
      <c r="G16" s="30">
        <f>NPV(G14,C13:G13)</f>
        <v>66447.080275243279</v>
      </c>
      <c r="H16" s="30">
        <f>NPV(H14,C13:H13)</f>
        <v>88063.460070821093</v>
      </c>
      <c r="I16" s="30">
        <f>NPV(I14,C13:I13)</f>
        <v>110619.68246620665</v>
      </c>
      <c r="J16" s="30">
        <f>NPV(J14,C13:J13)</f>
        <v>131868.29776620754</v>
      </c>
    </row>
    <row r="17" spans="1:10" ht="13.95" customHeight="1" x14ac:dyDescent="0.3">
      <c r="A17" s="21" t="s">
        <v>11</v>
      </c>
      <c r="B17" s="20" t="s">
        <v>5</v>
      </c>
      <c r="C17" s="13"/>
      <c r="D17" s="13"/>
      <c r="E17" s="13"/>
      <c r="F17" s="13"/>
      <c r="G17" s="13"/>
      <c r="H17" s="13"/>
      <c r="I17" s="13"/>
      <c r="J17" s="13"/>
    </row>
    <row r="18" spans="1:10" ht="12" customHeight="1" x14ac:dyDescent="0.3">
      <c r="A18" s="22" t="s">
        <v>12</v>
      </c>
      <c r="B18" s="27" t="s">
        <v>5</v>
      </c>
      <c r="C18" s="13"/>
      <c r="D18" s="13"/>
      <c r="E18" s="13"/>
      <c r="F18" s="13"/>
      <c r="G18" s="13"/>
      <c r="H18" s="13"/>
      <c r="I18" s="13"/>
      <c r="J18" s="13"/>
    </row>
    <row r="19" spans="1:10" ht="14.25" customHeight="1" x14ac:dyDescent="0.3">
      <c r="A19" s="23" t="s">
        <v>13</v>
      </c>
      <c r="B19" s="28"/>
      <c r="C19" s="13"/>
      <c r="D19" s="13"/>
      <c r="E19" s="13"/>
      <c r="F19" s="13"/>
      <c r="G19" s="13"/>
      <c r="H19" s="13"/>
      <c r="I19" s="13"/>
      <c r="J19" s="13"/>
    </row>
    <row r="20" spans="1:10" ht="16.2" thickBot="1" x14ac:dyDescent="0.35">
      <c r="A20" s="2"/>
    </row>
    <row r="21" spans="1:10" x14ac:dyDescent="0.3">
      <c r="A21" s="3" t="s">
        <v>7</v>
      </c>
      <c r="B21" s="4" t="s">
        <v>8</v>
      </c>
      <c r="C21" s="4"/>
      <c r="D21" s="4"/>
      <c r="E21" s="4"/>
      <c r="F21" s="4"/>
      <c r="G21" s="4"/>
      <c r="H21" s="4"/>
      <c r="I21" s="5"/>
    </row>
    <row r="22" spans="1:10" x14ac:dyDescent="0.3">
      <c r="A22" s="6"/>
      <c r="I22" s="7"/>
    </row>
    <row r="23" spans="1:10" x14ac:dyDescent="0.3">
      <c r="A23" s="6"/>
      <c r="D23" s="8"/>
      <c r="E23" s="8" t="s">
        <v>9</v>
      </c>
      <c r="F23" s="8" t="s">
        <v>5</v>
      </c>
      <c r="I23" s="7"/>
    </row>
    <row r="24" spans="1:10" x14ac:dyDescent="0.3">
      <c r="A24" s="6"/>
      <c r="I24" s="7"/>
    </row>
    <row r="25" spans="1:10" x14ac:dyDescent="0.3">
      <c r="A25" s="6"/>
      <c r="I25" s="7"/>
    </row>
    <row r="26" spans="1:10" x14ac:dyDescent="0.3">
      <c r="A26" s="6"/>
      <c r="I26" s="7"/>
    </row>
    <row r="27" spans="1:10" x14ac:dyDescent="0.3">
      <c r="A27" s="6"/>
      <c r="I27" s="7"/>
    </row>
    <row r="28" spans="1:10" x14ac:dyDescent="0.3">
      <c r="A28" s="6"/>
      <c r="I28" s="7"/>
    </row>
    <row r="29" spans="1:10" x14ac:dyDescent="0.3">
      <c r="A29" s="6"/>
      <c r="I29" s="7"/>
    </row>
    <row r="30" spans="1:10" ht="16.2" thickBot="1" x14ac:dyDescent="0.35">
      <c r="A30" s="9"/>
      <c r="B30" s="10"/>
      <c r="C30" s="10"/>
      <c r="D30" s="10"/>
      <c r="E30" s="10"/>
      <c r="F30" s="10"/>
      <c r="G30" s="10"/>
      <c r="H30" s="10"/>
      <c r="I30" s="11"/>
    </row>
  </sheetData>
  <mergeCells count="2">
    <mergeCell ref="A8:J8"/>
    <mergeCell ref="B18:B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KEE CHIN YEW</cp:lastModifiedBy>
  <dcterms:created xsi:type="dcterms:W3CDTF">2020-06-29T16:45:11Z</dcterms:created>
  <dcterms:modified xsi:type="dcterms:W3CDTF">2023-11-20T04:03:11Z</dcterms:modified>
</cp:coreProperties>
</file>