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1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/>
</workbook>
</file>

<file path=xl/calcChain.xml><?xml version="1.0" encoding="utf-8"?>
<calcChain xmlns="http://schemas.openxmlformats.org/spreadsheetml/2006/main">
  <c r="G138" i="21" l="1"/>
  <c r="H138" i="21"/>
  <c r="I138" i="21"/>
  <c r="J138" i="21"/>
  <c r="K138" i="21"/>
  <c r="F138" i="21"/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H20" i="20"/>
  <c r="E20" i="20"/>
  <c r="D20" i="20"/>
  <c r="F19" i="20"/>
  <c r="I11" i="21" s="1"/>
  <c r="I18" i="21" s="1"/>
  <c r="H18" i="20"/>
  <c r="E18" i="20"/>
  <c r="D18" i="20"/>
  <c r="F17" i="20"/>
  <c r="I9" i="21" s="1"/>
  <c r="I16" i="21" s="1"/>
  <c r="H16" i="20"/>
  <c r="E16" i="20"/>
  <c r="D16" i="20"/>
  <c r="F15" i="20"/>
  <c r="I7" i="21" s="1"/>
  <c r="I14" i="21" s="1"/>
  <c r="H14" i="20"/>
  <c r="E14" i="20"/>
  <c r="D14" i="20"/>
  <c r="H10" i="20"/>
  <c r="H19" i="20" s="1"/>
  <c r="K11" i="21" s="1"/>
  <c r="K18" i="21" s="1"/>
  <c r="G10" i="20"/>
  <c r="G20" i="20" s="1"/>
  <c r="F10" i="20"/>
  <c r="E10" i="20"/>
  <c r="E19" i="20" s="1"/>
  <c r="D10" i="20"/>
  <c r="D19" i="20" s="1"/>
  <c r="G11" i="21" s="1"/>
  <c r="G18" i="21" s="1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G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I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H59" i="17"/>
  <c r="E59" i="17"/>
  <c r="C59" i="17"/>
  <c r="B59" i="17"/>
  <c r="E58" i="17"/>
  <c r="C58" i="17"/>
  <c r="B58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I45" i="17"/>
  <c r="E45" i="17"/>
  <c r="C45" i="17"/>
  <c r="B45" i="17"/>
  <c r="J44" i="17"/>
  <c r="F44" i="17"/>
  <c r="E44" i="17"/>
  <c r="C44" i="17"/>
  <c r="B44" i="17"/>
  <c r="K43" i="17"/>
  <c r="G43" i="17"/>
  <c r="E43" i="17"/>
  <c r="C43" i="17"/>
  <c r="B43" i="17"/>
  <c r="I42" i="17"/>
  <c r="D42" i="17"/>
  <c r="C42" i="17"/>
  <c r="B42" i="17"/>
  <c r="I41" i="17"/>
  <c r="D41" i="17"/>
  <c r="C41" i="17"/>
  <c r="B41" i="17"/>
  <c r="J40" i="17"/>
  <c r="F40" i="17"/>
  <c r="D40" i="17"/>
  <c r="C40" i="17"/>
  <c r="B40" i="17"/>
  <c r="K39" i="17"/>
  <c r="G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E27" i="17"/>
  <c r="C27" i="17"/>
  <c r="B27" i="17"/>
  <c r="K26" i="17"/>
  <c r="H26" i="17"/>
  <c r="G26" i="17"/>
  <c r="E26" i="17"/>
  <c r="C26" i="17"/>
  <c r="B26" i="17"/>
  <c r="I25" i="17"/>
  <c r="E25" i="17"/>
  <c r="C25" i="17"/>
  <c r="B25" i="17"/>
  <c r="F24" i="17"/>
  <c r="D24" i="17"/>
  <c r="C24" i="17"/>
  <c r="B24" i="17"/>
  <c r="J23" i="17"/>
  <c r="D23" i="17"/>
  <c r="C23" i="17"/>
  <c r="B23" i="17"/>
  <c r="K22" i="17"/>
  <c r="H22" i="17"/>
  <c r="G22" i="17"/>
  <c r="D22" i="17"/>
  <c r="C22" i="17"/>
  <c r="B22" i="17"/>
  <c r="I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Q96" i="2"/>
  <c r="Q99" i="2" s="1"/>
  <c r="R94" i="2"/>
  <c r="Q94" i="2"/>
  <c r="P94" i="2"/>
  <c r="O94" i="2"/>
  <c r="Q92" i="2"/>
  <c r="Q101" i="2" s="1"/>
  <c r="R90" i="2"/>
  <c r="R92" i="2" s="1"/>
  <c r="Q90" i="2"/>
  <c r="P90" i="2"/>
  <c r="P92" i="2" s="1"/>
  <c r="O90" i="2"/>
  <c r="O92" i="2" s="1"/>
  <c r="R89" i="2"/>
  <c r="R96" i="2" s="1"/>
  <c r="R99" i="2" s="1"/>
  <c r="Q89" i="2"/>
  <c r="P89" i="2"/>
  <c r="P96" i="2" s="1"/>
  <c r="P99" i="2" s="1"/>
  <c r="O89" i="2"/>
  <c r="O96" i="2" s="1"/>
  <c r="O99" i="2" s="1"/>
  <c r="K81" i="2"/>
  <c r="J81" i="2"/>
  <c r="J81" i="17" s="1"/>
  <c r="I81" i="2"/>
  <c r="I81" i="17" s="1"/>
  <c r="H81" i="2"/>
  <c r="H81" i="17" s="1"/>
  <c r="G81" i="2"/>
  <c r="F81" i="2"/>
  <c r="F81" i="17" s="1"/>
  <c r="Q75" i="2"/>
  <c r="P75" i="2"/>
  <c r="O75" i="2"/>
  <c r="N75" i="2"/>
  <c r="F75" i="2" s="1"/>
  <c r="F75" i="17" s="1"/>
  <c r="K75" i="2"/>
  <c r="K75" i="17" s="1"/>
  <c r="J75" i="2"/>
  <c r="J75" i="17" s="1"/>
  <c r="I75" i="2"/>
  <c r="H75" i="2"/>
  <c r="H75" i="17" s="1"/>
  <c r="G75" i="2"/>
  <c r="G75" i="17" s="1"/>
  <c r="S60" i="2"/>
  <c r="R60" i="2"/>
  <c r="J60" i="2" s="1"/>
  <c r="J60" i="17" s="1"/>
  <c r="Q60" i="2"/>
  <c r="I60" i="2" s="1"/>
  <c r="I60" i="17" s="1"/>
  <c r="P60" i="2"/>
  <c r="O60" i="2"/>
  <c r="N60" i="2"/>
  <c r="F60" i="2" s="1"/>
  <c r="F60" i="17" s="1"/>
  <c r="K60" i="2"/>
  <c r="K60" i="17" s="1"/>
  <c r="H60" i="2"/>
  <c r="H60" i="17" s="1"/>
  <c r="G60" i="2"/>
  <c r="G60" i="17" s="1"/>
  <c r="S59" i="2"/>
  <c r="R59" i="2"/>
  <c r="J59" i="2" s="1"/>
  <c r="J59" i="17" s="1"/>
  <c r="Q59" i="2"/>
  <c r="I59" i="2" s="1"/>
  <c r="I59" i="17" s="1"/>
  <c r="P59" i="2"/>
  <c r="O59" i="2"/>
  <c r="N59" i="2"/>
  <c r="F59" i="2" s="1"/>
  <c r="F59" i="17" s="1"/>
  <c r="K59" i="2"/>
  <c r="K59" i="17" s="1"/>
  <c r="H59" i="2"/>
  <c r="G59" i="2"/>
  <c r="G59" i="17" s="1"/>
  <c r="S58" i="2"/>
  <c r="R58" i="2"/>
  <c r="J58" i="2" s="1"/>
  <c r="J58" i="17" s="1"/>
  <c r="Q58" i="2"/>
  <c r="I58" i="2" s="1"/>
  <c r="I58" i="17" s="1"/>
  <c r="P58" i="2"/>
  <c r="O58" i="2"/>
  <c r="N58" i="2"/>
  <c r="F58" i="2" s="1"/>
  <c r="F58" i="17" s="1"/>
  <c r="K58" i="2"/>
  <c r="K58" i="17" s="1"/>
  <c r="H58" i="2"/>
  <c r="H58" i="17" s="1"/>
  <c r="G58" i="2"/>
  <c r="G58" i="17" s="1"/>
  <c r="S57" i="2"/>
  <c r="R57" i="2"/>
  <c r="J57" i="2" s="1"/>
  <c r="J57" i="17" s="1"/>
  <c r="Q57" i="2"/>
  <c r="I57" i="2" s="1"/>
  <c r="I57" i="17" s="1"/>
  <c r="P57" i="2"/>
  <c r="O57" i="2"/>
  <c r="N57" i="2"/>
  <c r="F57" i="2" s="1"/>
  <c r="F57" i="17" s="1"/>
  <c r="K57" i="2"/>
  <c r="K57" i="17" s="1"/>
  <c r="H57" i="2"/>
  <c r="H57" i="17" s="1"/>
  <c r="G57" i="2"/>
  <c r="G57" i="17" s="1"/>
  <c r="W45" i="2"/>
  <c r="V45" i="2"/>
  <c r="U45" i="2"/>
  <c r="T45" i="2"/>
  <c r="Q45" i="2"/>
  <c r="P45" i="2"/>
  <c r="O45" i="2"/>
  <c r="H45" i="2" s="1"/>
  <c r="H45" i="17" s="1"/>
  <c r="N45" i="2"/>
  <c r="K45" i="2"/>
  <c r="K45" i="17" s="1"/>
  <c r="J45" i="2"/>
  <c r="J45" i="17" s="1"/>
  <c r="I45" i="2"/>
  <c r="G45" i="2"/>
  <c r="G45" i="17" s="1"/>
  <c r="F45" i="2"/>
  <c r="F45" i="17" s="1"/>
  <c r="W44" i="2"/>
  <c r="V44" i="2"/>
  <c r="U44" i="2"/>
  <c r="T44" i="2"/>
  <c r="Q44" i="2"/>
  <c r="P44" i="2"/>
  <c r="O44" i="2"/>
  <c r="N44" i="2"/>
  <c r="F44" i="2" s="1"/>
  <c r="K44" i="2"/>
  <c r="K44" i="17" s="1"/>
  <c r="J44" i="2"/>
  <c r="I44" i="2"/>
  <c r="I44" i="17" s="1"/>
  <c r="H44" i="2"/>
  <c r="H44" i="17" s="1"/>
  <c r="G44" i="2"/>
  <c r="G44" i="17" s="1"/>
  <c r="W43" i="2"/>
  <c r="V43" i="2"/>
  <c r="P43" i="2" s="1"/>
  <c r="J43" i="2" s="1"/>
  <c r="J43" i="17" s="1"/>
  <c r="U43" i="2"/>
  <c r="T43" i="2"/>
  <c r="Q43" i="2"/>
  <c r="O43" i="2"/>
  <c r="H43" i="2" s="1"/>
  <c r="H43" i="17" s="1"/>
  <c r="N43" i="2"/>
  <c r="K43" i="2"/>
  <c r="I43" i="2"/>
  <c r="I43" i="17" s="1"/>
  <c r="G43" i="2"/>
  <c r="F43" i="2"/>
  <c r="F43" i="17" s="1"/>
  <c r="W42" i="2"/>
  <c r="Q42" i="2" s="1"/>
  <c r="K42" i="2" s="1"/>
  <c r="K42" i="17" s="1"/>
  <c r="V42" i="2"/>
  <c r="U42" i="2"/>
  <c r="T42" i="2"/>
  <c r="P42" i="2"/>
  <c r="O42" i="2"/>
  <c r="N42" i="2"/>
  <c r="F42" i="2" s="1"/>
  <c r="F42" i="17" s="1"/>
  <c r="J42" i="2"/>
  <c r="J42" i="17" s="1"/>
  <c r="I42" i="2"/>
  <c r="H42" i="2"/>
  <c r="H42" i="17" s="1"/>
  <c r="G42" i="2"/>
  <c r="G42" i="17" s="1"/>
  <c r="W41" i="2"/>
  <c r="V41" i="2"/>
  <c r="U41" i="2"/>
  <c r="T41" i="2"/>
  <c r="Q41" i="2"/>
  <c r="P41" i="2"/>
  <c r="O41" i="2"/>
  <c r="H41" i="2" s="1"/>
  <c r="H41" i="17" s="1"/>
  <c r="N41" i="2"/>
  <c r="K41" i="2"/>
  <c r="K41" i="17" s="1"/>
  <c r="J41" i="2"/>
  <c r="J41" i="17" s="1"/>
  <c r="I41" i="2"/>
  <c r="G41" i="2"/>
  <c r="G41" i="17" s="1"/>
  <c r="F41" i="2"/>
  <c r="F41" i="17" s="1"/>
  <c r="W40" i="2"/>
  <c r="V40" i="2"/>
  <c r="U40" i="2"/>
  <c r="T40" i="2"/>
  <c r="Q40" i="2"/>
  <c r="P40" i="2"/>
  <c r="O40" i="2"/>
  <c r="N40" i="2"/>
  <c r="F40" i="2" s="1"/>
  <c r="K40" i="2"/>
  <c r="K40" i="17" s="1"/>
  <c r="J40" i="2"/>
  <c r="I40" i="2"/>
  <c r="I40" i="17" s="1"/>
  <c r="H40" i="2"/>
  <c r="H40" i="17" s="1"/>
  <c r="W39" i="2"/>
  <c r="V39" i="2"/>
  <c r="U39" i="2"/>
  <c r="T39" i="2"/>
  <c r="Q39" i="2"/>
  <c r="P39" i="2"/>
  <c r="J39" i="2" s="1"/>
  <c r="J39" i="17" s="1"/>
  <c r="O39" i="2"/>
  <c r="H39" i="2" s="1"/>
  <c r="H39" i="17" s="1"/>
  <c r="N39" i="2"/>
  <c r="K39" i="2"/>
  <c r="I39" i="2"/>
  <c r="I39" i="17" s="1"/>
  <c r="G39" i="2"/>
  <c r="F39" i="2"/>
  <c r="F39" i="17" s="1"/>
  <c r="Q27" i="2"/>
  <c r="K27" i="2" s="1"/>
  <c r="K27" i="17" s="1"/>
  <c r="P27" i="2"/>
  <c r="O27" i="2"/>
  <c r="N27" i="2"/>
  <c r="F27" i="2" s="1"/>
  <c r="F27" i="17" s="1"/>
  <c r="J27" i="2"/>
  <c r="I27" i="2"/>
  <c r="I27" i="17" s="1"/>
  <c r="H27" i="2"/>
  <c r="H27" i="17" s="1"/>
  <c r="G27" i="2"/>
  <c r="G27" i="17" s="1"/>
  <c r="Q26" i="2"/>
  <c r="P26" i="2"/>
  <c r="O26" i="2"/>
  <c r="H26" i="2" s="1"/>
  <c r="N26" i="2"/>
  <c r="K26" i="2"/>
  <c r="J26" i="2"/>
  <c r="J26" i="17" s="1"/>
  <c r="I26" i="2"/>
  <c r="I26" i="17" s="1"/>
  <c r="G26" i="2"/>
  <c r="F26" i="2"/>
  <c r="F26" i="17" s="1"/>
  <c r="Q25" i="2"/>
  <c r="P25" i="2"/>
  <c r="O25" i="2"/>
  <c r="N25" i="2"/>
  <c r="F25" i="2" s="1"/>
  <c r="F25" i="17" s="1"/>
  <c r="K25" i="2"/>
  <c r="K25" i="17" s="1"/>
  <c r="J25" i="2"/>
  <c r="J25" i="17" s="1"/>
  <c r="I25" i="2"/>
  <c r="H25" i="2"/>
  <c r="H25" i="17" s="1"/>
  <c r="W24" i="2"/>
  <c r="V24" i="2"/>
  <c r="P24" i="2" s="1"/>
  <c r="J24" i="2" s="1"/>
  <c r="J24" i="17" s="1"/>
  <c r="U24" i="2"/>
  <c r="T24" i="2"/>
  <c r="Q24" i="2"/>
  <c r="O24" i="2"/>
  <c r="H24" i="2" s="1"/>
  <c r="H24" i="17" s="1"/>
  <c r="N24" i="2"/>
  <c r="K24" i="2"/>
  <c r="K24" i="17" s="1"/>
  <c r="I24" i="2"/>
  <c r="I24" i="17" s="1"/>
  <c r="G24" i="2"/>
  <c r="G24" i="17" s="1"/>
  <c r="F24" i="2"/>
  <c r="W23" i="2"/>
  <c r="V23" i="2"/>
  <c r="U23" i="2"/>
  <c r="T23" i="2"/>
  <c r="Q23" i="2"/>
  <c r="K23" i="2" s="1"/>
  <c r="K23" i="17" s="1"/>
  <c r="P23" i="2"/>
  <c r="O23" i="2"/>
  <c r="N23" i="2"/>
  <c r="F23" i="2" s="1"/>
  <c r="F23" i="17" s="1"/>
  <c r="J23" i="2"/>
  <c r="I23" i="2"/>
  <c r="I23" i="17" s="1"/>
  <c r="H23" i="2"/>
  <c r="H23" i="17" s="1"/>
  <c r="G23" i="2"/>
  <c r="G23" i="17" s="1"/>
  <c r="W22" i="2"/>
  <c r="V22" i="2"/>
  <c r="U22" i="2"/>
  <c r="T22" i="2"/>
  <c r="Q22" i="2"/>
  <c r="P22" i="2"/>
  <c r="O22" i="2"/>
  <c r="H22" i="2" s="1"/>
  <c r="N22" i="2"/>
  <c r="K22" i="2"/>
  <c r="J22" i="2"/>
  <c r="J22" i="17" s="1"/>
  <c r="I22" i="2"/>
  <c r="I22" i="17" s="1"/>
  <c r="G22" i="2"/>
  <c r="F22" i="2"/>
  <c r="F22" i="17" s="1"/>
  <c r="W21" i="2"/>
  <c r="V21" i="2"/>
  <c r="U21" i="2"/>
  <c r="T21" i="2"/>
  <c r="Q21" i="2"/>
  <c r="P21" i="2"/>
  <c r="O21" i="2"/>
  <c r="N21" i="2"/>
  <c r="F21" i="2" s="1"/>
  <c r="F21" i="17" s="1"/>
  <c r="K21" i="2"/>
  <c r="K21" i="17" s="1"/>
  <c r="J21" i="2"/>
  <c r="J21" i="17" s="1"/>
  <c r="I21" i="2"/>
  <c r="H21" i="2"/>
  <c r="H21" i="17" s="1"/>
  <c r="S7" i="2"/>
  <c r="R7" i="2"/>
  <c r="J7" i="2" s="1"/>
  <c r="J7" i="17" s="1"/>
  <c r="Q7" i="2"/>
  <c r="I7" i="2" s="1"/>
  <c r="I7" i="17" s="1"/>
  <c r="P7" i="2"/>
  <c r="O7" i="2"/>
  <c r="N7" i="2"/>
  <c r="F7" i="2" s="1"/>
  <c r="F7" i="17" s="1"/>
  <c r="K7" i="2"/>
  <c r="K7" i="17" s="1"/>
  <c r="H7" i="2"/>
  <c r="H7" i="17" s="1"/>
  <c r="G7" i="2"/>
  <c r="G7" i="17" s="1"/>
  <c r="S6" i="2"/>
  <c r="R6" i="2"/>
  <c r="J6" i="2" s="1"/>
  <c r="J6" i="17" s="1"/>
  <c r="Q6" i="2"/>
  <c r="P6" i="2"/>
  <c r="O6" i="2"/>
  <c r="G6" i="2" s="1"/>
  <c r="G6" i="17" s="1"/>
  <c r="N6" i="2"/>
  <c r="F6" i="2" s="1"/>
  <c r="F6" i="17" s="1"/>
  <c r="K6" i="2"/>
  <c r="K6" i="17" s="1"/>
  <c r="I6" i="2"/>
  <c r="I6" i="17" s="1"/>
  <c r="H6" i="2"/>
  <c r="H6" i="17" s="1"/>
  <c r="S5" i="2"/>
  <c r="K5" i="2" s="1"/>
  <c r="K5" i="17" s="1"/>
  <c r="R5" i="2"/>
  <c r="J5" i="2" s="1"/>
  <c r="J5" i="17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F117" i="21"/>
  <c r="G117" i="21" s="1"/>
  <c r="H117" i="21" s="1"/>
  <c r="I117" i="21" s="1"/>
  <c r="J117" i="21" s="1"/>
  <c r="K117" i="21" s="1"/>
  <c r="F113" i="21"/>
  <c r="G113" i="21" s="1"/>
  <c r="H113" i="21" s="1"/>
  <c r="I113" i="21" s="1"/>
  <c r="J113" i="21" s="1"/>
  <c r="K113" i="21" s="1"/>
  <c r="F112" i="21"/>
  <c r="G112" i="21" s="1"/>
  <c r="H112" i="21" s="1"/>
  <c r="I112" i="21" s="1"/>
  <c r="J112" i="21" s="1"/>
  <c r="K112" i="21" s="1"/>
  <c r="F110" i="21"/>
  <c r="G110" i="21" s="1"/>
  <c r="H110" i="21" s="1"/>
  <c r="I110" i="21" s="1"/>
  <c r="J110" i="21" s="1"/>
  <c r="K110" i="21" s="1"/>
  <c r="K105" i="21"/>
  <c r="J105" i="21"/>
  <c r="I105" i="21"/>
  <c r="H105" i="21"/>
  <c r="G105" i="21"/>
  <c r="F105" i="21"/>
  <c r="F99" i="21"/>
  <c r="G99" i="21" s="1"/>
  <c r="H99" i="21" s="1"/>
  <c r="I99" i="21" s="1"/>
  <c r="J99" i="21" s="1"/>
  <c r="K99" i="21" s="1"/>
  <c r="F95" i="21"/>
  <c r="G95" i="21" s="1"/>
  <c r="H95" i="21" s="1"/>
  <c r="I95" i="21" s="1"/>
  <c r="J95" i="21" s="1"/>
  <c r="K95" i="21" s="1"/>
  <c r="F94" i="21"/>
  <c r="G94" i="21" s="1"/>
  <c r="H94" i="21" s="1"/>
  <c r="I94" i="21" s="1"/>
  <c r="J94" i="21" s="1"/>
  <c r="K94" i="21" s="1"/>
  <c r="F92" i="21"/>
  <c r="G92" i="21" s="1"/>
  <c r="H92" i="21" s="1"/>
  <c r="I92" i="21" s="1"/>
  <c r="J92" i="21" s="1"/>
  <c r="K92" i="21" s="1"/>
  <c r="K87" i="21"/>
  <c r="J87" i="21"/>
  <c r="I87" i="21"/>
  <c r="H87" i="21"/>
  <c r="G87" i="21"/>
  <c r="F87" i="21"/>
  <c r="F81" i="21"/>
  <c r="G81" i="21" s="1"/>
  <c r="H81" i="21" s="1"/>
  <c r="I81" i="21" s="1"/>
  <c r="J81" i="21" s="1"/>
  <c r="K81" i="21" s="1"/>
  <c r="F77" i="21"/>
  <c r="G77" i="21" s="1"/>
  <c r="F76" i="21"/>
  <c r="G76" i="21" s="1"/>
  <c r="H76" i="21" s="1"/>
  <c r="I76" i="21" s="1"/>
  <c r="J76" i="21" s="1"/>
  <c r="K76" i="21" s="1"/>
  <c r="F74" i="21"/>
  <c r="G74" i="21" s="1"/>
  <c r="H74" i="21" s="1"/>
  <c r="I74" i="21" s="1"/>
  <c r="J74" i="21" s="1"/>
  <c r="K74" i="21" s="1"/>
  <c r="K69" i="21"/>
  <c r="J69" i="21"/>
  <c r="I69" i="21"/>
  <c r="H69" i="21"/>
  <c r="G69" i="21"/>
  <c r="F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1" i="21"/>
  <c r="H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33" i="21"/>
  <c r="F33" i="21"/>
  <c r="K12" i="21"/>
  <c r="K19" i="21" s="1"/>
  <c r="J12" i="21"/>
  <c r="J19" i="21" s="1"/>
  <c r="H12" i="21"/>
  <c r="H19" i="21" s="1"/>
  <c r="G12" i="21"/>
  <c r="G19" i="21" s="1"/>
  <c r="F12" i="21"/>
  <c r="F19" i="21" s="1"/>
  <c r="H11" i="21"/>
  <c r="H18" i="21" s="1"/>
  <c r="K10" i="21"/>
  <c r="K17" i="21" s="1"/>
  <c r="H10" i="21"/>
  <c r="H17" i="21" s="1"/>
  <c r="G10" i="21"/>
  <c r="G17" i="21" s="1"/>
  <c r="K8" i="21"/>
  <c r="K15" i="21" s="1"/>
  <c r="H8" i="21"/>
  <c r="H15" i="21" s="1"/>
  <c r="G8" i="21"/>
  <c r="G15" i="21" s="1"/>
  <c r="K6" i="21"/>
  <c r="K13" i="21" s="1"/>
  <c r="H6" i="21"/>
  <c r="H13" i="21" s="1"/>
  <c r="G6" i="21"/>
  <c r="G13" i="21" s="1"/>
  <c r="P101" i="2" l="1"/>
  <c r="P93" i="2"/>
  <c r="P100" i="2" s="1"/>
  <c r="G79" i="21"/>
  <c r="H77" i="21"/>
  <c r="F79" i="21"/>
  <c r="F97" i="21"/>
  <c r="G97" i="21" s="1"/>
  <c r="H97" i="21" s="1"/>
  <c r="I97" i="21" s="1"/>
  <c r="J97" i="21" s="1"/>
  <c r="K97" i="21" s="1"/>
  <c r="F115" i="21"/>
  <c r="G115" i="21" s="1"/>
  <c r="H115" i="21" s="1"/>
  <c r="I115" i="21" s="1"/>
  <c r="J115" i="21" s="1"/>
  <c r="K115" i="21" s="1"/>
  <c r="G21" i="2"/>
  <c r="G21" i="17" s="1"/>
  <c r="G25" i="2"/>
  <c r="G25" i="17" s="1"/>
  <c r="G40" i="2"/>
  <c r="G40" i="17" s="1"/>
  <c r="R101" i="2"/>
  <c r="R93" i="2"/>
  <c r="R100" i="2" s="1"/>
  <c r="Q93" i="2"/>
  <c r="Q100" i="2" s="1"/>
  <c r="F20" i="20"/>
  <c r="I12" i="21" s="1"/>
  <c r="I19" i="21" s="1"/>
  <c r="F18" i="20"/>
  <c r="I10" i="21" s="1"/>
  <c r="I17" i="21" s="1"/>
  <c r="F16" i="20"/>
  <c r="I8" i="21" s="1"/>
  <c r="I15" i="21" s="1"/>
  <c r="F14" i="20"/>
  <c r="I6" i="21" s="1"/>
  <c r="I13" i="21" s="1"/>
  <c r="O101" i="2"/>
  <c r="O93" i="2"/>
  <c r="O100" i="2" s="1"/>
  <c r="C15" i="20"/>
  <c r="F7" i="21" s="1"/>
  <c r="F14" i="21" s="1"/>
  <c r="G15" i="20"/>
  <c r="J7" i="21" s="1"/>
  <c r="J14" i="21" s="1"/>
  <c r="C17" i="20"/>
  <c r="F9" i="21" s="1"/>
  <c r="F16" i="21" s="1"/>
  <c r="G17" i="20"/>
  <c r="J9" i="21" s="1"/>
  <c r="J16" i="21" s="1"/>
  <c r="C19" i="20"/>
  <c r="F11" i="21" s="1"/>
  <c r="F18" i="21" s="1"/>
  <c r="G19" i="20"/>
  <c r="J11" i="21" s="1"/>
  <c r="J18" i="21" s="1"/>
  <c r="D15" i="20"/>
  <c r="G7" i="21" s="1"/>
  <c r="G14" i="21" s="1"/>
  <c r="H15" i="20"/>
  <c r="K7" i="21" s="1"/>
  <c r="K14" i="21" s="1"/>
  <c r="D17" i="20"/>
  <c r="G9" i="21" s="1"/>
  <c r="G16" i="21" s="1"/>
  <c r="H17" i="20"/>
  <c r="K9" i="21" s="1"/>
  <c r="K16" i="21" s="1"/>
  <c r="C14" i="20"/>
  <c r="F6" i="21" s="1"/>
  <c r="F13" i="21" s="1"/>
  <c r="G14" i="20"/>
  <c r="J6" i="21" s="1"/>
  <c r="J13" i="21" s="1"/>
  <c r="E15" i="20"/>
  <c r="H7" i="21" s="1"/>
  <c r="H14" i="21" s="1"/>
  <c r="C16" i="20"/>
  <c r="F8" i="21" s="1"/>
  <c r="F15" i="21" s="1"/>
  <c r="G16" i="20"/>
  <c r="J8" i="21" s="1"/>
  <c r="J15" i="21" s="1"/>
  <c r="E17" i="20"/>
  <c r="H9" i="21" s="1"/>
  <c r="H16" i="21" s="1"/>
  <c r="C18" i="20"/>
  <c r="F10" i="21" s="1"/>
  <c r="F17" i="21" s="1"/>
  <c r="G18" i="20"/>
  <c r="J10" i="21" s="1"/>
  <c r="J17" i="21" s="1"/>
  <c r="I77" i="21" l="1"/>
  <c r="H79" i="21"/>
  <c r="I79" i="21" l="1"/>
  <c r="J77" i="21"/>
  <c r="K77" i="21" l="1"/>
  <c r="K79" i="21" s="1"/>
  <c r="J79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<sst xmlns="http://schemas.openxmlformats.org/spreadsheetml/2006/main" count="1238" uniqueCount="282">
  <si>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</si>
  <si>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</si>
  <si>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</si>
  <si>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</si>
  <si>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</si>
  <si>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</si>
  <si>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</si>
  <si>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</si>
  <si>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</si>
  <si>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</si>
  <si>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</si>
  <si>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</si>
  <si>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</si>
  <si>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</si>
  <si>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</si>
  <si>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</si>
  <si>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</si>
  <si>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</si>
  <si>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</si>
  <si>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</si>
  <si>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</si>
  <si>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</si>
  <si>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</si>
  <si>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</si>
  <si>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</si>
  <si>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</si>
  <si>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</si>
  <si>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</si>
  <si>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</si>
  <si>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</si>
  <si>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</si>
  <si>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</si>
  <si>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</si>
  <si>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</si>
  <si>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</si>
  <si>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</si>
  <si>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</si>
  <si>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</si>
  <si>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</si>
  <si>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</si>
  <si>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</si>
  <si>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</si>
  <si>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</si>
  <si>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</si>
  <si>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</si>
  <si>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</si>
  <si>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</si>
  <si>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</si>
  <si>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</si>
  <si>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</si>
  <si>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</si>
  <si>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</si>
  <si>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</si>
  <si>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</si>
  <si>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</si>
  <si>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</si>
  <si>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</si>
  <si>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</si>
  <si>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</si>
  <si>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</si>
  <si>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</si>
  <si>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</si>
  <si>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</si>
  <si>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</si>
  <si>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</si>
  <si>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</si>
  <si>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</si>
  <si>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</si>
  <si>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</si>
  <si>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</si>
  <si>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</si>
  <si>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</si>
  <si>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</si>
  <si>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</si>
  <si>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</si>
  <si>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</si>
  <si>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</si>
  <si>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</si>
  <si>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</si>
  <si>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</si>
  <si>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</si>
  <si>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</si>
  <si>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</si>
  <si>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</si>
  <si>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</si>
  <si>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</si>
  <si>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</si>
  <si>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</si>
  <si>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</si>
  <si>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</si>
  <si>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</si>
  <si>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</si>
  <si>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</si>
  <si>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</si>
  <si>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</si>
  <si>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</si>
  <si>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</si>
  <si>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</si>
  <si>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</si>
  <si>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</si>
  <si>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</si>
  <si>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</si>
  <si>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</si>
  <si>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</si>
  <si>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</si>
  <si>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</si>
  <si>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</si>
  <si>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</si>
  <si>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</si>
  <si>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</si>
  <si>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</si>
  <si>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</si>
  <si>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</si>
  <si>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</si>
  <si>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</si>
  <si>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</si>
  <si>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</si>
  <si>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</si>
  <si>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</si>
  <si>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</si>
  <si>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</si>
  <si>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</si>
  <si>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</si>
  <si>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</si>
  <si>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</si>
  <si>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</si>
  <si>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</si>
  <si>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</si>
  <si>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</si>
  <si>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</si>
  <si>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</si>
  <si>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</si>
  <si>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</si>
  <si>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</si>
  <si>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</si>
  <si>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</si>
  <si>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</si>
  <si>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</si>
  <si>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</si>
  <si>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</si>
  <si>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</si>
  <si>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</si>
  <si>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</si>
  <si>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</si>
  <si>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</si>
  <si>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</si>
  <si>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</si>
  <si>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</si>
  <si>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</si>
  <si>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</si>
  <si>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</si>
  <si>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</si>
  <si>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</si>
  <si>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</si>
  <si>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</si>
  <si>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</si>
  <si>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</si>
  <si>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</si>
  <si>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</si>
  <si>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</si>
  <si>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</si>
  <si>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</si>
  <si>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</si>
  <si>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</si>
  <si>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</si>
  <si>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</si>
  <si>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</si>
  <si>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</si>
  <si>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</si>
  <si>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</si>
  <si>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</si>
  <si>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</si>
  <si>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</si>
  <si>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</si>
  <si>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</si>
  <si>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</si>
  <si>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</si>
  <si>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</si>
  <si>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</si>
  <si>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</si>
  <si>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</si>
  <si>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</si>
  <si>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</si>
  <si>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</si>
  <si>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</si>
  <si>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</si>
  <si>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</si>
  <si>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</si>
  <si>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</si>
  <si>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</si>
  <si>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</si>
  <si>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</si>
  <si>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</si>
  <si>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</si>
  <si>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</si>
  <si>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</si>
  <si>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</si>
  <si>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</si>
  <si>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</si>
  <si>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</si>
  <si>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</si>
  <si>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</si>
  <si>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</si>
  <si>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</si>
  <si>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</si>
  <si>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</si>
  <si>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</si>
  <si>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</si>
  <si>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</si>
  <si>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</si>
  <si>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</si>
  <si>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</si>
  <si>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</si>
  <si>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</si>
  <si>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</si>
  <si>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</si>
  <si>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</si>
  <si>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</si>
  <si>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</si>
  <si>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</si>
  <si>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</si>
  <si>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</si>
  <si>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</si>
  <si>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</si>
  <si>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</si>
  <si>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</si>
  <si>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</si>
  <si>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</si>
  <si>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</si>
  <si>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</si>
  <si>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</si>
  <si>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</si>
  <si>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</si>
  <si>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</si>
  <si>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</si>
  <si>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</si>
  <si>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</si>
  <si>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</si>
  <si>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</si>
  <si>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</si>
  <si>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</si>
  <si>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</si>
  <si>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</si>
  <si>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</si>
  <si>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</si>
  <si>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</si>
  <si>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</si>
  <si>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</si>
  <si>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</si>
  <si>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</si>
  <si>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</si>
  <si>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</si>
  <si>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</si>
  <si>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</si>
  <si>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</si>
  <si>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</si>
  <si>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</si>
  <si>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</si>
  <si>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</si>
  <si>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intermediate inputs share</t>
  </si>
  <si>
    <t>AqFSm</t>
  </si>
  <si>
    <t>AqFBg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</si>
  <si>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</si>
  <si>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</si>
  <si>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</si>
  <si>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</si>
  <si>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</si>
  <si>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</si>
  <si>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</si>
  <si>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</si>
  <si>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</si>
  <si>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</si>
  <si>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</si>
  <si>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</si>
  <si>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</si>
  <si>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</si>
  <si>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</si>
  <si>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</si>
  <si>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</si>
  <si>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</si>
  <si>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wrkagepop</t>
  </si>
  <si>
    <t>Just the raw number of 15-55 in those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</si>
</sst>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1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  <xf numFmtId="43" fontId="0" fillId="2" borderId="13" xfId="1" applyFont="1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265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266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267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268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269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66" t="s">
        <v>127</v>
      </c>
      <c r="B3" s="466"/>
      <c r="C3" s="466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66" t="s">
        <v>126</v>
      </c>
      <c r="B9" s="466"/>
      <c r="C9" s="466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66" t="s">
        <v>128</v>
      </c>
      <c r="B15" s="466"/>
      <c r="C15" s="466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66" t="s">
        <v>129</v>
      </c>
      <c r="B21" s="466"/>
      <c r="C21" s="466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66"/>
      <c r="C27" s="466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478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479"/>
      <c r="G30" s="24" t="s">
        <v>51</v>
      </c>
      <c r="H30" s="24"/>
      <c r="I30" s="24"/>
      <c r="J30" s="24"/>
      <c r="K30" s="65"/>
    </row>
    <row r="31" spans="1:11" x14ac:dyDescent="0.25">
      <c r="F31" s="479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480"/>
      <c r="G32" s="64" t="s">
        <v>51</v>
      </c>
      <c r="H32" s="64"/>
      <c r="I32" s="64"/>
      <c r="J32" s="64"/>
      <c r="K32" s="67"/>
    </row>
    <row r="33" spans="2:13" x14ac:dyDescent="0.25">
      <c r="B33" s="466"/>
      <c r="C33" s="466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472" t="s">
        <v>130</v>
      </c>
      <c r="G36" s="481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473"/>
      <c r="G37" s="476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473"/>
      <c r="G38" s="476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473"/>
      <c r="G39" s="476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473"/>
      <c r="G40" s="108"/>
      <c r="H40" s="24"/>
      <c r="I40" s="24"/>
      <c r="J40" s="24"/>
      <c r="K40" s="65"/>
      <c r="M40" s="109"/>
    </row>
    <row r="41" spans="2:13" x14ac:dyDescent="0.25">
      <c r="F41" s="473"/>
      <c r="G41" s="476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473"/>
      <c r="G42" s="476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473"/>
      <c r="G43" s="476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474"/>
      <c r="G44" s="477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472" t="s">
        <v>132</v>
      </c>
      <c r="G46" s="475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473"/>
      <c r="G47" s="476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473"/>
      <c r="G48" s="476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473"/>
      <c r="G49" s="476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473"/>
      <c r="G50" s="24"/>
      <c r="H50" s="24"/>
      <c r="I50" s="24"/>
      <c r="J50" s="24"/>
      <c r="K50" s="65"/>
      <c r="M50" s="109"/>
    </row>
    <row r="51" spans="6:13" x14ac:dyDescent="0.25">
      <c r="F51" s="473"/>
      <c r="G51" s="476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473"/>
      <c r="G52" s="476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473"/>
      <c r="G53" s="476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474"/>
      <c r="G54" s="477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  <c r="M1" s="8"/>
      <c r="N1" s="490" t="s">
        <v>103</v>
      </c>
      <c r="O1" s="491"/>
      <c r="P1" s="491"/>
      <c r="Q1" s="491"/>
      <c r="R1" s="491"/>
      <c r="S1" s="492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9"/>
      <c r="K2" s="9"/>
      <c r="L2" s="9"/>
      <c r="M2" s="8"/>
      <c r="N2" s="493" t="s">
        <v>122</v>
      </c>
      <c r="O2" s="494"/>
      <c r="P2" s="494" t="s">
        <v>123</v>
      </c>
      <c r="Q2" s="494"/>
      <c r="R2" s="495" t="s">
        <v>124</v>
      </c>
      <c r="S2" s="497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496"/>
      <c r="S3" s="498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500" t="s">
        <v>104</v>
      </c>
      <c r="M4" s="501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500"/>
      <c r="M5" s="501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500"/>
      <c r="M6" s="501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500"/>
      <c r="M7" s="501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5" t="s">
        <v>108</v>
      </c>
      <c r="U19" s="486"/>
      <c r="V19" s="486"/>
      <c r="W19" s="487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500" t="s">
        <v>104</v>
      </c>
      <c r="M21" s="501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503" t="s">
        <v>109</v>
      </c>
      <c r="S21" s="499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500"/>
      <c r="M22" s="501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503"/>
      <c r="S22" s="499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500"/>
      <c r="M23" s="501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503"/>
      <c r="S23" s="499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500"/>
      <c r="M24" s="501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503"/>
      <c r="S24" s="499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501" t="s">
        <v>104</v>
      </c>
      <c r="M25" s="501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503" t="s">
        <v>109</v>
      </c>
      <c r="S25" s="518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501"/>
      <c r="M26" s="501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518"/>
      <c r="S26" s="518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501"/>
      <c r="M27" s="501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518"/>
      <c r="S27" s="518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501"/>
      <c r="M28" s="501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5" t="s">
        <v>138</v>
      </c>
      <c r="U37" s="486"/>
      <c r="V37" s="486"/>
      <c r="W37" s="487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500" t="s">
        <v>104</v>
      </c>
      <c r="M39" s="501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99" t="s">
        <v>109</v>
      </c>
      <c r="S39" s="499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500"/>
      <c r="M40" s="501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99"/>
      <c r="S40" s="499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500"/>
      <c r="M41" s="501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99"/>
      <c r="S41" s="499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500"/>
      <c r="M42" s="501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99"/>
      <c r="S42" s="499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500" t="s">
        <v>104</v>
      </c>
      <c r="M43" s="501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503" t="s">
        <v>109</v>
      </c>
      <c r="S43" s="518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500"/>
      <c r="M44" s="501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518"/>
      <c r="S44" s="518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500"/>
      <c r="M45" s="501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518"/>
      <c r="S45" s="518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500"/>
      <c r="M46" s="502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90" t="s">
        <v>103</v>
      </c>
      <c r="O54" s="491"/>
      <c r="P54" s="491"/>
      <c r="Q54" s="491"/>
      <c r="R54" s="491"/>
      <c r="S54" s="492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520" t="s">
        <v>122</v>
      </c>
      <c r="O55" s="484"/>
      <c r="P55" s="484" t="s">
        <v>123</v>
      </c>
      <c r="Q55" s="484"/>
      <c r="R55" s="507" t="s">
        <v>124</v>
      </c>
      <c r="S55" s="513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8"/>
      <c r="S56" s="514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500" t="s">
        <v>104</v>
      </c>
      <c r="M57" s="501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500"/>
      <c r="M58" s="501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500"/>
      <c r="M59" s="501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500"/>
      <c r="M60" s="501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84" t="s">
        <v>99</v>
      </c>
      <c r="O72" s="484"/>
      <c r="P72" s="484"/>
      <c r="Q72" s="484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519" t="s">
        <v>20</v>
      </c>
      <c r="O73" s="519"/>
      <c r="P73" s="519" t="s">
        <v>100</v>
      </c>
      <c r="Q73" s="519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516" t="s">
        <v>105</v>
      </c>
      <c r="M75" s="517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5" t="s">
        <v>159</v>
      </c>
      <c r="T75" s="515"/>
      <c r="U75" s="515"/>
      <c r="V75" s="515"/>
      <c r="W75" s="515"/>
      <c r="X75" s="515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5" t="s">
        <v>106</v>
      </c>
      <c r="O78" s="486"/>
      <c r="P78" s="486"/>
      <c r="Q78" s="486"/>
      <c r="R78" s="486"/>
      <c r="S78" s="487"/>
      <c r="T78" s="485" t="s">
        <v>142</v>
      </c>
      <c r="U78" s="486"/>
      <c r="V78" s="486"/>
      <c r="W78" s="486"/>
      <c r="X78" s="486"/>
      <c r="Y78" s="487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88" t="s">
        <v>122</v>
      </c>
      <c r="O79" s="489"/>
      <c r="P79" s="485" t="s">
        <v>123</v>
      </c>
      <c r="Q79" s="486"/>
      <c r="R79" s="482" t="s">
        <v>139</v>
      </c>
      <c r="S79" s="482" t="s">
        <v>140</v>
      </c>
      <c r="T79" s="488" t="s">
        <v>122</v>
      </c>
      <c r="U79" s="489"/>
      <c r="V79" s="485" t="s">
        <v>123</v>
      </c>
      <c r="W79" s="486"/>
      <c r="X79" s="482" t="s">
        <v>139</v>
      </c>
      <c r="Y79" s="482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12"/>
      <c r="S80" s="512"/>
      <c r="T80" s="123" t="s">
        <v>112</v>
      </c>
      <c r="U80" s="123" t="s">
        <v>113</v>
      </c>
      <c r="V80" s="123" t="s">
        <v>112</v>
      </c>
      <c r="W80" s="92" t="s">
        <v>113</v>
      </c>
      <c r="X80" s="483"/>
      <c r="Y80" s="483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505" t="s">
        <v>166</v>
      </c>
      <c r="M81" s="506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505"/>
      <c r="M82" s="506"/>
      <c r="N82" s="509" t="s">
        <v>107</v>
      </c>
      <c r="O82" s="510"/>
      <c r="P82" s="510"/>
      <c r="Q82" s="510"/>
      <c r="R82" s="510"/>
      <c r="S82" s="511"/>
      <c r="T82" s="484" t="s">
        <v>141</v>
      </c>
      <c r="U82" s="484"/>
      <c r="V82" s="484"/>
      <c r="W82" s="484"/>
      <c r="X82" s="484"/>
      <c r="Y82" s="484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504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504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504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504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503" t="s">
        <v>110</v>
      </c>
      <c r="M103" s="503"/>
      <c r="N103" s="503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503"/>
      <c r="M104" s="503"/>
      <c r="N104" s="503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503"/>
      <c r="M105" s="503"/>
      <c r="N105" s="503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503"/>
      <c r="M106" s="503"/>
      <c r="N106" s="503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503"/>
      <c r="M107" s="503"/>
      <c r="N107" s="503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503"/>
      <c r="M108" s="503"/>
      <c r="N108" s="503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503"/>
      <c r="M109" s="503"/>
      <c r="N109" s="503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503"/>
      <c r="M110" s="503"/>
      <c r="N110" s="503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2"/>
  <sheetViews>
    <sheetView tabSelected="1" zoomScaleNormal="100" workbookViewId="0">
      <pane xSplit="2" ySplit="3" topLeftCell="C121" activePane="bottomRight" state="frozen"/>
      <selection pane="topRight" activeCell="C1" sqref="C1"/>
      <selection pane="bottomLeft" activeCell="A4" sqref="A4"/>
      <selection pane="bottomRight" activeCell="E130" sqref="E130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5" max="5" width="10.7109375" customWidth="1"/>
    <col min="6" max="9" width="17.42578125" style="331" customWidth="1"/>
    <col min="10" max="11" width="17.42578125" style="338" customWidth="1"/>
    <col min="12" max="12" width="34.42578125" style="5" customWidth="1"/>
  </cols>
  <sheetData>
    <row r="1" spans="1:12" x14ac:dyDescent="0.25">
      <c r="A1" s="8" t="s">
        <v>79</v>
      </c>
      <c r="B1" s="8" t="s">
        <v>0</v>
      </c>
      <c r="C1" s="8" t="s">
        <v>1</v>
      </c>
      <c r="D1" s="8" t="s">
        <v>250</v>
      </c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</row>
    <row r="2" spans="1:12" x14ac:dyDescent="0.25">
      <c r="A2" s="8" t="s">
        <v>7</v>
      </c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337"/>
      <c r="K2" s="337"/>
      <c r="L2" s="9"/>
    </row>
    <row r="3" spans="1:12" x14ac:dyDescent="0.25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 spans="1:12" x14ac:dyDescent="0.25">
      <c r="A4" s="8" t="s">
        <v>8</v>
      </c>
      <c r="B4" s="8"/>
      <c r="C4" s="8"/>
      <c r="D4" s="8"/>
      <c r="E4" s="8"/>
      <c r="F4" s="454" t="s">
        <v>260</v>
      </c>
      <c r="G4" s="454" t="s">
        <v>261</v>
      </c>
      <c r="H4" s="454" t="s">
        <v>278</v>
      </c>
      <c r="I4" s="454" t="s">
        <v>262</v>
      </c>
      <c r="J4" s="455" t="s">
        <v>263</v>
      </c>
      <c r="K4" s="455" t="s">
        <v>264</v>
      </c>
      <c r="L4" s="9"/>
    </row>
    <row r="5" spans="1:12" ht="15" customHeight="1" x14ac:dyDescent="0.25">
      <c r="A5" s="8" t="s">
        <v>5</v>
      </c>
      <c r="B5" s="446" t="s">
        <v>279</v>
      </c>
      <c r="C5" s="446"/>
      <c r="D5" s="446"/>
      <c r="E5" s="446"/>
      <c r="F5" s="449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 spans="1:12" x14ac:dyDescent="0.25">
      <c r="A6" s="456" t="s">
        <v>53</v>
      </c>
      <c r="B6" s="247" t="s">
        <v>270</v>
      </c>
      <c r="C6" s="247" t="s">
        <v>53</v>
      </c>
      <c r="D6" s="247"/>
      <c r="E6" s="247"/>
      <c r="F6" s="450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 spans="1:12" x14ac:dyDescent="0.25">
      <c r="A7" s="90" t="s">
        <v>227</v>
      </c>
      <c r="B7" s="247" t="s">
        <v>270</v>
      </c>
      <c r="C7" s="247" t="s">
        <v>227</v>
      </c>
      <c r="D7" s="247"/>
      <c r="E7" s="247"/>
      <c r="F7" s="450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 spans="1:12" x14ac:dyDescent="0.25">
      <c r="A8" s="90" t="s">
        <v>228</v>
      </c>
      <c r="B8" s="247" t="s">
        <v>270</v>
      </c>
      <c r="C8" s="247" t="s">
        <v>228</v>
      </c>
      <c r="D8" s="247"/>
      <c r="E8" s="247"/>
      <c r="F8" s="450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 spans="1:12" x14ac:dyDescent="0.25">
      <c r="A9" s="90" t="s">
        <v>230</v>
      </c>
      <c r="B9" s="247" t="s">
        <v>270</v>
      </c>
      <c r="C9" s="247" t="s">
        <v>230</v>
      </c>
      <c r="D9" s="247"/>
      <c r="E9" s="247"/>
      <c r="F9" s="450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 spans="1:12" x14ac:dyDescent="0.25">
      <c r="A10" s="90" t="s">
        <v>18</v>
      </c>
      <c r="B10" s="247" t="s">
        <v>270</v>
      </c>
      <c r="C10" s="247" t="s">
        <v>18</v>
      </c>
      <c r="D10" s="247"/>
      <c r="E10" s="247"/>
      <c r="F10" s="450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 spans="1:12" x14ac:dyDescent="0.25">
      <c r="A11" s="90" t="s">
        <v>229</v>
      </c>
      <c r="B11" s="247" t="s">
        <v>270</v>
      </c>
      <c r="C11" s="247" t="s">
        <v>229</v>
      </c>
      <c r="D11" s="247"/>
      <c r="E11" s="247"/>
      <c r="F11" s="450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 spans="1:12" x14ac:dyDescent="0.25">
      <c r="A12" s="457" t="s">
        <v>231</v>
      </c>
      <c r="B12" s="247" t="s">
        <v>270</v>
      </c>
      <c r="C12" s="247" t="s">
        <v>231</v>
      </c>
      <c r="D12" s="247"/>
      <c r="E12" s="247"/>
      <c r="F12" s="451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 spans="1:12" x14ac:dyDescent="0.25">
      <c r="A13" s="452" t="s">
        <v>260</v>
      </c>
      <c r="B13" s="265" t="s">
        <v>271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240</v>
      </c>
    </row>
    <row r="14" spans="1:12" x14ac:dyDescent="0.25">
      <c r="A14" s="452" t="s">
        <v>261</v>
      </c>
      <c r="B14" s="265" t="s">
        <v>271</v>
      </c>
      <c r="C14" s="268" t="s">
        <v>227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 spans="1:12" x14ac:dyDescent="0.25">
      <c r="A15" s="452" t="s">
        <v>278</v>
      </c>
      <c r="B15" s="265" t="s">
        <v>271</v>
      </c>
      <c r="C15" s="268" t="s">
        <v>228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 spans="1:12" x14ac:dyDescent="0.25">
      <c r="A16" s="452" t="s">
        <v>262</v>
      </c>
      <c r="B16" s="265" t="s">
        <v>271</v>
      </c>
      <c r="C16" s="268" t="s">
        <v>230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 spans="1:12" x14ac:dyDescent="0.25">
      <c r="A17" s="453" t="s">
        <v>263</v>
      </c>
      <c r="B17" s="265" t="s">
        <v>271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 spans="1:12" x14ac:dyDescent="0.25">
      <c r="A18" s="453" t="s">
        <v>264</v>
      </c>
      <c r="B18" s="265" t="s">
        <v>271</v>
      </c>
      <c r="C18" s="268" t="s">
        <v>229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 spans="1:12" x14ac:dyDescent="0.25">
      <c r="A19" s="8" t="s">
        <v>80</v>
      </c>
      <c r="B19" s="265" t="s">
        <v>271</v>
      </c>
      <c r="C19" s="270" t="s">
        <v>231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 spans="1:12" x14ac:dyDescent="0.25">
      <c r="B20" s="272" t="s">
        <v>272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241</v>
      </c>
    </row>
    <row r="21" spans="1:12" x14ac:dyDescent="0.25">
      <c r="B21" s="272" t="s">
        <v>272</v>
      </c>
      <c r="C21" s="248" t="s">
        <v>227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spans="1:12" ht="15" customHeight="1" x14ac:dyDescent="0.25">
      <c r="B22" s="272" t="s">
        <v>272</v>
      </c>
      <c r="C22" s="248" t="s">
        <v>228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 spans="1:12" x14ac:dyDescent="0.25">
      <c r="B23" s="272" t="s">
        <v>272</v>
      </c>
      <c r="C23" s="248" t="s">
        <v>230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 spans="1:12" x14ac:dyDescent="0.25">
      <c r="B24" s="272" t="s">
        <v>272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 spans="1:12" x14ac:dyDescent="0.25">
      <c r="B25" s="272" t="s">
        <v>272</v>
      </c>
      <c r="C25" s="248" t="s">
        <v>229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spans="1:12" ht="15" customHeight="1" x14ac:dyDescent="0.25">
      <c r="A26" s="8"/>
      <c r="B26" s="272" t="s">
        <v>272</v>
      </c>
      <c r="C26" s="276" t="s">
        <v>231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spans="1:12" ht="15" customHeight="1" x14ac:dyDescent="0.25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spans="1:12" ht="15" customHeight="1" x14ac:dyDescent="0.25">
      <c r="A28" s="8"/>
      <c r="B28" s="251" t="s">
        <v>258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spans="1:12" ht="15" customHeight="1" x14ac:dyDescent="0.25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spans="1:12" ht="15" customHeight="1" x14ac:dyDescent="0.25">
      <c r="A30" s="8"/>
      <c r="B30" s="251" t="s">
        <v>257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spans="1:12" ht="15" customHeight="1" x14ac:dyDescent="0.25">
      <c r="A31" s="8"/>
      <c r="B31" s="251" t="s">
        <v>276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spans="1:12" ht="15" customHeight="1" x14ac:dyDescent="0.25">
      <c r="A32" s="8"/>
      <c r="B32" s="251" t="s">
        <v>277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spans="1:12" ht="15" customHeight="1" x14ac:dyDescent="0.25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244</v>
      </c>
    </row>
    <row r="34" spans="1:12" x14ac:dyDescent="0.25">
      <c r="A34" s="8"/>
      <c r="B34" s="284" t="s">
        <v>275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245</v>
      </c>
    </row>
    <row r="35" spans="1:12" s="8" customFormat="1" x14ac:dyDescent="0.25">
      <c r="B35" s="287" t="s">
        <v>275</v>
      </c>
      <c r="C35" s="24" t="s">
        <v>221</v>
      </c>
      <c r="D35" s="24" t="s">
        <v>227</v>
      </c>
      <c r="E35" s="288"/>
      <c r="F35" s="325"/>
      <c r="G35" s="325"/>
      <c r="H35" s="325"/>
      <c r="I35" s="325"/>
      <c r="J35" s="325"/>
      <c r="K35" s="325"/>
      <c r="L35" s="243"/>
    </row>
    <row r="36" spans="1:12" x14ac:dyDescent="0.25">
      <c r="A36" s="8"/>
      <c r="B36" s="287" t="s">
        <v>275</v>
      </c>
      <c r="C36" s="24" t="s">
        <v>228</v>
      </c>
      <c r="D36" s="24" t="s">
        <v>228</v>
      </c>
      <c r="E36" s="288"/>
      <c r="F36" s="325"/>
      <c r="G36" s="325"/>
      <c r="H36" s="325"/>
      <c r="I36" s="325"/>
      <c r="J36" s="325"/>
      <c r="K36" s="325"/>
      <c r="L36" s="243"/>
    </row>
    <row r="37" spans="1:12" x14ac:dyDescent="0.25">
      <c r="A37" s="8"/>
      <c r="B37" s="287" t="s">
        <v>275</v>
      </c>
      <c r="C37" s="24" t="s">
        <v>228</v>
      </c>
      <c r="D37" s="24" t="s">
        <v>230</v>
      </c>
      <c r="E37" s="288"/>
      <c r="F37" s="325"/>
      <c r="G37" s="325"/>
      <c r="H37" s="325"/>
      <c r="I37" s="325"/>
      <c r="J37" s="325"/>
      <c r="K37" s="325"/>
      <c r="L37" s="243"/>
    </row>
    <row r="38" spans="1:12" s="8" customFormat="1" x14ac:dyDescent="0.25">
      <c r="B38" s="287" t="s">
        <v>275</v>
      </c>
      <c r="C38" s="24" t="s">
        <v>228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 spans="1:12" x14ac:dyDescent="0.25">
      <c r="A39" s="8"/>
      <c r="B39" s="287" t="s">
        <v>275</v>
      </c>
      <c r="C39" s="24" t="s">
        <v>228</v>
      </c>
      <c r="D39" s="24" t="s">
        <v>229</v>
      </c>
      <c r="E39" s="288"/>
      <c r="F39" s="325"/>
      <c r="G39" s="325"/>
      <c r="H39" s="325"/>
      <c r="I39" s="325"/>
      <c r="J39" s="325"/>
      <c r="K39" s="325"/>
      <c r="L39" s="243"/>
    </row>
    <row r="40" spans="1:12" x14ac:dyDescent="0.25">
      <c r="A40" s="8"/>
      <c r="B40" s="289" t="s">
        <v>275</v>
      </c>
      <c r="C40" s="290" t="s">
        <v>228</v>
      </c>
      <c r="D40" s="290" t="s">
        <v>231</v>
      </c>
      <c r="E40" s="291"/>
      <c r="F40" s="325"/>
      <c r="G40" s="325"/>
      <c r="H40" s="325"/>
      <c r="I40" s="325"/>
      <c r="J40" s="325"/>
      <c r="K40" s="325"/>
      <c r="L40" s="243"/>
    </row>
    <row r="41" spans="1:12" s="8" customFormat="1" x14ac:dyDescent="0.25">
      <c r="B41" s="278" t="s">
        <v>242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246</v>
      </c>
    </row>
    <row r="42" spans="1:12" x14ac:dyDescent="0.25">
      <c r="A42" s="8"/>
      <c r="B42" s="278" t="s">
        <v>242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 spans="1:12" x14ac:dyDescent="0.25">
      <c r="A43" s="8"/>
      <c r="B43" s="278" t="s">
        <v>242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 spans="1:12" x14ac:dyDescent="0.25">
      <c r="A44" s="8"/>
      <c r="B44" s="281" t="s">
        <v>242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 spans="1:12" x14ac:dyDescent="0.25">
      <c r="A45" s="8"/>
      <c r="B45" s="284" t="s">
        <v>243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247</v>
      </c>
    </row>
    <row r="46" spans="1:12" x14ac:dyDescent="0.25">
      <c r="A46" s="8"/>
      <c r="B46" s="287" t="s">
        <v>243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 spans="1:12" x14ac:dyDescent="0.25">
      <c r="A47" s="8"/>
      <c r="B47" s="287" t="s">
        <v>243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 spans="1:12" x14ac:dyDescent="0.25">
      <c r="A48" s="8"/>
      <c r="B48" s="287" t="s">
        <v>243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 spans="1:12" x14ac:dyDescent="0.25">
      <c r="A49" s="8"/>
      <c r="B49" s="299" t="s">
        <v>273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248</v>
      </c>
    </row>
    <row r="50" spans="1:12" x14ac:dyDescent="0.25">
      <c r="A50" s="8"/>
      <c r="B50" s="302" t="s">
        <v>274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249</v>
      </c>
    </row>
    <row r="51" spans="1:12" x14ac:dyDescent="0.25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244</v>
      </c>
    </row>
    <row r="52" spans="1:12" x14ac:dyDescent="0.25">
      <c r="A52" s="8"/>
      <c r="B52" s="305" t="s">
        <v>275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245</v>
      </c>
    </row>
    <row r="53" spans="1:12" x14ac:dyDescent="0.25">
      <c r="A53" s="8"/>
      <c r="B53" s="308" t="s">
        <v>275</v>
      </c>
      <c r="C53" s="309" t="s">
        <v>53</v>
      </c>
      <c r="D53" s="309" t="s">
        <v>227</v>
      </c>
      <c r="E53" s="310"/>
      <c r="F53" s="314"/>
      <c r="G53" s="314"/>
      <c r="H53" s="314"/>
      <c r="I53" s="314"/>
      <c r="J53" s="314"/>
      <c r="K53" s="314"/>
      <c r="L53" s="243"/>
    </row>
    <row r="54" spans="1:12" ht="15" customHeight="1" x14ac:dyDescent="0.25">
      <c r="A54" s="8"/>
      <c r="B54" s="308" t="s">
        <v>275</v>
      </c>
      <c r="C54" s="309" t="s">
        <v>53</v>
      </c>
      <c r="D54" s="309" t="s">
        <v>228</v>
      </c>
      <c r="E54" s="310"/>
      <c r="F54" s="314"/>
      <c r="G54" s="314"/>
      <c r="H54" s="314"/>
      <c r="I54" s="314"/>
      <c r="J54" s="314"/>
      <c r="K54" s="314"/>
      <c r="L54" s="243"/>
    </row>
    <row r="55" spans="1:12" x14ac:dyDescent="0.25">
      <c r="A55" s="8"/>
      <c r="B55" s="308" t="s">
        <v>275</v>
      </c>
      <c r="C55" s="309" t="s">
        <v>53</v>
      </c>
      <c r="D55" s="309" t="s">
        <v>230</v>
      </c>
      <c r="E55" s="310"/>
      <c r="F55" s="314"/>
      <c r="G55" s="314"/>
      <c r="H55" s="314"/>
      <c r="I55" s="314"/>
      <c r="J55" s="314"/>
      <c r="K55" s="314"/>
      <c r="L55" s="243"/>
    </row>
    <row r="56" spans="1:12" x14ac:dyDescent="0.25">
      <c r="A56" s="8"/>
      <c r="B56" s="308" t="s">
        <v>275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 spans="1:12" x14ac:dyDescent="0.25">
      <c r="A57" s="8"/>
      <c r="B57" s="308" t="s">
        <v>275</v>
      </c>
      <c r="C57" s="309" t="s">
        <v>53</v>
      </c>
      <c r="D57" s="309" t="s">
        <v>229</v>
      </c>
      <c r="E57" s="310"/>
      <c r="F57" s="314"/>
      <c r="G57" s="314"/>
      <c r="H57" s="314"/>
      <c r="I57" s="314"/>
      <c r="J57" s="314"/>
      <c r="K57" s="314"/>
      <c r="L57" s="243"/>
    </row>
    <row r="58" spans="1:12" ht="15" customHeight="1" x14ac:dyDescent="0.25">
      <c r="A58" s="8"/>
      <c r="B58" s="311" t="s">
        <v>275</v>
      </c>
      <c r="C58" s="309" t="s">
        <v>53</v>
      </c>
      <c r="D58" s="312" t="s">
        <v>231</v>
      </c>
      <c r="E58" s="313"/>
      <c r="F58" s="314"/>
      <c r="G58" s="314"/>
      <c r="H58" s="314"/>
      <c r="I58" s="314"/>
      <c r="J58" s="314"/>
      <c r="K58" s="314"/>
      <c r="L58" s="243"/>
    </row>
    <row r="59" spans="1:12" x14ac:dyDescent="0.25">
      <c r="A59" s="8"/>
      <c r="B59" s="292" t="s">
        <v>242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246</v>
      </c>
    </row>
    <row r="60" spans="1:12" s="8" customFormat="1" x14ac:dyDescent="0.25">
      <c r="B60" s="294" t="s">
        <v>242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 spans="1:12" x14ac:dyDescent="0.25">
      <c r="A61" s="8"/>
      <c r="B61" s="294" t="s">
        <v>242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 spans="1:12" x14ac:dyDescent="0.25">
      <c r="A62" s="8"/>
      <c r="B62" s="297" t="s">
        <v>242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pans="1:12" s="8" customFormat="1" x14ac:dyDescent="0.25">
      <c r="B63" s="308" t="s">
        <v>243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247</v>
      </c>
    </row>
    <row r="64" spans="1:12" x14ac:dyDescent="0.25">
      <c r="A64" s="8"/>
      <c r="B64" s="308" t="s">
        <v>243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 spans="1:12" x14ac:dyDescent="0.25">
      <c r="A65" s="8"/>
      <c r="B65" s="308" t="s">
        <v>243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pans="1:12" s="8" customFormat="1" x14ac:dyDescent="0.25">
      <c r="B66" s="308" t="s">
        <v>243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 spans="1:12" x14ac:dyDescent="0.25">
      <c r="A67" s="8"/>
      <c r="B67" s="292" t="s">
        <v>273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248</v>
      </c>
    </row>
    <row r="68" spans="1:12" x14ac:dyDescent="0.25">
      <c r="A68" s="8"/>
      <c r="B68" s="297" t="s">
        <v>274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249</v>
      </c>
    </row>
    <row r="69" spans="1:12" x14ac:dyDescent="0.25">
      <c r="A69" s="8"/>
      <c r="B69" s="362" t="s">
        <v>226</v>
      </c>
      <c r="C69" s="363" t="s">
        <v>251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254</v>
      </c>
    </row>
    <row r="70" spans="1:12" ht="15.75" customHeight="1" x14ac:dyDescent="0.25">
      <c r="A70" s="8"/>
      <c r="B70" s="369" t="s">
        <v>275</v>
      </c>
      <c r="C70" s="370" t="s">
        <v>230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spans="1:12" ht="15" customHeight="1" x14ac:dyDescent="0.25">
      <c r="A71" s="8"/>
      <c r="B71" s="372" t="s">
        <v>275</v>
      </c>
      <c r="C71" s="373" t="s">
        <v>230</v>
      </c>
      <c r="D71" s="373" t="s">
        <v>227</v>
      </c>
      <c r="E71" s="374"/>
      <c r="F71" s="419"/>
      <c r="G71" s="419"/>
      <c r="H71" s="419"/>
      <c r="I71" s="419"/>
      <c r="J71" s="419"/>
      <c r="K71" s="419"/>
      <c r="L71" s="8"/>
    </row>
    <row r="72" spans="1:12" ht="15" customHeight="1" x14ac:dyDescent="0.25">
      <c r="A72" s="8"/>
      <c r="B72" s="372" t="s">
        <v>275</v>
      </c>
      <c r="C72" s="373" t="s">
        <v>230</v>
      </c>
      <c r="D72" s="373" t="s">
        <v>228</v>
      </c>
      <c r="E72" s="374"/>
      <c r="F72" s="419"/>
      <c r="G72" s="419"/>
      <c r="H72" s="419"/>
      <c r="I72" s="419"/>
      <c r="J72" s="419"/>
      <c r="K72" s="419"/>
      <c r="L72" s="8"/>
    </row>
    <row r="73" spans="1:12" x14ac:dyDescent="0.25">
      <c r="A73" s="8"/>
      <c r="B73" s="372" t="s">
        <v>275</v>
      </c>
      <c r="C73" s="373" t="s">
        <v>230</v>
      </c>
      <c r="D73" s="373" t="s">
        <v>230</v>
      </c>
      <c r="E73" s="374"/>
      <c r="F73" s="419"/>
      <c r="G73" s="419"/>
      <c r="H73" s="419"/>
      <c r="I73" s="419"/>
      <c r="J73" s="419"/>
      <c r="K73" s="419"/>
      <c r="L73" s="8"/>
    </row>
    <row r="74" spans="1:12" x14ac:dyDescent="0.25">
      <c r="A74" s="8"/>
      <c r="B74" s="372" t="s">
        <v>275</v>
      </c>
      <c r="C74" s="373" t="s">
        <v>230</v>
      </c>
      <c r="D74" s="373" t="s">
        <v>18</v>
      </c>
      <c r="E74" s="374"/>
      <c r="F74" s="419">
        <f>ProdSerRet!C26</f>
        <v>0.15596275043697269</v>
      </c>
      <c r="G74" s="419">
        <f>F74</f>
        <v>0.15596275043697269</v>
      </c>
      <c r="H74" s="419">
        <f t="shared" ref="H74:K74" si="2">G74</f>
        <v>0.15596275043697269</v>
      </c>
      <c r="I74" s="419">
        <f t="shared" si="2"/>
        <v>0.15596275043697269</v>
      </c>
      <c r="J74" s="419">
        <f t="shared" si="2"/>
        <v>0.15596275043697269</v>
      </c>
      <c r="K74" s="419">
        <f t="shared" si="2"/>
        <v>0.15596275043697269</v>
      </c>
      <c r="L74" s="9"/>
    </row>
    <row r="75" spans="1:12" s="8" customFormat="1" x14ac:dyDescent="0.25">
      <c r="B75" s="372" t="s">
        <v>275</v>
      </c>
      <c r="C75" s="373" t="s">
        <v>230</v>
      </c>
      <c r="D75" s="373" t="s">
        <v>229</v>
      </c>
      <c r="E75" s="374"/>
      <c r="F75" s="419"/>
      <c r="G75" s="419"/>
      <c r="H75" s="419"/>
      <c r="I75" s="419"/>
      <c r="J75" s="419"/>
      <c r="K75" s="419"/>
      <c r="L75" s="9"/>
    </row>
    <row r="76" spans="1:12" x14ac:dyDescent="0.25">
      <c r="A76" s="8"/>
      <c r="B76" s="375" t="s">
        <v>275</v>
      </c>
      <c r="C76" s="376" t="s">
        <v>230</v>
      </c>
      <c r="D76" s="376" t="s">
        <v>231</v>
      </c>
      <c r="E76" s="377"/>
      <c r="F76" s="419">
        <f>ProdSerRet!D26</f>
        <v>0.16703006530556255</v>
      </c>
      <c r="G76" s="419">
        <f>F76</f>
        <v>0.16703006530556255</v>
      </c>
      <c r="H76" s="419">
        <f t="shared" ref="H76:K76" si="3">G76</f>
        <v>0.16703006530556255</v>
      </c>
      <c r="I76" s="419">
        <f t="shared" si="3"/>
        <v>0.16703006530556255</v>
      </c>
      <c r="J76" s="419">
        <f t="shared" si="3"/>
        <v>0.16703006530556255</v>
      </c>
      <c r="K76" s="419">
        <f t="shared" si="3"/>
        <v>0.16703006530556255</v>
      </c>
      <c r="L76" s="9"/>
    </row>
    <row r="77" spans="1:12" x14ac:dyDescent="0.25">
      <c r="A77" s="8"/>
      <c r="B77" s="362" t="s">
        <v>242</v>
      </c>
      <c r="C77" s="363" t="s">
        <v>230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 spans="1:12" x14ac:dyDescent="0.25">
      <c r="A78" s="8"/>
      <c r="B78" s="364" t="s">
        <v>242</v>
      </c>
      <c r="C78" s="365" t="s">
        <v>230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pans="1:12" s="8" customFormat="1" x14ac:dyDescent="0.25">
      <c r="B79" s="364" t="s">
        <v>242</v>
      </c>
      <c r="C79" s="365" t="s">
        <v>230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pans="1:12" s="8" customFormat="1" x14ac:dyDescent="0.25">
      <c r="B80" s="366" t="s">
        <v>242</v>
      </c>
      <c r="C80" s="367" t="s">
        <v>230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pans="1:12" s="8" customFormat="1" x14ac:dyDescent="0.25">
      <c r="B81" s="372" t="s">
        <v>243</v>
      </c>
      <c r="C81" s="373" t="s">
        <v>230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pans="1:12" s="8" customFormat="1" x14ac:dyDescent="0.25">
      <c r="B82" s="372" t="s">
        <v>243</v>
      </c>
      <c r="C82" s="373" t="s">
        <v>230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pans="1:12" s="8" customFormat="1" x14ac:dyDescent="0.25">
      <c r="B83" s="372" t="s">
        <v>243</v>
      </c>
      <c r="C83" s="373" t="s">
        <v>230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pans="1:12" s="8" customFormat="1" x14ac:dyDescent="0.25">
      <c r="B84" s="372" t="s">
        <v>243</v>
      </c>
      <c r="C84" s="373" t="s">
        <v>230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pans="1:12" s="8" customFormat="1" x14ac:dyDescent="0.25">
      <c r="B85" s="362" t="s">
        <v>273</v>
      </c>
      <c r="C85" s="363" t="s">
        <v>230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pans="1:12" s="8" customFormat="1" x14ac:dyDescent="0.25">
      <c r="B86" s="366" t="s">
        <v>274</v>
      </c>
      <c r="C86" s="367" t="s">
        <v>230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pans="1:12" s="8" customFormat="1" x14ac:dyDescent="0.25">
      <c r="B87" s="387" t="s">
        <v>226</v>
      </c>
      <c r="C87" s="388" t="s">
        <v>229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254</v>
      </c>
    </row>
    <row r="88" spans="1:12" s="8" customFormat="1" x14ac:dyDescent="0.25">
      <c r="B88" s="378" t="s">
        <v>275</v>
      </c>
      <c r="C88" s="379" t="s">
        <v>229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pans="1:12" s="8" customFormat="1" x14ac:dyDescent="0.25">
      <c r="B89" s="381" t="s">
        <v>275</v>
      </c>
      <c r="C89" s="382" t="s">
        <v>229</v>
      </c>
      <c r="D89" s="382" t="s">
        <v>227</v>
      </c>
      <c r="E89" s="383"/>
      <c r="F89" s="429"/>
      <c r="G89" s="429"/>
      <c r="H89" s="429"/>
      <c r="I89" s="429"/>
      <c r="J89" s="429"/>
      <c r="K89" s="429"/>
      <c r="L89" s="9"/>
    </row>
    <row r="90" spans="1:12" s="8" customFormat="1" x14ac:dyDescent="0.25">
      <c r="B90" s="381" t="s">
        <v>275</v>
      </c>
      <c r="C90" s="382" t="s">
        <v>229</v>
      </c>
      <c r="D90" s="382" t="s">
        <v>228</v>
      </c>
      <c r="E90" s="383"/>
      <c r="F90" s="429"/>
      <c r="G90" s="429"/>
      <c r="H90" s="429"/>
      <c r="I90" s="429"/>
      <c r="J90" s="429"/>
      <c r="K90" s="429"/>
      <c r="L90" s="9"/>
    </row>
    <row r="91" spans="1:12" s="8" customFormat="1" x14ac:dyDescent="0.25">
      <c r="B91" s="381" t="s">
        <v>275</v>
      </c>
      <c r="C91" s="382" t="s">
        <v>229</v>
      </c>
      <c r="D91" s="382" t="s">
        <v>230</v>
      </c>
      <c r="E91" s="383"/>
      <c r="F91" s="429"/>
      <c r="G91" s="429"/>
      <c r="H91" s="429"/>
      <c r="I91" s="429"/>
      <c r="J91" s="429"/>
      <c r="K91" s="429"/>
      <c r="L91" s="9"/>
    </row>
    <row r="92" spans="1:12" s="8" customFormat="1" x14ac:dyDescent="0.25">
      <c r="B92" s="381" t="s">
        <v>275</v>
      </c>
      <c r="C92" s="382" t="s">
        <v>229</v>
      </c>
      <c r="D92" s="382" t="s">
        <v>18</v>
      </c>
      <c r="E92" s="383"/>
      <c r="F92" s="429">
        <f>ProdSerRet!C27</f>
        <v>0.25083635683412664</v>
      </c>
      <c r="G92" s="429">
        <f>F92</f>
        <v>0.25083635683412664</v>
      </c>
      <c r="H92" s="429">
        <f t="shared" ref="H92:K92" si="10">G92</f>
        <v>0.25083635683412664</v>
      </c>
      <c r="I92" s="429">
        <f t="shared" si="10"/>
        <v>0.25083635683412664</v>
      </c>
      <c r="J92" s="429">
        <f t="shared" si="10"/>
        <v>0.25083635683412664</v>
      </c>
      <c r="K92" s="429">
        <f t="shared" si="10"/>
        <v>0.25083635683412664</v>
      </c>
      <c r="L92" s="9"/>
    </row>
    <row r="93" spans="1:12" s="8" customFormat="1" x14ac:dyDescent="0.25">
      <c r="B93" s="381" t="s">
        <v>275</v>
      </c>
      <c r="C93" s="382" t="s">
        <v>229</v>
      </c>
      <c r="D93" s="382" t="s">
        <v>229</v>
      </c>
      <c r="E93" s="383"/>
      <c r="F93" s="429"/>
      <c r="G93" s="429"/>
      <c r="H93" s="429"/>
      <c r="I93" s="429"/>
      <c r="J93" s="429"/>
      <c r="K93" s="429"/>
      <c r="L93" s="9"/>
    </row>
    <row r="94" spans="1:12" x14ac:dyDescent="0.25">
      <c r="A94" s="8"/>
      <c r="B94" s="384" t="s">
        <v>275</v>
      </c>
      <c r="C94" s="385" t="s">
        <v>229</v>
      </c>
      <c r="D94" s="385" t="s">
        <v>231</v>
      </c>
      <c r="E94" s="386"/>
      <c r="F94" s="429">
        <f>ProdSerRet!D27</f>
        <v>0.15456692781533504</v>
      </c>
      <c r="G94" s="429">
        <f>F94</f>
        <v>0.15456692781533504</v>
      </c>
      <c r="H94" s="429">
        <f t="shared" ref="H94:K94" si="11">G94</f>
        <v>0.15456692781533504</v>
      </c>
      <c r="I94" s="429">
        <f t="shared" si="11"/>
        <v>0.15456692781533504</v>
      </c>
      <c r="J94" s="429">
        <f t="shared" si="11"/>
        <v>0.15456692781533504</v>
      </c>
      <c r="K94" s="429">
        <f t="shared" si="11"/>
        <v>0.15456692781533504</v>
      </c>
      <c r="L94" s="9"/>
    </row>
    <row r="95" spans="1:12" x14ac:dyDescent="0.25">
      <c r="A95" s="8"/>
      <c r="B95" s="387" t="s">
        <v>242</v>
      </c>
      <c r="C95" s="388" t="s">
        <v>229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 spans="1:12" x14ac:dyDescent="0.25">
      <c r="A96" s="8"/>
      <c r="B96" s="390" t="s">
        <v>242</v>
      </c>
      <c r="C96" s="391" t="s">
        <v>229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pans="1:12" s="8" customFormat="1" x14ac:dyDescent="0.25">
      <c r="B97" s="390" t="s">
        <v>242</v>
      </c>
      <c r="C97" s="391" t="s">
        <v>229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 spans="1:12" x14ac:dyDescent="0.25">
      <c r="A98" s="8"/>
      <c r="B98" s="392" t="s">
        <v>242</v>
      </c>
      <c r="C98" s="393" t="s">
        <v>229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 spans="1:12" x14ac:dyDescent="0.25">
      <c r="A99" s="8"/>
      <c r="B99" s="381" t="s">
        <v>243</v>
      </c>
      <c r="C99" s="382" t="s">
        <v>229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 spans="1:12" x14ac:dyDescent="0.25">
      <c r="A100" s="8"/>
      <c r="B100" s="381" t="s">
        <v>243</v>
      </c>
      <c r="C100" s="382" t="s">
        <v>229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 spans="1:12" x14ac:dyDescent="0.25">
      <c r="A101" s="8"/>
      <c r="B101" s="381" t="s">
        <v>243</v>
      </c>
      <c r="C101" s="382" t="s">
        <v>229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 spans="1:12" x14ac:dyDescent="0.25">
      <c r="A102" s="8"/>
      <c r="B102" s="381" t="s">
        <v>243</v>
      </c>
      <c r="C102" s="382" t="s">
        <v>229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 spans="1:12" x14ac:dyDescent="0.25">
      <c r="A103" s="8"/>
      <c r="B103" s="387" t="s">
        <v>273</v>
      </c>
      <c r="C103" s="388" t="s">
        <v>229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spans="1:12" ht="15" customHeight="1" x14ac:dyDescent="0.25">
      <c r="A104" s="8"/>
      <c r="B104" s="392" t="s">
        <v>274</v>
      </c>
      <c r="C104" s="393" t="s">
        <v>229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 spans="1:12" x14ac:dyDescent="0.2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254</v>
      </c>
    </row>
    <row r="106" spans="1:12" x14ac:dyDescent="0.25">
      <c r="A106" s="8"/>
      <c r="B106" s="409" t="s">
        <v>275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 spans="1:12" x14ac:dyDescent="0.25">
      <c r="A107" s="8"/>
      <c r="B107" s="412" t="s">
        <v>275</v>
      </c>
      <c r="C107" s="413" t="s">
        <v>18</v>
      </c>
      <c r="D107" s="413" t="s">
        <v>227</v>
      </c>
      <c r="E107" s="414"/>
      <c r="F107" s="437"/>
      <c r="G107" s="437"/>
      <c r="H107" s="437"/>
      <c r="I107" s="437"/>
      <c r="J107" s="437"/>
      <c r="K107" s="437"/>
      <c r="L107" s="9"/>
    </row>
    <row r="108" spans="1:12" x14ac:dyDescent="0.25">
      <c r="A108" s="8"/>
      <c r="B108" s="412" t="s">
        <v>275</v>
      </c>
      <c r="C108" s="413" t="s">
        <v>18</v>
      </c>
      <c r="D108" s="413" t="s">
        <v>228</v>
      </c>
      <c r="E108" s="414"/>
      <c r="F108" s="437"/>
      <c r="G108" s="437"/>
      <c r="H108" s="437"/>
      <c r="I108" s="437"/>
      <c r="J108" s="437"/>
      <c r="K108" s="437"/>
      <c r="L108" s="9"/>
    </row>
    <row r="109" spans="1:12" x14ac:dyDescent="0.25">
      <c r="A109" s="8"/>
      <c r="B109" s="412" t="s">
        <v>275</v>
      </c>
      <c r="C109" s="413" t="s">
        <v>18</v>
      </c>
      <c r="D109" s="413" t="s">
        <v>230</v>
      </c>
      <c r="E109" s="414"/>
      <c r="F109" s="437"/>
      <c r="G109" s="437"/>
      <c r="H109" s="437"/>
      <c r="I109" s="437"/>
      <c r="J109" s="437"/>
      <c r="K109" s="437"/>
      <c r="L109" s="9"/>
    </row>
    <row r="110" spans="1:12" ht="15" customHeight="1" x14ac:dyDescent="0.25">
      <c r="A110" s="8"/>
      <c r="B110" s="412" t="s">
        <v>275</v>
      </c>
      <c r="C110" s="413" t="s">
        <v>18</v>
      </c>
      <c r="D110" s="413" t="s">
        <v>18</v>
      </c>
      <c r="E110" s="414"/>
      <c r="F110" s="437">
        <f>ProdSerRet!C28</f>
        <v>0.46614772249200198</v>
      </c>
      <c r="G110" s="437">
        <f>F110</f>
        <v>0.46614772249200198</v>
      </c>
      <c r="H110" s="437">
        <f t="shared" ref="H110:K112" si="15">G110</f>
        <v>0.46614772249200198</v>
      </c>
      <c r="I110" s="437">
        <f t="shared" si="15"/>
        <v>0.46614772249200198</v>
      </c>
      <c r="J110" s="437">
        <f t="shared" si="15"/>
        <v>0.46614772249200198</v>
      </c>
      <c r="K110" s="437">
        <f t="shared" si="15"/>
        <v>0.46614772249200198</v>
      </c>
      <c r="L110" s="9"/>
    </row>
    <row r="111" spans="1:12" x14ac:dyDescent="0.25">
      <c r="A111" s="8"/>
      <c r="B111" s="412" t="s">
        <v>275</v>
      </c>
      <c r="C111" s="413" t="s">
        <v>18</v>
      </c>
      <c r="D111" s="413" t="s">
        <v>229</v>
      </c>
      <c r="E111" s="414"/>
      <c r="F111" s="437"/>
      <c r="G111" s="437"/>
      <c r="H111" s="437"/>
      <c r="I111" s="437"/>
      <c r="J111" s="437"/>
      <c r="K111" s="437"/>
      <c r="L111" s="244"/>
    </row>
    <row r="112" spans="1:12" x14ac:dyDescent="0.25">
      <c r="A112" s="8"/>
      <c r="B112" s="415" t="s">
        <v>275</v>
      </c>
      <c r="C112" s="416" t="s">
        <v>18</v>
      </c>
      <c r="D112" s="416" t="s">
        <v>231</v>
      </c>
      <c r="E112" s="417"/>
      <c r="F112" s="437">
        <f>ProdSerRet!D28</f>
        <v>0.57864852666805822</v>
      </c>
      <c r="G112" s="437">
        <f>F112</f>
        <v>0.57864852666805822</v>
      </c>
      <c r="H112" s="437">
        <f t="shared" si="15"/>
        <v>0.57864852666805822</v>
      </c>
      <c r="I112" s="437">
        <f t="shared" si="15"/>
        <v>0.57864852666805822</v>
      </c>
      <c r="J112" s="437">
        <f t="shared" si="15"/>
        <v>0.57864852666805822</v>
      </c>
      <c r="K112" s="437">
        <f t="shared" si="15"/>
        <v>0.57864852666805822</v>
      </c>
      <c r="L112" s="9"/>
    </row>
    <row r="113" spans="1:12" x14ac:dyDescent="0.25">
      <c r="A113" s="8"/>
      <c r="B113" s="398" t="s">
        <v>242</v>
      </c>
      <c r="C113" s="399" t="s">
        <v>18</v>
      </c>
      <c r="D113" s="399"/>
      <c r="E113" s="399" t="s">
        <v>6</v>
      </c>
      <c r="F113" s="438">
        <f>ProdSerRet!I10</f>
        <v>0.41457017440794203</v>
      </c>
      <c r="G113" s="438">
        <f>F113</f>
        <v>0.41457017440794203</v>
      </c>
      <c r="H113" s="439">
        <f t="shared" ref="H113:K113" si="16">G113</f>
        <v>0.41457017440794203</v>
      </c>
      <c r="I113" s="438">
        <f t="shared" si="16"/>
        <v>0.41457017440794203</v>
      </c>
      <c r="J113" s="439">
        <f t="shared" si="16"/>
        <v>0.41457017440794203</v>
      </c>
      <c r="K113" s="438">
        <f t="shared" si="16"/>
        <v>0.41457017440794203</v>
      </c>
      <c r="L113" s="9"/>
    </row>
    <row r="114" spans="1:12" x14ac:dyDescent="0.25">
      <c r="A114" s="8"/>
      <c r="B114" s="401" t="s">
        <v>242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 spans="1:12" x14ac:dyDescent="0.25">
      <c r="A115" s="8"/>
      <c r="B115" s="401" t="s">
        <v>242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 spans="1:12" x14ac:dyDescent="0.25">
      <c r="A116" s="8"/>
      <c r="B116" s="403" t="s">
        <v>242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 spans="1:12" x14ac:dyDescent="0.25">
      <c r="B117" s="412" t="s">
        <v>243</v>
      </c>
      <c r="C117" s="413" t="s">
        <v>18</v>
      </c>
      <c r="D117" s="413"/>
      <c r="E117" s="413" t="s">
        <v>6</v>
      </c>
      <c r="F117" s="437">
        <f>ProdSerRet!J10</f>
        <v>0.20939799735988696</v>
      </c>
      <c r="G117" s="437">
        <f>F117</f>
        <v>0.20939799735988696</v>
      </c>
      <c r="H117" s="437">
        <f t="shared" ref="H117:K117" si="18">G117</f>
        <v>0.20939799735988696</v>
      </c>
      <c r="I117" s="437">
        <f t="shared" si="18"/>
        <v>0.20939799735988696</v>
      </c>
      <c r="J117" s="437">
        <f t="shared" si="18"/>
        <v>0.20939799735988696</v>
      </c>
      <c r="K117" s="437">
        <f t="shared" si="18"/>
        <v>0.20939799735988696</v>
      </c>
      <c r="L117" s="445"/>
    </row>
    <row r="118" spans="1:12" x14ac:dyDescent="0.25">
      <c r="B118" s="412" t="s">
        <v>243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 spans="1:12" x14ac:dyDescent="0.25">
      <c r="B119" s="412" t="s">
        <v>243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 spans="1:12" x14ac:dyDescent="0.25">
      <c r="B120" s="412" t="s">
        <v>243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 spans="1:12" x14ac:dyDescent="0.25">
      <c r="B121" s="398" t="s">
        <v>273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 spans="1:12" x14ac:dyDescent="0.25">
      <c r="B122" s="403" t="s">
        <v>274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 spans="1:12" x14ac:dyDescent="0.25">
      <c r="B123" s="8" t="s">
        <v>34</v>
      </c>
      <c r="C123" s="8"/>
      <c r="D123" s="8" t="s">
        <v>63</v>
      </c>
      <c r="E123" s="8"/>
      <c r="L123" s="9"/>
    </row>
    <row r="124" spans="1:12" x14ac:dyDescent="0.25">
      <c r="B124" s="8" t="s">
        <v>34</v>
      </c>
      <c r="C124" s="8"/>
      <c r="D124" s="8" t="s">
        <v>36</v>
      </c>
      <c r="E124" s="8"/>
      <c r="L124" s="9"/>
    </row>
    <row r="125" spans="1:12" x14ac:dyDescent="0.25">
      <c r="B125" s="8" t="s">
        <v>34</v>
      </c>
      <c r="C125" s="8"/>
      <c r="D125" s="8" t="s">
        <v>24</v>
      </c>
      <c r="E125" s="8"/>
    </row>
    <row r="126" spans="1:12" x14ac:dyDescent="0.25">
      <c r="B126" s="24" t="s">
        <v>280</v>
      </c>
      <c r="C126" s="7"/>
      <c r="D126" s="7"/>
      <c r="E126" s="7"/>
      <c r="F126" s="288">
        <v>568</v>
      </c>
      <c r="G126" s="288">
        <v>144</v>
      </c>
      <c r="H126" s="288">
        <v>320</v>
      </c>
      <c r="I126" s="288">
        <v>849</v>
      </c>
      <c r="J126" s="288">
        <v>577</v>
      </c>
      <c r="K126" s="288">
        <v>450</v>
      </c>
      <c r="L126" s="5" t="s">
        <v>281</v>
      </c>
    </row>
    <row r="127" spans="1:12" x14ac:dyDescent="0.25">
      <c r="B127" s="8" t="s">
        <v>37</v>
      </c>
      <c r="C127" s="8"/>
      <c r="D127" s="8" t="s">
        <v>35</v>
      </c>
      <c r="E127" s="8"/>
    </row>
    <row r="128" spans="1:12" x14ac:dyDescent="0.25">
      <c r="B128" s="8" t="s">
        <v>38</v>
      </c>
      <c r="C128" s="8"/>
      <c r="D128" s="8" t="s">
        <v>35</v>
      </c>
      <c r="E128" s="8"/>
    </row>
    <row r="129" spans="2:11" x14ac:dyDescent="0.25">
      <c r="B129" s="8" t="s">
        <v>39</v>
      </c>
      <c r="C129" s="8"/>
      <c r="D129" s="8" t="s">
        <v>35</v>
      </c>
      <c r="E129" s="8"/>
    </row>
    <row r="130" spans="2:11" x14ac:dyDescent="0.25">
      <c r="B130" s="8" t="s">
        <v>46</v>
      </c>
      <c r="C130" s="8"/>
      <c r="D130" s="8"/>
      <c r="E130" s="8"/>
    </row>
    <row r="131" spans="2:11" x14ac:dyDescent="0.25">
      <c r="B131" s="8" t="s">
        <v>47</v>
      </c>
      <c r="C131" s="8"/>
      <c r="D131" s="8"/>
      <c r="E131" s="8"/>
    </row>
    <row r="132" spans="2:11" x14ac:dyDescent="0.25">
      <c r="B132" s="8" t="s">
        <v>48</v>
      </c>
      <c r="C132" s="8"/>
      <c r="D132" s="8"/>
      <c r="E132" s="8"/>
    </row>
    <row r="133" spans="2:11" x14ac:dyDescent="0.25">
      <c r="B133" s="8" t="s">
        <v>49</v>
      </c>
      <c r="C133" s="8"/>
      <c r="D133" s="8"/>
      <c r="E133" s="8"/>
    </row>
    <row r="134" spans="2:11" x14ac:dyDescent="0.25">
      <c r="B134" s="8" t="s">
        <v>50</v>
      </c>
      <c r="C134" s="8"/>
      <c r="D134" s="8"/>
      <c r="E134" s="8"/>
    </row>
    <row r="135" spans="2:11" x14ac:dyDescent="0.25">
      <c r="B135" s="8" t="s">
        <v>161</v>
      </c>
      <c r="C135" s="8"/>
      <c r="D135" s="8"/>
      <c r="E135" s="8"/>
    </row>
    <row r="136" spans="2:11" ht="14.25" customHeight="1" x14ac:dyDescent="0.25">
      <c r="B136" s="90" t="s">
        <v>88</v>
      </c>
      <c r="C136" s="90"/>
      <c r="D136" s="90"/>
      <c r="E136" s="90"/>
    </row>
    <row r="137" spans="2:11" x14ac:dyDescent="0.25">
      <c r="B137" s="90" t="s">
        <v>89</v>
      </c>
      <c r="C137" s="90"/>
      <c r="D137" s="90"/>
      <c r="E137" s="90"/>
    </row>
    <row r="138" spans="2:11" x14ac:dyDescent="0.25">
      <c r="B138" s="90" t="s">
        <v>90</v>
      </c>
      <c r="C138" s="90"/>
      <c r="D138" s="90"/>
      <c r="E138" s="90"/>
      <c r="F138" s="458">
        <f>Cons!C10</f>
        <v>10856.43761441065</v>
      </c>
      <c r="G138" s="458">
        <f>Cons!D10</f>
        <v>8944.8348692712316</v>
      </c>
      <c r="H138" s="458">
        <f>Cons!E10</f>
        <v>4639.9591336259618</v>
      </c>
      <c r="I138" s="458">
        <f>Cons!F10</f>
        <v>10465.431689676247</v>
      </c>
      <c r="J138" s="458">
        <f>Cons!G10</f>
        <v>9013.3949423579033</v>
      </c>
      <c r="K138" s="458">
        <f>Cons!H10</f>
        <v>4882.7445115986047</v>
      </c>
    </row>
    <row r="139" spans="2:11" x14ac:dyDescent="0.25">
      <c r="B139" s="100" t="s">
        <v>91</v>
      </c>
      <c r="C139" s="90" t="s">
        <v>18</v>
      </c>
      <c r="D139" s="90"/>
      <c r="E139" s="90"/>
    </row>
    <row r="140" spans="2:11" x14ac:dyDescent="0.25">
      <c r="B140" s="100" t="s">
        <v>92</v>
      </c>
      <c r="C140" s="90" t="s">
        <v>18</v>
      </c>
      <c r="D140" s="90"/>
      <c r="E140" s="90"/>
    </row>
    <row r="141" spans="2:11" x14ac:dyDescent="0.25">
      <c r="B141" s="100" t="s">
        <v>91</v>
      </c>
      <c r="C141" s="90" t="s">
        <v>51</v>
      </c>
      <c r="D141" s="90"/>
      <c r="E141" s="90"/>
    </row>
    <row r="142" spans="2:11" x14ac:dyDescent="0.25">
      <c r="B142" s="100" t="s">
        <v>92</v>
      </c>
      <c r="C142" s="90" t="s">
        <v>51</v>
      </c>
      <c r="D142" s="90"/>
      <c r="E142" s="90"/>
    </row>
    <row r="143" spans="2:11" x14ac:dyDescent="0.25">
      <c r="B143" t="s">
        <v>148</v>
      </c>
      <c r="C143" t="s">
        <v>51</v>
      </c>
      <c r="D143" s="90"/>
      <c r="E143" s="90"/>
    </row>
    <row r="144" spans="2:11" x14ac:dyDescent="0.25">
      <c r="B144" t="s">
        <v>149</v>
      </c>
      <c r="C144" t="s">
        <v>51</v>
      </c>
      <c r="D144" s="90"/>
      <c r="E144" s="90"/>
    </row>
    <row r="145" spans="2:5" x14ac:dyDescent="0.25">
      <c r="B145" s="101" t="s">
        <v>93</v>
      </c>
      <c r="C145" s="8" t="s">
        <v>18</v>
      </c>
      <c r="D145" s="8" t="s">
        <v>18</v>
      </c>
      <c r="E145" s="90"/>
    </row>
    <row r="146" spans="2:5" x14ac:dyDescent="0.25">
      <c r="B146" s="101" t="s">
        <v>93</v>
      </c>
      <c r="C146" s="8" t="s">
        <v>18</v>
      </c>
      <c r="D146" s="8" t="s">
        <v>51</v>
      </c>
      <c r="E146" s="90"/>
    </row>
    <row r="147" spans="2:5" x14ac:dyDescent="0.25">
      <c r="B147" s="101" t="s">
        <v>93</v>
      </c>
      <c r="C147" s="8" t="s">
        <v>18</v>
      </c>
      <c r="D147" s="8" t="s">
        <v>53</v>
      </c>
      <c r="E147" s="90"/>
    </row>
    <row r="148" spans="2:5" x14ac:dyDescent="0.25">
      <c r="B148" s="101" t="s">
        <v>93</v>
      </c>
      <c r="C148" s="8" t="s">
        <v>18</v>
      </c>
      <c r="D148" s="8" t="s">
        <v>54</v>
      </c>
      <c r="E148" s="90"/>
    </row>
    <row r="149" spans="2:5" x14ac:dyDescent="0.25">
      <c r="B149" s="101" t="s">
        <v>93</v>
      </c>
      <c r="C149" s="8" t="s">
        <v>51</v>
      </c>
      <c r="D149" s="8" t="s">
        <v>18</v>
      </c>
      <c r="E149" s="90"/>
    </row>
    <row r="150" spans="2:5" x14ac:dyDescent="0.25">
      <c r="B150" s="101" t="s">
        <v>93</v>
      </c>
      <c r="C150" s="8" t="s">
        <v>51</v>
      </c>
      <c r="D150" s="8" t="s">
        <v>51</v>
      </c>
      <c r="E150" s="8"/>
    </row>
    <row r="151" spans="2:5" x14ac:dyDescent="0.25">
      <c r="B151" s="101" t="s">
        <v>93</v>
      </c>
      <c r="C151" s="8" t="s">
        <v>51</v>
      </c>
      <c r="D151" s="8" t="s">
        <v>53</v>
      </c>
      <c r="E151" s="8"/>
    </row>
    <row r="152" spans="2:5" x14ac:dyDescent="0.25">
      <c r="B152" s="101" t="s">
        <v>93</v>
      </c>
      <c r="C152" s="8" t="s">
        <v>51</v>
      </c>
      <c r="D152" s="8" t="s">
        <v>54</v>
      </c>
      <c r="E152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Q3" sqref="Q3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3</v>
      </c>
      <c r="G1" s="459"/>
      <c r="H1" s="459"/>
      <c r="I1" s="459"/>
      <c r="J1" s="460" t="s">
        <v>87</v>
      </c>
      <c r="K1" s="460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61" t="s">
        <v>95</v>
      </c>
      <c r="G2" s="461"/>
      <c r="H2" s="461" t="s">
        <v>96</v>
      </c>
      <c r="I2" s="461"/>
      <c r="J2" s="9" t="s">
        <v>95</v>
      </c>
      <c r="K2" s="9" t="s">
        <v>96</v>
      </c>
      <c r="M2" s="462" t="s">
        <v>168</v>
      </c>
      <c r="N2" s="462"/>
      <c r="O2" s="462"/>
      <c r="P2" s="462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3" sqref="C3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63" t="s">
        <v>114</v>
      </c>
      <c r="C21" s="464"/>
      <c r="D21" s="464"/>
      <c r="E21" s="464"/>
      <c r="F21" s="465"/>
      <c r="G21" s="463" t="s">
        <v>115</v>
      </c>
      <c r="H21" s="464"/>
      <c r="I21" s="464"/>
      <c r="J21" s="464"/>
      <c r="K21" s="465"/>
      <c r="L21" s="463" t="s">
        <v>116</v>
      </c>
      <c r="M21" s="464"/>
      <c r="N21" s="464"/>
      <c r="O21" s="464"/>
      <c r="P21" s="465"/>
      <c r="Q21" s="463" t="s">
        <v>117</v>
      </c>
      <c r="R21" s="464"/>
      <c r="S21" s="464"/>
      <c r="T21" s="464"/>
      <c r="U21" s="465"/>
      <c r="V21" s="463" t="s">
        <v>118</v>
      </c>
      <c r="W21" s="464"/>
      <c r="X21" s="464"/>
      <c r="Y21" s="464"/>
      <c r="Z21" s="465"/>
      <c r="AA21" s="463" t="s">
        <v>119</v>
      </c>
      <c r="AB21" s="464"/>
      <c r="AC21" s="464"/>
      <c r="AD21" s="464"/>
      <c r="AE21" s="465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8" sqref="C28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259</v>
      </c>
      <c r="D20" s="35" t="s">
        <v>205</v>
      </c>
    </row>
    <row r="21" spans="2:4" x14ac:dyDescent="0.25">
      <c r="B21" t="s">
        <v>201</v>
      </c>
      <c r="C21">
        <v>0.32299281574253524</v>
      </c>
      <c r="D21">
        <v>0.51713244742479325</v>
      </c>
    </row>
    <row r="22" spans="2:4" x14ac:dyDescent="0.25">
      <c r="B22" t="s">
        <v>203</v>
      </c>
      <c r="C22">
        <v>0.40540328464946168</v>
      </c>
      <c r="D22">
        <v>0.38126708309476026</v>
      </c>
    </row>
    <row r="23" spans="2:4" x14ac:dyDescent="0.25">
      <c r="B23" t="s">
        <v>204</v>
      </c>
      <c r="C23">
        <v>1.0447962491600602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0.15596275043697269</v>
      </c>
      <c r="D26">
        <f>C21*D21</f>
        <v>0.16703006530556255</v>
      </c>
    </row>
    <row r="27" spans="2:4" x14ac:dyDescent="0.25">
      <c r="B27" t="s">
        <v>203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 spans="2:4" x14ac:dyDescent="0.25">
      <c r="B28" t="s">
        <v>204</v>
      </c>
      <c r="C28" s="157">
        <f t="shared" si="0"/>
        <v>0.46614772249200198</v>
      </c>
      <c r="D28">
        <f t="shared" si="1"/>
        <v>0.57864852666805822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0" sqref="C10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63" t="s">
        <v>114</v>
      </c>
      <c r="C9" s="464"/>
      <c r="D9" s="464"/>
      <c r="E9" s="464"/>
      <c r="F9" s="465"/>
      <c r="G9" s="463" t="s">
        <v>115</v>
      </c>
      <c r="H9" s="464"/>
      <c r="I9" s="464"/>
      <c r="J9" s="464"/>
      <c r="K9" s="465"/>
      <c r="L9" s="463" t="s">
        <v>116</v>
      </c>
      <c r="M9" s="464"/>
      <c r="N9" s="464"/>
      <c r="O9" s="464"/>
      <c r="P9" s="465"/>
      <c r="Q9" s="463" t="s">
        <v>117</v>
      </c>
      <c r="R9" s="464"/>
      <c r="S9" s="464"/>
      <c r="T9" s="464"/>
      <c r="U9" s="465"/>
      <c r="V9" s="463" t="s">
        <v>118</v>
      </c>
      <c r="W9" s="464"/>
      <c r="X9" s="464"/>
      <c r="Y9" s="464"/>
      <c r="Z9" s="465"/>
      <c r="AA9" s="463" t="s">
        <v>119</v>
      </c>
      <c r="AB9" s="464"/>
      <c r="AC9" s="464"/>
      <c r="AD9" s="464"/>
      <c r="AE9" s="465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66" t="s">
        <v>143</v>
      </c>
      <c r="C2" s="466"/>
      <c r="D2" s="466"/>
      <c r="E2" s="466"/>
      <c r="F2" s="466"/>
      <c r="G2" s="466"/>
      <c r="H2" s="466"/>
      <c r="I2" s="466"/>
      <c r="J2" s="466"/>
      <c r="K2" s="466"/>
    </row>
    <row r="3" spans="1:11" x14ac:dyDescent="0.25">
      <c r="A3" s="466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66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66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66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66">
        <v>1</v>
      </c>
      <c r="B9" s="467" t="s">
        <v>144</v>
      </c>
      <c r="C9" s="468"/>
      <c r="D9" s="468"/>
      <c r="E9" s="468"/>
      <c r="F9" s="468"/>
      <c r="G9" s="468"/>
      <c r="H9" s="468"/>
      <c r="I9" s="468"/>
      <c r="J9" s="468"/>
      <c r="K9" s="468"/>
    </row>
    <row r="10" spans="1:11" x14ac:dyDescent="0.25">
      <c r="A10" s="466"/>
      <c r="B10" s="468"/>
      <c r="C10" s="468"/>
      <c r="D10" s="468"/>
      <c r="E10" s="468"/>
      <c r="F10" s="468"/>
      <c r="G10" s="468"/>
      <c r="H10" s="468"/>
      <c r="I10" s="468"/>
      <c r="J10" s="468"/>
      <c r="K10" s="468"/>
    </row>
    <row r="11" spans="1:11" x14ac:dyDescent="0.25">
      <c r="A11" s="466"/>
      <c r="B11" s="468"/>
      <c r="C11" s="468"/>
      <c r="D11" s="468"/>
      <c r="E11" s="468"/>
      <c r="F11" s="468"/>
      <c r="G11" s="468"/>
      <c r="H11" s="468"/>
      <c r="I11" s="468"/>
      <c r="J11" s="468"/>
      <c r="K11" s="468"/>
    </row>
    <row r="12" spans="1:11" x14ac:dyDescent="0.25">
      <c r="A12" s="466"/>
      <c r="B12" s="468"/>
      <c r="C12" s="468"/>
      <c r="D12" s="468"/>
      <c r="E12" s="468"/>
      <c r="F12" s="468"/>
      <c r="G12" s="468"/>
      <c r="H12" s="468"/>
      <c r="I12" s="468"/>
      <c r="J12" s="468"/>
      <c r="K12" s="468"/>
    </row>
    <row r="13" spans="1:11" x14ac:dyDescent="0.25">
      <c r="A13" s="466"/>
      <c r="B13" s="468"/>
      <c r="C13" s="468"/>
      <c r="D13" s="468"/>
      <c r="E13" s="468"/>
      <c r="F13" s="468"/>
      <c r="G13" s="468"/>
      <c r="H13" s="468"/>
      <c r="I13" s="468"/>
      <c r="J13" s="468"/>
      <c r="K13" s="468"/>
    </row>
    <row r="14" spans="1:11" x14ac:dyDescent="0.25">
      <c r="A14" s="466"/>
      <c r="B14" s="468"/>
      <c r="C14" s="468"/>
      <c r="D14" s="468"/>
      <c r="E14" s="468"/>
      <c r="F14" s="468"/>
      <c r="G14" s="468"/>
      <c r="H14" s="468"/>
      <c r="I14" s="468"/>
      <c r="J14" s="468"/>
      <c r="K14" s="468"/>
    </row>
    <row r="15" spans="1:11" x14ac:dyDescent="0.25">
      <c r="A15" s="466">
        <v>2</v>
      </c>
      <c r="B15" s="467" t="s">
        <v>145</v>
      </c>
      <c r="C15" s="468"/>
      <c r="D15" s="468"/>
      <c r="E15" s="468"/>
      <c r="F15" s="468"/>
      <c r="G15" s="468"/>
      <c r="H15" s="468"/>
      <c r="I15" s="468"/>
      <c r="J15" s="468"/>
      <c r="K15" s="468"/>
    </row>
    <row r="16" spans="1:11" x14ac:dyDescent="0.25">
      <c r="A16" s="466"/>
      <c r="B16" s="468"/>
      <c r="C16" s="468"/>
      <c r="D16" s="468"/>
      <c r="E16" s="468"/>
      <c r="F16" s="468"/>
      <c r="G16" s="468"/>
      <c r="H16" s="468"/>
      <c r="I16" s="468"/>
      <c r="J16" s="468"/>
      <c r="K16" s="468"/>
    </row>
    <row r="17" spans="1:11" x14ac:dyDescent="0.25">
      <c r="A17" s="466"/>
      <c r="B17" s="468"/>
      <c r="C17" s="468"/>
      <c r="D17" s="468"/>
      <c r="E17" s="468"/>
      <c r="F17" s="468"/>
      <c r="G17" s="468"/>
      <c r="H17" s="468"/>
      <c r="I17" s="468"/>
      <c r="J17" s="468"/>
      <c r="K17" s="468"/>
    </row>
    <row r="18" spans="1:11" x14ac:dyDescent="0.25">
      <c r="A18" s="466"/>
      <c r="B18" s="468"/>
      <c r="C18" s="468"/>
      <c r="D18" s="468"/>
      <c r="E18" s="468"/>
      <c r="F18" s="468"/>
      <c r="G18" s="468"/>
      <c r="H18" s="468"/>
      <c r="I18" s="468"/>
      <c r="J18" s="468"/>
      <c r="K18" s="468"/>
    </row>
    <row r="19" spans="1:11" x14ac:dyDescent="0.25">
      <c r="A19" s="466"/>
      <c r="B19" s="468"/>
      <c r="C19" s="468"/>
      <c r="D19" s="468"/>
      <c r="E19" s="468"/>
      <c r="F19" s="468"/>
      <c r="G19" s="468"/>
      <c r="H19" s="468"/>
      <c r="I19" s="468"/>
      <c r="J19" s="468"/>
      <c r="K19" s="468"/>
    </row>
    <row r="20" spans="1:11" x14ac:dyDescent="0.25">
      <c r="A20" s="466"/>
      <c r="B20" s="468"/>
      <c r="C20" s="468"/>
      <c r="D20" s="468"/>
      <c r="E20" s="468"/>
      <c r="F20" s="468"/>
      <c r="G20" s="468"/>
      <c r="H20" s="468"/>
      <c r="I20" s="468"/>
      <c r="J20" s="468"/>
      <c r="K20" s="468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2016-12-15T22:35:05Z</dcterms:modified>
</cp:coreProperties>
</file>