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H20" i="20"/>
  <c r="E20" i="20"/>
  <c r="D20" i="20"/>
  <c r="F19" i="20"/>
  <c r="I11" i="21" s="1"/>
  <c r="I18" i="21" s="1"/>
  <c r="H18" i="20"/>
  <c r="E18" i="20"/>
  <c r="D18" i="20"/>
  <c r="F17" i="20"/>
  <c r="I9" i="21" s="1"/>
  <c r="I16" i="21" s="1"/>
  <c r="H16" i="20"/>
  <c r="E16" i="20"/>
  <c r="D16" i="20"/>
  <c r="F15" i="20"/>
  <c r="I7" i="21" s="1"/>
  <c r="I14" i="21" s="1"/>
  <c r="H14" i="20"/>
  <c r="E14" i="20"/>
  <c r="D14" i="20"/>
  <c r="H10" i="20"/>
  <c r="H19" i="20" s="1"/>
  <c r="K11" i="21" s="1"/>
  <c r="K18" i="21" s="1"/>
  <c r="G10" i="20"/>
  <c r="G20" i="20" s="1"/>
  <c r="F10" i="20"/>
  <c r="E10" i="20"/>
  <c r="E19" i="20" s="1"/>
  <c r="D10" i="20"/>
  <c r="D19" i="20" s="1"/>
  <c r="G11" i="21" s="1"/>
  <c r="G18" i="21" s="1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G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I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H59" i="17"/>
  <c r="E59" i="17"/>
  <c r="C59" i="17"/>
  <c r="B59" i="17"/>
  <c r="E58" i="17"/>
  <c r="C58" i="17"/>
  <c r="B58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I45" i="17"/>
  <c r="E45" i="17"/>
  <c r="C45" i="17"/>
  <c r="B45" i="17"/>
  <c r="J44" i="17"/>
  <c r="F44" i="17"/>
  <c r="E44" i="17"/>
  <c r="C44" i="17"/>
  <c r="B44" i="17"/>
  <c r="K43" i="17"/>
  <c r="G43" i="17"/>
  <c r="E43" i="17"/>
  <c r="C43" i="17"/>
  <c r="B43" i="17"/>
  <c r="I42" i="17"/>
  <c r="D42" i="17"/>
  <c r="C42" i="17"/>
  <c r="B42" i="17"/>
  <c r="I41" i="17"/>
  <c r="D41" i="17"/>
  <c r="C41" i="17"/>
  <c r="B41" i="17"/>
  <c r="J40" i="17"/>
  <c r="F40" i="17"/>
  <c r="D40" i="17"/>
  <c r="C40" i="17"/>
  <c r="B40" i="17"/>
  <c r="K39" i="17"/>
  <c r="G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E27" i="17"/>
  <c r="C27" i="17"/>
  <c r="B27" i="17"/>
  <c r="K26" i="17"/>
  <c r="H26" i="17"/>
  <c r="G26" i="17"/>
  <c r="E26" i="17"/>
  <c r="C26" i="17"/>
  <c r="B26" i="17"/>
  <c r="I25" i="17"/>
  <c r="E25" i="17"/>
  <c r="C25" i="17"/>
  <c r="B25" i="17"/>
  <c r="F24" i="17"/>
  <c r="D24" i="17"/>
  <c r="C24" i="17"/>
  <c r="B24" i="17"/>
  <c r="J23" i="17"/>
  <c r="D23" i="17"/>
  <c r="C23" i="17"/>
  <c r="B23" i="17"/>
  <c r="K22" i="17"/>
  <c r="H22" i="17"/>
  <c r="G22" i="17"/>
  <c r="D22" i="17"/>
  <c r="C22" i="17"/>
  <c r="B22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Q96" i="2"/>
  <c r="Q99" i="2" s="1"/>
  <c r="R94" i="2"/>
  <c r="Q94" i="2"/>
  <c r="P94" i="2"/>
  <c r="O94" i="2"/>
  <c r="Q92" i="2"/>
  <c r="Q101" i="2" s="1"/>
  <c r="R90" i="2"/>
  <c r="R92" i="2" s="1"/>
  <c r="Q90" i="2"/>
  <c r="P90" i="2"/>
  <c r="P92" i="2" s="1"/>
  <c r="O90" i="2"/>
  <c r="O92" i="2" s="1"/>
  <c r="R89" i="2"/>
  <c r="R96" i="2" s="1"/>
  <c r="R99" i="2" s="1"/>
  <c r="Q89" i="2"/>
  <c r="P89" i="2"/>
  <c r="P96" i="2" s="1"/>
  <c r="P99" i="2" s="1"/>
  <c r="O89" i="2"/>
  <c r="O96" i="2" s="1"/>
  <c r="O99" i="2" s="1"/>
  <c r="K81" i="2"/>
  <c r="J81" i="2"/>
  <c r="J81" i="17" s="1"/>
  <c r="I81" i="2"/>
  <c r="I81" i="17" s="1"/>
  <c r="H81" i="2"/>
  <c r="H81" i="17" s="1"/>
  <c r="G81" i="2"/>
  <c r="F81" i="2"/>
  <c r="F81" i="17" s="1"/>
  <c r="Q75" i="2"/>
  <c r="P75" i="2"/>
  <c r="O75" i="2"/>
  <c r="N75" i="2"/>
  <c r="F75" i="2" s="1"/>
  <c r="F75" i="17" s="1"/>
  <c r="K75" i="2"/>
  <c r="K75" i="17" s="1"/>
  <c r="J75" i="2"/>
  <c r="J75" i="17" s="1"/>
  <c r="I75" i="2"/>
  <c r="H75" i="2"/>
  <c r="H75" i="17" s="1"/>
  <c r="G75" i="2"/>
  <c r="G75" i="17" s="1"/>
  <c r="S60" i="2"/>
  <c r="R60" i="2"/>
  <c r="J60" i="2" s="1"/>
  <c r="J60" i="17" s="1"/>
  <c r="Q60" i="2"/>
  <c r="I60" i="2" s="1"/>
  <c r="I60" i="17" s="1"/>
  <c r="P60" i="2"/>
  <c r="O60" i="2"/>
  <c r="N60" i="2"/>
  <c r="F60" i="2" s="1"/>
  <c r="F60" i="17" s="1"/>
  <c r="K60" i="2"/>
  <c r="K60" i="17" s="1"/>
  <c r="H60" i="2"/>
  <c r="H60" i="17" s="1"/>
  <c r="G60" i="2"/>
  <c r="G60" i="17" s="1"/>
  <c r="S59" i="2"/>
  <c r="R59" i="2"/>
  <c r="J59" i="2" s="1"/>
  <c r="J59" i="17" s="1"/>
  <c r="Q59" i="2"/>
  <c r="I59" i="2" s="1"/>
  <c r="I59" i="17" s="1"/>
  <c r="P59" i="2"/>
  <c r="O59" i="2"/>
  <c r="N59" i="2"/>
  <c r="F59" i="2" s="1"/>
  <c r="F59" i="17" s="1"/>
  <c r="K59" i="2"/>
  <c r="K59" i="17" s="1"/>
  <c r="H59" i="2"/>
  <c r="G59" i="2"/>
  <c r="G59" i="17" s="1"/>
  <c r="S58" i="2"/>
  <c r="R58" i="2"/>
  <c r="J58" i="2" s="1"/>
  <c r="J58" i="17" s="1"/>
  <c r="Q58" i="2"/>
  <c r="I58" i="2" s="1"/>
  <c r="I58" i="17" s="1"/>
  <c r="P58" i="2"/>
  <c r="O58" i="2"/>
  <c r="N58" i="2"/>
  <c r="F58" i="2" s="1"/>
  <c r="F58" i="17" s="1"/>
  <c r="K58" i="2"/>
  <c r="K58" i="17" s="1"/>
  <c r="H58" i="2"/>
  <c r="H58" i="17" s="1"/>
  <c r="G58" i="2"/>
  <c r="G58" i="17" s="1"/>
  <c r="S57" i="2"/>
  <c r="R57" i="2"/>
  <c r="J57" i="2" s="1"/>
  <c r="J57" i="17" s="1"/>
  <c r="Q57" i="2"/>
  <c r="I57" i="2" s="1"/>
  <c r="I57" i="17" s="1"/>
  <c r="P57" i="2"/>
  <c r="O57" i="2"/>
  <c r="N57" i="2"/>
  <c r="F57" i="2" s="1"/>
  <c r="F57" i="17" s="1"/>
  <c r="K57" i="2"/>
  <c r="K57" i="17" s="1"/>
  <c r="H57" i="2"/>
  <c r="H57" i="17" s="1"/>
  <c r="G57" i="2"/>
  <c r="G57" i="17" s="1"/>
  <c r="W45" i="2"/>
  <c r="V45" i="2"/>
  <c r="U45" i="2"/>
  <c r="T45" i="2"/>
  <c r="Q45" i="2"/>
  <c r="P45" i="2"/>
  <c r="O45" i="2"/>
  <c r="H45" i="2" s="1"/>
  <c r="H45" i="17" s="1"/>
  <c r="N45" i="2"/>
  <c r="K45" i="2"/>
  <c r="K45" i="17" s="1"/>
  <c r="J45" i="2"/>
  <c r="J45" i="17" s="1"/>
  <c r="I45" i="2"/>
  <c r="G45" i="2"/>
  <c r="G45" i="17" s="1"/>
  <c r="F45" i="2"/>
  <c r="F45" i="17" s="1"/>
  <c r="W44" i="2"/>
  <c r="V44" i="2"/>
  <c r="U44" i="2"/>
  <c r="T44" i="2"/>
  <c r="Q44" i="2"/>
  <c r="P44" i="2"/>
  <c r="O44" i="2"/>
  <c r="N44" i="2"/>
  <c r="F44" i="2" s="1"/>
  <c r="K44" i="2"/>
  <c r="K44" i="17" s="1"/>
  <c r="J44" i="2"/>
  <c r="I44" i="2"/>
  <c r="I44" i="17" s="1"/>
  <c r="H44" i="2"/>
  <c r="H44" i="17" s="1"/>
  <c r="G44" i="2"/>
  <c r="G44" i="17" s="1"/>
  <c r="W43" i="2"/>
  <c r="V43" i="2"/>
  <c r="P43" i="2" s="1"/>
  <c r="J43" i="2" s="1"/>
  <c r="J43" i="17" s="1"/>
  <c r="U43" i="2"/>
  <c r="T43" i="2"/>
  <c r="Q43" i="2"/>
  <c r="O43" i="2"/>
  <c r="H43" i="2" s="1"/>
  <c r="H43" i="17" s="1"/>
  <c r="N43" i="2"/>
  <c r="K43" i="2"/>
  <c r="I43" i="2"/>
  <c r="I43" i="17" s="1"/>
  <c r="G43" i="2"/>
  <c r="F43" i="2"/>
  <c r="F43" i="17" s="1"/>
  <c r="W42" i="2"/>
  <c r="Q42" i="2" s="1"/>
  <c r="K42" i="2" s="1"/>
  <c r="K42" i="17" s="1"/>
  <c r="V42" i="2"/>
  <c r="U42" i="2"/>
  <c r="T42" i="2"/>
  <c r="P42" i="2"/>
  <c r="O42" i="2"/>
  <c r="N42" i="2"/>
  <c r="F42" i="2" s="1"/>
  <c r="F42" i="17" s="1"/>
  <c r="J42" i="2"/>
  <c r="J42" i="17" s="1"/>
  <c r="I42" i="2"/>
  <c r="H42" i="2"/>
  <c r="H42" i="17" s="1"/>
  <c r="G42" i="2"/>
  <c r="G42" i="17" s="1"/>
  <c r="W41" i="2"/>
  <c r="V41" i="2"/>
  <c r="U41" i="2"/>
  <c r="T41" i="2"/>
  <c r="Q41" i="2"/>
  <c r="P41" i="2"/>
  <c r="O41" i="2"/>
  <c r="H41" i="2" s="1"/>
  <c r="H41" i="17" s="1"/>
  <c r="N41" i="2"/>
  <c r="K41" i="2"/>
  <c r="K41" i="17" s="1"/>
  <c r="J41" i="2"/>
  <c r="J41" i="17" s="1"/>
  <c r="I41" i="2"/>
  <c r="G41" i="2"/>
  <c r="G41" i="17" s="1"/>
  <c r="F41" i="2"/>
  <c r="F41" i="17" s="1"/>
  <c r="W40" i="2"/>
  <c r="V40" i="2"/>
  <c r="U40" i="2"/>
  <c r="T40" i="2"/>
  <c r="Q40" i="2"/>
  <c r="P40" i="2"/>
  <c r="O40" i="2"/>
  <c r="N40" i="2"/>
  <c r="F40" i="2" s="1"/>
  <c r="K40" i="2"/>
  <c r="K40" i="17" s="1"/>
  <c r="J40" i="2"/>
  <c r="I40" i="2"/>
  <c r="I40" i="17" s="1"/>
  <c r="H40" i="2"/>
  <c r="H40" i="17" s="1"/>
  <c r="W39" i="2"/>
  <c r="V39" i="2"/>
  <c r="U39" i="2"/>
  <c r="T39" i="2"/>
  <c r="Q39" i="2"/>
  <c r="P39" i="2"/>
  <c r="J39" i="2" s="1"/>
  <c r="J39" i="17" s="1"/>
  <c r="O39" i="2"/>
  <c r="H39" i="2" s="1"/>
  <c r="H39" i="17" s="1"/>
  <c r="N39" i="2"/>
  <c r="K39" i="2"/>
  <c r="I39" i="2"/>
  <c r="I39" i="17" s="1"/>
  <c r="G39" i="2"/>
  <c r="F39" i="2"/>
  <c r="F39" i="17" s="1"/>
  <c r="Q27" i="2"/>
  <c r="K27" i="2" s="1"/>
  <c r="K27" i="17" s="1"/>
  <c r="P27" i="2"/>
  <c r="O27" i="2"/>
  <c r="N27" i="2"/>
  <c r="F27" i="2" s="1"/>
  <c r="F27" i="17" s="1"/>
  <c r="J27" i="2"/>
  <c r="I27" i="2"/>
  <c r="I27" i="17" s="1"/>
  <c r="H27" i="2"/>
  <c r="H27" i="17" s="1"/>
  <c r="G27" i="2"/>
  <c r="G27" i="17" s="1"/>
  <c r="Q26" i="2"/>
  <c r="P26" i="2"/>
  <c r="O26" i="2"/>
  <c r="H26" i="2" s="1"/>
  <c r="N26" i="2"/>
  <c r="K26" i="2"/>
  <c r="J26" i="2"/>
  <c r="J26" i="17" s="1"/>
  <c r="I26" i="2"/>
  <c r="I26" i="17" s="1"/>
  <c r="G26" i="2"/>
  <c r="F26" i="2"/>
  <c r="F26" i="17" s="1"/>
  <c r="Q25" i="2"/>
  <c r="P25" i="2"/>
  <c r="O25" i="2"/>
  <c r="N25" i="2"/>
  <c r="F25" i="2" s="1"/>
  <c r="F25" i="17" s="1"/>
  <c r="K25" i="2"/>
  <c r="K25" i="17" s="1"/>
  <c r="J25" i="2"/>
  <c r="J25" i="17" s="1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K23" i="2" s="1"/>
  <c r="K23" i="17" s="1"/>
  <c r="P23" i="2"/>
  <c r="O23" i="2"/>
  <c r="N23" i="2"/>
  <c r="F23" i="2" s="1"/>
  <c r="F23" i="17" s="1"/>
  <c r="J23" i="2"/>
  <c r="I23" i="2"/>
  <c r="I23" i="17" s="1"/>
  <c r="H23" i="2"/>
  <c r="H23" i="17" s="1"/>
  <c r="G23" i="2"/>
  <c r="G23" i="17" s="1"/>
  <c r="W22" i="2"/>
  <c r="V22" i="2"/>
  <c r="U22" i="2"/>
  <c r="T22" i="2"/>
  <c r="Q22" i="2"/>
  <c r="P22" i="2"/>
  <c r="O22" i="2"/>
  <c r="H22" i="2" s="1"/>
  <c r="N22" i="2"/>
  <c r="K22" i="2"/>
  <c r="J22" i="2"/>
  <c r="J22" i="17" s="1"/>
  <c r="I22" i="2"/>
  <c r="I22" i="17" s="1"/>
  <c r="G22" i="2"/>
  <c r="F22" i="2"/>
  <c r="F22" i="17" s="1"/>
  <c r="W21" i="2"/>
  <c r="V21" i="2"/>
  <c r="U21" i="2"/>
  <c r="T21" i="2"/>
  <c r="Q21" i="2"/>
  <c r="P21" i="2"/>
  <c r="O21" i="2"/>
  <c r="N21" i="2"/>
  <c r="F21" i="2" s="1"/>
  <c r="F21" i="17" s="1"/>
  <c r="K21" i="2"/>
  <c r="K21" i="17" s="1"/>
  <c r="J21" i="2"/>
  <c r="J21" i="17" s="1"/>
  <c r="I21" i="2"/>
  <c r="H21" i="2"/>
  <c r="H21" i="17" s="1"/>
  <c r="S7" i="2"/>
  <c r="R7" i="2"/>
  <c r="J7" i="2" s="1"/>
  <c r="J7" i="17" s="1"/>
  <c r="Q7" i="2"/>
  <c r="I7" i="2" s="1"/>
  <c r="I7" i="17" s="1"/>
  <c r="P7" i="2"/>
  <c r="O7" i="2"/>
  <c r="N7" i="2"/>
  <c r="F7" i="2" s="1"/>
  <c r="F7" i="17" s="1"/>
  <c r="K7" i="2"/>
  <c r="K7" i="17" s="1"/>
  <c r="H7" i="2"/>
  <c r="H7" i="17" s="1"/>
  <c r="G7" i="2"/>
  <c r="G7" i="17" s="1"/>
  <c r="S6" i="2"/>
  <c r="R6" i="2"/>
  <c r="J6" i="2" s="1"/>
  <c r="J6" i="17" s="1"/>
  <c r="Q6" i="2"/>
  <c r="P6" i="2"/>
  <c r="O6" i="2"/>
  <c r="G6" i="2" s="1"/>
  <c r="G6" i="17" s="1"/>
  <c r="N6" i="2"/>
  <c r="F6" i="2" s="1"/>
  <c r="F6" i="17" s="1"/>
  <c r="K6" i="2"/>
  <c r="K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F117" i="21"/>
  <c r="G117" i="21" s="1"/>
  <c r="H117" i="21" s="1"/>
  <c r="I117" i="21" s="1"/>
  <c r="J117" i="21" s="1"/>
  <c r="K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F110" i="21"/>
  <c r="G110" i="21" s="1"/>
  <c r="H110" i="21" s="1"/>
  <c r="I110" i="21" s="1"/>
  <c r="J110" i="21" s="1"/>
  <c r="K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7" i="21"/>
  <c r="G77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F19" i="21"/>
  <c r="K12" i="21"/>
  <c r="K19" i="21" s="1"/>
  <c r="J12" i="21"/>
  <c r="J19" i="21" s="1"/>
  <c r="H12" i="21"/>
  <c r="H19" i="21" s="1"/>
  <c r="G12" i="21"/>
  <c r="G19" i="21" s="1"/>
  <c r="F12" i="21"/>
  <c r="H11" i="21"/>
  <c r="H18" i="21" s="1"/>
  <c r="K10" i="21"/>
  <c r="K17" i="21" s="1"/>
  <c r="H10" i="21"/>
  <c r="H17" i="21" s="1"/>
  <c r="G10" i="21"/>
  <c r="G17" i="21" s="1"/>
  <c r="K8" i="21"/>
  <c r="K15" i="21" s="1"/>
  <c r="H8" i="21"/>
  <c r="H15" i="21" s="1"/>
  <c r="G8" i="21"/>
  <c r="G15" i="21" s="1"/>
  <c r="K6" i="21"/>
  <c r="K13" i="21" s="1"/>
  <c r="H6" i="21"/>
  <c r="H13" i="21" s="1"/>
  <c r="G6" i="21"/>
  <c r="G13" i="21" s="1"/>
  <c r="P101" i="2" l="1"/>
  <c r="P93" i="2"/>
  <c r="P100" i="2" s="1"/>
  <c r="G79" i="21"/>
  <c r="H77" i="21"/>
  <c r="F79" i="21"/>
  <c r="F97" i="21"/>
  <c r="G97" i="21" s="1"/>
  <c r="H97" i="21" s="1"/>
  <c r="I97" i="21" s="1"/>
  <c r="J97" i="21" s="1"/>
  <c r="K97" i="21" s="1"/>
  <c r="F115" i="21"/>
  <c r="G115" i="21" s="1"/>
  <c r="H115" i="21" s="1"/>
  <c r="I115" i="21" s="1"/>
  <c r="J115" i="21" s="1"/>
  <c r="K115" i="21" s="1"/>
  <c r="G21" i="2"/>
  <c r="G21" i="17" s="1"/>
  <c r="G25" i="2"/>
  <c r="G25" i="17" s="1"/>
  <c r="G40" i="2"/>
  <c r="G40" i="17" s="1"/>
  <c r="R101" i="2"/>
  <c r="R93" i="2"/>
  <c r="R100" i="2" s="1"/>
  <c r="Q93" i="2"/>
  <c r="Q100" i="2" s="1"/>
  <c r="F20" i="20"/>
  <c r="I12" i="21" s="1"/>
  <c r="I19" i="21" s="1"/>
  <c r="F18" i="20"/>
  <c r="I10" i="21" s="1"/>
  <c r="I17" i="21" s="1"/>
  <c r="F16" i="20"/>
  <c r="I8" i="21" s="1"/>
  <c r="I15" i="21" s="1"/>
  <c r="F14" i="20"/>
  <c r="I6" i="21" s="1"/>
  <c r="I13" i="21" s="1"/>
  <c r="O101" i="2"/>
  <c r="O93" i="2"/>
  <c r="O100" i="2" s="1"/>
  <c r="C15" i="20"/>
  <c r="F7" i="21" s="1"/>
  <c r="F14" i="21" s="1"/>
  <c r="G15" i="20"/>
  <c r="J7" i="21" s="1"/>
  <c r="J14" i="21" s="1"/>
  <c r="C17" i="20"/>
  <c r="F9" i="21" s="1"/>
  <c r="F16" i="21" s="1"/>
  <c r="G17" i="20"/>
  <c r="J9" i="21" s="1"/>
  <c r="J16" i="21" s="1"/>
  <c r="C19" i="20"/>
  <c r="F11" i="21" s="1"/>
  <c r="F18" i="21" s="1"/>
  <c r="G19" i="20"/>
  <c r="J11" i="21" s="1"/>
  <c r="J18" i="21" s="1"/>
  <c r="D15" i="20"/>
  <c r="G7" i="21" s="1"/>
  <c r="G14" i="21" s="1"/>
  <c r="H15" i="20"/>
  <c r="K7" i="21" s="1"/>
  <c r="K14" i="21" s="1"/>
  <c r="D17" i="20"/>
  <c r="G9" i="21" s="1"/>
  <c r="G16" i="21" s="1"/>
  <c r="H17" i="20"/>
  <c r="K9" i="21" s="1"/>
  <c r="K16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I77" i="21" l="1"/>
  <c r="H79" i="21"/>
  <c r="I79" i="21" l="1"/>
  <c r="J77" i="2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<sst xmlns="http://schemas.openxmlformats.org/spreadsheetml/2006/main" count="1237" uniqueCount="280">
  <si>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</si>
  <si>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</si>
  <si>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</si>
  <si>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</si>
  <si>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</si>
  <si>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</si>
  <si>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</si>
  <si>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</si>
  <si>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</si>
  <si>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</si>
  <si>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</si>
  <si>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</si>
  <si>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</si>
  <si>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</si>
  <si>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</si>
  <si>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</si>
  <si>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</si>
  <si>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</si>
  <si>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</si>
  <si>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</si>
  <si>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</si>
  <si>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</si>
  <si>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</si>
  <si>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</si>
  <si>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</si>
  <si>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</si>
  <si>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</si>
  <si>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</si>
  <si>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</si>
  <si>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</si>
  <si>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</si>
  <si>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</si>
  <si>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</si>
  <si>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</si>
  <si>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</si>
  <si>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</si>
  <si>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</si>
  <si>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</si>
  <si>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</si>
  <si>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</si>
  <si>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</si>
  <si>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</si>
  <si>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</si>
  <si>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</si>
  <si>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</si>
  <si>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</si>
  <si>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</si>
  <si>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</si>
  <si>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</si>
  <si>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</si>
  <si>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</si>
  <si>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</si>
  <si>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</si>
  <si>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</si>
  <si>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</si>
  <si>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</si>
  <si>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</si>
  <si>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</si>
  <si>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</si>
  <si>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</si>
  <si>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</si>
  <si>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</si>
  <si>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</si>
  <si>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</si>
  <si>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</si>
  <si>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</si>
  <si>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</si>
  <si>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</si>
  <si>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</si>
  <si>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</si>
  <si>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</si>
  <si>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</si>
  <si>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</si>
  <si>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</si>
  <si>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</si>
  <si>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</si>
  <si>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</si>
  <si>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</si>
  <si>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</si>
  <si>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</si>
  <si>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</si>
  <si>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</si>
  <si>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</si>
  <si>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</si>
  <si>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</si>
  <si>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</si>
  <si>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</si>
  <si>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</si>
  <si>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</si>
  <si>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</si>
  <si>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</si>
  <si>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</si>
  <si>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</si>
  <si>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</si>
  <si>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</si>
  <si>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</si>
  <si>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</si>
  <si>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</si>
  <si>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</si>
  <si>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</si>
  <si>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</si>
  <si>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</si>
  <si>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</si>
  <si>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</si>
  <si>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</si>
  <si>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</si>
  <si>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</si>
  <si>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</si>
  <si>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</si>
  <si>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</si>
  <si>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</si>
  <si>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</si>
  <si>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</si>
  <si>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</si>
  <si>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</si>
  <si>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</si>
  <si>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</si>
  <si>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</si>
  <si>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</si>
  <si>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</si>
  <si>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</si>
  <si>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</si>
  <si>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</si>
  <si>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</si>
  <si>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</si>
  <si>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</si>
  <si>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</si>
  <si>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</si>
  <si>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</si>
  <si>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</si>
  <si>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</si>
  <si>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</si>
  <si>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</si>
  <si>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</si>
  <si>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</si>
  <si>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</si>
  <si>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</si>
  <si>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</si>
  <si>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</si>
  <si>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</si>
  <si>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</si>
  <si>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</si>
  <si>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</si>
  <si>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</si>
  <si>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</si>
  <si>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</si>
  <si>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</si>
  <si>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</si>
  <si>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</si>
  <si>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</si>
  <si>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</si>
  <si>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</si>
  <si>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</si>
  <si>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</si>
  <si>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</si>
  <si>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</si>
  <si>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</si>
  <si>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</si>
  <si>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</si>
  <si>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</si>
  <si>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</si>
  <si>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</si>
  <si>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</si>
  <si>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</si>
  <si>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</si>
  <si>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</si>
  <si>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</si>
  <si>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</si>
  <si>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</si>
  <si>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</si>
  <si>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</si>
  <si>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</si>
  <si>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</si>
  <si>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</si>
  <si>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</si>
  <si>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</si>
  <si>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</si>
  <si>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</si>
  <si>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</si>
  <si>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</si>
  <si>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</si>
  <si>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</si>
  <si>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</si>
  <si>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</si>
  <si>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</si>
  <si>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</si>
  <si>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</si>
  <si>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</si>
  <si>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</si>
  <si>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</si>
  <si>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</si>
  <si>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</si>
  <si>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</si>
  <si>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</si>
  <si>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</si>
  <si>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</si>
  <si>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</si>
  <si>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</si>
  <si>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</si>
  <si>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</si>
  <si>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</si>
  <si>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</si>
  <si>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</si>
  <si>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</si>
  <si>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</si>
  <si>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</si>
  <si>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</si>
  <si>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</si>
  <si>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</si>
  <si>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</si>
  <si>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</si>
  <si>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</si>
  <si>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</si>
  <si>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</si>
  <si>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</si>
  <si>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</si>
  <si>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</si>
  <si>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</si>
  <si>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</si>
  <si>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</si>
  <si>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</si>
  <si>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</si>
  <si>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</si>
  <si>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</si>
  <si>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</si>
  <si>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</si>
  <si>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</si>
  <si>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</si>
  <si>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</si>
  <si>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</si>
  <si>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</si>
  <si>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</si>
  <si>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</si>
  <si>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</si>
  <si>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</si>
  <si>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</si>
  <si>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</si>
  <si>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</si>
  <si>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</si>
  <si>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</si>
  <si>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</si>
  <si>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</si>
  <si>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</si>
  <si>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</si>
  <si>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</si>
  <si>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</si>
  <si>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</si>
  <si>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</si>
  <si>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</si>
  <si>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</si>
  <si>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</si>
  <si>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</si>
  <si>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</si>
  <si>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</si>
  <si>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</si>
  <si>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</si>
  <si>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</si>
  <si>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</si>
  <si>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</si>
  <si>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HHNUM</t>
  </si>
  <si>
    <t>intermediate inputs share</t>
  </si>
  <si>
    <t>AqFSm</t>
  </si>
  <si>
    <t>AqFBg</t>
  </si>
  <si>
    <t>AqAq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</si>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</sst>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0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267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268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269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270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271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8" t="s">
        <v>122</v>
      </c>
      <c r="C9" s="469"/>
      <c r="D9" s="469"/>
      <c r="E9" s="469"/>
      <c r="F9" s="470"/>
      <c r="G9" s="468" t="s">
        <v>123</v>
      </c>
      <c r="H9" s="469"/>
      <c r="I9" s="469"/>
      <c r="J9" s="469"/>
      <c r="K9" s="470"/>
      <c r="L9" s="468" t="s">
        <v>118</v>
      </c>
      <c r="M9" s="469"/>
      <c r="N9" s="469"/>
      <c r="O9" s="469"/>
      <c r="P9" s="470"/>
      <c r="Q9" s="468" t="s">
        <v>119</v>
      </c>
      <c r="R9" s="469"/>
      <c r="S9" s="469"/>
      <c r="T9" s="469"/>
      <c r="U9" s="47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8" t="s">
        <v>122</v>
      </c>
      <c r="C9" s="469"/>
      <c r="D9" s="469"/>
      <c r="E9" s="469"/>
      <c r="F9" s="470"/>
      <c r="G9" s="468" t="s">
        <v>123</v>
      </c>
      <c r="H9" s="469"/>
      <c r="I9" s="469"/>
      <c r="J9" s="469"/>
      <c r="K9" s="470"/>
      <c r="L9" s="468" t="s">
        <v>118</v>
      </c>
      <c r="M9" s="469"/>
      <c r="N9" s="469"/>
      <c r="O9" s="469"/>
      <c r="P9" s="470"/>
      <c r="Q9" s="468" t="s">
        <v>119</v>
      </c>
      <c r="R9" s="469"/>
      <c r="S9" s="469"/>
      <c r="T9" s="469"/>
      <c r="U9" s="47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5" t="s">
        <v>127</v>
      </c>
      <c r="B3" s="465"/>
      <c r="C3" s="465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5" t="s">
        <v>126</v>
      </c>
      <c r="B9" s="465"/>
      <c r="C9" s="465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5" t="s">
        <v>128</v>
      </c>
      <c r="B15" s="465"/>
      <c r="C15" s="465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5" t="s">
        <v>129</v>
      </c>
      <c r="B21" s="465"/>
      <c r="C21" s="465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5"/>
      <c r="C27" s="465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7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8"/>
      <c r="G30" s="24" t="s">
        <v>51</v>
      </c>
      <c r="H30" s="24"/>
      <c r="I30" s="24"/>
      <c r="J30" s="24"/>
      <c r="K30" s="65"/>
    </row>
    <row r="31" spans="1:11" x14ac:dyDescent="0.25">
      <c r="F31" s="478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79"/>
      <c r="G32" s="64" t="s">
        <v>51</v>
      </c>
      <c r="H32" s="64"/>
      <c r="I32" s="64"/>
      <c r="J32" s="64"/>
      <c r="K32" s="67"/>
    </row>
    <row r="33" spans="2:13" x14ac:dyDescent="0.25">
      <c r="B33" s="465"/>
      <c r="C33" s="465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71" t="s">
        <v>130</v>
      </c>
      <c r="G36" s="480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72"/>
      <c r="G37" s="475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72"/>
      <c r="G38" s="475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72"/>
      <c r="G39" s="475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72"/>
      <c r="G40" s="108"/>
      <c r="H40" s="24"/>
      <c r="I40" s="24"/>
      <c r="J40" s="24"/>
      <c r="K40" s="65"/>
      <c r="M40" s="109"/>
    </row>
    <row r="41" spans="2:13" x14ac:dyDescent="0.25">
      <c r="F41" s="472"/>
      <c r="G41" s="475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72"/>
      <c r="G42" s="475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72"/>
      <c r="G43" s="475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3"/>
      <c r="G44" s="476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71" t="s">
        <v>132</v>
      </c>
      <c r="G46" s="474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72"/>
      <c r="G47" s="475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72"/>
      <c r="G48" s="475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72"/>
      <c r="G49" s="475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72"/>
      <c r="G50" s="24"/>
      <c r="H50" s="24"/>
      <c r="I50" s="24"/>
      <c r="J50" s="24"/>
      <c r="K50" s="65"/>
      <c r="M50" s="109"/>
    </row>
    <row r="51" spans="6:13" x14ac:dyDescent="0.25">
      <c r="F51" s="472"/>
      <c r="G51" s="475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72"/>
      <c r="G52" s="475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72"/>
      <c r="G53" s="475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3"/>
      <c r="G54" s="476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8" t="s">
        <v>219</v>
      </c>
      <c r="G1" s="458"/>
      <c r="H1" s="458"/>
      <c r="I1" s="458"/>
      <c r="J1" s="459" t="s">
        <v>220</v>
      </c>
      <c r="K1" s="459"/>
      <c r="L1" s="9"/>
      <c r="M1" s="8"/>
      <c r="N1" s="489" t="s">
        <v>103</v>
      </c>
      <c r="O1" s="490"/>
      <c r="P1" s="490"/>
      <c r="Q1" s="490"/>
      <c r="R1" s="490"/>
      <c r="S1" s="491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60" t="s">
        <v>221</v>
      </c>
      <c r="G2" s="460"/>
      <c r="H2" s="460" t="s">
        <v>131</v>
      </c>
      <c r="I2" s="460"/>
      <c r="J2" s="9"/>
      <c r="K2" s="9"/>
      <c r="L2" s="9"/>
      <c r="M2" s="8"/>
      <c r="N2" s="492" t="s">
        <v>122</v>
      </c>
      <c r="O2" s="493"/>
      <c r="P2" s="493" t="s">
        <v>123</v>
      </c>
      <c r="Q2" s="493"/>
      <c r="R2" s="494" t="s">
        <v>124</v>
      </c>
      <c r="S2" s="496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95"/>
      <c r="S3" s="497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99" t="s">
        <v>104</v>
      </c>
      <c r="M4" s="500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99"/>
      <c r="M5" s="500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99"/>
      <c r="M6" s="500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99"/>
      <c r="M7" s="500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4" t="s">
        <v>108</v>
      </c>
      <c r="U19" s="485"/>
      <c r="V19" s="485"/>
      <c r="W19" s="486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99" t="s">
        <v>104</v>
      </c>
      <c r="M21" s="500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502" t="s">
        <v>109</v>
      </c>
      <c r="S21" s="498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99"/>
      <c r="M22" s="500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502"/>
      <c r="S22" s="498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99"/>
      <c r="M23" s="500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502"/>
      <c r="S23" s="498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99"/>
      <c r="M24" s="500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502"/>
      <c r="S24" s="498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500" t="s">
        <v>104</v>
      </c>
      <c r="M25" s="500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502" t="s">
        <v>109</v>
      </c>
      <c r="S25" s="517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500"/>
      <c r="M26" s="500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517"/>
      <c r="S26" s="517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500"/>
      <c r="M27" s="500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517"/>
      <c r="S27" s="517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500"/>
      <c r="M28" s="500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4" t="s">
        <v>138</v>
      </c>
      <c r="U37" s="485"/>
      <c r="V37" s="485"/>
      <c r="W37" s="486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99" t="s">
        <v>104</v>
      </c>
      <c r="M39" s="500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98" t="s">
        <v>109</v>
      </c>
      <c r="S39" s="498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99"/>
      <c r="M40" s="500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98"/>
      <c r="S40" s="498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99"/>
      <c r="M41" s="500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98"/>
      <c r="S41" s="498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99"/>
      <c r="M42" s="500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98"/>
      <c r="S42" s="498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99" t="s">
        <v>104</v>
      </c>
      <c r="M43" s="500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502" t="s">
        <v>109</v>
      </c>
      <c r="S43" s="517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99"/>
      <c r="M44" s="500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517"/>
      <c r="S44" s="517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99"/>
      <c r="M45" s="500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517"/>
      <c r="S45" s="517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99"/>
      <c r="M46" s="501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89" t="s">
        <v>103</v>
      </c>
      <c r="O54" s="490"/>
      <c r="P54" s="490"/>
      <c r="Q54" s="490"/>
      <c r="R54" s="490"/>
      <c r="S54" s="491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519" t="s">
        <v>122</v>
      </c>
      <c r="O55" s="483"/>
      <c r="P55" s="483" t="s">
        <v>123</v>
      </c>
      <c r="Q55" s="483"/>
      <c r="R55" s="506" t="s">
        <v>124</v>
      </c>
      <c r="S55" s="512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7"/>
      <c r="S56" s="513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99" t="s">
        <v>104</v>
      </c>
      <c r="M57" s="500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99"/>
      <c r="M58" s="500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99"/>
      <c r="M59" s="500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99"/>
      <c r="M60" s="500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83" t="s">
        <v>99</v>
      </c>
      <c r="O72" s="483"/>
      <c r="P72" s="483"/>
      <c r="Q72" s="483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518" t="s">
        <v>20</v>
      </c>
      <c r="O73" s="518"/>
      <c r="P73" s="518" t="s">
        <v>100</v>
      </c>
      <c r="Q73" s="518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515" t="s">
        <v>105</v>
      </c>
      <c r="M75" s="516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4" t="s">
        <v>159</v>
      </c>
      <c r="T75" s="514"/>
      <c r="U75" s="514"/>
      <c r="V75" s="514"/>
      <c r="W75" s="514"/>
      <c r="X75" s="514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4" t="s">
        <v>106</v>
      </c>
      <c r="O78" s="485"/>
      <c r="P78" s="485"/>
      <c r="Q78" s="485"/>
      <c r="R78" s="485"/>
      <c r="S78" s="486"/>
      <c r="T78" s="484" t="s">
        <v>142</v>
      </c>
      <c r="U78" s="485"/>
      <c r="V78" s="485"/>
      <c r="W78" s="485"/>
      <c r="X78" s="485"/>
      <c r="Y78" s="486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87" t="s">
        <v>122</v>
      </c>
      <c r="O79" s="488"/>
      <c r="P79" s="484" t="s">
        <v>123</v>
      </c>
      <c r="Q79" s="485"/>
      <c r="R79" s="481" t="s">
        <v>139</v>
      </c>
      <c r="S79" s="481" t="s">
        <v>140</v>
      </c>
      <c r="T79" s="487" t="s">
        <v>122</v>
      </c>
      <c r="U79" s="488"/>
      <c r="V79" s="484" t="s">
        <v>123</v>
      </c>
      <c r="W79" s="485"/>
      <c r="X79" s="481" t="s">
        <v>139</v>
      </c>
      <c r="Y79" s="481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11"/>
      <c r="S80" s="511"/>
      <c r="T80" s="123" t="s">
        <v>112</v>
      </c>
      <c r="U80" s="123" t="s">
        <v>113</v>
      </c>
      <c r="V80" s="123" t="s">
        <v>112</v>
      </c>
      <c r="W80" s="92" t="s">
        <v>113</v>
      </c>
      <c r="X80" s="482"/>
      <c r="Y80" s="482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504" t="s">
        <v>166</v>
      </c>
      <c r="M81" s="505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504"/>
      <c r="M82" s="505"/>
      <c r="N82" s="508" t="s">
        <v>107</v>
      </c>
      <c r="O82" s="509"/>
      <c r="P82" s="509"/>
      <c r="Q82" s="509"/>
      <c r="R82" s="509"/>
      <c r="S82" s="510"/>
      <c r="T82" s="483" t="s">
        <v>141</v>
      </c>
      <c r="U82" s="483"/>
      <c r="V82" s="483"/>
      <c r="W82" s="483"/>
      <c r="X82" s="483"/>
      <c r="Y82" s="483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503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503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503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503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502" t="s">
        <v>110</v>
      </c>
      <c r="M103" s="502"/>
      <c r="N103" s="502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502"/>
      <c r="M104" s="502"/>
      <c r="N104" s="502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502"/>
      <c r="M105" s="502"/>
      <c r="N105" s="502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502"/>
      <c r="M106" s="502"/>
      <c r="N106" s="502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502"/>
      <c r="M107" s="502"/>
      <c r="N107" s="502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502"/>
      <c r="M108" s="502"/>
      <c r="N108" s="502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502"/>
      <c r="M109" s="502"/>
      <c r="N109" s="502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502"/>
      <c r="M110" s="502"/>
      <c r="N110" s="502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" sqref="L3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58" t="s">
        <v>219</v>
      </c>
      <c r="G1" s="458"/>
      <c r="H1" s="458"/>
      <c r="I1" s="458"/>
      <c r="J1" s="459" t="s">
        <v>220</v>
      </c>
      <c r="K1" s="459"/>
      <c r="L1" s="9"/>
    </row>
    <row r="2" spans="1:12" x14ac:dyDescent="0.25">
      <c r="A2" s="8" t="s">
        <v>7</v>
      </c>
      <c r="B2" s="8"/>
      <c r="C2" s="8"/>
      <c r="D2" s="8"/>
      <c r="E2" s="8"/>
      <c r="F2" s="460" t="s">
        <v>221</v>
      </c>
      <c r="G2" s="460"/>
      <c r="H2" s="460" t="s">
        <v>131</v>
      </c>
      <c r="I2" s="460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454" t="s">
        <v>261</v>
      </c>
      <c r="G4" s="454" t="s">
        <v>262</v>
      </c>
      <c r="H4" s="454" t="s">
        <v>263</v>
      </c>
      <c r="I4" s="454" t="s">
        <v>264</v>
      </c>
      <c r="J4" s="455" t="s">
        <v>265</v>
      </c>
      <c r="K4" s="455" t="s">
        <v>266</v>
      </c>
      <c r="L4" s="9"/>
    </row>
    <row r="5" spans="1:12" ht="15" customHeight="1" x14ac:dyDescent="0.25">
      <c r="A5" s="8" t="s">
        <v>5</v>
      </c>
      <c r="B5" s="446" t="s">
        <v>259</v>
      </c>
      <c r="C5" s="446"/>
      <c r="D5" s="446"/>
      <c r="E5" s="446"/>
      <c r="F5" s="449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456" t="s">
        <v>53</v>
      </c>
      <c r="B6" s="247" t="s">
        <v>272</v>
      </c>
      <c r="C6" s="247" t="s">
        <v>53</v>
      </c>
      <c r="D6" s="247"/>
      <c r="E6" s="247"/>
      <c r="F6" s="450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0" t="s">
        <v>227</v>
      </c>
      <c r="B7" s="247" t="s">
        <v>272</v>
      </c>
      <c r="C7" s="247" t="s">
        <v>227</v>
      </c>
      <c r="D7" s="247"/>
      <c r="E7" s="247"/>
      <c r="F7" s="450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0" t="s">
        <v>228</v>
      </c>
      <c r="B8" s="247" t="s">
        <v>272</v>
      </c>
      <c r="C8" s="247" t="s">
        <v>228</v>
      </c>
      <c r="D8" s="247"/>
      <c r="E8" s="247"/>
      <c r="F8" s="450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0" t="s">
        <v>230</v>
      </c>
      <c r="B9" s="247" t="s">
        <v>272</v>
      </c>
      <c r="C9" s="247" t="s">
        <v>230</v>
      </c>
      <c r="D9" s="247"/>
      <c r="E9" s="247"/>
      <c r="F9" s="450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0" t="s">
        <v>18</v>
      </c>
      <c r="B10" s="247" t="s">
        <v>272</v>
      </c>
      <c r="C10" s="247" t="s">
        <v>18</v>
      </c>
      <c r="D10" s="247"/>
      <c r="E10" s="247"/>
      <c r="F10" s="450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90" t="s">
        <v>229</v>
      </c>
      <c r="B11" s="247" t="s">
        <v>272</v>
      </c>
      <c r="C11" s="247" t="s">
        <v>229</v>
      </c>
      <c r="D11" s="247"/>
      <c r="E11" s="247"/>
      <c r="F11" s="450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457" t="s">
        <v>231</v>
      </c>
      <c r="B12" s="247" t="s">
        <v>272</v>
      </c>
      <c r="C12" s="247" t="s">
        <v>231</v>
      </c>
      <c r="D12" s="247"/>
      <c r="E12" s="247"/>
      <c r="F12" s="451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452" t="s">
        <v>261</v>
      </c>
      <c r="B13" s="265" t="s">
        <v>273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 spans="1:12" x14ac:dyDescent="0.25">
      <c r="A14" s="452" t="s">
        <v>262</v>
      </c>
      <c r="B14" s="265" t="s">
        <v>273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452" t="s">
        <v>263</v>
      </c>
      <c r="B15" s="265" t="s">
        <v>273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452" t="s">
        <v>264</v>
      </c>
      <c r="B16" s="265" t="s">
        <v>273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453" t="s">
        <v>265</v>
      </c>
      <c r="B17" s="265" t="s">
        <v>273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A18" s="453" t="s">
        <v>266</v>
      </c>
      <c r="B18" s="265" t="s">
        <v>273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A19" s="8" t="s">
        <v>80</v>
      </c>
      <c r="B19" s="265" t="s">
        <v>273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274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 spans="1:12" x14ac:dyDescent="0.25">
      <c r="B21" s="272" t="s">
        <v>274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B22" s="272" t="s">
        <v>274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B23" s="272" t="s">
        <v>274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B24" s="272" t="s">
        <v>274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B25" s="272" t="s">
        <v>274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274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278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279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 spans="1:12" x14ac:dyDescent="0.25">
      <c r="A34" s="8"/>
      <c r="B34" s="284" t="s">
        <v>277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pans="1:12" s="8" customFormat="1" x14ac:dyDescent="0.25">
      <c r="B35" s="287" t="s">
        <v>277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277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277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277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277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277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 spans="1:12" x14ac:dyDescent="0.25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 spans="1:12" x14ac:dyDescent="0.25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275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 spans="1:12" x14ac:dyDescent="0.25">
      <c r="A50" s="8"/>
      <c r="B50" s="302" t="s">
        <v>276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 spans="1:12" x14ac:dyDescent="0.25">
      <c r="A52" s="8"/>
      <c r="B52" s="305" t="s">
        <v>277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 spans="1:12" x14ac:dyDescent="0.25">
      <c r="A53" s="8"/>
      <c r="B53" s="308" t="s">
        <v>277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277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277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277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277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277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pans="1:12" s="8" customFormat="1" x14ac:dyDescent="0.25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 spans="1:12" x14ac:dyDescent="0.25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275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 spans="1:12" x14ac:dyDescent="0.25">
      <c r="A68" s="8"/>
      <c r="B68" s="297" t="s">
        <v>276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 spans="1:12" x14ac:dyDescent="0.25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spans="1:12" ht="15.75" customHeight="1" x14ac:dyDescent="0.25">
      <c r="A70" s="8"/>
      <c r="B70" s="369" t="s">
        <v>277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277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277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277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277</v>
      </c>
      <c r="C74" s="373" t="s">
        <v>230</v>
      </c>
      <c r="D74" s="373" t="s">
        <v>18</v>
      </c>
      <c r="E74" s="374"/>
      <c r="F74" s="419">
        <f>ProdSerRet!C26</f>
        <v>0.15596275043697269</v>
      </c>
      <c r="G74" s="419">
        <f>F74</f>
        <v>0.15596275043697269</v>
      </c>
      <c r="H74" s="419">
        <f t="shared" ref="H74:K74" si="2">G74</f>
        <v>0.15596275043697269</v>
      </c>
      <c r="I74" s="419">
        <f t="shared" si="2"/>
        <v>0.15596275043697269</v>
      </c>
      <c r="J74" s="419">
        <f t="shared" si="2"/>
        <v>0.15596275043697269</v>
      </c>
      <c r="K74" s="419">
        <f t="shared" si="2"/>
        <v>0.15596275043697269</v>
      </c>
      <c r="L74" s="9"/>
    </row>
    <row r="75" spans="1:12" s="8" customFormat="1" x14ac:dyDescent="0.25">
      <c r="B75" s="372" t="s">
        <v>277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277</v>
      </c>
      <c r="C76" s="376" t="s">
        <v>230</v>
      </c>
      <c r="D76" s="376" t="s">
        <v>231</v>
      </c>
      <c r="E76" s="377"/>
      <c r="F76" s="419">
        <f>ProdSerRet!D26</f>
        <v>0.16703006530556255</v>
      </c>
      <c r="G76" s="419">
        <f>F76</f>
        <v>0.16703006530556255</v>
      </c>
      <c r="H76" s="419">
        <f t="shared" ref="H76:K76" si="3">G76</f>
        <v>0.16703006530556255</v>
      </c>
      <c r="I76" s="419">
        <f t="shared" si="3"/>
        <v>0.16703006530556255</v>
      </c>
      <c r="J76" s="419">
        <f t="shared" si="3"/>
        <v>0.16703006530556255</v>
      </c>
      <c r="K76" s="419">
        <f t="shared" si="3"/>
        <v>0.16703006530556255</v>
      </c>
      <c r="L76" s="9"/>
    </row>
    <row r="77" spans="1:12" x14ac:dyDescent="0.25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275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276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pans="1:12" s="8" customFormat="1" x14ac:dyDescent="0.25">
      <c r="B88" s="378" t="s">
        <v>277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277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277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277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277</v>
      </c>
      <c r="C92" s="382" t="s">
        <v>229</v>
      </c>
      <c r="D92" s="382" t="s">
        <v>18</v>
      </c>
      <c r="E92" s="383"/>
      <c r="F92" s="429">
        <f>ProdSerRet!C27</f>
        <v>0.25083635683412664</v>
      </c>
      <c r="G92" s="429">
        <f>F92</f>
        <v>0.25083635683412664</v>
      </c>
      <c r="H92" s="429">
        <f t="shared" ref="H92:K92" si="10">G92</f>
        <v>0.25083635683412664</v>
      </c>
      <c r="I92" s="429">
        <f t="shared" si="10"/>
        <v>0.25083635683412664</v>
      </c>
      <c r="J92" s="429">
        <f t="shared" si="10"/>
        <v>0.25083635683412664</v>
      </c>
      <c r="K92" s="429">
        <f t="shared" si="10"/>
        <v>0.25083635683412664</v>
      </c>
      <c r="L92" s="9"/>
    </row>
    <row r="93" spans="1:12" s="8" customFormat="1" x14ac:dyDescent="0.25">
      <c r="B93" s="381" t="s">
        <v>277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277</v>
      </c>
      <c r="C94" s="385" t="s">
        <v>229</v>
      </c>
      <c r="D94" s="385" t="s">
        <v>231</v>
      </c>
      <c r="E94" s="386"/>
      <c r="F94" s="429">
        <f>ProdSerRet!D27</f>
        <v>0.15456692781533504</v>
      </c>
      <c r="G94" s="429">
        <f>F94</f>
        <v>0.15456692781533504</v>
      </c>
      <c r="H94" s="429">
        <f t="shared" ref="H94:K94" si="11">G94</f>
        <v>0.15456692781533504</v>
      </c>
      <c r="I94" s="429">
        <f t="shared" si="11"/>
        <v>0.15456692781533504</v>
      </c>
      <c r="J94" s="429">
        <f t="shared" si="11"/>
        <v>0.15456692781533504</v>
      </c>
      <c r="K94" s="429">
        <f t="shared" si="11"/>
        <v>0.15456692781533504</v>
      </c>
      <c r="L94" s="9"/>
    </row>
    <row r="95" spans="1:12" x14ac:dyDescent="0.2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275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276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 spans="1:12" x14ac:dyDescent="0.25">
      <c r="A106" s="8"/>
      <c r="B106" s="409" t="s">
        <v>277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277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277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277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277</v>
      </c>
      <c r="C110" s="413" t="s">
        <v>18</v>
      </c>
      <c r="D110" s="413" t="s">
        <v>18</v>
      </c>
      <c r="E110" s="414"/>
      <c r="F110" s="437">
        <f>ProdSerRet!C28</f>
        <v>0.46614772249200198</v>
      </c>
      <c r="G110" s="437">
        <f>F110</f>
        <v>0.46614772249200198</v>
      </c>
      <c r="H110" s="437">
        <f t="shared" ref="H110:K112" si="15">G110</f>
        <v>0.46614772249200198</v>
      </c>
      <c r="I110" s="437">
        <f t="shared" si="15"/>
        <v>0.46614772249200198</v>
      </c>
      <c r="J110" s="437">
        <f t="shared" si="15"/>
        <v>0.46614772249200198</v>
      </c>
      <c r="K110" s="437">
        <f t="shared" si="15"/>
        <v>0.46614772249200198</v>
      </c>
      <c r="L110" s="9"/>
    </row>
    <row r="111" spans="1:12" x14ac:dyDescent="0.25">
      <c r="A111" s="8"/>
      <c r="B111" s="412" t="s">
        <v>277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277</v>
      </c>
      <c r="C112" s="416" t="s">
        <v>18</v>
      </c>
      <c r="D112" s="416" t="s">
        <v>231</v>
      </c>
      <c r="E112" s="417"/>
      <c r="F112" s="437">
        <f>ProdSerRet!D28</f>
        <v>0.57864852666805822</v>
      </c>
      <c r="G112" s="437">
        <f>F112</f>
        <v>0.57864852666805822</v>
      </c>
      <c r="H112" s="437">
        <f t="shared" si="15"/>
        <v>0.57864852666805822</v>
      </c>
      <c r="I112" s="437">
        <f t="shared" si="15"/>
        <v>0.57864852666805822</v>
      </c>
      <c r="J112" s="437">
        <f t="shared" si="15"/>
        <v>0.57864852666805822</v>
      </c>
      <c r="K112" s="437">
        <f t="shared" si="15"/>
        <v>0.57864852666805822</v>
      </c>
      <c r="L112" s="9"/>
    </row>
    <row r="113" spans="1:12" x14ac:dyDescent="0.25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0.41457017440794203</v>
      </c>
      <c r="G113" s="438">
        <f>F113</f>
        <v>0.41457017440794203</v>
      </c>
      <c r="H113" s="439">
        <f t="shared" ref="H113:K113" si="16">G113</f>
        <v>0.41457017440794203</v>
      </c>
      <c r="I113" s="438">
        <f t="shared" si="16"/>
        <v>0.41457017440794203</v>
      </c>
      <c r="J113" s="439">
        <f t="shared" si="16"/>
        <v>0.41457017440794203</v>
      </c>
      <c r="K113" s="438">
        <f t="shared" si="16"/>
        <v>0.41457017440794203</v>
      </c>
      <c r="L113" s="9"/>
    </row>
    <row r="114" spans="1:12" x14ac:dyDescent="0.25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0.20939799735988696</v>
      </c>
      <c r="G117" s="437">
        <f>F117</f>
        <v>0.20939799735988696</v>
      </c>
      <c r="H117" s="437">
        <f t="shared" ref="H117:K117" si="18">G117</f>
        <v>0.20939799735988696</v>
      </c>
      <c r="I117" s="437">
        <f t="shared" si="18"/>
        <v>0.20939799735988696</v>
      </c>
      <c r="J117" s="437">
        <f t="shared" si="18"/>
        <v>0.20939799735988696</v>
      </c>
      <c r="K117" s="437">
        <f t="shared" si="18"/>
        <v>0.20939799735988696</v>
      </c>
      <c r="L117" s="445"/>
    </row>
    <row r="118" spans="1:12" x14ac:dyDescent="0.25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275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276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8" t="s">
        <v>37</v>
      </c>
      <c r="C126" s="8"/>
      <c r="D126" s="8" t="s">
        <v>35</v>
      </c>
      <c r="E126" s="8"/>
    </row>
    <row r="127" spans="1:12" x14ac:dyDescent="0.25">
      <c r="B127" s="8" t="s">
        <v>38</v>
      </c>
      <c r="C127" s="8"/>
      <c r="D127" s="8" t="s">
        <v>35</v>
      </c>
      <c r="E127" s="8"/>
    </row>
    <row r="128" spans="1:12" x14ac:dyDescent="0.25">
      <c r="B128" s="8" t="s">
        <v>39</v>
      </c>
      <c r="C128" s="8"/>
      <c r="D128" s="8" t="s">
        <v>35</v>
      </c>
      <c r="E128" s="8"/>
    </row>
    <row r="129" spans="2:5" x14ac:dyDescent="0.25">
      <c r="B129" s="8" t="s">
        <v>46</v>
      </c>
      <c r="C129" s="8"/>
      <c r="D129" s="8"/>
      <c r="E129" s="8"/>
    </row>
    <row r="130" spans="2:5" x14ac:dyDescent="0.25">
      <c r="B130" s="8" t="s">
        <v>47</v>
      </c>
      <c r="C130" s="8"/>
      <c r="D130" s="8"/>
      <c r="E130" s="8"/>
    </row>
    <row r="131" spans="2:5" x14ac:dyDescent="0.25">
      <c r="B131" s="8" t="s">
        <v>48</v>
      </c>
      <c r="C131" s="8"/>
      <c r="D131" s="8"/>
      <c r="E131" s="8"/>
    </row>
    <row r="132" spans="2:5" x14ac:dyDescent="0.25">
      <c r="B132" s="8" t="s">
        <v>49</v>
      </c>
      <c r="C132" s="8"/>
      <c r="D132" s="8"/>
      <c r="E132" s="8"/>
    </row>
    <row r="133" spans="2:5" x14ac:dyDescent="0.25">
      <c r="B133" s="8" t="s">
        <v>50</v>
      </c>
      <c r="C133" s="8"/>
      <c r="D133" s="8"/>
      <c r="E133" s="8"/>
    </row>
    <row r="134" spans="2:5" x14ac:dyDescent="0.25">
      <c r="B134" s="8" t="s">
        <v>161</v>
      </c>
      <c r="C134" s="8"/>
      <c r="D134" s="8"/>
      <c r="E134" s="8"/>
    </row>
    <row r="135" spans="2:5" x14ac:dyDescent="0.25">
      <c r="B135" s="90" t="s">
        <v>33</v>
      </c>
      <c r="C135" s="90"/>
      <c r="D135" s="90"/>
      <c r="E135" s="90"/>
    </row>
    <row r="136" spans="2:5" x14ac:dyDescent="0.25">
      <c r="B136" s="90" t="s">
        <v>88</v>
      </c>
      <c r="C136" s="90"/>
      <c r="D136" s="90"/>
      <c r="E136" s="90"/>
    </row>
    <row r="137" spans="2:5" x14ac:dyDescent="0.25">
      <c r="B137" s="90" t="s">
        <v>89</v>
      </c>
      <c r="C137" s="90"/>
      <c r="D137" s="90"/>
      <c r="E137" s="90"/>
    </row>
    <row r="138" spans="2:5" x14ac:dyDescent="0.25">
      <c r="B138" s="90" t="s">
        <v>90</v>
      </c>
      <c r="C138" s="90"/>
      <c r="D138" s="90"/>
      <c r="E138" s="90"/>
    </row>
    <row r="139" spans="2:5" x14ac:dyDescent="0.25">
      <c r="B139" s="100" t="s">
        <v>91</v>
      </c>
      <c r="C139" s="90" t="s">
        <v>18</v>
      </c>
      <c r="D139" s="90"/>
      <c r="E139" s="90"/>
    </row>
    <row r="140" spans="2:5" x14ac:dyDescent="0.25">
      <c r="B140" s="100" t="s">
        <v>92</v>
      </c>
      <c r="C140" s="90" t="s">
        <v>18</v>
      </c>
      <c r="D140" s="90"/>
      <c r="E140" s="90"/>
    </row>
    <row r="141" spans="2:5" x14ac:dyDescent="0.25">
      <c r="B141" s="100" t="s">
        <v>91</v>
      </c>
      <c r="C141" s="90" t="s">
        <v>51</v>
      </c>
      <c r="D141" s="90"/>
      <c r="E141" s="90"/>
    </row>
    <row r="142" spans="2:5" x14ac:dyDescent="0.25">
      <c r="B142" s="100" t="s">
        <v>92</v>
      </c>
      <c r="C142" s="90" t="s">
        <v>51</v>
      </c>
      <c r="D142" s="90"/>
      <c r="E142" s="90"/>
    </row>
    <row r="143" spans="2:5" x14ac:dyDescent="0.25">
      <c r="B143" t="s">
        <v>148</v>
      </c>
      <c r="C143" t="s">
        <v>51</v>
      </c>
      <c r="D143" s="90"/>
      <c r="E143" s="90"/>
    </row>
    <row r="144" spans="2:5" x14ac:dyDescent="0.25">
      <c r="B144" t="s">
        <v>149</v>
      </c>
      <c r="C144" t="s">
        <v>51</v>
      </c>
      <c r="D144" s="90"/>
      <c r="E144" s="90"/>
    </row>
    <row r="145" spans="2:5" x14ac:dyDescent="0.25">
      <c r="B145" s="101" t="s">
        <v>93</v>
      </c>
      <c r="C145" s="8" t="s">
        <v>18</v>
      </c>
      <c r="D145" s="8" t="s">
        <v>18</v>
      </c>
      <c r="E145" s="90"/>
    </row>
    <row r="146" spans="2:5" x14ac:dyDescent="0.25">
      <c r="B146" s="101" t="s">
        <v>93</v>
      </c>
      <c r="C146" s="8" t="s">
        <v>18</v>
      </c>
      <c r="D146" s="8" t="s">
        <v>51</v>
      </c>
      <c r="E146" s="90"/>
    </row>
    <row r="147" spans="2:5" x14ac:dyDescent="0.25">
      <c r="B147" s="101" t="s">
        <v>93</v>
      </c>
      <c r="C147" s="8" t="s">
        <v>18</v>
      </c>
      <c r="D147" s="8" t="s">
        <v>53</v>
      </c>
      <c r="E147" s="90"/>
    </row>
    <row r="148" spans="2:5" x14ac:dyDescent="0.25">
      <c r="B148" s="101" t="s">
        <v>93</v>
      </c>
      <c r="C148" s="8" t="s">
        <v>18</v>
      </c>
      <c r="D148" s="8" t="s">
        <v>54</v>
      </c>
      <c r="E148" s="90"/>
    </row>
    <row r="149" spans="2:5" x14ac:dyDescent="0.25">
      <c r="B149" s="101" t="s">
        <v>93</v>
      </c>
      <c r="C149" s="8" t="s">
        <v>51</v>
      </c>
      <c r="D149" s="8" t="s">
        <v>18</v>
      </c>
      <c r="E149" s="90"/>
    </row>
    <row r="150" spans="2:5" x14ac:dyDescent="0.25">
      <c r="B150" s="101" t="s">
        <v>93</v>
      </c>
      <c r="C150" s="8" t="s">
        <v>51</v>
      </c>
      <c r="D150" s="8" t="s">
        <v>51</v>
      </c>
      <c r="E150" s="8"/>
    </row>
    <row r="151" spans="2:5" x14ac:dyDescent="0.25">
      <c r="B151" s="101" t="s">
        <v>93</v>
      </c>
      <c r="C151" s="8" t="s">
        <v>51</v>
      </c>
      <c r="D151" s="8" t="s">
        <v>53</v>
      </c>
      <c r="E151" s="8"/>
    </row>
    <row r="152" spans="2:5" x14ac:dyDescent="0.25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8" t="s">
        <v>3</v>
      </c>
      <c r="G1" s="458"/>
      <c r="H1" s="458"/>
      <c r="I1" s="458"/>
      <c r="J1" s="459" t="s">
        <v>87</v>
      </c>
      <c r="K1" s="459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60" t="s">
        <v>95</v>
      </c>
      <c r="G2" s="460"/>
      <c r="H2" s="460" t="s">
        <v>96</v>
      </c>
      <c r="I2" s="460"/>
      <c r="J2" s="9" t="s">
        <v>95</v>
      </c>
      <c r="K2" s="9" t="s">
        <v>96</v>
      </c>
      <c r="M2" s="461" t="s">
        <v>168</v>
      </c>
      <c r="N2" s="461"/>
      <c r="O2" s="461"/>
      <c r="P2" s="461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62" t="s">
        <v>114</v>
      </c>
      <c r="C21" s="463"/>
      <c r="D21" s="463"/>
      <c r="E21" s="463"/>
      <c r="F21" s="464"/>
      <c r="G21" s="462" t="s">
        <v>115</v>
      </c>
      <c r="H21" s="463"/>
      <c r="I21" s="463"/>
      <c r="J21" s="463"/>
      <c r="K21" s="464"/>
      <c r="L21" s="462" t="s">
        <v>116</v>
      </c>
      <c r="M21" s="463"/>
      <c r="N21" s="463"/>
      <c r="O21" s="463"/>
      <c r="P21" s="464"/>
      <c r="Q21" s="462" t="s">
        <v>117</v>
      </c>
      <c r="R21" s="463"/>
      <c r="S21" s="463"/>
      <c r="T21" s="463"/>
      <c r="U21" s="464"/>
      <c r="V21" s="462" t="s">
        <v>118</v>
      </c>
      <c r="W21" s="463"/>
      <c r="X21" s="463"/>
      <c r="Y21" s="463"/>
      <c r="Z21" s="464"/>
      <c r="AA21" s="462" t="s">
        <v>119</v>
      </c>
      <c r="AB21" s="463"/>
      <c r="AC21" s="463"/>
      <c r="AD21" s="463"/>
      <c r="AE21" s="464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260</v>
      </c>
      <c r="D20" s="35" t="s">
        <v>205</v>
      </c>
    </row>
    <row r="21" spans="2:4" x14ac:dyDescent="0.25">
      <c r="B21" t="s">
        <v>201</v>
      </c>
      <c r="C21">
        <v>0.32299281574253524</v>
      </c>
      <c r="D21">
        <v>0.51713244742479325</v>
      </c>
    </row>
    <row r="22" spans="2:4" x14ac:dyDescent="0.25">
      <c r="B22" t="s">
        <v>203</v>
      </c>
      <c r="C22">
        <v>0.40540328464946168</v>
      </c>
      <c r="D22">
        <v>0.38126708309476026</v>
      </c>
    </row>
    <row r="23" spans="2:4" x14ac:dyDescent="0.25">
      <c r="B23" t="s">
        <v>204</v>
      </c>
      <c r="C23">
        <v>1.0447962491600602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203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204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62" t="s">
        <v>114</v>
      </c>
      <c r="C9" s="463"/>
      <c r="D9" s="463"/>
      <c r="E9" s="463"/>
      <c r="F9" s="464"/>
      <c r="G9" s="462" t="s">
        <v>115</v>
      </c>
      <c r="H9" s="463"/>
      <c r="I9" s="463"/>
      <c r="J9" s="463"/>
      <c r="K9" s="464"/>
      <c r="L9" s="462" t="s">
        <v>116</v>
      </c>
      <c r="M9" s="463"/>
      <c r="N9" s="463"/>
      <c r="O9" s="463"/>
      <c r="P9" s="464"/>
      <c r="Q9" s="462" t="s">
        <v>117</v>
      </c>
      <c r="R9" s="463"/>
      <c r="S9" s="463"/>
      <c r="T9" s="463"/>
      <c r="U9" s="464"/>
      <c r="V9" s="462" t="s">
        <v>118</v>
      </c>
      <c r="W9" s="463"/>
      <c r="X9" s="463"/>
      <c r="Y9" s="463"/>
      <c r="Z9" s="464"/>
      <c r="AA9" s="462" t="s">
        <v>119</v>
      </c>
      <c r="AB9" s="463"/>
      <c r="AC9" s="463"/>
      <c r="AD9" s="463"/>
      <c r="AE9" s="464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5" t="s">
        <v>143</v>
      </c>
      <c r="C2" s="465"/>
      <c r="D2" s="465"/>
      <c r="E2" s="465"/>
      <c r="F2" s="465"/>
      <c r="G2" s="465"/>
      <c r="H2" s="465"/>
      <c r="I2" s="465"/>
      <c r="J2" s="465"/>
      <c r="K2" s="465"/>
    </row>
    <row r="3" spans="1:11" x14ac:dyDescent="0.25">
      <c r="A3" s="465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5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5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5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5">
        <v>1</v>
      </c>
      <c r="B9" s="466" t="s">
        <v>144</v>
      </c>
      <c r="C9" s="467"/>
      <c r="D9" s="467"/>
      <c r="E9" s="467"/>
      <c r="F9" s="467"/>
      <c r="G9" s="467"/>
      <c r="H9" s="467"/>
      <c r="I9" s="467"/>
      <c r="J9" s="467"/>
      <c r="K9" s="467"/>
    </row>
    <row r="10" spans="1:11" x14ac:dyDescent="0.25">
      <c r="A10" s="465"/>
      <c r="B10" s="467"/>
      <c r="C10" s="467"/>
      <c r="D10" s="467"/>
      <c r="E10" s="467"/>
      <c r="F10" s="467"/>
      <c r="G10" s="467"/>
      <c r="H10" s="467"/>
      <c r="I10" s="467"/>
      <c r="J10" s="467"/>
      <c r="K10" s="467"/>
    </row>
    <row r="11" spans="1:11" x14ac:dyDescent="0.25">
      <c r="A11" s="465"/>
      <c r="B11" s="467"/>
      <c r="C11" s="467"/>
      <c r="D11" s="467"/>
      <c r="E11" s="467"/>
      <c r="F11" s="467"/>
      <c r="G11" s="467"/>
      <c r="H11" s="467"/>
      <c r="I11" s="467"/>
      <c r="J11" s="467"/>
      <c r="K11" s="467"/>
    </row>
    <row r="12" spans="1:11" x14ac:dyDescent="0.25">
      <c r="A12" s="465"/>
      <c r="B12" s="467"/>
      <c r="C12" s="467"/>
      <c r="D12" s="467"/>
      <c r="E12" s="467"/>
      <c r="F12" s="467"/>
      <c r="G12" s="467"/>
      <c r="H12" s="467"/>
      <c r="I12" s="467"/>
      <c r="J12" s="467"/>
      <c r="K12" s="467"/>
    </row>
    <row r="13" spans="1:11" x14ac:dyDescent="0.25">
      <c r="A13" s="465"/>
      <c r="B13" s="467"/>
      <c r="C13" s="467"/>
      <c r="D13" s="467"/>
      <c r="E13" s="467"/>
      <c r="F13" s="467"/>
      <c r="G13" s="467"/>
      <c r="H13" s="467"/>
      <c r="I13" s="467"/>
      <c r="J13" s="467"/>
      <c r="K13" s="467"/>
    </row>
    <row r="14" spans="1:11" x14ac:dyDescent="0.25">
      <c r="A14" s="465"/>
      <c r="B14" s="467"/>
      <c r="C14" s="467"/>
      <c r="D14" s="467"/>
      <c r="E14" s="467"/>
      <c r="F14" s="467"/>
      <c r="G14" s="467"/>
      <c r="H14" s="467"/>
      <c r="I14" s="467"/>
      <c r="J14" s="467"/>
      <c r="K14" s="467"/>
    </row>
    <row r="15" spans="1:11" x14ac:dyDescent="0.25">
      <c r="A15" s="465">
        <v>2</v>
      </c>
      <c r="B15" s="466" t="s">
        <v>145</v>
      </c>
      <c r="C15" s="467"/>
      <c r="D15" s="467"/>
      <c r="E15" s="467"/>
      <c r="F15" s="467"/>
      <c r="G15" s="467"/>
      <c r="H15" s="467"/>
      <c r="I15" s="467"/>
      <c r="J15" s="467"/>
      <c r="K15" s="467"/>
    </row>
    <row r="16" spans="1:11" x14ac:dyDescent="0.25">
      <c r="A16" s="465"/>
      <c r="B16" s="467"/>
      <c r="C16" s="467"/>
      <c r="D16" s="467"/>
      <c r="E16" s="467"/>
      <c r="F16" s="467"/>
      <c r="G16" s="467"/>
      <c r="H16" s="467"/>
      <c r="I16" s="467"/>
      <c r="J16" s="467"/>
      <c r="K16" s="467"/>
    </row>
    <row r="17" spans="1:11" x14ac:dyDescent="0.25">
      <c r="A17" s="465"/>
      <c r="B17" s="467"/>
      <c r="C17" s="467"/>
      <c r="D17" s="467"/>
      <c r="E17" s="467"/>
      <c r="F17" s="467"/>
      <c r="G17" s="467"/>
      <c r="H17" s="467"/>
      <c r="I17" s="467"/>
      <c r="J17" s="467"/>
      <c r="K17" s="467"/>
    </row>
    <row r="18" spans="1:11" x14ac:dyDescent="0.25">
      <c r="A18" s="465"/>
      <c r="B18" s="467"/>
      <c r="C18" s="467"/>
      <c r="D18" s="467"/>
      <c r="E18" s="467"/>
      <c r="F18" s="467"/>
      <c r="G18" s="467"/>
      <c r="H18" s="467"/>
      <c r="I18" s="467"/>
      <c r="J18" s="467"/>
      <c r="K18" s="467"/>
    </row>
    <row r="19" spans="1:11" x14ac:dyDescent="0.25">
      <c r="A19" s="465"/>
      <c r="B19" s="467"/>
      <c r="C19" s="467"/>
      <c r="D19" s="467"/>
      <c r="E19" s="467"/>
      <c r="F19" s="467"/>
      <c r="G19" s="467"/>
      <c r="H19" s="467"/>
      <c r="I19" s="467"/>
      <c r="J19" s="467"/>
      <c r="K19" s="467"/>
    </row>
    <row r="20" spans="1:11" x14ac:dyDescent="0.25">
      <c r="A20" s="465"/>
      <c r="B20" s="467"/>
      <c r="C20" s="467"/>
      <c r="D20" s="467"/>
      <c r="E20" s="467"/>
      <c r="F20" s="467"/>
      <c r="G20" s="467"/>
      <c r="H20" s="467"/>
      <c r="I20" s="467"/>
      <c r="J20" s="467"/>
      <c r="K20" s="467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2016-12-15T16:19:45Z</dcterms:modified>
</cp:coreProperties>
</file>