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Docs\random_work\OilPalmLEWIE\OilPalmLEWIE\"/>
    </mc:Choice>
  </mc:AlternateContent>
  <bookViews>
    <workbookView xWindow="0" yWindow="0" windowWidth="23160" windowHeight="133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1" l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D46" i="1"/>
</calcChain>
</file>

<file path=xl/sharedStrings.xml><?xml version="1.0" encoding="utf-8"?>
<sst xmlns="http://schemas.openxmlformats.org/spreadsheetml/2006/main" count="174" uniqueCount="20">
  <si>
    <t>ACT</t>
  </si>
  <si>
    <t>fish</t>
  </si>
  <si>
    <t>ret</t>
  </si>
  <si>
    <t>ser</t>
  </si>
  <si>
    <t>crop</t>
  </si>
  <si>
    <t>COMM</t>
  </si>
  <si>
    <t/>
  </si>
  <si>
    <t>meat</t>
  </si>
  <si>
    <t>OUT</t>
  </si>
  <si>
    <t>FACT</t>
  </si>
  <si>
    <t>Land</t>
  </si>
  <si>
    <t>Labor</t>
  </si>
  <si>
    <t>Capital</t>
  </si>
  <si>
    <t>Input</t>
  </si>
  <si>
    <t>INST</t>
  </si>
  <si>
    <t>ROW</t>
  </si>
  <si>
    <t>Oplocal</t>
  </si>
  <si>
    <t>NOPlocal</t>
  </si>
  <si>
    <t>Mig</t>
  </si>
  <si>
    <t>palmoil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</si>
</sst>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64" fontId="0" fillId="0" borderId="0" xfId="1" applyNumberFormat="1" applyFont="1"/>
    <xf numFmtId="43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336"/>
  <sheetViews>
    <sheetView tabSelected="1" zoomScale="85" zoomScaleNormal="85" workbookViewId="0">
      <pane xSplit="3" ySplit="3" topLeftCell="AI16" activePane="bottomRight" state="frozen"/>
      <selection pane="topRight" activeCell="D1" sqref="D1"/>
      <selection pane="bottomLeft" activeCell="A4" sqref="A4"/>
      <selection pane="bottomRight" activeCell="AS45" sqref="AS45"/>
    </sheetView>
  </sheetViews>
  <sheetFormatPr defaultRowHeight="14.5" x14ac:dyDescent="0.35"/>
  <cols>
    <col min="4" max="8" width="9.54296875" bestFit="1" customWidth="1"/>
    <col min="9" max="11" width="9.26953125" bestFit="1" customWidth="1"/>
    <col min="12" max="14" width="9.54296875" bestFit="1" customWidth="1"/>
    <col min="15" max="16" width="10.54296875" bestFit="1" customWidth="1"/>
    <col min="17" max="17" width="9.54296875" bestFit="1" customWidth="1"/>
    <col min="18" max="18" width="9.26953125" bestFit="1" customWidth="1"/>
    <col min="19" max="19" width="9.54296875" bestFit="1" customWidth="1"/>
    <col min="20" max="24" width="10.54296875" bestFit="1" customWidth="1"/>
    <col min="25" max="25" width="9.54296875" bestFit="1" customWidth="1"/>
    <col min="26" max="28" width="10.54296875" bestFit="1" customWidth="1"/>
    <col min="29" max="31" width="9.26953125" bestFit="1" customWidth="1"/>
    <col min="32" max="32" width="9.54296875" bestFit="1" customWidth="1"/>
    <col min="33" max="33" width="11.26953125" bestFit="1" customWidth="1"/>
    <col min="46" max="46" width="9.1796875" style="6"/>
  </cols>
  <sheetData>
    <row r="1" spans="1:300" x14ac:dyDescent="0.3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9</v>
      </c>
      <c r="Z1" s="1" t="s">
        <v>9</v>
      </c>
      <c r="AA1" s="1" t="s">
        <v>9</v>
      </c>
      <c r="AB1" s="1" t="s">
        <v>9</v>
      </c>
      <c r="AC1" s="1" t="s">
        <v>14</v>
      </c>
      <c r="AD1" s="1" t="s">
        <v>14</v>
      </c>
      <c r="AE1" s="1" t="s">
        <v>14</v>
      </c>
      <c r="AF1" s="1" t="s">
        <v>15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300" x14ac:dyDescent="0.35"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1" t="s">
        <v>18</v>
      </c>
      <c r="P2" s="1" t="s">
        <v>18</v>
      </c>
      <c r="Q2" s="1" t="s">
        <v>18</v>
      </c>
      <c r="R2" s="1" t="s">
        <v>6</v>
      </c>
      <c r="S2" s="1" t="s">
        <v>6</v>
      </c>
      <c r="T2" s="1" t="s">
        <v>6</v>
      </c>
      <c r="U2" s="1" t="s">
        <v>6</v>
      </c>
      <c r="V2" s="1" t="s">
        <v>6</v>
      </c>
      <c r="W2" s="1" t="s">
        <v>6</v>
      </c>
      <c r="X2" s="1" t="s">
        <v>6</v>
      </c>
      <c r="Y2" s="1" t="s">
        <v>6</v>
      </c>
      <c r="Z2" s="1" t="s">
        <v>6</v>
      </c>
      <c r="AA2" s="1" t="s">
        <v>6</v>
      </c>
      <c r="AB2" s="1" t="s">
        <v>6</v>
      </c>
      <c r="AC2" s="1" t="s">
        <v>6</v>
      </c>
      <c r="AD2" s="1" t="s">
        <v>6</v>
      </c>
      <c r="AE2" s="1" t="s">
        <v>6</v>
      </c>
      <c r="AF2" s="1" t="s">
        <v>6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300" x14ac:dyDescent="0.35">
      <c r="D3" s="1" t="s">
        <v>4</v>
      </c>
      <c r="E3" s="1" t="s">
        <v>7</v>
      </c>
      <c r="F3" s="1" t="s">
        <v>1</v>
      </c>
      <c r="G3" s="1" t="s">
        <v>19</v>
      </c>
      <c r="H3" s="1" t="s">
        <v>2</v>
      </c>
      <c r="I3" s="1" t="s">
        <v>3</v>
      </c>
      <c r="J3" s="1" t="s">
        <v>4</v>
      </c>
      <c r="K3" s="1" t="s">
        <v>7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7</v>
      </c>
      <c r="Q3" s="1" t="s">
        <v>1</v>
      </c>
      <c r="R3" s="1" t="s">
        <v>4</v>
      </c>
      <c r="S3" s="1" t="s">
        <v>7</v>
      </c>
      <c r="T3" s="1" t="s">
        <v>1</v>
      </c>
      <c r="U3" s="1" t="s">
        <v>19</v>
      </c>
      <c r="V3" s="1" t="s">
        <v>2</v>
      </c>
      <c r="W3" s="1" t="s">
        <v>3</v>
      </c>
      <c r="X3" s="1" t="s">
        <v>8</v>
      </c>
      <c r="Y3" s="1" t="s">
        <v>10</v>
      </c>
      <c r="Z3" s="1" t="s">
        <v>11</v>
      </c>
      <c r="AA3" s="1" t="s">
        <v>12</v>
      </c>
      <c r="AB3" s="1" t="s">
        <v>13</v>
      </c>
      <c r="AC3" s="1" t="s">
        <v>16</v>
      </c>
      <c r="AD3" s="1" t="s">
        <v>17</v>
      </c>
      <c r="AE3" s="1" t="s">
        <v>18</v>
      </c>
      <c r="AF3" s="1" t="s">
        <v>6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300" x14ac:dyDescent="0.35">
      <c r="A4" s="1" t="s">
        <v>0</v>
      </c>
      <c r="B4" s="1" t="s">
        <v>16</v>
      </c>
      <c r="C4" s="1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>
        <v>2772.9317141999995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7">
        <f>SUM($D4:$AS4)</f>
        <v>2772.9317141999995</v>
      </c>
      <c r="AU4" s="5">
        <f>SUM(D$4:D$45)</f>
        <v>2772.9317142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</row>
    <row r="5" spans="1:300" x14ac:dyDescent="0.35">
      <c r="A5" s="1" t="s">
        <v>0</v>
      </c>
      <c r="B5" s="1" t="s">
        <v>16</v>
      </c>
      <c r="C5" s="1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5451.9840000000004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7">
        <f t="shared" ref="AT5:AT45" si="0">SUM($D5:$AS5)</f>
        <v>5451.9840000000004</v>
      </c>
      <c r="AU5" s="5">
        <f>SUM(E$4:E$45)</f>
        <v>5451.9840000000004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</row>
    <row r="6" spans="1:300" x14ac:dyDescent="0.35">
      <c r="A6" s="1" t="s">
        <v>0</v>
      </c>
      <c r="B6" s="1" t="s">
        <v>16</v>
      </c>
      <c r="C6" s="1" t="s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>
        <v>17013.59388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7">
        <f t="shared" si="0"/>
        <v>17013.59388</v>
      </c>
      <c r="AU6" s="5">
        <f>SUM(F$4:F$45)</f>
        <v>17013.59388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</row>
    <row r="7" spans="1:300" x14ac:dyDescent="0.35">
      <c r="A7" s="1" t="s">
        <v>0</v>
      </c>
      <c r="B7" s="1" t="s">
        <v>16</v>
      </c>
      <c r="C7" s="1" t="s">
        <v>19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v>18839.9619054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7">
        <f t="shared" si="0"/>
        <v>18839.9619054</v>
      </c>
      <c r="AU7" s="5">
        <f>SUM(G$4:G$45)</f>
        <v>18839.9619054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</row>
    <row r="8" spans="1:300" x14ac:dyDescent="0.35">
      <c r="A8" s="1" t="s">
        <v>0</v>
      </c>
      <c r="B8" s="1" t="s">
        <v>16</v>
      </c>
      <c r="C8" s="1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5310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7">
        <f t="shared" si="0"/>
        <v>5310</v>
      </c>
      <c r="AU8" s="5">
        <f>SUM(H$4:H$45)</f>
        <v>5310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</row>
    <row r="9" spans="1:300" x14ac:dyDescent="0.35">
      <c r="A9" s="1" t="s">
        <v>0</v>
      </c>
      <c r="B9" s="1" t="s">
        <v>16</v>
      </c>
      <c r="C9" s="1" t="s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7821.5994000000001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7">
        <f t="shared" si="0"/>
        <v>7821.5994000000001</v>
      </c>
      <c r="AU9" s="5">
        <f>SUM(I$4:I$45)</f>
        <v>7821.599400000001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</row>
    <row r="10" spans="1:300" x14ac:dyDescent="0.35">
      <c r="A10" s="1" t="s">
        <v>0</v>
      </c>
      <c r="B10" s="1" t="s">
        <v>17</v>
      </c>
      <c r="C10" s="1" t="s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>
        <v>15245.756847194063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7">
        <f t="shared" si="0"/>
        <v>15245.756847194063</v>
      </c>
      <c r="AU10" s="5">
        <f>SUM(J$4:J$45)</f>
        <v>15245.756847194063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</row>
    <row r="11" spans="1:300" x14ac:dyDescent="0.35">
      <c r="A11" s="1" t="s">
        <v>0</v>
      </c>
      <c r="B11" s="1" t="s">
        <v>17</v>
      </c>
      <c r="C11" s="1" t="s">
        <v>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19709.731301369862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7">
        <f t="shared" si="0"/>
        <v>19709.731301369862</v>
      </c>
      <c r="AU11" s="5">
        <f>SUM(K$4:K$45)</f>
        <v>19709.731301369862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</row>
    <row r="12" spans="1:300" x14ac:dyDescent="0.35">
      <c r="A12" s="1" t="s">
        <v>0</v>
      </c>
      <c r="B12" s="1" t="s">
        <v>17</v>
      </c>
      <c r="C12" s="1" t="s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108164.83055479452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7">
        <f t="shared" si="0"/>
        <v>108164.83055479452</v>
      </c>
      <c r="AU12" s="5">
        <f>SUM(L$4:L$45)</f>
        <v>108164.83055479452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</row>
    <row r="13" spans="1:300" x14ac:dyDescent="0.35">
      <c r="A13" s="1" t="s">
        <v>0</v>
      </c>
      <c r="B13" s="1" t="s">
        <v>17</v>
      </c>
      <c r="C13" s="1" t="s">
        <v>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21915.593607305938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7">
        <f t="shared" si="0"/>
        <v>21915.593607305938</v>
      </c>
      <c r="AU13" s="5">
        <f>SUM(M$4:M$45)</f>
        <v>21915.593607305938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</row>
    <row r="14" spans="1:300" x14ac:dyDescent="0.35">
      <c r="A14" s="1" t="s">
        <v>0</v>
      </c>
      <c r="B14" s="1" t="s">
        <v>17</v>
      </c>
      <c r="C14" s="1" t="s">
        <v>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24068.674018264839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7">
        <f t="shared" si="0"/>
        <v>24068.674018264839</v>
      </c>
      <c r="AU14" s="5">
        <f>SUM(N$4:N$45)</f>
        <v>24068.674018264835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</row>
    <row r="15" spans="1:300" x14ac:dyDescent="0.35">
      <c r="A15" s="1" t="s">
        <v>0</v>
      </c>
      <c r="B15" s="1" t="s">
        <v>18</v>
      </c>
      <c r="C15" s="1" t="s">
        <v>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v>334.65486726000006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7">
        <f t="shared" si="0"/>
        <v>334.65486726000006</v>
      </c>
      <c r="AU15" s="5">
        <f>SUM(O$4:O$45)</f>
        <v>334.65486726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</row>
    <row r="16" spans="1:300" x14ac:dyDescent="0.35">
      <c r="A16" s="1" t="s">
        <v>0</v>
      </c>
      <c r="B16" s="1" t="s">
        <v>18</v>
      </c>
      <c r="C16" s="1" t="s">
        <v>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2104.0839999999998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7">
        <f t="shared" si="0"/>
        <v>2104.0839999999998</v>
      </c>
      <c r="AU16" s="5">
        <f>SUM(P$4:P$45)</f>
        <v>2104.0840000000003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</row>
    <row r="17" spans="1:300" x14ac:dyDescent="0.35">
      <c r="A17" s="1" t="s">
        <v>0</v>
      </c>
      <c r="B17" s="1" t="s">
        <v>18</v>
      </c>
      <c r="C17" s="1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11538.672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7">
        <f t="shared" si="0"/>
        <v>11538.672</v>
      </c>
      <c r="AU17" s="5">
        <f>SUM(Q$4:Q$45)</f>
        <v>11538.672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</row>
    <row r="18" spans="1:300" x14ac:dyDescent="0.35">
      <c r="A18" s="1" t="s">
        <v>5</v>
      </c>
      <c r="B18" s="1" t="s">
        <v>6</v>
      </c>
      <c r="C18" s="1" t="s">
        <v>4</v>
      </c>
      <c r="D18" s="2"/>
      <c r="E18" s="2"/>
      <c r="F18" s="2"/>
      <c r="G18" s="2"/>
      <c r="H18" s="2">
        <v>165.042765</v>
      </c>
      <c r="I18" s="2">
        <v>130.54092966612001</v>
      </c>
      <c r="J18" s="2"/>
      <c r="K18" s="2"/>
      <c r="L18" s="2"/>
      <c r="M18" s="2">
        <v>681.16952270547961</v>
      </c>
      <c r="N18" s="2">
        <v>401.70135563003652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>
        <v>1306.6323769895448</v>
      </c>
      <c r="AD18" s="2">
        <v>5435.3117065116448</v>
      </c>
      <c r="AE18" s="2">
        <v>1314.232470623261</v>
      </c>
      <c r="AF18" s="2">
        <v>8918.7123015279776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7">
        <f t="shared" si="0"/>
        <v>18353.343428654065</v>
      </c>
      <c r="AU18" s="5">
        <f>SUM(R$4:R$45)</f>
        <v>18353.343428654061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</row>
    <row r="19" spans="1:300" x14ac:dyDescent="0.35">
      <c r="A19" s="1" t="s">
        <v>5</v>
      </c>
      <c r="B19" s="1" t="s">
        <v>6</v>
      </c>
      <c r="C19" s="1" t="s">
        <v>7</v>
      </c>
      <c r="D19" s="2"/>
      <c r="E19" s="2"/>
      <c r="F19" s="2"/>
      <c r="G19" s="2"/>
      <c r="H19" s="2">
        <v>20.384028000000001</v>
      </c>
      <c r="I19" s="2">
        <v>36.978175483379999</v>
      </c>
      <c r="J19" s="2"/>
      <c r="K19" s="2"/>
      <c r="L19" s="2"/>
      <c r="M19" s="2">
        <v>84.129580739726038</v>
      </c>
      <c r="N19" s="2">
        <v>113.78947015615067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>
        <v>293.96216735950981</v>
      </c>
      <c r="AD19" s="2">
        <v>4547.9719236321243</v>
      </c>
      <c r="AE19" s="2">
        <v>733.89738359426906</v>
      </c>
      <c r="AF19" s="2">
        <v>21434.686572404702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7">
        <f t="shared" si="0"/>
        <v>27265.799301369861</v>
      </c>
      <c r="AU19" s="5">
        <f>SUM(S$4:S$45)</f>
        <v>27265.799301369861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</row>
    <row r="20" spans="1:300" x14ac:dyDescent="0.35">
      <c r="A20" s="1" t="s">
        <v>5</v>
      </c>
      <c r="B20" s="1" t="s">
        <v>6</v>
      </c>
      <c r="C20" s="1" t="s">
        <v>1</v>
      </c>
      <c r="D20" s="2"/>
      <c r="E20" s="2"/>
      <c r="F20" s="2"/>
      <c r="G20" s="2"/>
      <c r="H20" s="2">
        <v>13.748120999999999</v>
      </c>
      <c r="I20" s="2">
        <v>45.200240772660003</v>
      </c>
      <c r="J20" s="2"/>
      <c r="K20" s="2"/>
      <c r="L20" s="2"/>
      <c r="M20" s="2">
        <v>56.741663408675805</v>
      </c>
      <c r="N20" s="2">
        <v>139.09046028415068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>
        <v>3830.7101222438173</v>
      </c>
      <c r="AD20" s="2">
        <v>19410.59725453112</v>
      </c>
      <c r="AE20" s="2">
        <v>2185.5427745806355</v>
      </c>
      <c r="AF20" s="2">
        <v>111035.46579797346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7">
        <f t="shared" si="0"/>
        <v>136717.09643479451</v>
      </c>
      <c r="AU20" s="5">
        <f>SUM(T$4:T$45)</f>
        <v>136717.09643479451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</row>
    <row r="21" spans="1:300" x14ac:dyDescent="0.35">
      <c r="A21" s="1" t="s">
        <v>5</v>
      </c>
      <c r="B21" s="1" t="s">
        <v>6</v>
      </c>
      <c r="C21" s="1" t="s">
        <v>19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>
        <v>18839.9619054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7">
        <f t="shared" si="0"/>
        <v>18839.9619054</v>
      </c>
      <c r="AU21" s="5">
        <f>SUM(U$4:U$45)</f>
        <v>18839.9619054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</row>
    <row r="22" spans="1:300" x14ac:dyDescent="0.35">
      <c r="A22" s="1" t="s">
        <v>5</v>
      </c>
      <c r="B22" s="1" t="s">
        <v>6</v>
      </c>
      <c r="C22" s="1" t="s">
        <v>2</v>
      </c>
      <c r="D22" s="2"/>
      <c r="E22" s="2"/>
      <c r="F22" s="2"/>
      <c r="G22" s="2"/>
      <c r="H22" s="2">
        <v>710.69039999999995</v>
      </c>
      <c r="I22" s="2">
        <v>1347.1563012987601</v>
      </c>
      <c r="J22" s="2"/>
      <c r="K22" s="2"/>
      <c r="L22" s="2"/>
      <c r="M22" s="2">
        <v>2933.1830484018265</v>
      </c>
      <c r="N22" s="2">
        <v>4145.4776970054518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>
        <v>5094.20454119649</v>
      </c>
      <c r="AD22" s="2">
        <v>26533.314222851732</v>
      </c>
      <c r="AE22" s="2">
        <v>2459.749688878218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7">
        <f t="shared" si="0"/>
        <v>43223.775899632477</v>
      </c>
      <c r="AU22" s="5">
        <f>SUM(V$4:V$45)</f>
        <v>43223.775899632477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</row>
    <row r="23" spans="1:300" x14ac:dyDescent="0.35">
      <c r="A23" s="1" t="s">
        <v>5</v>
      </c>
      <c r="B23" s="1" t="s">
        <v>6</v>
      </c>
      <c r="C23" s="1" t="s">
        <v>3</v>
      </c>
      <c r="D23" s="2"/>
      <c r="E23" s="2"/>
      <c r="F23" s="2"/>
      <c r="G23" s="2"/>
      <c r="H23" s="2">
        <v>818.16320699999994</v>
      </c>
      <c r="I23" s="2">
        <v>1231.93553837742</v>
      </c>
      <c r="J23" s="2"/>
      <c r="K23" s="2"/>
      <c r="L23" s="2"/>
      <c r="M23" s="2">
        <v>3376.7480883356166</v>
      </c>
      <c r="N23" s="2">
        <v>3790.9196531749913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>
        <v>1963.5579429204111</v>
      </c>
      <c r="AD23" s="2">
        <v>25656.22573877273</v>
      </c>
      <c r="AE23" s="2">
        <v>1666.7126062549755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7">
        <f t="shared" si="0"/>
        <v>38504.262774836141</v>
      </c>
      <c r="AU23" s="5">
        <f>SUM(W$4:W$45)</f>
        <v>38504.262774836141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</row>
    <row r="24" spans="1:300" x14ac:dyDescent="0.35">
      <c r="A24" s="1" t="s">
        <v>5</v>
      </c>
      <c r="B24" s="1" t="s">
        <v>6</v>
      </c>
      <c r="C24" s="1" t="s">
        <v>8</v>
      </c>
      <c r="D24" s="2"/>
      <c r="E24" s="2"/>
      <c r="F24" s="2"/>
      <c r="G24" s="2"/>
      <c r="H24" s="2">
        <v>1441.647477</v>
      </c>
      <c r="I24" s="2">
        <v>839.70813974544001</v>
      </c>
      <c r="J24" s="2"/>
      <c r="K24" s="2"/>
      <c r="L24" s="2"/>
      <c r="M24" s="2">
        <v>5950.0113429246576</v>
      </c>
      <c r="N24" s="2">
        <v>2583.9550777832692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>
        <v>3238.0676470854587</v>
      </c>
      <c r="AD24" s="2">
        <v>17176.683204933848</v>
      </c>
      <c r="AE24" s="2">
        <v>1870.0539790030414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7">
        <f t="shared" si="0"/>
        <v>33100.126868475716</v>
      </c>
      <c r="AU24" s="5">
        <f>SUM(X$4:X$45)</f>
        <v>33100.126868475709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</row>
    <row r="25" spans="1:300" x14ac:dyDescent="0.35">
      <c r="A25" s="1" t="s">
        <v>9</v>
      </c>
      <c r="B25" s="1" t="s">
        <v>6</v>
      </c>
      <c r="C25" s="1" t="s">
        <v>10</v>
      </c>
      <c r="D25" s="2">
        <v>2129.6115565055998</v>
      </c>
      <c r="E25" s="2">
        <v>392.67973206637316</v>
      </c>
      <c r="F25" s="2"/>
      <c r="G25" s="2">
        <v>10079.379619389001</v>
      </c>
      <c r="H25" s="2"/>
      <c r="I25" s="2"/>
      <c r="J25" s="2">
        <v>11708.741258645041</v>
      </c>
      <c r="K25" s="2">
        <v>1419.5955099138453</v>
      </c>
      <c r="L25" s="2"/>
      <c r="M25" s="2"/>
      <c r="N25" s="2"/>
      <c r="O25" s="2">
        <v>257.01493805568003</v>
      </c>
      <c r="P25" s="2">
        <v>151.54687566308752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7">
        <f t="shared" si="0"/>
        <v>26138.569490238628</v>
      </c>
      <c r="AU25" s="5">
        <f>SUM(Y$4:Y$45)</f>
        <v>26138.569490238628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</row>
    <row r="26" spans="1:300" x14ac:dyDescent="0.35">
      <c r="A26" s="1" t="s">
        <v>9</v>
      </c>
      <c r="B26" s="1" t="s">
        <v>6</v>
      </c>
      <c r="C26" s="1" t="s">
        <v>11</v>
      </c>
      <c r="D26" s="2">
        <v>374.34578141699996</v>
      </c>
      <c r="E26" s="2">
        <v>3065.6002063088208</v>
      </c>
      <c r="F26" s="2">
        <v>5553.8155046239199</v>
      </c>
      <c r="G26" s="2">
        <v>7780.9042669301998</v>
      </c>
      <c r="H26" s="2">
        <v>303.97587783324661</v>
      </c>
      <c r="I26" s="2">
        <v>566.45147818867736</v>
      </c>
      <c r="J26" s="2">
        <v>2058.1771743711988</v>
      </c>
      <c r="K26" s="2">
        <v>11082.599718519143</v>
      </c>
      <c r="L26" s="2">
        <v>35308.678297323793</v>
      </c>
      <c r="M26" s="2">
        <v>1254.5784943535803</v>
      </c>
      <c r="N26" s="2">
        <v>1743.0879898665648</v>
      </c>
      <c r="O26" s="2">
        <v>45.178407080100008</v>
      </c>
      <c r="P26" s="2">
        <v>1183.1069835294984</v>
      </c>
      <c r="Q26" s="2">
        <v>3766.6148556480002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7">
        <f t="shared" si="0"/>
        <v>74087.115035993731</v>
      </c>
      <c r="AU26" s="5">
        <f>SUM(Z$4:Z$45)</f>
        <v>74087.115035993746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</row>
    <row r="27" spans="1:300" x14ac:dyDescent="0.35">
      <c r="A27" s="1" t="s">
        <v>9</v>
      </c>
      <c r="B27" s="1" t="s">
        <v>6</v>
      </c>
      <c r="C27" s="1" t="s">
        <v>12</v>
      </c>
      <c r="D27" s="2"/>
      <c r="E27" s="2">
        <v>1448.254270617427</v>
      </c>
      <c r="F27" s="2">
        <v>11459.77837537608</v>
      </c>
      <c r="G27" s="2"/>
      <c r="H27" s="2">
        <v>374.16887364083766</v>
      </c>
      <c r="I27" s="2">
        <v>595.2729439822001</v>
      </c>
      <c r="J27" s="2"/>
      <c r="K27" s="2">
        <v>5235.6541269987001</v>
      </c>
      <c r="L27" s="2">
        <v>72856.15225747072</v>
      </c>
      <c r="M27" s="2">
        <v>1544.2811629408673</v>
      </c>
      <c r="N27" s="2">
        <v>1831.7775825492163</v>
      </c>
      <c r="O27" s="2"/>
      <c r="P27" s="2">
        <v>558.92472148447212</v>
      </c>
      <c r="Q27" s="2">
        <v>7772.0571443520003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7">
        <f t="shared" si="0"/>
        <v>103676.32145941252</v>
      </c>
      <c r="AU27" s="5">
        <f>SUM(AA$4:AA$45)</f>
        <v>103676.32145941252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</row>
    <row r="28" spans="1:300" x14ac:dyDescent="0.35">
      <c r="A28" s="1" t="s">
        <v>9</v>
      </c>
      <c r="B28" s="1" t="s">
        <v>6</v>
      </c>
      <c r="C28" s="1" t="s">
        <v>13</v>
      </c>
      <c r="D28" s="2">
        <v>268.97437627739998</v>
      </c>
      <c r="E28" s="2">
        <v>545.44979100737919</v>
      </c>
      <c r="F28" s="2"/>
      <c r="G28" s="2">
        <v>979.67801908079991</v>
      </c>
      <c r="H28" s="2">
        <v>1462.1792505259159</v>
      </c>
      <c r="I28" s="2">
        <v>3028.3556524853425</v>
      </c>
      <c r="J28" s="2">
        <v>1478.8384141778242</v>
      </c>
      <c r="K28" s="2">
        <v>1971.8819459381739</v>
      </c>
      <c r="L28" s="2"/>
      <c r="M28" s="2">
        <v>6034.7507034955088</v>
      </c>
      <c r="N28" s="2">
        <v>9318.8747318150072</v>
      </c>
      <c r="O28" s="2">
        <v>32.461522124220004</v>
      </c>
      <c r="P28" s="2">
        <v>210.50541932294192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7">
        <f t="shared" si="0"/>
        <v>25331.949826250511</v>
      </c>
      <c r="AU28" s="5">
        <f>SUM(AB$4:AB$45)</f>
        <v>25331.949826250511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</row>
    <row r="29" spans="1:300" x14ac:dyDescent="0.35">
      <c r="A29" s="1" t="s">
        <v>14</v>
      </c>
      <c r="B29" s="1" t="s">
        <v>6</v>
      </c>
      <c r="C29" s="1" t="s">
        <v>16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12601.670907960974</v>
      </c>
      <c r="Z29" s="2">
        <v>7545.4755396086775</v>
      </c>
      <c r="AA29" s="2">
        <v>13877.474463616543</v>
      </c>
      <c r="AB29" s="2"/>
      <c r="AC29" s="2"/>
      <c r="AD29" s="2"/>
      <c r="AE29" s="2"/>
      <c r="AF29" s="2">
        <v>-17011.027031186197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7">
        <f t="shared" si="0"/>
        <v>17013.59388</v>
      </c>
      <c r="AU29" s="5">
        <f>SUM(AC$4:AC$45)</f>
        <v>17013.59388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</row>
    <row r="30" spans="1:300" x14ac:dyDescent="0.35">
      <c r="A30" s="1" t="s">
        <v>14</v>
      </c>
      <c r="B30" s="1" t="s">
        <v>6</v>
      </c>
      <c r="C30" s="1" t="s">
        <v>17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v>13128.336768558886</v>
      </c>
      <c r="Z30" s="2">
        <v>56076.466876734281</v>
      </c>
      <c r="AA30" s="2">
        <v>81467.865129959508</v>
      </c>
      <c r="AB30" s="2"/>
      <c r="AC30" s="2"/>
      <c r="AD30" s="2"/>
      <c r="AE30" s="2"/>
      <c r="AF30" s="2">
        <v>-42507.838220458128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7">
        <f t="shared" si="0"/>
        <v>108164.83055479455</v>
      </c>
      <c r="AU30" s="5">
        <f>SUM(AD$4:AD$45)</f>
        <v>108164.83055479453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</row>
    <row r="31" spans="1:300" x14ac:dyDescent="0.35">
      <c r="A31" s="1" t="s">
        <v>14</v>
      </c>
      <c r="B31" s="1" t="s">
        <v>6</v>
      </c>
      <c r="C31" s="1" t="s">
        <v>18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v>408.56181371876755</v>
      </c>
      <c r="Z31" s="2">
        <v>10465.172619650762</v>
      </c>
      <c r="AA31" s="2">
        <v>8330.9818658364729</v>
      </c>
      <c r="AB31" s="2"/>
      <c r="AC31" s="2"/>
      <c r="AD31" s="2"/>
      <c r="AE31" s="2"/>
      <c r="AF31" s="2">
        <v>-7666.0442992060034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7">
        <f t="shared" si="0"/>
        <v>11538.672</v>
      </c>
      <c r="AU31" s="5">
        <f>SUM(AE$4:AE$45)</f>
        <v>11538.672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</row>
    <row r="32" spans="1:300" x14ac:dyDescent="0.35">
      <c r="A32" s="1" t="s">
        <v>15</v>
      </c>
      <c r="B32" s="1" t="s">
        <v>6</v>
      </c>
      <c r="C32" s="1" t="s">
        <v>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v>15998.182292326539</v>
      </c>
      <c r="W32" s="2">
        <v>6613.9893565713046</v>
      </c>
      <c r="X32" s="2">
        <v>33100.126868475709</v>
      </c>
      <c r="Y32" s="2"/>
      <c r="Z32" s="2">
        <v>2.9103830456733704E-11</v>
      </c>
      <c r="AA32" s="2"/>
      <c r="AB32" s="2">
        <v>25331.949826250511</v>
      </c>
      <c r="AC32" s="2">
        <v>1286.459082204768</v>
      </c>
      <c r="AD32" s="2">
        <v>9404.7265035613291</v>
      </c>
      <c r="AE32" s="2">
        <v>1308.4830970655998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7">
        <f t="shared" si="0"/>
        <v>93043.917026455776</v>
      </c>
      <c r="AU32" s="5">
        <f>SUM(AF$4:AF$45)</f>
        <v>93043.917026455805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</row>
    <row r="33" spans="1:300" x14ac:dyDescent="0.35">
      <c r="A33" s="1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7">
        <f t="shared" si="0"/>
        <v>0</v>
      </c>
      <c r="AU33" s="5">
        <f>SUM(AG$4:AG$45)</f>
        <v>0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</row>
    <row r="34" spans="1:300" x14ac:dyDescent="0.35">
      <c r="A34" s="1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7">
        <f t="shared" si="0"/>
        <v>0</v>
      </c>
      <c r="AU34" s="5">
        <f>SUM(AH$4:AH$45)</f>
        <v>0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</row>
    <row r="35" spans="1:300" x14ac:dyDescent="0.35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7">
        <f t="shared" si="0"/>
        <v>0</v>
      </c>
      <c r="AU35" s="5">
        <f>SUM(AI$4:AI$45)</f>
        <v>0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</row>
    <row r="36" spans="1:300" x14ac:dyDescent="0.35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  <c r="AD36" s="3"/>
      <c r="AE36" s="3"/>
      <c r="AF36" s="3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7">
        <f t="shared" si="0"/>
        <v>0</v>
      </c>
      <c r="AU36" s="5">
        <f>SUM(AJ$4:AJ$45)</f>
        <v>0</v>
      </c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</row>
    <row r="37" spans="1:300" x14ac:dyDescent="0.35">
      <c r="A37" s="1"/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7">
        <f t="shared" si="0"/>
        <v>0</v>
      </c>
      <c r="AU37" s="5">
        <f>SUM(AK$4:AK$45)</f>
        <v>0</v>
      </c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</row>
    <row r="38" spans="1:300" x14ac:dyDescent="0.35">
      <c r="A38" s="1"/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7">
        <f t="shared" si="0"/>
        <v>0</v>
      </c>
      <c r="AU38" s="5">
        <f>SUM(AL$4:AL$45)</f>
        <v>0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</row>
    <row r="39" spans="1:300" x14ac:dyDescent="0.35">
      <c r="A39" s="1"/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7">
        <f t="shared" si="0"/>
        <v>0</v>
      </c>
      <c r="AU39" s="5">
        <f>SUM(AM$4:AM$45)</f>
        <v>0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</row>
    <row r="40" spans="1:300" x14ac:dyDescent="0.35">
      <c r="A40" s="1"/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7">
        <f t="shared" si="0"/>
        <v>0</v>
      </c>
      <c r="AU40" s="5">
        <f>SUM(AN$4:AN$45)</f>
        <v>0</v>
      </c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</row>
    <row r="41" spans="1:300" x14ac:dyDescent="0.35">
      <c r="A41" s="1"/>
      <c r="B41" s="1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7">
        <f t="shared" si="0"/>
        <v>0</v>
      </c>
      <c r="AU41" s="5">
        <f>SUM(AO$4:AO$45)</f>
        <v>0</v>
      </c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</row>
    <row r="42" spans="1:300" x14ac:dyDescent="0.35">
      <c r="A42" s="1"/>
      <c r="B42" s="1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7">
        <f t="shared" si="0"/>
        <v>0</v>
      </c>
      <c r="AU42" s="5">
        <f>SUM(AP$4:AP$45)</f>
        <v>0</v>
      </c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</row>
    <row r="43" spans="1:300" x14ac:dyDescent="0.35">
      <c r="A43" s="1"/>
      <c r="B43" s="1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7">
        <f t="shared" si="0"/>
        <v>0</v>
      </c>
      <c r="AU43" s="5">
        <f>SUM(AQ$4:AQ$45)</f>
        <v>0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</row>
    <row r="44" spans="1:300" x14ac:dyDescent="0.35">
      <c r="A44" s="1"/>
      <c r="B44" s="1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7">
        <f t="shared" si="0"/>
        <v>0</v>
      </c>
      <c r="AU44" s="5">
        <f>SUM(AR$4:AR$45)</f>
        <v>0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</row>
    <row r="45" spans="1:300" x14ac:dyDescent="0.35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7">
        <f t="shared" si="0"/>
        <v>0</v>
      </c>
      <c r="AU45" s="5">
        <f>SUM(AS$4:AS$45)</f>
        <v>0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</row>
    <row r="46" spans="1:300" s="4" customFormat="1" x14ac:dyDescent="0.35">
      <c r="D46" s="5">
        <f>SUM(D$4:D$45)</f>
        <v>2772.9317142</v>
      </c>
      <c r="E46" s="5">
        <f t="shared" ref="E46:AS46" si="1">SUM(E$4:E$45)</f>
        <v>5451.9840000000004</v>
      </c>
      <c r="F46" s="5">
        <f t="shared" si="1"/>
        <v>17013.59388</v>
      </c>
      <c r="G46" s="5">
        <f t="shared" si="1"/>
        <v>18839.9619054</v>
      </c>
      <c r="H46" s="5">
        <f t="shared" si="1"/>
        <v>5310</v>
      </c>
      <c r="I46" s="5">
        <f t="shared" si="1"/>
        <v>7821.599400000001</v>
      </c>
      <c r="J46" s="5">
        <f t="shared" si="1"/>
        <v>15245.756847194063</v>
      </c>
      <c r="K46" s="5">
        <f t="shared" si="1"/>
        <v>19709.731301369862</v>
      </c>
      <c r="L46" s="5">
        <f t="shared" si="1"/>
        <v>108164.83055479452</v>
      </c>
      <c r="M46" s="5">
        <f t="shared" si="1"/>
        <v>21915.593607305938</v>
      </c>
      <c r="N46" s="5">
        <f t="shared" si="1"/>
        <v>24068.674018264835</v>
      </c>
      <c r="O46" s="5">
        <f t="shared" si="1"/>
        <v>334.65486726</v>
      </c>
      <c r="P46" s="5">
        <f t="shared" si="1"/>
        <v>2104.0840000000003</v>
      </c>
      <c r="Q46" s="5">
        <f t="shared" si="1"/>
        <v>11538.672</v>
      </c>
      <c r="R46" s="5">
        <f t="shared" si="1"/>
        <v>18353.343428654061</v>
      </c>
      <c r="S46" s="5">
        <f t="shared" si="1"/>
        <v>27265.799301369861</v>
      </c>
      <c r="T46" s="5">
        <f t="shared" si="1"/>
        <v>136717.09643479451</v>
      </c>
      <c r="U46" s="5">
        <f t="shared" si="1"/>
        <v>18839.9619054</v>
      </c>
      <c r="V46" s="5">
        <f t="shared" si="1"/>
        <v>43223.775899632477</v>
      </c>
      <c r="W46" s="5">
        <f t="shared" si="1"/>
        <v>38504.262774836141</v>
      </c>
      <c r="X46" s="5">
        <f t="shared" si="1"/>
        <v>33100.126868475709</v>
      </c>
      <c r="Y46" s="5">
        <f t="shared" si="1"/>
        <v>26138.569490238628</v>
      </c>
      <c r="Z46" s="5">
        <f t="shared" si="1"/>
        <v>74087.115035993746</v>
      </c>
      <c r="AA46" s="5">
        <f t="shared" si="1"/>
        <v>103676.32145941252</v>
      </c>
      <c r="AB46" s="5">
        <f t="shared" si="1"/>
        <v>25331.949826250511</v>
      </c>
      <c r="AC46" s="5">
        <f t="shared" si="1"/>
        <v>17013.59388</v>
      </c>
      <c r="AD46" s="5">
        <f t="shared" si="1"/>
        <v>108164.83055479453</v>
      </c>
      <c r="AE46" s="5">
        <f t="shared" si="1"/>
        <v>11538.672</v>
      </c>
      <c r="AF46" s="5">
        <f t="shared" si="1"/>
        <v>93043.917026455805</v>
      </c>
      <c r="AG46" s="5">
        <f t="shared" si="1"/>
        <v>0</v>
      </c>
      <c r="AH46" s="5">
        <f t="shared" si="1"/>
        <v>0</v>
      </c>
      <c r="AI46" s="5">
        <f t="shared" si="1"/>
        <v>0</v>
      </c>
      <c r="AJ46" s="5">
        <f t="shared" si="1"/>
        <v>0</v>
      </c>
      <c r="AK46" s="5">
        <f t="shared" si="1"/>
        <v>0</v>
      </c>
      <c r="AL46" s="5">
        <f t="shared" si="1"/>
        <v>0</v>
      </c>
      <c r="AM46" s="5">
        <f t="shared" si="1"/>
        <v>0</v>
      </c>
      <c r="AN46" s="5">
        <f t="shared" si="1"/>
        <v>0</v>
      </c>
      <c r="AO46" s="5">
        <f t="shared" si="1"/>
        <v>0</v>
      </c>
      <c r="AP46" s="5">
        <f t="shared" si="1"/>
        <v>0</v>
      </c>
      <c r="AQ46" s="5">
        <f t="shared" si="1"/>
        <v>0</v>
      </c>
      <c r="AR46" s="5">
        <f t="shared" si="1"/>
        <v>0</v>
      </c>
      <c r="AS46" s="5">
        <f t="shared" si="1"/>
        <v>0</v>
      </c>
      <c r="AT46" s="7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</row>
    <row r="47" spans="1:300" x14ac:dyDescent="0.3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7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</row>
    <row r="48" spans="1:300" x14ac:dyDescent="0.3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7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</row>
    <row r="49" spans="4:300" x14ac:dyDescent="0.3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7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</row>
    <row r="50" spans="4:300" x14ac:dyDescent="0.3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7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</row>
    <row r="51" spans="4:300" x14ac:dyDescent="0.3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7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</row>
    <row r="52" spans="4:300" x14ac:dyDescent="0.3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7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</row>
    <row r="53" spans="4:300" x14ac:dyDescent="0.3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7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</row>
    <row r="54" spans="4:300" x14ac:dyDescent="0.3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7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</row>
    <row r="55" spans="4:300" x14ac:dyDescent="0.3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7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</row>
    <row r="56" spans="4:300" x14ac:dyDescent="0.3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7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</row>
    <row r="57" spans="4:300" x14ac:dyDescent="0.3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7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</row>
    <row r="58" spans="4:300" x14ac:dyDescent="0.3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7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</row>
    <row r="59" spans="4:300" x14ac:dyDescent="0.3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7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</row>
    <row r="60" spans="4:300" x14ac:dyDescent="0.3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7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</row>
    <row r="61" spans="4:300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7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</row>
    <row r="62" spans="4:300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7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</row>
    <row r="63" spans="4:300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7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</row>
    <row r="64" spans="4:300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7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</row>
    <row r="65" spans="4:300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7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</row>
    <row r="66" spans="4:300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7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</row>
    <row r="67" spans="4:300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7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</row>
    <row r="68" spans="4:300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7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</row>
    <row r="69" spans="4:300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7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</row>
    <row r="70" spans="4:300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7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</row>
    <row r="71" spans="4:300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7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</row>
    <row r="72" spans="4:300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7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</row>
    <row r="73" spans="4:300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7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</row>
    <row r="74" spans="4:300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7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</row>
    <row r="75" spans="4:300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7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</row>
    <row r="76" spans="4:300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7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</row>
    <row r="77" spans="4:300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7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</row>
    <row r="78" spans="4:300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7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</row>
    <row r="79" spans="4:300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7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</row>
    <row r="80" spans="4:300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7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</row>
    <row r="81" spans="4:300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7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</row>
    <row r="82" spans="4:300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7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</row>
    <row r="83" spans="4:300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7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</row>
    <row r="84" spans="4:300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7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</row>
    <row r="85" spans="4:300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7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</row>
    <row r="86" spans="4:300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7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</row>
    <row r="87" spans="4:300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7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</row>
    <row r="88" spans="4:300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7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</row>
    <row r="89" spans="4:300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7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</row>
    <row r="90" spans="4:300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7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</row>
    <row r="91" spans="4:300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7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</row>
    <row r="92" spans="4:300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7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</row>
    <row r="93" spans="4:300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7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</row>
    <row r="94" spans="4:300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7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</row>
    <row r="95" spans="4:300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7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</row>
    <row r="96" spans="4:300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7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</row>
    <row r="97" spans="4:300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7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</row>
    <row r="98" spans="4:300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7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</row>
    <row r="99" spans="4:300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7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</row>
    <row r="100" spans="4:300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7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</row>
    <row r="101" spans="4:300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7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</row>
    <row r="102" spans="4:300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7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</row>
    <row r="103" spans="4:300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7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</row>
    <row r="104" spans="4:300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7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</row>
    <row r="105" spans="4:300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7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</row>
    <row r="106" spans="4:300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7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</row>
    <row r="107" spans="4:300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7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</row>
    <row r="108" spans="4:300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7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</row>
    <row r="109" spans="4:300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7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</row>
    <row r="110" spans="4:300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7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</row>
    <row r="111" spans="4:300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7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</row>
    <row r="112" spans="4:300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7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</row>
    <row r="113" spans="4:300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7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</row>
    <row r="114" spans="4:300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7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</row>
    <row r="115" spans="4:300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7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</row>
    <row r="116" spans="4:300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7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</row>
    <row r="117" spans="4:300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7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</row>
    <row r="118" spans="4:300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7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</row>
    <row r="119" spans="4:300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7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</row>
    <row r="120" spans="4:300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7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</row>
    <row r="121" spans="4:300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7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</row>
    <row r="122" spans="4:300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7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</row>
    <row r="123" spans="4:300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7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</row>
    <row r="124" spans="4:300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7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</row>
    <row r="125" spans="4:300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7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</row>
    <row r="126" spans="4:300" x14ac:dyDescent="0.3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7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</row>
    <row r="127" spans="4:300" x14ac:dyDescent="0.3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7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</row>
    <row r="128" spans="4:300" x14ac:dyDescent="0.3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7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</row>
    <row r="129" spans="4:300" x14ac:dyDescent="0.3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7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</row>
    <row r="130" spans="4:300" x14ac:dyDescent="0.3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7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</row>
    <row r="131" spans="4:300" x14ac:dyDescent="0.3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7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</row>
    <row r="132" spans="4:300" x14ac:dyDescent="0.3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7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</row>
    <row r="133" spans="4:300" x14ac:dyDescent="0.3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7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</row>
    <row r="134" spans="4:300" x14ac:dyDescent="0.3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7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</row>
    <row r="135" spans="4:300" x14ac:dyDescent="0.3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7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</row>
    <row r="136" spans="4:300" x14ac:dyDescent="0.3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7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</row>
    <row r="137" spans="4:300" x14ac:dyDescent="0.3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7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</row>
    <row r="138" spans="4:300" x14ac:dyDescent="0.3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7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</row>
    <row r="139" spans="4:300" x14ac:dyDescent="0.3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7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</row>
    <row r="140" spans="4:300" x14ac:dyDescent="0.3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7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</row>
    <row r="141" spans="4:300" x14ac:dyDescent="0.3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7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</row>
    <row r="142" spans="4:300" x14ac:dyDescent="0.3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7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</row>
    <row r="143" spans="4:300" x14ac:dyDescent="0.3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7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</row>
    <row r="144" spans="4:300" x14ac:dyDescent="0.3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7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</row>
    <row r="145" spans="4:300" x14ac:dyDescent="0.3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7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</row>
    <row r="146" spans="4:300" x14ac:dyDescent="0.3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7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</row>
    <row r="147" spans="4:300" x14ac:dyDescent="0.3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7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</row>
    <row r="148" spans="4:300" x14ac:dyDescent="0.3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7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</row>
    <row r="149" spans="4:300" x14ac:dyDescent="0.3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7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</row>
    <row r="150" spans="4:300" x14ac:dyDescent="0.3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7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</row>
    <row r="151" spans="4:300" x14ac:dyDescent="0.3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7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</row>
    <row r="152" spans="4:300" x14ac:dyDescent="0.3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7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</row>
    <row r="153" spans="4:300" x14ac:dyDescent="0.3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7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</row>
    <row r="154" spans="4:300" x14ac:dyDescent="0.3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7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</row>
    <row r="155" spans="4:300" x14ac:dyDescent="0.3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7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</row>
    <row r="156" spans="4:300" x14ac:dyDescent="0.3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7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</row>
    <row r="157" spans="4:300" x14ac:dyDescent="0.3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7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</row>
    <row r="158" spans="4:300" x14ac:dyDescent="0.3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7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</row>
    <row r="159" spans="4:300" x14ac:dyDescent="0.3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7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</row>
    <row r="160" spans="4:300" x14ac:dyDescent="0.3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7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</row>
    <row r="161" spans="4:300" x14ac:dyDescent="0.3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7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</row>
    <row r="162" spans="4:300" x14ac:dyDescent="0.3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7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</row>
    <row r="163" spans="4:300" x14ac:dyDescent="0.3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7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</row>
    <row r="164" spans="4:300" x14ac:dyDescent="0.3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7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</row>
    <row r="165" spans="4:300" x14ac:dyDescent="0.3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7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</row>
    <row r="166" spans="4:300" x14ac:dyDescent="0.3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7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</row>
    <row r="167" spans="4:300" x14ac:dyDescent="0.3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7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</row>
    <row r="168" spans="4:300" x14ac:dyDescent="0.3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7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</row>
    <row r="169" spans="4:300" x14ac:dyDescent="0.3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7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</row>
    <row r="170" spans="4:300" x14ac:dyDescent="0.3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7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</row>
    <row r="171" spans="4:300" x14ac:dyDescent="0.3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7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</row>
    <row r="172" spans="4:300" x14ac:dyDescent="0.3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7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</row>
    <row r="173" spans="4:300" x14ac:dyDescent="0.3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7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</row>
    <row r="174" spans="4:300" x14ac:dyDescent="0.3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7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</row>
    <row r="175" spans="4:300" x14ac:dyDescent="0.3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7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</row>
    <row r="176" spans="4:300" x14ac:dyDescent="0.3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7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</row>
    <row r="177" spans="4:300" x14ac:dyDescent="0.3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7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</row>
    <row r="178" spans="4:300" x14ac:dyDescent="0.3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7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</row>
    <row r="179" spans="4:300" x14ac:dyDescent="0.3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7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</row>
    <row r="180" spans="4:300" x14ac:dyDescent="0.3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7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</row>
    <row r="181" spans="4:300" x14ac:dyDescent="0.3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7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</row>
    <row r="182" spans="4:300" x14ac:dyDescent="0.3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7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</row>
    <row r="183" spans="4:300" x14ac:dyDescent="0.3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7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</row>
    <row r="184" spans="4:300" x14ac:dyDescent="0.3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7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</row>
    <row r="185" spans="4:300" x14ac:dyDescent="0.3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7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</row>
    <row r="186" spans="4:300" x14ac:dyDescent="0.3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7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</row>
    <row r="187" spans="4:300" x14ac:dyDescent="0.3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7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</row>
    <row r="188" spans="4:300" x14ac:dyDescent="0.3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7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</row>
    <row r="189" spans="4:300" x14ac:dyDescent="0.3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7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</row>
    <row r="190" spans="4:300" x14ac:dyDescent="0.3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7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</row>
    <row r="191" spans="4:300" x14ac:dyDescent="0.3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7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</row>
    <row r="192" spans="4:300" x14ac:dyDescent="0.3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7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</row>
    <row r="193" spans="4:300" x14ac:dyDescent="0.3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7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</row>
    <row r="194" spans="4:300" x14ac:dyDescent="0.3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7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</row>
    <row r="195" spans="4:300" x14ac:dyDescent="0.3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7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</row>
    <row r="196" spans="4:300" x14ac:dyDescent="0.3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7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</row>
    <row r="197" spans="4:300" x14ac:dyDescent="0.3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7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</row>
    <row r="198" spans="4:300" x14ac:dyDescent="0.3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7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</row>
    <row r="199" spans="4:300" x14ac:dyDescent="0.3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7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</row>
    <row r="200" spans="4:300" x14ac:dyDescent="0.3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7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</row>
    <row r="201" spans="4:300" x14ac:dyDescent="0.3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7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</row>
    <row r="202" spans="4:300" x14ac:dyDescent="0.3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7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</row>
    <row r="203" spans="4:300" x14ac:dyDescent="0.3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7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</row>
    <row r="204" spans="4:300" x14ac:dyDescent="0.3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7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2"/>
      <c r="JZ204" s="2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</row>
    <row r="205" spans="4:300" x14ac:dyDescent="0.3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7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</row>
    <row r="206" spans="4:300" x14ac:dyDescent="0.3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7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2"/>
      <c r="KJ206" s="2"/>
      <c r="KK206" s="2"/>
      <c r="KL206" s="2"/>
      <c r="KM206" s="2"/>
      <c r="KN206" s="2"/>
    </row>
    <row r="207" spans="4:300" x14ac:dyDescent="0.3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7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2"/>
      <c r="KJ207" s="2"/>
      <c r="KK207" s="2"/>
      <c r="KL207" s="2"/>
      <c r="KM207" s="2"/>
      <c r="KN207" s="2"/>
    </row>
    <row r="208" spans="4:300" x14ac:dyDescent="0.3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7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2"/>
      <c r="JZ208" s="2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</row>
    <row r="209" spans="4:300" x14ac:dyDescent="0.3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7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</row>
    <row r="210" spans="4:300" x14ac:dyDescent="0.3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7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</row>
    <row r="211" spans="4:300" x14ac:dyDescent="0.3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7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</row>
    <row r="212" spans="4:300" x14ac:dyDescent="0.3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7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2"/>
      <c r="JZ212" s="2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</row>
    <row r="213" spans="4:300" x14ac:dyDescent="0.3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7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</row>
    <row r="214" spans="4:300" x14ac:dyDescent="0.3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7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</row>
    <row r="215" spans="4:300" x14ac:dyDescent="0.3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7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</row>
    <row r="216" spans="4:300" x14ac:dyDescent="0.3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7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2"/>
      <c r="JZ216" s="2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</row>
    <row r="217" spans="4:300" x14ac:dyDescent="0.3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7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</row>
    <row r="218" spans="4:300" x14ac:dyDescent="0.3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7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</row>
    <row r="219" spans="4:300" x14ac:dyDescent="0.3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7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</row>
    <row r="220" spans="4:300" x14ac:dyDescent="0.3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7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2"/>
      <c r="KC220" s="2"/>
      <c r="KD220" s="2"/>
      <c r="KE220" s="2"/>
      <c r="KF220" s="2"/>
      <c r="KG220" s="2"/>
      <c r="KH220" s="2"/>
      <c r="KI220" s="2"/>
      <c r="KJ220" s="2"/>
      <c r="KK220" s="2"/>
      <c r="KL220" s="2"/>
      <c r="KM220" s="2"/>
      <c r="KN220" s="2"/>
    </row>
    <row r="221" spans="4:300" x14ac:dyDescent="0.3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7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</row>
    <row r="222" spans="4:300" x14ac:dyDescent="0.3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7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2"/>
    </row>
    <row r="223" spans="4:300" x14ac:dyDescent="0.3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7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2"/>
      <c r="KJ223" s="2"/>
      <c r="KK223" s="2"/>
      <c r="KL223" s="2"/>
      <c r="KM223" s="2"/>
      <c r="KN223" s="2"/>
    </row>
    <row r="224" spans="4:300" x14ac:dyDescent="0.3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7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2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</row>
    <row r="225" spans="4:300" x14ac:dyDescent="0.3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7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</row>
    <row r="226" spans="4:300" x14ac:dyDescent="0.3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7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</row>
    <row r="227" spans="4:300" x14ac:dyDescent="0.3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7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</row>
    <row r="228" spans="4:300" x14ac:dyDescent="0.3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7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</row>
    <row r="229" spans="4:300" x14ac:dyDescent="0.3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7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2"/>
      <c r="KJ229" s="2"/>
      <c r="KK229" s="2"/>
      <c r="KL229" s="2"/>
      <c r="KM229" s="2"/>
      <c r="KN229" s="2"/>
    </row>
    <row r="230" spans="4:300" x14ac:dyDescent="0.3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7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2"/>
      <c r="KJ230" s="2"/>
      <c r="KK230" s="2"/>
      <c r="KL230" s="2"/>
      <c r="KM230" s="2"/>
      <c r="KN230" s="2"/>
    </row>
    <row r="231" spans="4:300" x14ac:dyDescent="0.3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7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2"/>
    </row>
    <row r="232" spans="4:300" x14ac:dyDescent="0.3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7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</row>
    <row r="233" spans="4:300" x14ac:dyDescent="0.3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7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</row>
    <row r="234" spans="4:300" x14ac:dyDescent="0.3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7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</row>
    <row r="235" spans="4:300" x14ac:dyDescent="0.3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7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</row>
    <row r="236" spans="4:300" x14ac:dyDescent="0.3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7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</row>
    <row r="237" spans="4:300" x14ac:dyDescent="0.3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7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</row>
    <row r="238" spans="4:300" x14ac:dyDescent="0.3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7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</row>
    <row r="239" spans="4:300" x14ac:dyDescent="0.3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7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</row>
    <row r="240" spans="4:300" x14ac:dyDescent="0.3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7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</row>
    <row r="241" spans="4:300" x14ac:dyDescent="0.3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7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</row>
    <row r="242" spans="4:300" x14ac:dyDescent="0.3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7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</row>
    <row r="243" spans="4:300" x14ac:dyDescent="0.3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7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</row>
    <row r="244" spans="4:300" x14ac:dyDescent="0.3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7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2"/>
      <c r="JZ244" s="2"/>
      <c r="KA244" s="2"/>
      <c r="KB244" s="2"/>
      <c r="KC244" s="2"/>
      <c r="KD244" s="2"/>
      <c r="KE244" s="2"/>
      <c r="KF244" s="2"/>
      <c r="KG244" s="2"/>
      <c r="KH244" s="2"/>
      <c r="KI244" s="2"/>
      <c r="KJ244" s="2"/>
      <c r="KK244" s="2"/>
      <c r="KL244" s="2"/>
      <c r="KM244" s="2"/>
      <c r="KN244" s="2"/>
    </row>
    <row r="245" spans="4:300" x14ac:dyDescent="0.3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7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</row>
    <row r="246" spans="4:300" x14ac:dyDescent="0.3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7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2"/>
      <c r="KJ246" s="2"/>
      <c r="KK246" s="2"/>
      <c r="KL246" s="2"/>
      <c r="KM246" s="2"/>
      <c r="KN246" s="2"/>
    </row>
    <row r="247" spans="4:300" x14ac:dyDescent="0.3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7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2"/>
      <c r="KJ247" s="2"/>
      <c r="KK247" s="2"/>
      <c r="KL247" s="2"/>
      <c r="KM247" s="2"/>
      <c r="KN247" s="2"/>
    </row>
    <row r="248" spans="4:300" x14ac:dyDescent="0.3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7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2"/>
      <c r="JZ248" s="2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</row>
    <row r="249" spans="4:300" x14ac:dyDescent="0.3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7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</row>
    <row r="250" spans="4:300" x14ac:dyDescent="0.3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7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</row>
    <row r="251" spans="4:300" x14ac:dyDescent="0.3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7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</row>
    <row r="252" spans="4:300" x14ac:dyDescent="0.3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7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2"/>
      <c r="JZ252" s="2"/>
      <c r="KA252" s="2"/>
      <c r="KB252" s="2"/>
      <c r="KC252" s="2"/>
      <c r="KD252" s="2"/>
      <c r="KE252" s="2"/>
      <c r="KF252" s="2"/>
      <c r="KG252" s="2"/>
      <c r="KH252" s="2"/>
      <c r="KI252" s="2"/>
      <c r="KJ252" s="2"/>
      <c r="KK252" s="2"/>
      <c r="KL252" s="2"/>
      <c r="KM252" s="2"/>
      <c r="KN252" s="2"/>
    </row>
    <row r="253" spans="4:300" x14ac:dyDescent="0.3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7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2"/>
      <c r="KJ253" s="2"/>
      <c r="KK253" s="2"/>
      <c r="KL253" s="2"/>
      <c r="KM253" s="2"/>
      <c r="KN253" s="2"/>
    </row>
    <row r="254" spans="4:300" x14ac:dyDescent="0.3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7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2"/>
      <c r="KJ254" s="2"/>
      <c r="KK254" s="2"/>
      <c r="KL254" s="2"/>
      <c r="KM254" s="2"/>
      <c r="KN254" s="2"/>
    </row>
    <row r="255" spans="4:300" x14ac:dyDescent="0.3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7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2"/>
      <c r="KJ255" s="2"/>
      <c r="KK255" s="2"/>
      <c r="KL255" s="2"/>
      <c r="KM255" s="2"/>
      <c r="KN255" s="2"/>
    </row>
    <row r="256" spans="4:300" x14ac:dyDescent="0.3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7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</row>
    <row r="257" spans="4:300" x14ac:dyDescent="0.3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7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</row>
    <row r="258" spans="4:300" x14ac:dyDescent="0.3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7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</row>
    <row r="259" spans="4:300" x14ac:dyDescent="0.3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7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</row>
    <row r="260" spans="4:300" x14ac:dyDescent="0.3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7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</row>
    <row r="261" spans="4:300" x14ac:dyDescent="0.3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7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</row>
    <row r="262" spans="4:300" x14ac:dyDescent="0.3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7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2"/>
      <c r="KJ262" s="2"/>
      <c r="KK262" s="2"/>
      <c r="KL262" s="2"/>
      <c r="KM262" s="2"/>
      <c r="KN262" s="2"/>
    </row>
    <row r="263" spans="4:300" x14ac:dyDescent="0.3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7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2"/>
      <c r="KJ263" s="2"/>
      <c r="KK263" s="2"/>
      <c r="KL263" s="2"/>
      <c r="KM263" s="2"/>
      <c r="KN263" s="2"/>
    </row>
    <row r="264" spans="4:300" x14ac:dyDescent="0.3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7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2"/>
      <c r="KJ264" s="2"/>
      <c r="KK264" s="2"/>
      <c r="KL264" s="2"/>
      <c r="KM264" s="2"/>
      <c r="KN264" s="2"/>
    </row>
    <row r="265" spans="4:300" x14ac:dyDescent="0.3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7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2"/>
      <c r="KJ265" s="2"/>
      <c r="KK265" s="2"/>
      <c r="KL265" s="2"/>
      <c r="KM265" s="2"/>
      <c r="KN265" s="2"/>
    </row>
    <row r="266" spans="4:300" x14ac:dyDescent="0.3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7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2"/>
      <c r="JZ266" s="2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</row>
    <row r="267" spans="4:300" x14ac:dyDescent="0.3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7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</row>
    <row r="268" spans="4:300" x14ac:dyDescent="0.3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7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2"/>
      <c r="JZ268" s="2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</row>
    <row r="269" spans="4:300" x14ac:dyDescent="0.3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7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</row>
    <row r="270" spans="4:300" x14ac:dyDescent="0.3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7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2"/>
      <c r="JZ270" s="2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</row>
    <row r="271" spans="4:300" x14ac:dyDescent="0.3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7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</row>
    <row r="272" spans="4:300" x14ac:dyDescent="0.3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7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</row>
    <row r="273" spans="4:300" x14ac:dyDescent="0.3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7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</row>
    <row r="274" spans="4:300" x14ac:dyDescent="0.3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7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2"/>
      <c r="JZ274" s="2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</row>
    <row r="275" spans="4:300" x14ac:dyDescent="0.3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7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</row>
    <row r="276" spans="4:300" x14ac:dyDescent="0.3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7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</row>
    <row r="277" spans="4:300" x14ac:dyDescent="0.3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7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</row>
    <row r="278" spans="4:300" x14ac:dyDescent="0.3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7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2"/>
      <c r="JZ278" s="2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</row>
    <row r="279" spans="4:300" x14ac:dyDescent="0.3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7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</row>
    <row r="280" spans="4:300" x14ac:dyDescent="0.3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7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2"/>
      <c r="JZ280" s="2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</row>
    <row r="281" spans="4:300" x14ac:dyDescent="0.3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7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</row>
    <row r="282" spans="4:300" x14ac:dyDescent="0.3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7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2"/>
      <c r="JZ282" s="2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</row>
    <row r="283" spans="4:300" x14ac:dyDescent="0.3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7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</row>
    <row r="284" spans="4:300" x14ac:dyDescent="0.3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7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</row>
    <row r="285" spans="4:300" x14ac:dyDescent="0.3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7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2"/>
      <c r="JZ285" s="2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</row>
    <row r="286" spans="4:300" x14ac:dyDescent="0.3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7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2"/>
      <c r="JZ286" s="2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</row>
    <row r="287" spans="4:300" x14ac:dyDescent="0.3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7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</row>
    <row r="288" spans="4:300" x14ac:dyDescent="0.3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7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</row>
    <row r="289" spans="4:300" x14ac:dyDescent="0.3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7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2"/>
      <c r="JZ289" s="2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</row>
    <row r="290" spans="4:300" x14ac:dyDescent="0.3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7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</row>
    <row r="291" spans="4:300" x14ac:dyDescent="0.3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7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2"/>
      <c r="JZ291" s="2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</row>
    <row r="292" spans="4:300" x14ac:dyDescent="0.3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7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</row>
    <row r="293" spans="4:300" x14ac:dyDescent="0.3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7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</row>
    <row r="294" spans="4:300" x14ac:dyDescent="0.3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7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2"/>
      <c r="JZ294" s="2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</row>
    <row r="295" spans="4:300" x14ac:dyDescent="0.3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7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</row>
    <row r="296" spans="4:300" x14ac:dyDescent="0.3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7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</row>
    <row r="297" spans="4:300" x14ac:dyDescent="0.3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7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</row>
    <row r="298" spans="4:300" x14ac:dyDescent="0.3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7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2"/>
      <c r="JZ298" s="2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</row>
    <row r="299" spans="4:300" x14ac:dyDescent="0.3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7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2"/>
      <c r="JZ299" s="2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</row>
    <row r="300" spans="4:300" x14ac:dyDescent="0.3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7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</row>
    <row r="301" spans="4:300" x14ac:dyDescent="0.3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7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</row>
    <row r="302" spans="4:300" x14ac:dyDescent="0.3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7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2"/>
      <c r="JZ302" s="2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</row>
    <row r="303" spans="4:300" x14ac:dyDescent="0.3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7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</row>
    <row r="304" spans="4:300" x14ac:dyDescent="0.3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7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</row>
    <row r="305" spans="4:300" x14ac:dyDescent="0.3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7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</row>
    <row r="306" spans="4:300" x14ac:dyDescent="0.3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7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2"/>
      <c r="JZ306" s="2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</row>
    <row r="307" spans="4:300" x14ac:dyDescent="0.3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7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</row>
    <row r="308" spans="4:300" x14ac:dyDescent="0.3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7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</row>
    <row r="309" spans="4:300" x14ac:dyDescent="0.3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7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</row>
    <row r="310" spans="4:300" x14ac:dyDescent="0.3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7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2"/>
      <c r="JZ310" s="2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</row>
    <row r="311" spans="4:300" x14ac:dyDescent="0.3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7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2"/>
      <c r="JZ311" s="2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</row>
    <row r="312" spans="4:300" x14ac:dyDescent="0.3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7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</row>
    <row r="313" spans="4:300" x14ac:dyDescent="0.3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7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2"/>
      <c r="JZ313" s="2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</row>
    <row r="314" spans="4:300" x14ac:dyDescent="0.3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7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2"/>
      <c r="JY314" s="2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</row>
    <row r="315" spans="4:300" x14ac:dyDescent="0.3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7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</row>
    <row r="316" spans="4:300" x14ac:dyDescent="0.3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7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</row>
    <row r="317" spans="4:300" x14ac:dyDescent="0.3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7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</row>
    <row r="318" spans="4:300" x14ac:dyDescent="0.3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7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</row>
    <row r="319" spans="4:300" x14ac:dyDescent="0.3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7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</row>
    <row r="320" spans="4:300" x14ac:dyDescent="0.3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7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</row>
    <row r="321" spans="4:300" x14ac:dyDescent="0.3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7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</row>
    <row r="322" spans="4:300" x14ac:dyDescent="0.3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7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</row>
    <row r="323" spans="4:300" x14ac:dyDescent="0.3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7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</row>
    <row r="324" spans="4:300" x14ac:dyDescent="0.3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7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</row>
    <row r="325" spans="4:300" x14ac:dyDescent="0.3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7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</row>
    <row r="326" spans="4:300" x14ac:dyDescent="0.3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7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</row>
    <row r="327" spans="4:300" x14ac:dyDescent="0.3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7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</row>
    <row r="328" spans="4:300" x14ac:dyDescent="0.3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7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</row>
    <row r="329" spans="4:300" x14ac:dyDescent="0.3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7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</row>
    <row r="330" spans="4:300" x14ac:dyDescent="0.3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7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2"/>
      <c r="JY330" s="2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</row>
    <row r="331" spans="4:300" x14ac:dyDescent="0.3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7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</row>
    <row r="332" spans="4:300" x14ac:dyDescent="0.3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7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</row>
    <row r="333" spans="4:300" x14ac:dyDescent="0.3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7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</row>
    <row r="334" spans="4:300" x14ac:dyDescent="0.3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7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2"/>
      <c r="JY334" s="2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</row>
    <row r="335" spans="4:300" x14ac:dyDescent="0.3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7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</row>
    <row r="336" spans="4:300" x14ac:dyDescent="0.3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7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2016-12-21T21:37:04Z</dcterms:created>
  <dcterms:modified xsi:type="dcterms:W3CDTF">2018-02-02T07:21:05Z</dcterms:modified>
</cp:coreProperties>
</file>