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41600" windowHeight="23060" tabRatio="500" activeTab="3"/>
  </bookViews>
  <sheets>
    <sheet name="subgroup 5" sheetId="2" r:id="rId1"/>
    <sheet name="Sheet3" sheetId="3" r:id="rId2"/>
    <sheet name="Toxins" sheetId="4" r:id="rId3"/>
    <sheet name="Total toxin freq and count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J7" i="3"/>
  <c r="H7" i="3"/>
  <c r="F7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C3" i="5"/>
  <c r="C2" i="5"/>
  <c r="J22" i="5"/>
  <c r="H22" i="5"/>
  <c r="F22" i="5"/>
  <c r="D22" i="5"/>
  <c r="B22" i="5"/>
  <c r="D71" i="3"/>
  <c r="F71" i="3"/>
  <c r="H71" i="3"/>
  <c r="J71" i="3"/>
  <c r="L71" i="3"/>
  <c r="N71" i="3"/>
  <c r="P71" i="3"/>
  <c r="R71" i="3"/>
  <c r="T71" i="3"/>
  <c r="V71" i="3"/>
  <c r="X71" i="3"/>
  <c r="Z71" i="3"/>
  <c r="AB71" i="3"/>
  <c r="AD71" i="3"/>
  <c r="AF71" i="3"/>
  <c r="AH71" i="3"/>
  <c r="AJ71" i="3"/>
  <c r="AN71" i="3"/>
  <c r="AP71" i="3"/>
  <c r="AL71" i="3"/>
  <c r="AQ71" i="3"/>
  <c r="S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4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6" i="3"/>
  <c r="E27" i="3"/>
  <c r="E28" i="3"/>
  <c r="E29" i="3"/>
  <c r="E30" i="3"/>
  <c r="E25" i="3"/>
  <c r="E24" i="3"/>
</calcChain>
</file>

<file path=xl/sharedStrings.xml><?xml version="1.0" encoding="utf-8"?>
<sst xmlns="http://schemas.openxmlformats.org/spreadsheetml/2006/main" count="205" uniqueCount="40">
  <si>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</si>
  <si>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</si>
  <si>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</si>
  <si>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</si>
  <si>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</si>
  <si>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</si>
  <si>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</si>
  <si>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</si>
  <si>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</si>
  <si>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</si>
  <si>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</si>
  <si>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</si>
  <si>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</si>
  <si>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</si>
  <si>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</si>
  <si>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</si>
  <si>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W</t>
  </si>
  <si>
    <t>Y</t>
  </si>
  <si>
    <t>V</t>
  </si>
  <si>
    <t>T</t>
  </si>
  <si>
    <t>channels: aquaporins and glycerolporins</t>
  </si>
  <si>
    <t>subgroup31</t>
  </si>
  <si>
    <t>7HAL</t>
  </si>
  <si>
    <t>1PFO</t>
  </si>
  <si>
    <t>4HSC</t>
  </si>
  <si>
    <t>3NSJ</t>
  </si>
  <si>
    <t>3B07</t>
  </si>
  <si>
    <t>1PF0</t>
  </si>
  <si>
    <t xml:space="preserve">counts_4HSC = </t>
  </si>
  <si>
    <t xml:space="preserve">counts_3B07 = </t>
  </si>
  <si>
    <t>sum</t>
  </si>
  <si>
    <t>freq</t>
  </si>
  <si>
    <t>fre</t>
  </si>
  <si>
    <t>sector1</t>
  </si>
  <si>
    <t>sector2</t>
  </si>
  <si>
    <t>sector3</t>
  </si>
  <si>
    <t>sector4</t>
  </si>
  <si>
    <t>sector5</t>
  </si>
  <si>
    <t>sector6</t>
  </si>
  <si>
    <t>sector7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</si>
</sst>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B2" sqref="B2:U2"/>
    </sheetView>
  </sheetViews>
  <sheetFormatPr baseColWidth="10" defaultRowHeight="15" x14ac:dyDescent="0"/>
  <cols>
    <col min="1" max="1" width="10.33203125" customWidth="1"/>
    <col min="2" max="21" width="6" customWidth="1"/>
  </cols>
  <sheetData>
    <row r="1" spans="1:21">
      <c r="A1" t="s">
        <v>20</v>
      </c>
    </row>
    <row r="2" spans="1:21" ht="16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19</v>
      </c>
      <c r="S2" s="1" t="s">
        <v>16</v>
      </c>
      <c r="T2" s="1" t="s">
        <v>17</v>
      </c>
      <c r="U2" s="1" t="s">
        <v>18</v>
      </c>
    </row>
    <row r="3" spans="1:21" ht="36" customHeight="1">
      <c r="A3">
        <v>1</v>
      </c>
      <c r="B3" s="2">
        <v>8.4337349397590397E-2</v>
      </c>
      <c r="C3" s="3">
        <v>3.6144578313252997E-2</v>
      </c>
      <c r="D3" s="3">
        <v>2.40963855421687E-2</v>
      </c>
      <c r="E3" s="3">
        <v>2.40963855421687E-2</v>
      </c>
      <c r="F3" s="3">
        <v>4.81927710843374E-2</v>
      </c>
      <c r="G3" s="3">
        <v>2.40963855421687E-2</v>
      </c>
      <c r="H3" s="3">
        <v>3.6144578313252997E-2</v>
      </c>
      <c r="I3" s="3">
        <v>6.02409638554217E-2</v>
      </c>
      <c r="J3" s="3">
        <v>1.20481927710843E-2</v>
      </c>
      <c r="K3" s="3">
        <v>6.02409638554217E-2</v>
      </c>
      <c r="L3" s="3">
        <v>9.6385542168674704E-2</v>
      </c>
      <c r="M3" s="3">
        <v>3.6144578313252997E-2</v>
      </c>
      <c r="N3" s="3">
        <v>3.6144578313252997E-2</v>
      </c>
      <c r="O3" s="3">
        <v>8.4337349397590397E-2</v>
      </c>
      <c r="P3" s="3">
        <v>2.40963855421687E-2</v>
      </c>
      <c r="Q3" s="3">
        <v>3.6144578313252997E-2</v>
      </c>
      <c r="R3" s="3">
        <v>6.02409638554217E-2</v>
      </c>
      <c r="S3" s="3">
        <v>1.20481927710843E-2</v>
      </c>
      <c r="T3" s="3">
        <v>0</v>
      </c>
      <c r="U3" s="4">
        <v>0.20481927710843401</v>
      </c>
    </row>
    <row r="4" spans="1:21" ht="36" customHeight="1">
      <c r="A4">
        <v>2</v>
      </c>
      <c r="B4" s="5">
        <v>0.13888888888888901</v>
      </c>
      <c r="C4" s="6">
        <v>8.3333333333333301E-2</v>
      </c>
      <c r="D4" s="6">
        <v>2.7777777777777801E-2</v>
      </c>
      <c r="E4" s="6">
        <v>2.7777777777777801E-2</v>
      </c>
      <c r="F4" s="6">
        <v>0</v>
      </c>
      <c r="G4" s="6">
        <v>0</v>
      </c>
      <c r="H4" s="6">
        <v>0</v>
      </c>
      <c r="I4" s="6">
        <v>0.22222222222222199</v>
      </c>
      <c r="J4" s="6">
        <v>0</v>
      </c>
      <c r="K4" s="6">
        <v>5.5555555555555601E-2</v>
      </c>
      <c r="L4" s="6">
        <v>5.5555555555555601E-2</v>
      </c>
      <c r="M4" s="6">
        <v>2.7777777777777801E-2</v>
      </c>
      <c r="N4" s="6">
        <v>0</v>
      </c>
      <c r="O4" s="6">
        <v>8.3333333333333301E-2</v>
      </c>
      <c r="P4" s="6">
        <v>0.16666666666666699</v>
      </c>
      <c r="Q4" s="6">
        <v>0</v>
      </c>
      <c r="R4" s="6">
        <v>2.7777777777777801E-2</v>
      </c>
      <c r="S4" s="6">
        <v>2.7777777777777801E-2</v>
      </c>
      <c r="T4" s="6">
        <v>5.5555555555555601E-2</v>
      </c>
      <c r="U4" s="7">
        <v>0</v>
      </c>
    </row>
    <row r="5" spans="1:21" ht="36" customHeight="1">
      <c r="A5">
        <v>3</v>
      </c>
      <c r="B5" s="5">
        <v>0.133333333333333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6.6666666666666693E-2</v>
      </c>
      <c r="I5" s="6">
        <v>0</v>
      </c>
      <c r="J5" s="6">
        <v>0</v>
      </c>
      <c r="K5" s="6">
        <v>0</v>
      </c>
      <c r="L5" s="6">
        <v>0.4</v>
      </c>
      <c r="M5" s="6">
        <v>6.6666666666666693E-2</v>
      </c>
      <c r="N5" s="6">
        <v>6.6666666666666693E-2</v>
      </c>
      <c r="O5" s="6">
        <v>6.6666666666666693E-2</v>
      </c>
      <c r="P5" s="6">
        <v>0</v>
      </c>
      <c r="Q5" s="6">
        <v>0</v>
      </c>
      <c r="R5" s="6">
        <v>6.6666666666666693E-2</v>
      </c>
      <c r="S5" s="6">
        <v>0</v>
      </c>
      <c r="T5" s="6">
        <v>0</v>
      </c>
      <c r="U5" s="7">
        <v>0.133333333333333</v>
      </c>
    </row>
    <row r="6" spans="1:21" ht="36" customHeight="1">
      <c r="A6">
        <v>4</v>
      </c>
      <c r="B6" s="5">
        <v>0.33333333333333298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0.16666666666666699</v>
      </c>
      <c r="Q6" s="6">
        <v>0</v>
      </c>
      <c r="R6" s="6">
        <v>0</v>
      </c>
      <c r="S6" s="6">
        <v>0</v>
      </c>
      <c r="T6" s="6">
        <v>0.16666666666666699</v>
      </c>
      <c r="U6" s="7">
        <v>0.33333333333333298</v>
      </c>
    </row>
    <row r="7" spans="1:21" ht="36" customHeight="1">
      <c r="A7">
        <v>5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0.33333333333333298</v>
      </c>
      <c r="L7" s="6">
        <v>0</v>
      </c>
      <c r="M7" s="6">
        <v>0</v>
      </c>
      <c r="N7" s="6">
        <v>0</v>
      </c>
      <c r="O7" s="6">
        <v>0.33333333333333298</v>
      </c>
      <c r="P7" s="6">
        <v>0.33333333333333298</v>
      </c>
      <c r="Q7" s="6">
        <v>0</v>
      </c>
      <c r="R7" s="6">
        <v>0</v>
      </c>
      <c r="S7" s="6">
        <v>0</v>
      </c>
      <c r="T7" s="6">
        <v>0</v>
      </c>
      <c r="U7" s="7">
        <v>0</v>
      </c>
    </row>
    <row r="8" spans="1:21" ht="36" customHeight="1">
      <c r="A8">
        <v>6</v>
      </c>
      <c r="B8" s="5">
        <v>0</v>
      </c>
      <c r="C8" s="6">
        <v>0</v>
      </c>
      <c r="D8" s="6">
        <v>0</v>
      </c>
      <c r="E8" s="6">
        <v>0.25</v>
      </c>
      <c r="F8" s="6">
        <v>0.25</v>
      </c>
      <c r="G8" s="6">
        <v>0</v>
      </c>
      <c r="H8" s="6">
        <v>0.25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0.25</v>
      </c>
      <c r="S8" s="6">
        <v>0</v>
      </c>
      <c r="T8" s="6">
        <v>0</v>
      </c>
      <c r="U8" s="7">
        <v>0</v>
      </c>
    </row>
    <row r="9" spans="1:21" ht="36" customHeight="1">
      <c r="A9">
        <v>7</v>
      </c>
      <c r="B9" s="5">
        <v>0.15384615384615399</v>
      </c>
      <c r="C9" s="6">
        <v>7.69230769230769E-2</v>
      </c>
      <c r="D9" s="6">
        <v>7.69230769230769E-2</v>
      </c>
      <c r="E9" s="6">
        <v>0</v>
      </c>
      <c r="F9" s="6">
        <v>0</v>
      </c>
      <c r="G9" s="6">
        <v>0</v>
      </c>
      <c r="H9" s="6">
        <v>0</v>
      </c>
      <c r="I9" s="6">
        <v>7.69230769230769E-2</v>
      </c>
      <c r="J9" s="6">
        <v>7.69230769230769E-2</v>
      </c>
      <c r="K9" s="6">
        <v>0</v>
      </c>
      <c r="L9" s="6">
        <v>0</v>
      </c>
      <c r="M9" s="6">
        <v>0</v>
      </c>
      <c r="N9" s="6">
        <v>7.69230769230769E-2</v>
      </c>
      <c r="O9" s="6">
        <v>7.69230769230769E-2</v>
      </c>
      <c r="P9" s="6">
        <v>0.15384615384615399</v>
      </c>
      <c r="Q9" s="6">
        <v>7.69230769230769E-2</v>
      </c>
      <c r="R9" s="6">
        <v>7.69230769230769E-2</v>
      </c>
      <c r="S9" s="6">
        <v>7.69230769230769E-2</v>
      </c>
      <c r="T9" s="6">
        <v>0</v>
      </c>
      <c r="U9" s="7">
        <v>0</v>
      </c>
    </row>
    <row r="10" spans="1:21" ht="36" customHeight="1">
      <c r="A10">
        <v>8</v>
      </c>
      <c r="B10" s="5">
        <v>0.14285714285714299</v>
      </c>
      <c r="C10" s="6">
        <v>0</v>
      </c>
      <c r="D10" s="6">
        <v>0</v>
      </c>
      <c r="E10" s="6">
        <v>0</v>
      </c>
      <c r="F10" s="6">
        <v>0.14285714285714299</v>
      </c>
      <c r="G10" s="6">
        <v>0</v>
      </c>
      <c r="H10" s="6">
        <v>0</v>
      </c>
      <c r="I10" s="6">
        <v>0.42857142857142899</v>
      </c>
      <c r="J10" s="6">
        <v>0</v>
      </c>
      <c r="K10" s="6">
        <v>0</v>
      </c>
      <c r="L10" s="6">
        <v>0.14285714285714299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7">
        <v>0.14285714285714299</v>
      </c>
    </row>
    <row r="11" spans="1:21" ht="36" customHeight="1">
      <c r="A11">
        <v>9</v>
      </c>
      <c r="B11" s="5">
        <v>9.6551724137931005E-2</v>
      </c>
      <c r="C11" s="6">
        <v>4.8275862068965503E-2</v>
      </c>
      <c r="D11" s="6">
        <v>4.13793103448276E-2</v>
      </c>
      <c r="E11" s="6">
        <v>5.5172413793103503E-2</v>
      </c>
      <c r="F11" s="6">
        <v>2.7586206896551699E-2</v>
      </c>
      <c r="G11" s="6">
        <v>2.7586206896551699E-2</v>
      </c>
      <c r="H11" s="6">
        <v>2.7586206896551699E-2</v>
      </c>
      <c r="I11" s="6">
        <v>6.8965517241379296E-2</v>
      </c>
      <c r="J11" s="6">
        <v>6.8965517241379301E-3</v>
      </c>
      <c r="K11" s="6">
        <v>6.2068965517241399E-2</v>
      </c>
      <c r="L11" s="6">
        <v>0.15172413793103401</v>
      </c>
      <c r="M11" s="6">
        <v>4.8275862068965503E-2</v>
      </c>
      <c r="N11" s="6">
        <v>2.7586206896551699E-2</v>
      </c>
      <c r="O11" s="6">
        <v>4.8275862068965503E-2</v>
      </c>
      <c r="P11" s="6">
        <v>2.06896551724138E-2</v>
      </c>
      <c r="Q11" s="6">
        <v>8.2758620689655199E-2</v>
      </c>
      <c r="R11" s="6">
        <v>4.13793103448276E-2</v>
      </c>
      <c r="S11" s="6">
        <v>1.37931034482759E-2</v>
      </c>
      <c r="T11" s="6">
        <v>2.06896551724138E-2</v>
      </c>
      <c r="U11" s="7">
        <v>8.2758620689655199E-2</v>
      </c>
    </row>
    <row r="12" spans="1:21" ht="36" customHeight="1">
      <c r="A12">
        <v>10</v>
      </c>
      <c r="B12" s="5">
        <v>0</v>
      </c>
      <c r="C12" s="6">
        <v>0</v>
      </c>
      <c r="D12" s="6">
        <v>6.25E-2</v>
      </c>
      <c r="E12" s="6">
        <v>0</v>
      </c>
      <c r="F12" s="6">
        <v>0</v>
      </c>
      <c r="G12" s="6">
        <v>6.25E-2</v>
      </c>
      <c r="H12" s="6">
        <v>6.25E-2</v>
      </c>
      <c r="I12" s="6">
        <v>0.3125</v>
      </c>
      <c r="J12" s="6">
        <v>6.25E-2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0.1875</v>
      </c>
      <c r="Q12" s="6">
        <v>6.25E-2</v>
      </c>
      <c r="R12" s="6">
        <v>0</v>
      </c>
      <c r="S12" s="6">
        <v>0.125</v>
      </c>
      <c r="T12" s="6">
        <v>6.25E-2</v>
      </c>
      <c r="U12" s="7">
        <v>0</v>
      </c>
    </row>
    <row r="13" spans="1:21" ht="36" customHeight="1">
      <c r="A13">
        <v>11</v>
      </c>
      <c r="B13" s="5">
        <v>4.1666666666666699E-2</v>
      </c>
      <c r="C13" s="6">
        <v>8.3333333333333301E-2</v>
      </c>
      <c r="D13" s="6">
        <v>4.1666666666666699E-2</v>
      </c>
      <c r="E13" s="6">
        <v>4.1666666666666699E-2</v>
      </c>
      <c r="F13" s="6">
        <v>0</v>
      </c>
      <c r="G13" s="6">
        <v>4.1666666666666699E-2</v>
      </c>
      <c r="H13" s="6">
        <v>4.1666666666666699E-2</v>
      </c>
      <c r="I13" s="6">
        <v>0.16666666666666699</v>
      </c>
      <c r="J13" s="6">
        <v>8.3333333333333301E-2</v>
      </c>
      <c r="K13" s="6">
        <v>8.3333333333333301E-2</v>
      </c>
      <c r="L13" s="6">
        <v>8.3333333333333301E-2</v>
      </c>
      <c r="M13" s="6">
        <v>0</v>
      </c>
      <c r="N13" s="6">
        <v>0</v>
      </c>
      <c r="O13" s="6">
        <v>0</v>
      </c>
      <c r="P13" s="6">
        <v>4.1666666666666699E-2</v>
      </c>
      <c r="Q13" s="6">
        <v>0.125</v>
      </c>
      <c r="R13" s="6">
        <v>8.3333333333333301E-2</v>
      </c>
      <c r="S13" s="6">
        <v>0</v>
      </c>
      <c r="T13" s="6">
        <v>0</v>
      </c>
      <c r="U13" s="7">
        <v>4.1666666666666699E-2</v>
      </c>
    </row>
    <row r="14" spans="1:21" ht="36" customHeight="1">
      <c r="A14">
        <v>12</v>
      </c>
      <c r="B14" s="5">
        <v>0.2</v>
      </c>
      <c r="C14" s="6">
        <v>0</v>
      </c>
      <c r="D14" s="6">
        <v>0</v>
      </c>
      <c r="E14" s="6">
        <v>0</v>
      </c>
      <c r="F14" s="6">
        <v>0</v>
      </c>
      <c r="G14" s="6">
        <v>0.2</v>
      </c>
      <c r="H14" s="6">
        <v>0</v>
      </c>
      <c r="I14" s="6">
        <v>0.2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0.2</v>
      </c>
      <c r="R14" s="6">
        <v>0</v>
      </c>
      <c r="S14" s="6">
        <v>0</v>
      </c>
      <c r="T14" s="6">
        <v>0.2</v>
      </c>
      <c r="U14" s="7">
        <v>0</v>
      </c>
    </row>
    <row r="15" spans="1:21" ht="36" customHeight="1">
      <c r="A15">
        <v>13</v>
      </c>
      <c r="B15" s="5">
        <v>4.9689440993788803E-2</v>
      </c>
      <c r="C15" s="6">
        <v>3.1055900621118002E-2</v>
      </c>
      <c r="D15" s="6">
        <v>3.1055900621118002E-2</v>
      </c>
      <c r="E15" s="6">
        <v>4.9689440993788803E-2</v>
      </c>
      <c r="F15" s="6">
        <v>3.1055900621118002E-2</v>
      </c>
      <c r="G15" s="6">
        <v>2.4844720496894401E-2</v>
      </c>
      <c r="H15" s="6">
        <v>5.5900621118012403E-2</v>
      </c>
      <c r="I15" s="6">
        <v>8.6956521739130405E-2</v>
      </c>
      <c r="J15" s="6">
        <v>1.8633540372670801E-2</v>
      </c>
      <c r="K15" s="6">
        <v>6.2111801242236003E-2</v>
      </c>
      <c r="L15" s="6">
        <v>8.6956521739130405E-2</v>
      </c>
      <c r="M15" s="6">
        <v>8.0745341614906804E-2</v>
      </c>
      <c r="N15" s="6">
        <v>3.7267080745341602E-2</v>
      </c>
      <c r="O15" s="6">
        <v>4.3478260869565202E-2</v>
      </c>
      <c r="P15" s="6">
        <v>1.8633540372670801E-2</v>
      </c>
      <c r="Q15" s="6">
        <v>6.8322981366459604E-2</v>
      </c>
      <c r="R15" s="6">
        <v>6.2111801242236003E-2</v>
      </c>
      <c r="S15" s="6">
        <v>1.2422360248447201E-2</v>
      </c>
      <c r="T15" s="6">
        <v>1.8633540372670801E-2</v>
      </c>
      <c r="U15" s="7">
        <v>0.13043478260869601</v>
      </c>
    </row>
    <row r="16" spans="1:21" ht="36" customHeight="1">
      <c r="A16">
        <v>14</v>
      </c>
      <c r="B16" s="5">
        <v>0.230769230769231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0.230769230769231</v>
      </c>
      <c r="J16" s="6">
        <v>0</v>
      </c>
      <c r="K16" s="6">
        <v>0.30769230769230799</v>
      </c>
      <c r="L16" s="6">
        <v>7.69230769230769E-2</v>
      </c>
      <c r="M16" s="6">
        <v>0</v>
      </c>
      <c r="N16" s="6">
        <v>0</v>
      </c>
      <c r="O16" s="6">
        <v>0</v>
      </c>
      <c r="P16" s="6">
        <v>0</v>
      </c>
      <c r="Q16" s="6">
        <v>7.69230769230769E-2</v>
      </c>
      <c r="R16" s="6">
        <v>0</v>
      </c>
      <c r="S16" s="6">
        <v>0</v>
      </c>
      <c r="T16" s="6">
        <v>0</v>
      </c>
      <c r="U16" s="7">
        <v>7.69230769230769E-2</v>
      </c>
    </row>
    <row r="17" spans="1:21" ht="36" customHeight="1">
      <c r="A17">
        <v>15</v>
      </c>
      <c r="B17" s="5">
        <v>0.27272727272727298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0.18181818181818199</v>
      </c>
      <c r="J17" s="6">
        <v>0</v>
      </c>
      <c r="K17" s="6">
        <v>9.0909090909090898E-2</v>
      </c>
      <c r="L17" s="6">
        <v>0</v>
      </c>
      <c r="M17" s="6">
        <v>0</v>
      </c>
      <c r="N17" s="6">
        <v>9.0909090909090898E-2</v>
      </c>
      <c r="O17" s="6">
        <v>0.18181818181818199</v>
      </c>
      <c r="P17" s="6">
        <v>0</v>
      </c>
      <c r="Q17" s="6">
        <v>0</v>
      </c>
      <c r="R17" s="6">
        <v>0</v>
      </c>
      <c r="S17" s="6">
        <v>9.0909090909090898E-2</v>
      </c>
      <c r="T17" s="6">
        <v>0</v>
      </c>
      <c r="U17" s="7">
        <v>9.0909090909090898E-2</v>
      </c>
    </row>
    <row r="18" spans="1:21" ht="36" customHeight="1">
      <c r="A18">
        <v>16</v>
      </c>
      <c r="B18" s="5">
        <v>0.2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0.4</v>
      </c>
      <c r="M18" s="6">
        <v>0</v>
      </c>
      <c r="N18" s="6">
        <v>0</v>
      </c>
      <c r="O18" s="6">
        <v>0</v>
      </c>
      <c r="P18" s="6">
        <v>0</v>
      </c>
      <c r="Q18" s="6">
        <v>0.2</v>
      </c>
      <c r="R18" s="6">
        <v>0</v>
      </c>
      <c r="S18" s="6">
        <v>0</v>
      </c>
      <c r="T18" s="6">
        <v>0</v>
      </c>
      <c r="U18" s="7">
        <v>0.2</v>
      </c>
    </row>
    <row r="19" spans="1:21" ht="36" customHeight="1">
      <c r="A19">
        <v>17</v>
      </c>
      <c r="B19" s="5">
        <v>0.16666666666666699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0.33333333333333298</v>
      </c>
      <c r="J19" s="6">
        <v>0</v>
      </c>
      <c r="K19" s="6">
        <v>0</v>
      </c>
      <c r="L19" s="6">
        <v>0.16666666666666699</v>
      </c>
      <c r="M19" s="6">
        <v>0</v>
      </c>
      <c r="N19" s="6">
        <v>0</v>
      </c>
      <c r="O19" s="6">
        <v>0.16666666666666699</v>
      </c>
      <c r="P19" s="6">
        <v>0</v>
      </c>
      <c r="Q19" s="6">
        <v>0</v>
      </c>
      <c r="R19" s="6">
        <v>0.16666666666666699</v>
      </c>
      <c r="S19" s="6">
        <v>0</v>
      </c>
      <c r="T19" s="6">
        <v>0</v>
      </c>
      <c r="U19" s="7">
        <v>0</v>
      </c>
    </row>
    <row r="20" spans="1:21" ht="36" customHeight="1">
      <c r="B20" s="5">
        <v>0.33333333333333298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0.33333333333333298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7">
        <v>0.33333333333333298</v>
      </c>
    </row>
    <row r="21" spans="1:21" ht="36" customHeight="1">
      <c r="B21" s="5">
        <v>0</v>
      </c>
      <c r="C21" s="6">
        <v>0</v>
      </c>
      <c r="D21" s="6">
        <v>0.33333333333333298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0.33333333333333298</v>
      </c>
      <c r="U21" s="7">
        <v>0.33333333333333298</v>
      </c>
    </row>
    <row r="22" spans="1:21" ht="36" customHeight="1"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0.2</v>
      </c>
      <c r="L22" s="6">
        <v>0.2</v>
      </c>
      <c r="M22" s="6">
        <v>0</v>
      </c>
      <c r="N22" s="6">
        <v>0</v>
      </c>
      <c r="O22" s="6">
        <v>0.2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7">
        <v>0.4</v>
      </c>
    </row>
    <row r="23" spans="1:21" ht="36" customHeight="1"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0.28571428571428598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0.28571428571428598</v>
      </c>
      <c r="Q23" s="6">
        <v>0</v>
      </c>
      <c r="R23" s="6">
        <v>0</v>
      </c>
      <c r="S23" s="6">
        <v>0.28571428571428598</v>
      </c>
      <c r="T23" s="6">
        <v>0.14285714285714299</v>
      </c>
      <c r="U23" s="7">
        <v>0</v>
      </c>
    </row>
    <row r="24" spans="1:21" ht="36" customHeight="1">
      <c r="B24" s="5">
        <v>0</v>
      </c>
      <c r="C24" s="6">
        <v>0</v>
      </c>
      <c r="D24" s="6">
        <v>0</v>
      </c>
      <c r="E24" s="6">
        <v>0.25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0.75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7">
        <v>0</v>
      </c>
    </row>
    <row r="25" spans="1:21" ht="36" customHeight="1">
      <c r="B25" s="5">
        <v>0.115107913669065</v>
      </c>
      <c r="C25" s="6">
        <v>3.5971223021582698E-2</v>
      </c>
      <c r="D25" s="6">
        <v>4.3165467625899297E-2</v>
      </c>
      <c r="E25" s="6">
        <v>6.4748201438848907E-2</v>
      </c>
      <c r="F25" s="6">
        <v>1.4388489208633099E-2</v>
      </c>
      <c r="G25" s="6">
        <v>2.15827338129496E-2</v>
      </c>
      <c r="H25" s="6">
        <v>1.4388489208633099E-2</v>
      </c>
      <c r="I25" s="6">
        <v>7.9136690647481994E-2</v>
      </c>
      <c r="J25" s="6">
        <v>7.1942446043165497E-3</v>
      </c>
      <c r="K25" s="6">
        <v>0.107913669064748</v>
      </c>
      <c r="L25" s="6">
        <v>0.100719424460432</v>
      </c>
      <c r="M25" s="6">
        <v>5.0359712230215799E-2</v>
      </c>
      <c r="N25" s="6">
        <v>1.4388489208633099E-2</v>
      </c>
      <c r="O25" s="6">
        <v>2.8776978417266199E-2</v>
      </c>
      <c r="P25" s="6">
        <v>2.15827338129496E-2</v>
      </c>
      <c r="Q25" s="6">
        <v>0.100719424460432</v>
      </c>
      <c r="R25" s="6">
        <v>5.0359712230215799E-2</v>
      </c>
      <c r="S25" s="6">
        <v>1.4388489208633099E-2</v>
      </c>
      <c r="T25" s="6">
        <v>2.15827338129496E-2</v>
      </c>
      <c r="U25" s="7">
        <v>9.3525179856115095E-2</v>
      </c>
    </row>
    <row r="26" spans="1:21" ht="36" customHeight="1"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0.11111111111111099</v>
      </c>
      <c r="J26" s="6">
        <v>0</v>
      </c>
      <c r="K26" s="6">
        <v>0.22222222222222199</v>
      </c>
      <c r="L26" s="6">
        <v>0.22222222222222199</v>
      </c>
      <c r="M26" s="6">
        <v>0</v>
      </c>
      <c r="N26" s="6">
        <v>0</v>
      </c>
      <c r="O26" s="6">
        <v>0.11111111111111099</v>
      </c>
      <c r="P26" s="6">
        <v>0</v>
      </c>
      <c r="Q26" s="6">
        <v>0.11111111111111099</v>
      </c>
      <c r="R26" s="6">
        <v>0.11111111111111099</v>
      </c>
      <c r="S26" s="6">
        <v>0</v>
      </c>
      <c r="T26" s="6">
        <v>0</v>
      </c>
      <c r="U26" s="7">
        <v>0.11111111111111099</v>
      </c>
    </row>
    <row r="27" spans="1:21" ht="36" customHeight="1"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0.5</v>
      </c>
      <c r="J27" s="6">
        <v>0</v>
      </c>
      <c r="K27" s="6">
        <v>0</v>
      </c>
      <c r="L27" s="6">
        <v>0.25</v>
      </c>
      <c r="M27" s="6">
        <v>0</v>
      </c>
      <c r="N27" s="6">
        <v>0</v>
      </c>
      <c r="O27" s="6">
        <v>0.25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7">
        <v>0</v>
      </c>
    </row>
    <row r="28" spans="1:21" ht="36" customHeight="1">
      <c r="B28" s="5">
        <v>0.16666666666666699</v>
      </c>
      <c r="C28" s="6">
        <v>0</v>
      </c>
      <c r="D28" s="6">
        <v>0.16666666666666699</v>
      </c>
      <c r="E28" s="6">
        <v>0</v>
      </c>
      <c r="F28" s="6">
        <v>0</v>
      </c>
      <c r="G28" s="6">
        <v>0</v>
      </c>
      <c r="H28" s="6">
        <v>0</v>
      </c>
      <c r="I28" s="6">
        <v>0.33333333333333298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0.16666666666666699</v>
      </c>
      <c r="Q28" s="6">
        <v>0.16666666666666699</v>
      </c>
      <c r="R28" s="6">
        <v>0</v>
      </c>
      <c r="S28" s="6">
        <v>0</v>
      </c>
      <c r="T28" s="6">
        <v>0</v>
      </c>
      <c r="U28" s="7">
        <v>0</v>
      </c>
    </row>
    <row r="29" spans="1:21" ht="36" customHeight="1">
      <c r="B29" s="5">
        <v>7.69230769230769E-2</v>
      </c>
      <c r="C29" s="6">
        <v>7.69230769230769E-2</v>
      </c>
      <c r="D29" s="6">
        <v>3.8461538461538498E-2</v>
      </c>
      <c r="E29" s="6">
        <v>3.8461538461538498E-2</v>
      </c>
      <c r="F29" s="6">
        <v>7.69230769230769E-2</v>
      </c>
      <c r="G29" s="6">
        <v>7.69230769230769E-2</v>
      </c>
      <c r="H29" s="6">
        <v>3.8461538461538498E-2</v>
      </c>
      <c r="I29" s="6">
        <v>0</v>
      </c>
      <c r="J29" s="6">
        <v>0</v>
      </c>
      <c r="K29" s="6">
        <v>3.8461538461538498E-2</v>
      </c>
      <c r="L29" s="6">
        <v>0.34615384615384598</v>
      </c>
      <c r="M29" s="6">
        <v>0</v>
      </c>
      <c r="N29" s="6">
        <v>0</v>
      </c>
      <c r="O29" s="6">
        <v>0.115384615384615</v>
      </c>
      <c r="P29" s="6">
        <v>0</v>
      </c>
      <c r="Q29" s="6">
        <v>0</v>
      </c>
      <c r="R29" s="6">
        <v>3.8461538461538498E-2</v>
      </c>
      <c r="S29" s="6">
        <v>0</v>
      </c>
      <c r="T29" s="6">
        <v>0</v>
      </c>
      <c r="U29" s="7">
        <v>3.8461538461538498E-2</v>
      </c>
    </row>
    <row r="30" spans="1:21" ht="36" customHeight="1">
      <c r="B30" s="5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0.16666666666666699</v>
      </c>
      <c r="J30" s="6">
        <v>0.16666666666666699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0.16666666666666699</v>
      </c>
      <c r="Q30" s="6">
        <v>0</v>
      </c>
      <c r="R30" s="6">
        <v>0</v>
      </c>
      <c r="S30" s="6">
        <v>0.33333333333333298</v>
      </c>
      <c r="T30" s="6">
        <v>0.16666666666666699</v>
      </c>
      <c r="U30" s="7">
        <v>0</v>
      </c>
    </row>
    <row r="31" spans="1:21" ht="36" customHeight="1">
      <c r="B31" s="5">
        <v>0.4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0.2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0.2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7">
        <v>0.2</v>
      </c>
    </row>
    <row r="32" spans="1:21" ht="36" customHeight="1">
      <c r="B32" s="5">
        <v>0.11111111111111099</v>
      </c>
      <c r="C32" s="6">
        <v>0.11111111111111099</v>
      </c>
      <c r="D32" s="6">
        <v>0</v>
      </c>
      <c r="E32" s="6">
        <v>0</v>
      </c>
      <c r="F32" s="6">
        <v>0</v>
      </c>
      <c r="G32" s="6">
        <v>0</v>
      </c>
      <c r="H32" s="6">
        <v>0.11111111111111099</v>
      </c>
      <c r="I32" s="6">
        <v>0</v>
      </c>
      <c r="J32" s="6">
        <v>0</v>
      </c>
      <c r="K32" s="6">
        <v>0.11111111111111099</v>
      </c>
      <c r="L32" s="6">
        <v>0.11111111111111099</v>
      </c>
      <c r="M32" s="6">
        <v>0</v>
      </c>
      <c r="N32" s="6">
        <v>0.11111111111111099</v>
      </c>
      <c r="O32" s="6">
        <v>0.11111111111111099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7">
        <v>0.22222222222222199</v>
      </c>
    </row>
    <row r="33" spans="2:21" ht="36" customHeight="1">
      <c r="B33" s="5">
        <v>0.25</v>
      </c>
      <c r="C33" s="6">
        <v>0</v>
      </c>
      <c r="D33" s="6">
        <v>0</v>
      </c>
      <c r="E33" s="6">
        <v>0</v>
      </c>
      <c r="F33" s="6">
        <v>0</v>
      </c>
      <c r="G33" s="6">
        <v>0.25</v>
      </c>
      <c r="H33" s="6">
        <v>0</v>
      </c>
      <c r="I33" s="6">
        <v>0.25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0.25</v>
      </c>
      <c r="U33" s="7">
        <v>0</v>
      </c>
    </row>
    <row r="34" spans="2:21" ht="36" customHeight="1">
      <c r="B34" s="5">
        <v>0.101449275362319</v>
      </c>
      <c r="C34" s="6">
        <v>4.3478260869565202E-2</v>
      </c>
      <c r="D34" s="6">
        <v>5.0724637681159403E-2</v>
      </c>
      <c r="E34" s="6">
        <v>0</v>
      </c>
      <c r="F34" s="6">
        <v>7.2463768115942004E-3</v>
      </c>
      <c r="G34" s="6">
        <v>7.2463768115942004E-3</v>
      </c>
      <c r="H34" s="6">
        <v>4.3478260869565202E-2</v>
      </c>
      <c r="I34" s="6">
        <v>5.0724637681159403E-2</v>
      </c>
      <c r="J34" s="6">
        <v>0</v>
      </c>
      <c r="K34" s="6">
        <v>0.108695652173913</v>
      </c>
      <c r="L34" s="6">
        <v>0.14492753623188401</v>
      </c>
      <c r="M34" s="6">
        <v>2.8985507246376802E-2</v>
      </c>
      <c r="N34" s="6">
        <v>1.4492753623188401E-2</v>
      </c>
      <c r="O34" s="6">
        <v>5.0724637681159403E-2</v>
      </c>
      <c r="P34" s="6">
        <v>2.8985507246376802E-2</v>
      </c>
      <c r="Q34" s="6">
        <v>7.9710144927536197E-2</v>
      </c>
      <c r="R34" s="6">
        <v>7.2463768115942004E-2</v>
      </c>
      <c r="S34" s="6">
        <v>7.2463768115942004E-3</v>
      </c>
      <c r="T34" s="6">
        <v>2.1739130434782601E-2</v>
      </c>
      <c r="U34" s="7">
        <v>0.13768115942028999</v>
      </c>
    </row>
    <row r="35" spans="2:21" ht="36" customHeight="1">
      <c r="B35" s="5">
        <v>0.16666666666666699</v>
      </c>
      <c r="C35" s="6">
        <v>8.3333333333333301E-2</v>
      </c>
      <c r="D35" s="6">
        <v>8.3333333333333301E-2</v>
      </c>
      <c r="E35" s="6">
        <v>0</v>
      </c>
      <c r="F35" s="6">
        <v>0</v>
      </c>
      <c r="G35" s="6">
        <v>0</v>
      </c>
      <c r="H35" s="6">
        <v>0</v>
      </c>
      <c r="I35" s="6">
        <v>8.3333333333333301E-2</v>
      </c>
      <c r="J35" s="6">
        <v>8.3333333333333301E-2</v>
      </c>
      <c r="K35" s="6">
        <v>0</v>
      </c>
      <c r="L35" s="6">
        <v>0</v>
      </c>
      <c r="M35" s="6">
        <v>0</v>
      </c>
      <c r="N35" s="6">
        <v>8.3333333333333301E-2</v>
      </c>
      <c r="O35" s="6">
        <v>0</v>
      </c>
      <c r="P35" s="6">
        <v>0.16666666666666699</v>
      </c>
      <c r="Q35" s="6">
        <v>8.3333333333333301E-2</v>
      </c>
      <c r="R35" s="6">
        <v>8.3333333333333301E-2</v>
      </c>
      <c r="S35" s="6">
        <v>8.3333333333333301E-2</v>
      </c>
      <c r="T35" s="6">
        <v>0</v>
      </c>
      <c r="U35" s="7">
        <v>0</v>
      </c>
    </row>
    <row r="36" spans="2:21" ht="36" customHeight="1"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0.42857142857142899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0.28571428571428598</v>
      </c>
      <c r="Q36" s="6">
        <v>0</v>
      </c>
      <c r="R36" s="6">
        <v>0</v>
      </c>
      <c r="S36" s="6">
        <v>0.14285714285714299</v>
      </c>
      <c r="T36" s="6">
        <v>0.14285714285714299</v>
      </c>
      <c r="U36" s="7">
        <v>0</v>
      </c>
    </row>
    <row r="37" spans="2:21" ht="36" customHeight="1">
      <c r="B37" s="5">
        <v>0</v>
      </c>
      <c r="C37" s="6">
        <v>0</v>
      </c>
      <c r="D37" s="6">
        <v>0.33333333333333298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0.33333333333333298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0.33333333333333298</v>
      </c>
      <c r="R37" s="6">
        <v>0</v>
      </c>
      <c r="S37" s="6">
        <v>0</v>
      </c>
      <c r="T37" s="6">
        <v>0</v>
      </c>
      <c r="U37" s="7">
        <v>0</v>
      </c>
    </row>
    <row r="38" spans="2:21" ht="36" customHeight="1">
      <c r="B38" s="5">
        <v>0</v>
      </c>
      <c r="C38" s="6">
        <v>0.1</v>
      </c>
      <c r="D38" s="6">
        <v>0</v>
      </c>
      <c r="E38" s="6">
        <v>0.1</v>
      </c>
      <c r="F38" s="6">
        <v>0</v>
      </c>
      <c r="G38" s="6">
        <v>0</v>
      </c>
      <c r="H38" s="6">
        <v>0.1</v>
      </c>
      <c r="I38" s="6">
        <v>0.3</v>
      </c>
      <c r="J38" s="6">
        <v>0.1</v>
      </c>
      <c r="K38" s="6">
        <v>0</v>
      </c>
      <c r="L38" s="6">
        <v>0.2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0.1</v>
      </c>
      <c r="S38" s="6">
        <v>0</v>
      </c>
      <c r="T38" s="6">
        <v>0</v>
      </c>
      <c r="U38" s="7">
        <v>0</v>
      </c>
    </row>
    <row r="39" spans="2:21" ht="36" customHeight="1">
      <c r="B39" s="5">
        <v>6.8376068376068397E-2</v>
      </c>
      <c r="C39" s="6">
        <v>8.5470085470085496E-3</v>
      </c>
      <c r="D39" s="6">
        <v>3.4188034188034198E-2</v>
      </c>
      <c r="E39" s="6">
        <v>1.7094017094017099E-2</v>
      </c>
      <c r="F39" s="6">
        <v>3.4188034188034198E-2</v>
      </c>
      <c r="G39" s="6">
        <v>8.5470085470085496E-3</v>
      </c>
      <c r="H39" s="6">
        <v>1.7094017094017099E-2</v>
      </c>
      <c r="I39" s="6">
        <v>9.4017094017094002E-2</v>
      </c>
      <c r="J39" s="6">
        <v>1.7094017094017099E-2</v>
      </c>
      <c r="K39" s="6">
        <v>0.16239316239316201</v>
      </c>
      <c r="L39" s="6">
        <v>8.54700854700855E-2</v>
      </c>
      <c r="M39" s="6">
        <v>3.4188034188034198E-2</v>
      </c>
      <c r="N39" s="6">
        <v>4.2735042735042701E-2</v>
      </c>
      <c r="O39" s="6">
        <v>6.8376068376068397E-2</v>
      </c>
      <c r="P39" s="6">
        <v>2.5641025641025599E-2</v>
      </c>
      <c r="Q39" s="6">
        <v>7.69230769230769E-2</v>
      </c>
      <c r="R39" s="6">
        <v>4.2735042735042701E-2</v>
      </c>
      <c r="S39" s="6">
        <v>1.7094017094017099E-2</v>
      </c>
      <c r="T39" s="6">
        <v>2.5641025641025599E-2</v>
      </c>
      <c r="U39" s="7">
        <v>0.11965811965812</v>
      </c>
    </row>
    <row r="40" spans="2:21" ht="36" customHeight="1">
      <c r="B40" s="5">
        <v>0.15384615384615399</v>
      </c>
      <c r="C40" s="6">
        <v>7.69230769230769E-2</v>
      </c>
      <c r="D40" s="6">
        <v>7.69230769230769E-2</v>
      </c>
      <c r="E40" s="6">
        <v>0</v>
      </c>
      <c r="F40" s="6">
        <v>0</v>
      </c>
      <c r="G40" s="6">
        <v>0</v>
      </c>
      <c r="H40" s="6">
        <v>0</v>
      </c>
      <c r="I40" s="6">
        <v>0.15384615384615399</v>
      </c>
      <c r="J40" s="6">
        <v>7.69230769230769E-2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0.15384615384615399</v>
      </c>
      <c r="Q40" s="6">
        <v>7.69230769230769E-2</v>
      </c>
      <c r="R40" s="6">
        <v>7.69230769230769E-2</v>
      </c>
      <c r="S40" s="6">
        <v>0.15384615384615399</v>
      </c>
      <c r="T40" s="6">
        <v>0</v>
      </c>
      <c r="U40" s="7">
        <v>0</v>
      </c>
    </row>
    <row r="41" spans="2:21" ht="36" customHeight="1">
      <c r="B41" s="5">
        <v>0.105263157894737</v>
      </c>
      <c r="C41" s="6">
        <v>0</v>
      </c>
      <c r="D41" s="6">
        <v>5.2631578947368397E-2</v>
      </c>
      <c r="E41" s="6">
        <v>0</v>
      </c>
      <c r="F41" s="6">
        <v>0</v>
      </c>
      <c r="G41" s="6">
        <v>2.6315789473684199E-2</v>
      </c>
      <c r="H41" s="6">
        <v>5.2631578947368397E-2</v>
      </c>
      <c r="I41" s="6">
        <v>0.21052631578947401</v>
      </c>
      <c r="J41" s="6">
        <v>7.8947368421052599E-2</v>
      </c>
      <c r="K41" s="6">
        <v>0</v>
      </c>
      <c r="L41" s="6">
        <v>5.2631578947368397E-2</v>
      </c>
      <c r="M41" s="6">
        <v>0</v>
      </c>
      <c r="N41" s="6">
        <v>0</v>
      </c>
      <c r="O41" s="6">
        <v>2.6315789473684199E-2</v>
      </c>
      <c r="P41" s="6">
        <v>0.105263157894737</v>
      </c>
      <c r="Q41" s="6">
        <v>0.105263157894737</v>
      </c>
      <c r="R41" s="6">
        <v>7.8947368421052599E-2</v>
      </c>
      <c r="S41" s="6">
        <v>5.2631578947368397E-2</v>
      </c>
      <c r="T41" s="6">
        <v>5.2631578947368397E-2</v>
      </c>
      <c r="U41" s="7">
        <v>0</v>
      </c>
    </row>
    <row r="42" spans="2:21" ht="36" customHeight="1">
      <c r="B42" s="5">
        <v>0.66666666666666696</v>
      </c>
      <c r="C42" s="6">
        <v>0</v>
      </c>
      <c r="D42" s="6">
        <v>0</v>
      </c>
      <c r="E42" s="6">
        <v>0</v>
      </c>
      <c r="F42" s="6">
        <v>0</v>
      </c>
      <c r="G42" s="6">
        <v>0.33333333333333298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7">
        <v>0</v>
      </c>
    </row>
    <row r="43" spans="2:21" ht="36" customHeight="1">
      <c r="B43" s="5">
        <v>6.25E-2</v>
      </c>
      <c r="C43" s="6">
        <v>6.25E-2</v>
      </c>
      <c r="D43" s="6">
        <v>0.125</v>
      </c>
      <c r="E43" s="6">
        <v>0</v>
      </c>
      <c r="F43" s="6">
        <v>0</v>
      </c>
      <c r="G43" s="6">
        <v>0</v>
      </c>
      <c r="H43" s="6">
        <v>0</v>
      </c>
      <c r="I43" s="6">
        <v>0.125</v>
      </c>
      <c r="J43" s="6">
        <v>6.25E-2</v>
      </c>
      <c r="K43" s="6">
        <v>0.125</v>
      </c>
      <c r="L43" s="6">
        <v>0.125</v>
      </c>
      <c r="M43" s="6">
        <v>0</v>
      </c>
      <c r="N43" s="6">
        <v>0</v>
      </c>
      <c r="O43" s="6">
        <v>6.25E-2</v>
      </c>
      <c r="P43" s="6">
        <v>0</v>
      </c>
      <c r="Q43" s="6">
        <v>0</v>
      </c>
      <c r="R43" s="6">
        <v>0.125</v>
      </c>
      <c r="S43" s="6">
        <v>6.25E-2</v>
      </c>
      <c r="T43" s="6">
        <v>6.25E-2</v>
      </c>
      <c r="U43" s="7">
        <v>0</v>
      </c>
    </row>
    <row r="44" spans="2:21" ht="36" customHeight="1">
      <c r="B44" s="5">
        <v>0.105882352941176</v>
      </c>
      <c r="C44" s="6">
        <v>3.5294117647058802E-2</v>
      </c>
      <c r="D44" s="6">
        <v>4.7058823529411799E-2</v>
      </c>
      <c r="E44" s="6">
        <v>1.1764705882352899E-2</v>
      </c>
      <c r="F44" s="6">
        <v>1.1764705882352899E-2</v>
      </c>
      <c r="G44" s="6">
        <v>2.3529411764705899E-2</v>
      </c>
      <c r="H44" s="6">
        <v>3.5294117647058802E-2</v>
      </c>
      <c r="I44" s="6">
        <v>4.7058823529411799E-2</v>
      </c>
      <c r="J44" s="6">
        <v>1.1764705882352899E-2</v>
      </c>
      <c r="K44" s="6">
        <v>2.3529411764705899E-2</v>
      </c>
      <c r="L44" s="6">
        <v>0.152941176470588</v>
      </c>
      <c r="M44" s="6">
        <v>2.3529411764705899E-2</v>
      </c>
      <c r="N44" s="6">
        <v>2.3529411764705899E-2</v>
      </c>
      <c r="O44" s="6">
        <v>9.41176470588235E-2</v>
      </c>
      <c r="P44" s="6">
        <v>7.0588235294117702E-2</v>
      </c>
      <c r="Q44" s="6">
        <v>5.8823529411764698E-2</v>
      </c>
      <c r="R44" s="6">
        <v>2.3529411764705899E-2</v>
      </c>
      <c r="S44" s="6">
        <v>2.3529411764705899E-2</v>
      </c>
      <c r="T44" s="6">
        <v>2.3529411764705899E-2</v>
      </c>
      <c r="U44" s="7">
        <v>0.152941176470588</v>
      </c>
    </row>
    <row r="45" spans="2:21" ht="36" customHeight="1">
      <c r="B45" s="5">
        <v>0.17241379310344801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0.13793103448275901</v>
      </c>
      <c r="J45" s="6">
        <v>0</v>
      </c>
      <c r="K45" s="6">
        <v>6.8965517241379296E-2</v>
      </c>
      <c r="L45" s="6">
        <v>0.13793103448275901</v>
      </c>
      <c r="M45" s="6">
        <v>3.4482758620689703E-2</v>
      </c>
      <c r="N45" s="6">
        <v>0.10344827586206901</v>
      </c>
      <c r="O45" s="6">
        <v>0.10344827586206901</v>
      </c>
      <c r="P45" s="6">
        <v>0</v>
      </c>
      <c r="Q45" s="6">
        <v>3.4482758620689703E-2</v>
      </c>
      <c r="R45" s="6">
        <v>3.4482758620689703E-2</v>
      </c>
      <c r="S45" s="6">
        <v>0</v>
      </c>
      <c r="T45" s="6">
        <v>3.4482758620689703E-2</v>
      </c>
      <c r="U45" s="7">
        <v>0.13793103448275901</v>
      </c>
    </row>
    <row r="46" spans="2:21" ht="36" customHeight="1">
      <c r="B46" s="5">
        <v>0.25</v>
      </c>
      <c r="C46" s="6">
        <v>0.125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0.375</v>
      </c>
      <c r="M46" s="6">
        <v>0</v>
      </c>
      <c r="N46" s="6">
        <v>0</v>
      </c>
      <c r="O46" s="6">
        <v>0.125</v>
      </c>
      <c r="P46" s="6">
        <v>0.125</v>
      </c>
      <c r="Q46" s="6">
        <v>0</v>
      </c>
      <c r="R46" s="6">
        <v>0</v>
      </c>
      <c r="S46" s="6">
        <v>0</v>
      </c>
      <c r="T46" s="6">
        <v>0</v>
      </c>
      <c r="U46" s="7">
        <v>0</v>
      </c>
    </row>
    <row r="47" spans="2:21" ht="36" customHeight="1">
      <c r="B47" s="5">
        <v>0.2</v>
      </c>
      <c r="C47" s="6">
        <v>0</v>
      </c>
      <c r="D47" s="6">
        <v>0</v>
      </c>
      <c r="E47" s="6">
        <v>0</v>
      </c>
      <c r="F47" s="6">
        <v>0</v>
      </c>
      <c r="G47" s="6">
        <v>0.2</v>
      </c>
      <c r="H47" s="6">
        <v>0</v>
      </c>
      <c r="I47" s="6">
        <v>0</v>
      </c>
      <c r="J47" s="6">
        <v>0</v>
      </c>
      <c r="K47" s="6">
        <v>0</v>
      </c>
      <c r="L47" s="6">
        <v>0.2</v>
      </c>
      <c r="M47" s="6">
        <v>0</v>
      </c>
      <c r="N47" s="6">
        <v>0</v>
      </c>
      <c r="O47" s="6">
        <v>0.2</v>
      </c>
      <c r="P47" s="6">
        <v>0</v>
      </c>
      <c r="Q47" s="6">
        <v>0.2</v>
      </c>
      <c r="R47" s="6">
        <v>0</v>
      </c>
      <c r="S47" s="6">
        <v>0</v>
      </c>
      <c r="T47" s="6">
        <v>0</v>
      </c>
      <c r="U47" s="7">
        <v>0</v>
      </c>
    </row>
    <row r="48" spans="2:21" ht="36" customHeight="1">
      <c r="B48" s="5">
        <v>0</v>
      </c>
      <c r="C48" s="6">
        <v>0.125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0.25</v>
      </c>
      <c r="J48" s="6">
        <v>0</v>
      </c>
      <c r="K48" s="6">
        <v>0</v>
      </c>
      <c r="L48" s="6">
        <v>0.125</v>
      </c>
      <c r="M48" s="6">
        <v>0</v>
      </c>
      <c r="N48" s="6">
        <v>0</v>
      </c>
      <c r="O48" s="6">
        <v>0</v>
      </c>
      <c r="P48" s="6">
        <v>0.25</v>
      </c>
      <c r="Q48" s="6">
        <v>0</v>
      </c>
      <c r="R48" s="6">
        <v>0</v>
      </c>
      <c r="S48" s="6">
        <v>0.125</v>
      </c>
      <c r="T48" s="6">
        <v>0.125</v>
      </c>
      <c r="U48" s="7">
        <v>0</v>
      </c>
    </row>
    <row r="49" spans="2:21" ht="36" customHeight="1" thickBot="1">
      <c r="B49" s="8">
        <v>0.14285714285714299</v>
      </c>
      <c r="C49" s="9">
        <v>0.14285714285714299</v>
      </c>
      <c r="D49" s="9">
        <v>0.14285714285714299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0.14285714285714299</v>
      </c>
      <c r="Q49" s="9">
        <v>0.14285714285714299</v>
      </c>
      <c r="R49" s="9">
        <v>0.14285714285714299</v>
      </c>
      <c r="S49" s="9">
        <v>0.14285714285714299</v>
      </c>
      <c r="T49" s="9">
        <v>0</v>
      </c>
      <c r="U49" s="10">
        <v>0</v>
      </c>
    </row>
  </sheetData>
  <conditionalFormatting sqref="B3:U49">
    <cfRule type="colorScale" priority="1">
      <colorScale>
        <cfvo type="percent" val="0"/>
        <cfvo type="max"/>
        <color theme="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Q72"/>
  <sheetViews>
    <sheetView topLeftCell="A7" workbookViewId="0">
      <selection activeCell="D7" sqref="D7"/>
    </sheetView>
  </sheetViews>
  <sheetFormatPr baseColWidth="10" defaultRowHeight="15" x14ac:dyDescent="0"/>
  <sheetData>
    <row r="7" spans="3:10">
      <c r="C7" t="s">
        <v>22</v>
      </c>
      <c r="D7">
        <f>SUM(D24:D30)</f>
        <v>18</v>
      </c>
      <c r="F7">
        <f>SUM(F24:F30)</f>
        <v>7</v>
      </c>
      <c r="H7">
        <f>SUM(H24:H30)</f>
        <v>4</v>
      </c>
      <c r="J7">
        <f>SUM(J24:J30)</f>
        <v>4</v>
      </c>
    </row>
    <row r="23" spans="3:42">
      <c r="D23" s="1" t="s">
        <v>0</v>
      </c>
      <c r="E23" s="1"/>
      <c r="F23" s="1" t="s">
        <v>1</v>
      </c>
      <c r="G23" s="1"/>
      <c r="H23" s="1" t="s">
        <v>2</v>
      </c>
      <c r="I23" s="1"/>
      <c r="J23" s="1" t="s">
        <v>3</v>
      </c>
      <c r="K23" s="1"/>
      <c r="L23" s="1" t="s">
        <v>4</v>
      </c>
      <c r="M23" s="1"/>
      <c r="N23" s="1" t="s">
        <v>5</v>
      </c>
      <c r="O23" s="1"/>
      <c r="P23" s="1" t="s">
        <v>6</v>
      </c>
      <c r="Q23" s="1"/>
      <c r="R23" s="1" t="s">
        <v>7</v>
      </c>
      <c r="S23" s="1"/>
      <c r="T23" s="1" t="s">
        <v>8</v>
      </c>
      <c r="U23" s="1"/>
      <c r="V23" s="1" t="s">
        <v>9</v>
      </c>
      <c r="W23" s="1"/>
      <c r="X23" s="1" t="s">
        <v>10</v>
      </c>
      <c r="Y23" s="1"/>
      <c r="Z23" s="1" t="s">
        <v>11</v>
      </c>
      <c r="AA23" s="1"/>
      <c r="AB23" s="1" t="s">
        <v>12</v>
      </c>
      <c r="AC23" s="1"/>
      <c r="AD23" s="1" t="s">
        <v>13</v>
      </c>
      <c r="AE23" s="1"/>
      <c r="AF23" s="1" t="s">
        <v>14</v>
      </c>
      <c r="AG23" s="1"/>
      <c r="AH23" s="1" t="s">
        <v>15</v>
      </c>
      <c r="AI23" s="1"/>
      <c r="AJ23" s="1" t="s">
        <v>19</v>
      </c>
      <c r="AK23" s="1"/>
      <c r="AL23" s="1" t="s">
        <v>16</v>
      </c>
      <c r="AM23" s="1"/>
      <c r="AN23" s="1" t="s">
        <v>17</v>
      </c>
      <c r="AO23" s="1"/>
      <c r="AP23" s="1" t="s">
        <v>18</v>
      </c>
    </row>
    <row r="24" spans="3:42">
      <c r="C24" t="s">
        <v>22</v>
      </c>
      <c r="D24" s="20">
        <v>7</v>
      </c>
      <c r="E24" s="20">
        <f>D24/$AQ$71</f>
        <v>5.4602184087363496E-3</v>
      </c>
      <c r="F24" s="20">
        <v>3</v>
      </c>
      <c r="G24" s="20">
        <f>F24/$AQ$71</f>
        <v>2.3400936037441498E-3</v>
      </c>
      <c r="H24" s="20">
        <v>2</v>
      </c>
      <c r="I24" s="20">
        <f>H24/$AQ$71</f>
        <v>1.5600624024960999E-3</v>
      </c>
      <c r="J24" s="20">
        <v>2</v>
      </c>
      <c r="K24" s="20">
        <f>J24/$AQ$71</f>
        <v>1.5600624024960999E-3</v>
      </c>
      <c r="L24" s="20">
        <v>4</v>
      </c>
      <c r="M24" s="20">
        <f>L24/$AQ$71</f>
        <v>3.1201248049921998E-3</v>
      </c>
      <c r="N24" s="20">
        <v>2</v>
      </c>
      <c r="O24" s="20">
        <f>N24/$AQ$71</f>
        <v>1.5600624024960999E-3</v>
      </c>
      <c r="P24" s="20">
        <v>3</v>
      </c>
      <c r="Q24" s="20">
        <f>P24/$AQ$71</f>
        <v>2.3400936037441498E-3</v>
      </c>
      <c r="R24" s="20">
        <v>5</v>
      </c>
      <c r="S24" s="20">
        <f>R24/$AQ$71</f>
        <v>3.9001560062402497E-3</v>
      </c>
      <c r="T24" s="20">
        <v>1</v>
      </c>
      <c r="U24" s="20"/>
      <c r="V24" s="20">
        <v>5</v>
      </c>
      <c r="W24" s="20"/>
      <c r="X24" s="20">
        <v>8</v>
      </c>
      <c r="Y24" s="20"/>
      <c r="Z24" s="20">
        <v>3</v>
      </c>
      <c r="AA24" s="20"/>
      <c r="AB24" s="20">
        <v>3</v>
      </c>
      <c r="AC24" s="20"/>
      <c r="AD24" s="20">
        <v>7</v>
      </c>
      <c r="AE24" s="20"/>
      <c r="AF24" s="20">
        <v>2</v>
      </c>
      <c r="AG24" s="20"/>
      <c r="AH24" s="20">
        <v>3</v>
      </c>
      <c r="AI24" s="20"/>
      <c r="AJ24" s="20">
        <v>5</v>
      </c>
      <c r="AK24" s="20"/>
      <c r="AL24" s="20">
        <v>1</v>
      </c>
      <c r="AM24" s="20"/>
      <c r="AN24" s="20">
        <v>0</v>
      </c>
      <c r="AO24" s="20"/>
      <c r="AP24" s="20">
        <v>17</v>
      </c>
    </row>
    <row r="25" spans="3:42">
      <c r="C25" t="s">
        <v>22</v>
      </c>
      <c r="D25" s="20">
        <v>5</v>
      </c>
      <c r="E25" s="20">
        <f>D25/$AQ$71</f>
        <v>3.9001560062402497E-3</v>
      </c>
      <c r="F25" s="20">
        <v>3</v>
      </c>
      <c r="G25" s="20">
        <f t="shared" ref="G25:G70" si="0">F25/$AQ$71</f>
        <v>2.3400936037441498E-3</v>
      </c>
      <c r="H25" s="20">
        <v>1</v>
      </c>
      <c r="I25" s="20">
        <f t="shared" ref="I25:I70" si="1">H25/$AQ$71</f>
        <v>7.8003120124804995E-4</v>
      </c>
      <c r="J25" s="20">
        <v>1</v>
      </c>
      <c r="K25" s="20">
        <f t="shared" ref="K25:K70" si="2">J25/$AQ$71</f>
        <v>7.8003120124804995E-4</v>
      </c>
      <c r="L25" s="20">
        <v>0</v>
      </c>
      <c r="M25" s="20">
        <f t="shared" ref="M25:M70" si="3">L25/$AQ$71</f>
        <v>0</v>
      </c>
      <c r="N25" s="20">
        <v>0</v>
      </c>
      <c r="O25" s="20">
        <f t="shared" ref="O25:O70" si="4">N25/$AQ$71</f>
        <v>0</v>
      </c>
      <c r="P25" s="20">
        <v>0</v>
      </c>
      <c r="Q25" s="20">
        <f t="shared" ref="Q25:Q70" si="5">P25/$AQ$71</f>
        <v>0</v>
      </c>
      <c r="R25" s="20">
        <v>8</v>
      </c>
      <c r="S25" s="20">
        <f t="shared" ref="S25:S70" si="6">R25/$AQ$71</f>
        <v>6.2402496099843996E-3</v>
      </c>
      <c r="T25" s="20">
        <v>0</v>
      </c>
      <c r="U25" s="20"/>
      <c r="V25" s="20">
        <v>2</v>
      </c>
      <c r="W25" s="20"/>
      <c r="X25" s="20">
        <v>2</v>
      </c>
      <c r="Y25" s="20"/>
      <c r="Z25" s="20">
        <v>1</v>
      </c>
      <c r="AA25" s="20"/>
      <c r="AB25" s="20">
        <v>0</v>
      </c>
      <c r="AC25" s="20"/>
      <c r="AD25" s="20">
        <v>3</v>
      </c>
      <c r="AE25" s="20"/>
      <c r="AF25" s="20">
        <v>6</v>
      </c>
      <c r="AG25" s="20"/>
      <c r="AH25" s="20">
        <v>0</v>
      </c>
      <c r="AI25" s="20"/>
      <c r="AJ25" s="20">
        <v>1</v>
      </c>
      <c r="AK25" s="20"/>
      <c r="AL25" s="20">
        <v>1</v>
      </c>
      <c r="AM25" s="20"/>
      <c r="AN25" s="20">
        <v>2</v>
      </c>
      <c r="AO25" s="20"/>
      <c r="AP25" s="20">
        <v>0</v>
      </c>
    </row>
    <row r="26" spans="3:42">
      <c r="C26" t="s">
        <v>22</v>
      </c>
      <c r="D26" s="20">
        <v>2</v>
      </c>
      <c r="E26" s="20">
        <f t="shared" ref="E26:E70" si="7">D26/$AQ$71</f>
        <v>1.5600624024960999E-3</v>
      </c>
      <c r="F26" s="20">
        <v>0</v>
      </c>
      <c r="G26" s="20">
        <f t="shared" si="0"/>
        <v>0</v>
      </c>
      <c r="H26" s="20">
        <v>0</v>
      </c>
      <c r="I26" s="20">
        <f t="shared" si="1"/>
        <v>0</v>
      </c>
      <c r="J26" s="20">
        <v>0</v>
      </c>
      <c r="K26" s="20">
        <f t="shared" si="2"/>
        <v>0</v>
      </c>
      <c r="L26" s="20">
        <v>0</v>
      </c>
      <c r="M26" s="20">
        <f t="shared" si="3"/>
        <v>0</v>
      </c>
      <c r="N26" s="20">
        <v>0</v>
      </c>
      <c r="O26" s="20">
        <f t="shared" si="4"/>
        <v>0</v>
      </c>
      <c r="P26" s="20">
        <v>1</v>
      </c>
      <c r="Q26" s="20">
        <f t="shared" si="5"/>
        <v>7.8003120124804995E-4</v>
      </c>
      <c r="R26" s="20">
        <v>0</v>
      </c>
      <c r="S26" s="20">
        <f t="shared" si="6"/>
        <v>0</v>
      </c>
      <c r="T26" s="20">
        <v>0</v>
      </c>
      <c r="U26" s="20"/>
      <c r="V26" s="20">
        <v>0</v>
      </c>
      <c r="W26" s="20"/>
      <c r="X26" s="20">
        <v>6</v>
      </c>
      <c r="Y26" s="20"/>
      <c r="Z26" s="20">
        <v>1</v>
      </c>
      <c r="AA26" s="20"/>
      <c r="AB26" s="20">
        <v>1</v>
      </c>
      <c r="AC26" s="20"/>
      <c r="AD26" s="20">
        <v>1</v>
      </c>
      <c r="AE26" s="20"/>
      <c r="AF26" s="20">
        <v>0</v>
      </c>
      <c r="AG26" s="20"/>
      <c r="AH26" s="20">
        <v>0</v>
      </c>
      <c r="AI26" s="20"/>
      <c r="AJ26" s="20">
        <v>1</v>
      </c>
      <c r="AK26" s="20"/>
      <c r="AL26" s="20">
        <v>0</v>
      </c>
      <c r="AM26" s="20"/>
      <c r="AN26" s="20">
        <v>0</v>
      </c>
      <c r="AO26" s="20"/>
      <c r="AP26" s="20">
        <v>2</v>
      </c>
    </row>
    <row r="27" spans="3:42">
      <c r="C27" t="s">
        <v>22</v>
      </c>
      <c r="D27" s="20">
        <v>2</v>
      </c>
      <c r="E27" s="20">
        <f t="shared" si="7"/>
        <v>1.5600624024960999E-3</v>
      </c>
      <c r="F27" s="20">
        <v>0</v>
      </c>
      <c r="G27" s="20">
        <f t="shared" si="0"/>
        <v>0</v>
      </c>
      <c r="H27" s="20">
        <v>0</v>
      </c>
      <c r="I27" s="20">
        <f t="shared" si="1"/>
        <v>0</v>
      </c>
      <c r="J27" s="20">
        <v>0</v>
      </c>
      <c r="K27" s="20">
        <f t="shared" si="2"/>
        <v>0</v>
      </c>
      <c r="L27" s="20">
        <v>0</v>
      </c>
      <c r="M27" s="20">
        <f t="shared" si="3"/>
        <v>0</v>
      </c>
      <c r="N27" s="20">
        <v>0</v>
      </c>
      <c r="O27" s="20">
        <f t="shared" si="4"/>
        <v>0</v>
      </c>
      <c r="P27" s="20">
        <v>0</v>
      </c>
      <c r="Q27" s="20">
        <f t="shared" si="5"/>
        <v>0</v>
      </c>
      <c r="R27" s="20">
        <v>0</v>
      </c>
      <c r="S27" s="20">
        <f t="shared" si="6"/>
        <v>0</v>
      </c>
      <c r="T27" s="20">
        <v>0</v>
      </c>
      <c r="U27" s="20"/>
      <c r="V27" s="20">
        <v>0</v>
      </c>
      <c r="W27" s="20"/>
      <c r="X27" s="20">
        <v>0</v>
      </c>
      <c r="Y27" s="20"/>
      <c r="Z27" s="20">
        <v>0</v>
      </c>
      <c r="AA27" s="20"/>
      <c r="AB27" s="20">
        <v>0</v>
      </c>
      <c r="AC27" s="20"/>
      <c r="AD27" s="20">
        <v>0</v>
      </c>
      <c r="AE27" s="20"/>
      <c r="AF27" s="20">
        <v>1</v>
      </c>
      <c r="AG27" s="20"/>
      <c r="AH27" s="20">
        <v>0</v>
      </c>
      <c r="AI27" s="20"/>
      <c r="AJ27" s="20">
        <v>0</v>
      </c>
      <c r="AK27" s="20"/>
      <c r="AL27" s="20">
        <v>0</v>
      </c>
      <c r="AM27" s="20"/>
      <c r="AN27" s="20">
        <v>1</v>
      </c>
      <c r="AO27" s="20"/>
      <c r="AP27" s="20">
        <v>2</v>
      </c>
    </row>
    <row r="28" spans="3:42">
      <c r="C28" t="s">
        <v>22</v>
      </c>
      <c r="D28" s="20">
        <v>0</v>
      </c>
      <c r="E28" s="20">
        <f t="shared" si="7"/>
        <v>0</v>
      </c>
      <c r="F28" s="20">
        <v>0</v>
      </c>
      <c r="G28" s="20">
        <f t="shared" si="0"/>
        <v>0</v>
      </c>
      <c r="H28" s="20">
        <v>0</v>
      </c>
      <c r="I28" s="20">
        <f t="shared" si="1"/>
        <v>0</v>
      </c>
      <c r="J28" s="20">
        <v>0</v>
      </c>
      <c r="K28" s="20">
        <f t="shared" si="2"/>
        <v>0</v>
      </c>
      <c r="L28" s="20">
        <v>0</v>
      </c>
      <c r="M28" s="20">
        <f t="shared" si="3"/>
        <v>0</v>
      </c>
      <c r="N28" s="20">
        <v>0</v>
      </c>
      <c r="O28" s="20">
        <f t="shared" si="4"/>
        <v>0</v>
      </c>
      <c r="P28" s="20">
        <v>0</v>
      </c>
      <c r="Q28" s="20">
        <f t="shared" si="5"/>
        <v>0</v>
      </c>
      <c r="R28" s="20">
        <v>0</v>
      </c>
      <c r="S28" s="20">
        <f t="shared" si="6"/>
        <v>0</v>
      </c>
      <c r="T28" s="20">
        <v>0</v>
      </c>
      <c r="U28" s="20"/>
      <c r="V28" s="20">
        <v>1</v>
      </c>
      <c r="W28" s="20"/>
      <c r="X28" s="20">
        <v>0</v>
      </c>
      <c r="Y28" s="20"/>
      <c r="Z28" s="20">
        <v>0</v>
      </c>
      <c r="AA28" s="20"/>
      <c r="AB28" s="20">
        <v>0</v>
      </c>
      <c r="AC28" s="20"/>
      <c r="AD28" s="20">
        <v>1</v>
      </c>
      <c r="AE28" s="20"/>
      <c r="AF28" s="20">
        <v>1</v>
      </c>
      <c r="AG28" s="20"/>
      <c r="AH28" s="20">
        <v>0</v>
      </c>
      <c r="AI28" s="20"/>
      <c r="AJ28" s="20">
        <v>0</v>
      </c>
      <c r="AK28" s="20"/>
      <c r="AL28" s="20">
        <v>0</v>
      </c>
      <c r="AM28" s="20"/>
      <c r="AN28" s="20">
        <v>0</v>
      </c>
      <c r="AO28" s="20"/>
      <c r="AP28" s="20">
        <v>0</v>
      </c>
    </row>
    <row r="29" spans="3:42">
      <c r="C29" t="s">
        <v>22</v>
      </c>
      <c r="D29" s="20">
        <v>0</v>
      </c>
      <c r="E29" s="20">
        <f t="shared" si="7"/>
        <v>0</v>
      </c>
      <c r="F29" s="20">
        <v>0</v>
      </c>
      <c r="G29" s="20">
        <f t="shared" si="0"/>
        <v>0</v>
      </c>
      <c r="H29" s="20">
        <v>0</v>
      </c>
      <c r="I29" s="20">
        <f t="shared" si="1"/>
        <v>0</v>
      </c>
      <c r="J29" s="20">
        <v>1</v>
      </c>
      <c r="K29" s="20">
        <f t="shared" si="2"/>
        <v>7.8003120124804995E-4</v>
      </c>
      <c r="L29" s="20">
        <v>1</v>
      </c>
      <c r="M29" s="20">
        <f t="shared" si="3"/>
        <v>7.8003120124804995E-4</v>
      </c>
      <c r="N29" s="20">
        <v>0</v>
      </c>
      <c r="O29" s="20">
        <f t="shared" si="4"/>
        <v>0</v>
      </c>
      <c r="P29" s="20">
        <v>1</v>
      </c>
      <c r="Q29" s="20">
        <f t="shared" si="5"/>
        <v>7.8003120124804995E-4</v>
      </c>
      <c r="R29" s="20">
        <v>0</v>
      </c>
      <c r="S29" s="20">
        <f t="shared" si="6"/>
        <v>0</v>
      </c>
      <c r="T29" s="20">
        <v>0</v>
      </c>
      <c r="U29" s="20"/>
      <c r="V29" s="20">
        <v>0</v>
      </c>
      <c r="W29" s="20"/>
      <c r="X29" s="20">
        <v>0</v>
      </c>
      <c r="Y29" s="20"/>
      <c r="Z29" s="20">
        <v>0</v>
      </c>
      <c r="AA29" s="20"/>
      <c r="AB29" s="20">
        <v>0</v>
      </c>
      <c r="AC29" s="20"/>
      <c r="AD29" s="20">
        <v>0</v>
      </c>
      <c r="AE29" s="20"/>
      <c r="AF29" s="20">
        <v>0</v>
      </c>
      <c r="AG29" s="20"/>
      <c r="AH29" s="20">
        <v>0</v>
      </c>
      <c r="AI29" s="20"/>
      <c r="AJ29" s="20">
        <v>1</v>
      </c>
      <c r="AK29" s="20"/>
      <c r="AL29" s="20">
        <v>0</v>
      </c>
      <c r="AM29" s="20"/>
      <c r="AN29" s="20">
        <v>0</v>
      </c>
      <c r="AO29" s="20"/>
      <c r="AP29" s="20">
        <v>0</v>
      </c>
    </row>
    <row r="30" spans="3:42">
      <c r="C30" s="20" t="s">
        <v>22</v>
      </c>
      <c r="D30" s="20">
        <v>2</v>
      </c>
      <c r="E30" s="20">
        <f t="shared" si="7"/>
        <v>1.5600624024960999E-3</v>
      </c>
      <c r="F30" s="20">
        <v>1</v>
      </c>
      <c r="G30" s="20">
        <f t="shared" si="0"/>
        <v>7.8003120124804995E-4</v>
      </c>
      <c r="H30" s="20">
        <v>1</v>
      </c>
      <c r="I30" s="20">
        <f t="shared" si="1"/>
        <v>7.8003120124804995E-4</v>
      </c>
      <c r="J30" s="20">
        <v>0</v>
      </c>
      <c r="K30" s="20">
        <f t="shared" si="2"/>
        <v>0</v>
      </c>
      <c r="L30" s="20">
        <v>0</v>
      </c>
      <c r="M30" s="20">
        <f t="shared" si="3"/>
        <v>0</v>
      </c>
      <c r="N30" s="20">
        <v>0</v>
      </c>
      <c r="O30" s="20">
        <f t="shared" si="4"/>
        <v>0</v>
      </c>
      <c r="P30" s="20">
        <v>0</v>
      </c>
      <c r="Q30" s="20">
        <f t="shared" si="5"/>
        <v>0</v>
      </c>
      <c r="R30" s="20">
        <v>1</v>
      </c>
      <c r="S30" s="20">
        <f t="shared" si="6"/>
        <v>7.8003120124804995E-4</v>
      </c>
      <c r="T30" s="20">
        <v>1</v>
      </c>
      <c r="U30" s="20"/>
      <c r="V30" s="20">
        <v>0</v>
      </c>
      <c r="W30" s="20"/>
      <c r="X30" s="20">
        <v>0</v>
      </c>
      <c r="Y30" s="20"/>
      <c r="Z30" s="20">
        <v>0</v>
      </c>
      <c r="AA30" s="20"/>
      <c r="AB30" s="20">
        <v>1</v>
      </c>
      <c r="AC30" s="20"/>
      <c r="AD30" s="20">
        <v>1</v>
      </c>
      <c r="AE30" s="20"/>
      <c r="AF30" s="20">
        <v>2</v>
      </c>
      <c r="AG30" s="20"/>
      <c r="AH30" s="20">
        <v>1</v>
      </c>
      <c r="AI30" s="20"/>
      <c r="AJ30" s="20">
        <v>1</v>
      </c>
      <c r="AK30" s="20"/>
      <c r="AL30" s="20">
        <v>1</v>
      </c>
      <c r="AM30" s="20"/>
      <c r="AN30" s="20">
        <v>0</v>
      </c>
      <c r="AO30" s="20"/>
      <c r="AP30" s="20">
        <v>0</v>
      </c>
    </row>
    <row r="31" spans="3:42">
      <c r="C31" t="s">
        <v>23</v>
      </c>
      <c r="D31" s="21">
        <v>1</v>
      </c>
      <c r="E31" s="21">
        <f t="shared" si="7"/>
        <v>7.8003120124804995E-4</v>
      </c>
      <c r="F31" s="21">
        <v>0</v>
      </c>
      <c r="G31" s="21">
        <f t="shared" si="0"/>
        <v>0</v>
      </c>
      <c r="H31" s="21">
        <v>0</v>
      </c>
      <c r="I31" s="21">
        <f t="shared" si="1"/>
        <v>0</v>
      </c>
      <c r="J31" s="21">
        <v>0</v>
      </c>
      <c r="K31" s="21">
        <f t="shared" si="2"/>
        <v>0</v>
      </c>
      <c r="L31" s="21">
        <v>1</v>
      </c>
      <c r="M31" s="21">
        <f t="shared" si="3"/>
        <v>7.8003120124804995E-4</v>
      </c>
      <c r="N31" s="21">
        <v>0</v>
      </c>
      <c r="O31" s="21">
        <f t="shared" si="4"/>
        <v>0</v>
      </c>
      <c r="P31" s="21">
        <v>0</v>
      </c>
      <c r="Q31" s="21">
        <f t="shared" si="5"/>
        <v>0</v>
      </c>
      <c r="R31" s="21">
        <v>3</v>
      </c>
      <c r="S31" s="21">
        <f t="shared" si="6"/>
        <v>2.3400936037441498E-3</v>
      </c>
      <c r="T31" s="21">
        <v>0</v>
      </c>
      <c r="U31" s="21"/>
      <c r="V31" s="21">
        <v>0</v>
      </c>
      <c r="W31" s="21"/>
      <c r="X31" s="21">
        <v>1</v>
      </c>
      <c r="Y31" s="21"/>
      <c r="Z31" s="21">
        <v>0</v>
      </c>
      <c r="AA31" s="21"/>
      <c r="AB31" s="21">
        <v>0</v>
      </c>
      <c r="AC31" s="21"/>
      <c r="AD31" s="21">
        <v>0</v>
      </c>
      <c r="AE31" s="21"/>
      <c r="AF31" s="21">
        <v>0</v>
      </c>
      <c r="AG31" s="21"/>
      <c r="AH31" s="21">
        <v>0</v>
      </c>
      <c r="AI31" s="21"/>
      <c r="AJ31" s="21">
        <v>0</v>
      </c>
      <c r="AK31" s="21"/>
      <c r="AL31" s="21">
        <v>0</v>
      </c>
      <c r="AM31" s="21"/>
      <c r="AN31" s="21">
        <v>0</v>
      </c>
      <c r="AO31" s="21"/>
      <c r="AP31" s="21">
        <v>1</v>
      </c>
    </row>
    <row r="32" spans="3:42">
      <c r="C32" t="s">
        <v>23</v>
      </c>
      <c r="D32" s="21">
        <v>14</v>
      </c>
      <c r="E32" s="21">
        <f t="shared" si="7"/>
        <v>1.0920436817472699E-2</v>
      </c>
      <c r="F32" s="21">
        <v>7</v>
      </c>
      <c r="G32" s="21">
        <f t="shared" si="0"/>
        <v>5.4602184087363496E-3</v>
      </c>
      <c r="H32" s="21">
        <v>6</v>
      </c>
      <c r="I32" s="21">
        <f t="shared" si="1"/>
        <v>4.6801872074882997E-3</v>
      </c>
      <c r="J32" s="21">
        <v>8</v>
      </c>
      <c r="K32" s="21">
        <f t="shared" si="2"/>
        <v>6.2402496099843996E-3</v>
      </c>
      <c r="L32" s="21">
        <v>4</v>
      </c>
      <c r="M32" s="21">
        <f t="shared" si="3"/>
        <v>3.1201248049921998E-3</v>
      </c>
      <c r="N32" s="21">
        <v>4</v>
      </c>
      <c r="O32" s="21">
        <f t="shared" si="4"/>
        <v>3.1201248049921998E-3</v>
      </c>
      <c r="P32" s="21">
        <v>4</v>
      </c>
      <c r="Q32" s="21">
        <f t="shared" si="5"/>
        <v>3.1201248049921998E-3</v>
      </c>
      <c r="R32" s="21">
        <v>10</v>
      </c>
      <c r="S32" s="21">
        <f t="shared" si="6"/>
        <v>7.8003120124804995E-3</v>
      </c>
      <c r="T32" s="21">
        <v>1</v>
      </c>
      <c r="U32" s="21"/>
      <c r="V32" s="21">
        <v>9</v>
      </c>
      <c r="W32" s="21"/>
      <c r="X32" s="21">
        <v>22</v>
      </c>
      <c r="Y32" s="21"/>
      <c r="Z32" s="21">
        <v>7</v>
      </c>
      <c r="AA32" s="21"/>
      <c r="AB32" s="21">
        <v>4</v>
      </c>
      <c r="AC32" s="21"/>
      <c r="AD32" s="21">
        <v>7</v>
      </c>
      <c r="AE32" s="21"/>
      <c r="AF32" s="21">
        <v>3</v>
      </c>
      <c r="AG32" s="21"/>
      <c r="AH32" s="21">
        <v>12</v>
      </c>
      <c r="AI32" s="21"/>
      <c r="AJ32" s="21">
        <v>6</v>
      </c>
      <c r="AK32" s="21"/>
      <c r="AL32" s="21">
        <v>2</v>
      </c>
      <c r="AM32" s="21"/>
      <c r="AN32" s="21">
        <v>3</v>
      </c>
      <c r="AO32" s="21"/>
      <c r="AP32" s="21">
        <v>12</v>
      </c>
    </row>
    <row r="33" spans="3:42">
      <c r="C33" t="s">
        <v>23</v>
      </c>
      <c r="D33" s="21">
        <v>0</v>
      </c>
      <c r="E33" s="21">
        <f t="shared" si="7"/>
        <v>0</v>
      </c>
      <c r="F33" s="21">
        <v>0</v>
      </c>
      <c r="G33" s="21">
        <f t="shared" si="0"/>
        <v>0</v>
      </c>
      <c r="H33" s="21">
        <v>1</v>
      </c>
      <c r="I33" s="21">
        <f t="shared" si="1"/>
        <v>7.8003120124804995E-4</v>
      </c>
      <c r="J33" s="21">
        <v>0</v>
      </c>
      <c r="K33" s="21">
        <f t="shared" si="2"/>
        <v>0</v>
      </c>
      <c r="L33" s="21">
        <v>0</v>
      </c>
      <c r="M33" s="21">
        <f t="shared" si="3"/>
        <v>0</v>
      </c>
      <c r="N33" s="21">
        <v>1</v>
      </c>
      <c r="O33" s="21">
        <f t="shared" si="4"/>
        <v>7.8003120124804995E-4</v>
      </c>
      <c r="P33" s="21">
        <v>1</v>
      </c>
      <c r="Q33" s="21">
        <f t="shared" si="5"/>
        <v>7.8003120124804995E-4</v>
      </c>
      <c r="R33" s="21">
        <v>5</v>
      </c>
      <c r="S33" s="21">
        <f t="shared" si="6"/>
        <v>3.9001560062402497E-3</v>
      </c>
      <c r="T33" s="21">
        <v>1</v>
      </c>
      <c r="U33" s="21"/>
      <c r="V33" s="21">
        <v>0</v>
      </c>
      <c r="W33" s="21"/>
      <c r="X33" s="21">
        <v>0</v>
      </c>
      <c r="Y33" s="21"/>
      <c r="Z33" s="21">
        <v>0</v>
      </c>
      <c r="AA33" s="21"/>
      <c r="AB33" s="21">
        <v>0</v>
      </c>
      <c r="AC33" s="21"/>
      <c r="AD33" s="21">
        <v>0</v>
      </c>
      <c r="AE33" s="21"/>
      <c r="AF33" s="21">
        <v>3</v>
      </c>
      <c r="AG33" s="21"/>
      <c r="AH33" s="21">
        <v>1</v>
      </c>
      <c r="AI33" s="21"/>
      <c r="AJ33" s="21">
        <v>0</v>
      </c>
      <c r="AK33" s="21"/>
      <c r="AL33" s="21">
        <v>2</v>
      </c>
      <c r="AM33" s="21"/>
      <c r="AN33" s="21">
        <v>1</v>
      </c>
      <c r="AO33" s="21"/>
      <c r="AP33" s="21">
        <v>0</v>
      </c>
    </row>
    <row r="34" spans="3:42">
      <c r="C34" t="s">
        <v>23</v>
      </c>
      <c r="D34" s="21">
        <v>1</v>
      </c>
      <c r="E34" s="21">
        <f t="shared" si="7"/>
        <v>7.8003120124804995E-4</v>
      </c>
      <c r="F34" s="21">
        <v>2</v>
      </c>
      <c r="G34" s="21">
        <f t="shared" si="0"/>
        <v>1.5600624024960999E-3</v>
      </c>
      <c r="H34" s="21">
        <v>1</v>
      </c>
      <c r="I34" s="21">
        <f t="shared" si="1"/>
        <v>7.8003120124804995E-4</v>
      </c>
      <c r="J34" s="21">
        <v>1</v>
      </c>
      <c r="K34" s="21">
        <f t="shared" si="2"/>
        <v>7.8003120124804995E-4</v>
      </c>
      <c r="L34" s="21">
        <v>0</v>
      </c>
      <c r="M34" s="21">
        <f t="shared" si="3"/>
        <v>0</v>
      </c>
      <c r="N34" s="21">
        <v>1</v>
      </c>
      <c r="O34" s="21">
        <f t="shared" si="4"/>
        <v>7.8003120124804995E-4</v>
      </c>
      <c r="P34" s="21">
        <v>1</v>
      </c>
      <c r="Q34" s="21">
        <f t="shared" si="5"/>
        <v>7.8003120124804995E-4</v>
      </c>
      <c r="R34" s="21">
        <v>4</v>
      </c>
      <c r="S34" s="21">
        <f t="shared" si="6"/>
        <v>3.1201248049921998E-3</v>
      </c>
      <c r="T34" s="21">
        <v>2</v>
      </c>
      <c r="U34" s="21"/>
      <c r="V34" s="21">
        <v>2</v>
      </c>
      <c r="W34" s="21"/>
      <c r="X34" s="21">
        <v>2</v>
      </c>
      <c r="Y34" s="21"/>
      <c r="Z34" s="21">
        <v>0</v>
      </c>
      <c r="AA34" s="21"/>
      <c r="AB34" s="21">
        <v>0</v>
      </c>
      <c r="AC34" s="21"/>
      <c r="AD34" s="21">
        <v>0</v>
      </c>
      <c r="AE34" s="21"/>
      <c r="AF34" s="21">
        <v>1</v>
      </c>
      <c r="AG34" s="21"/>
      <c r="AH34" s="21">
        <v>3</v>
      </c>
      <c r="AI34" s="21"/>
      <c r="AJ34" s="21">
        <v>2</v>
      </c>
      <c r="AK34" s="21"/>
      <c r="AL34" s="21">
        <v>0</v>
      </c>
      <c r="AM34" s="21"/>
      <c r="AN34" s="21">
        <v>0</v>
      </c>
      <c r="AO34" s="21"/>
      <c r="AP34" s="21">
        <v>1</v>
      </c>
    </row>
    <row r="35" spans="3:42">
      <c r="C35" t="s">
        <v>23</v>
      </c>
      <c r="D35" s="21">
        <v>1</v>
      </c>
      <c r="E35" s="21">
        <f t="shared" si="7"/>
        <v>7.8003120124804995E-4</v>
      </c>
      <c r="F35" s="21">
        <v>0</v>
      </c>
      <c r="G35" s="21">
        <f t="shared" si="0"/>
        <v>0</v>
      </c>
      <c r="H35" s="21">
        <v>0</v>
      </c>
      <c r="I35" s="21">
        <f t="shared" si="1"/>
        <v>0</v>
      </c>
      <c r="J35" s="21">
        <v>0</v>
      </c>
      <c r="K35" s="21">
        <f t="shared" si="2"/>
        <v>0</v>
      </c>
      <c r="L35" s="21">
        <v>0</v>
      </c>
      <c r="M35" s="21">
        <f t="shared" si="3"/>
        <v>0</v>
      </c>
      <c r="N35" s="21">
        <v>1</v>
      </c>
      <c r="O35" s="21">
        <f t="shared" si="4"/>
        <v>7.8003120124804995E-4</v>
      </c>
      <c r="P35" s="21">
        <v>0</v>
      </c>
      <c r="Q35" s="21">
        <f t="shared" si="5"/>
        <v>0</v>
      </c>
      <c r="R35" s="21">
        <v>1</v>
      </c>
      <c r="S35" s="21">
        <f t="shared" si="6"/>
        <v>7.8003120124804995E-4</v>
      </c>
      <c r="T35" s="21">
        <v>0</v>
      </c>
      <c r="U35" s="21"/>
      <c r="V35" s="21">
        <v>0</v>
      </c>
      <c r="W35" s="21"/>
      <c r="X35" s="21">
        <v>0</v>
      </c>
      <c r="Y35" s="21"/>
      <c r="Z35" s="21">
        <v>0</v>
      </c>
      <c r="AA35" s="21"/>
      <c r="AB35" s="21">
        <v>0</v>
      </c>
      <c r="AC35" s="21"/>
      <c r="AD35" s="21">
        <v>0</v>
      </c>
      <c r="AE35" s="21"/>
      <c r="AF35" s="21">
        <v>0</v>
      </c>
      <c r="AG35" s="21"/>
      <c r="AH35" s="21">
        <v>1</v>
      </c>
      <c r="AI35" s="21"/>
      <c r="AJ35" s="21">
        <v>0</v>
      </c>
      <c r="AK35" s="21"/>
      <c r="AL35" s="21">
        <v>0</v>
      </c>
      <c r="AM35" s="21"/>
      <c r="AN35" s="21">
        <v>1</v>
      </c>
      <c r="AO35" s="21"/>
      <c r="AP35" s="21">
        <v>0</v>
      </c>
    </row>
    <row r="36" spans="3:42">
      <c r="C36" t="s">
        <v>23</v>
      </c>
      <c r="D36" s="21">
        <v>8</v>
      </c>
      <c r="E36" s="21">
        <f t="shared" si="7"/>
        <v>6.2402496099843996E-3</v>
      </c>
      <c r="F36" s="21">
        <v>5</v>
      </c>
      <c r="G36" s="21">
        <f t="shared" si="0"/>
        <v>3.9001560062402497E-3</v>
      </c>
      <c r="H36" s="21">
        <v>5</v>
      </c>
      <c r="I36" s="21">
        <f t="shared" si="1"/>
        <v>3.9001560062402497E-3</v>
      </c>
      <c r="J36" s="21">
        <v>8</v>
      </c>
      <c r="K36" s="21">
        <f t="shared" si="2"/>
        <v>6.2402496099843996E-3</v>
      </c>
      <c r="L36" s="21">
        <v>5</v>
      </c>
      <c r="M36" s="21">
        <f t="shared" si="3"/>
        <v>3.9001560062402497E-3</v>
      </c>
      <c r="N36" s="21">
        <v>4</v>
      </c>
      <c r="O36" s="21">
        <f t="shared" si="4"/>
        <v>3.1201248049921998E-3</v>
      </c>
      <c r="P36" s="21">
        <v>9</v>
      </c>
      <c r="Q36" s="21">
        <f t="shared" si="5"/>
        <v>7.0202808112324495E-3</v>
      </c>
      <c r="R36" s="21">
        <v>14</v>
      </c>
      <c r="S36" s="21">
        <f t="shared" si="6"/>
        <v>1.0920436817472699E-2</v>
      </c>
      <c r="T36" s="21">
        <v>3</v>
      </c>
      <c r="U36" s="21"/>
      <c r="V36" s="21">
        <v>10</v>
      </c>
      <c r="W36" s="21"/>
      <c r="X36" s="21">
        <v>14</v>
      </c>
      <c r="Y36" s="21"/>
      <c r="Z36" s="21">
        <v>13</v>
      </c>
      <c r="AA36" s="21"/>
      <c r="AB36" s="21">
        <v>6</v>
      </c>
      <c r="AC36" s="21"/>
      <c r="AD36" s="21">
        <v>7</v>
      </c>
      <c r="AE36" s="21"/>
      <c r="AF36" s="21">
        <v>3</v>
      </c>
      <c r="AG36" s="21"/>
      <c r="AH36" s="21">
        <v>11</v>
      </c>
      <c r="AI36" s="21"/>
      <c r="AJ36" s="21">
        <v>10</v>
      </c>
      <c r="AK36" s="21"/>
      <c r="AL36" s="21">
        <v>2</v>
      </c>
      <c r="AM36" s="21"/>
      <c r="AN36" s="21">
        <v>3</v>
      </c>
      <c r="AO36" s="21"/>
      <c r="AP36" s="21">
        <v>21</v>
      </c>
    </row>
    <row r="37" spans="3:42">
      <c r="C37" t="s">
        <v>23</v>
      </c>
      <c r="D37" s="21">
        <v>3</v>
      </c>
      <c r="E37" s="21">
        <f t="shared" si="7"/>
        <v>2.3400936037441498E-3</v>
      </c>
      <c r="F37" s="21">
        <v>0</v>
      </c>
      <c r="G37" s="21">
        <f t="shared" si="0"/>
        <v>0</v>
      </c>
      <c r="H37" s="21">
        <v>0</v>
      </c>
      <c r="I37" s="21">
        <f t="shared" si="1"/>
        <v>0</v>
      </c>
      <c r="J37" s="21">
        <v>0</v>
      </c>
      <c r="K37" s="21">
        <f t="shared" si="2"/>
        <v>0</v>
      </c>
      <c r="L37" s="21">
        <v>0</v>
      </c>
      <c r="M37" s="21">
        <f t="shared" si="3"/>
        <v>0</v>
      </c>
      <c r="N37" s="21">
        <v>0</v>
      </c>
      <c r="O37" s="21">
        <f t="shared" si="4"/>
        <v>0</v>
      </c>
      <c r="P37" s="21">
        <v>0</v>
      </c>
      <c r="Q37" s="21">
        <f t="shared" si="5"/>
        <v>0</v>
      </c>
      <c r="R37" s="21">
        <v>3</v>
      </c>
      <c r="S37" s="21">
        <f t="shared" si="6"/>
        <v>2.3400936037441498E-3</v>
      </c>
      <c r="T37" s="21">
        <v>0</v>
      </c>
      <c r="U37" s="21"/>
      <c r="V37" s="21">
        <v>4</v>
      </c>
      <c r="W37" s="21"/>
      <c r="X37" s="21">
        <v>1</v>
      </c>
      <c r="Y37" s="21"/>
      <c r="Z37" s="21">
        <v>0</v>
      </c>
      <c r="AA37" s="21"/>
      <c r="AB37" s="21">
        <v>0</v>
      </c>
      <c r="AC37" s="21"/>
      <c r="AD37" s="21">
        <v>0</v>
      </c>
      <c r="AE37" s="21"/>
      <c r="AF37" s="21">
        <v>0</v>
      </c>
      <c r="AG37" s="21"/>
      <c r="AH37" s="21">
        <v>1</v>
      </c>
      <c r="AI37" s="21"/>
      <c r="AJ37" s="21">
        <v>0</v>
      </c>
      <c r="AK37" s="21"/>
      <c r="AL37" s="21">
        <v>0</v>
      </c>
      <c r="AM37" s="21"/>
      <c r="AN37" s="21">
        <v>0</v>
      </c>
      <c r="AO37" s="21"/>
      <c r="AP37" s="21">
        <v>1</v>
      </c>
    </row>
    <row r="38" spans="3:42">
      <c r="C38" t="s">
        <v>23</v>
      </c>
      <c r="D38" s="21">
        <v>3</v>
      </c>
      <c r="E38" s="21">
        <f t="shared" si="7"/>
        <v>2.3400936037441498E-3</v>
      </c>
      <c r="F38" s="21">
        <v>0</v>
      </c>
      <c r="G38" s="21">
        <f t="shared" si="0"/>
        <v>0</v>
      </c>
      <c r="H38" s="21">
        <v>0</v>
      </c>
      <c r="I38" s="21">
        <f t="shared" si="1"/>
        <v>0</v>
      </c>
      <c r="J38" s="21">
        <v>0</v>
      </c>
      <c r="K38" s="21">
        <f t="shared" si="2"/>
        <v>0</v>
      </c>
      <c r="L38" s="21">
        <v>0</v>
      </c>
      <c r="M38" s="21">
        <f t="shared" si="3"/>
        <v>0</v>
      </c>
      <c r="N38" s="21">
        <v>0</v>
      </c>
      <c r="O38" s="21">
        <f t="shared" si="4"/>
        <v>0</v>
      </c>
      <c r="P38" s="21">
        <v>0</v>
      </c>
      <c r="Q38" s="21">
        <f t="shared" si="5"/>
        <v>0</v>
      </c>
      <c r="R38" s="21">
        <v>2</v>
      </c>
      <c r="S38" s="21">
        <f t="shared" si="6"/>
        <v>1.5600624024960999E-3</v>
      </c>
      <c r="T38" s="21">
        <v>0</v>
      </c>
      <c r="U38" s="21"/>
      <c r="V38" s="21">
        <v>1</v>
      </c>
      <c r="W38" s="21"/>
      <c r="X38" s="21">
        <v>0</v>
      </c>
      <c r="Y38" s="21"/>
      <c r="Z38" s="21">
        <v>0</v>
      </c>
      <c r="AA38" s="21"/>
      <c r="AB38" s="21">
        <v>1</v>
      </c>
      <c r="AC38" s="21"/>
      <c r="AD38" s="21">
        <v>2</v>
      </c>
      <c r="AE38" s="21"/>
      <c r="AF38" s="21">
        <v>0</v>
      </c>
      <c r="AG38" s="21"/>
      <c r="AH38" s="21">
        <v>0</v>
      </c>
      <c r="AI38" s="21"/>
      <c r="AJ38" s="21">
        <v>0</v>
      </c>
      <c r="AK38" s="21"/>
      <c r="AL38" s="21">
        <v>1</v>
      </c>
      <c r="AM38" s="21"/>
      <c r="AN38" s="21">
        <v>0</v>
      </c>
      <c r="AO38" s="21"/>
      <c r="AP38" s="21">
        <v>1</v>
      </c>
    </row>
    <row r="39" spans="3:42">
      <c r="C39" t="s">
        <v>23</v>
      </c>
      <c r="D39" s="21">
        <v>1</v>
      </c>
      <c r="E39" s="21">
        <f t="shared" si="7"/>
        <v>7.8003120124804995E-4</v>
      </c>
      <c r="F39" s="21">
        <v>0</v>
      </c>
      <c r="G39" s="21">
        <f t="shared" si="0"/>
        <v>0</v>
      </c>
      <c r="H39" s="21">
        <v>0</v>
      </c>
      <c r="I39" s="21">
        <f t="shared" si="1"/>
        <v>0</v>
      </c>
      <c r="J39" s="21">
        <v>0</v>
      </c>
      <c r="K39" s="21">
        <f t="shared" si="2"/>
        <v>0</v>
      </c>
      <c r="L39" s="21">
        <v>0</v>
      </c>
      <c r="M39" s="21">
        <f t="shared" si="3"/>
        <v>0</v>
      </c>
      <c r="N39" s="21">
        <v>0</v>
      </c>
      <c r="O39" s="21">
        <f t="shared" si="4"/>
        <v>0</v>
      </c>
      <c r="P39" s="21">
        <v>0</v>
      </c>
      <c r="Q39" s="21">
        <f t="shared" si="5"/>
        <v>0</v>
      </c>
      <c r="R39" s="21">
        <v>0</v>
      </c>
      <c r="S39" s="21">
        <f t="shared" si="6"/>
        <v>0</v>
      </c>
      <c r="T39" s="21">
        <v>0</v>
      </c>
      <c r="U39" s="21"/>
      <c r="V39" s="21">
        <v>0</v>
      </c>
      <c r="W39" s="21"/>
      <c r="X39" s="21">
        <v>2</v>
      </c>
      <c r="Y39" s="21"/>
      <c r="Z39" s="21">
        <v>0</v>
      </c>
      <c r="AA39" s="21"/>
      <c r="AB39" s="21">
        <v>0</v>
      </c>
      <c r="AC39" s="21"/>
      <c r="AD39" s="21">
        <v>0</v>
      </c>
      <c r="AE39" s="21"/>
      <c r="AF39" s="21">
        <v>0</v>
      </c>
      <c r="AG39" s="21"/>
      <c r="AH39" s="21">
        <v>1</v>
      </c>
      <c r="AI39" s="21"/>
      <c r="AJ39" s="21">
        <v>0</v>
      </c>
      <c r="AK39" s="21"/>
      <c r="AL39" s="21">
        <v>0</v>
      </c>
      <c r="AM39" s="21"/>
      <c r="AN39" s="21">
        <v>0</v>
      </c>
      <c r="AO39" s="21"/>
      <c r="AP39" s="21">
        <v>1</v>
      </c>
    </row>
    <row r="40" spans="3:42">
      <c r="C40" t="s">
        <v>23</v>
      </c>
      <c r="D40" s="21">
        <v>1</v>
      </c>
      <c r="E40" s="21">
        <f t="shared" si="7"/>
        <v>7.8003120124804995E-4</v>
      </c>
      <c r="F40" s="21">
        <v>0</v>
      </c>
      <c r="G40" s="21">
        <f t="shared" si="0"/>
        <v>0</v>
      </c>
      <c r="H40" s="21">
        <v>0</v>
      </c>
      <c r="I40" s="21">
        <f t="shared" si="1"/>
        <v>0</v>
      </c>
      <c r="J40" s="21">
        <v>0</v>
      </c>
      <c r="K40" s="21">
        <f t="shared" si="2"/>
        <v>0</v>
      </c>
      <c r="L40" s="21">
        <v>0</v>
      </c>
      <c r="M40" s="21">
        <f t="shared" si="3"/>
        <v>0</v>
      </c>
      <c r="N40" s="21">
        <v>0</v>
      </c>
      <c r="O40" s="21">
        <f t="shared" si="4"/>
        <v>0</v>
      </c>
      <c r="P40" s="21">
        <v>0</v>
      </c>
      <c r="Q40" s="21">
        <f t="shared" si="5"/>
        <v>0</v>
      </c>
      <c r="R40" s="21">
        <v>2</v>
      </c>
      <c r="S40" s="21">
        <f t="shared" si="6"/>
        <v>1.5600624024960999E-3</v>
      </c>
      <c r="T40" s="21">
        <v>0</v>
      </c>
      <c r="U40" s="21"/>
      <c r="V40" s="21">
        <v>0</v>
      </c>
      <c r="W40" s="21"/>
      <c r="X40" s="21">
        <v>1</v>
      </c>
      <c r="Y40" s="21"/>
      <c r="Z40" s="21">
        <v>0</v>
      </c>
      <c r="AA40" s="21"/>
      <c r="AB40" s="21">
        <v>0</v>
      </c>
      <c r="AC40" s="21"/>
      <c r="AD40" s="21">
        <v>1</v>
      </c>
      <c r="AE40" s="21"/>
      <c r="AF40" s="21">
        <v>0</v>
      </c>
      <c r="AG40" s="21"/>
      <c r="AH40" s="21">
        <v>0</v>
      </c>
      <c r="AI40" s="21"/>
      <c r="AJ40" s="21">
        <v>1</v>
      </c>
      <c r="AK40" s="21"/>
      <c r="AL40" s="21">
        <v>0</v>
      </c>
      <c r="AM40" s="21"/>
      <c r="AN40" s="21">
        <v>0</v>
      </c>
      <c r="AO40" s="21"/>
      <c r="AP40" s="21">
        <v>0</v>
      </c>
    </row>
    <row r="41" spans="3:42">
      <c r="C41" t="s">
        <v>23</v>
      </c>
      <c r="D41" s="21">
        <v>1</v>
      </c>
      <c r="E41" s="21">
        <f t="shared" si="7"/>
        <v>7.8003120124804995E-4</v>
      </c>
      <c r="F41" s="21">
        <v>0</v>
      </c>
      <c r="G41" s="21">
        <f t="shared" si="0"/>
        <v>0</v>
      </c>
      <c r="H41" s="21">
        <v>0</v>
      </c>
      <c r="I41" s="21">
        <f t="shared" si="1"/>
        <v>0</v>
      </c>
      <c r="J41" s="21">
        <v>0</v>
      </c>
      <c r="K41" s="21">
        <f t="shared" si="2"/>
        <v>0</v>
      </c>
      <c r="L41" s="21">
        <v>0</v>
      </c>
      <c r="M41" s="21">
        <f t="shared" si="3"/>
        <v>0</v>
      </c>
      <c r="N41" s="21">
        <v>0</v>
      </c>
      <c r="O41" s="21">
        <f t="shared" si="4"/>
        <v>0</v>
      </c>
      <c r="P41" s="21">
        <v>0</v>
      </c>
      <c r="Q41" s="21">
        <f t="shared" si="5"/>
        <v>0</v>
      </c>
      <c r="R41" s="21">
        <v>0</v>
      </c>
      <c r="S41" s="21">
        <f t="shared" si="6"/>
        <v>0</v>
      </c>
      <c r="T41" s="21">
        <v>1</v>
      </c>
      <c r="U41" s="21"/>
      <c r="V41" s="21">
        <v>0</v>
      </c>
      <c r="W41" s="21"/>
      <c r="X41" s="21">
        <v>0</v>
      </c>
      <c r="Y41" s="21"/>
      <c r="Z41" s="21">
        <v>0</v>
      </c>
      <c r="AA41" s="21"/>
      <c r="AB41" s="21">
        <v>0</v>
      </c>
      <c r="AC41" s="21"/>
      <c r="AD41" s="21">
        <v>0</v>
      </c>
      <c r="AE41" s="21"/>
      <c r="AF41" s="21">
        <v>0</v>
      </c>
      <c r="AG41" s="21"/>
      <c r="AH41" s="21">
        <v>0</v>
      </c>
      <c r="AI41" s="21"/>
      <c r="AJ41" s="21">
        <v>0</v>
      </c>
      <c r="AK41" s="21"/>
      <c r="AL41" s="21">
        <v>0</v>
      </c>
      <c r="AM41" s="21"/>
      <c r="AN41" s="21">
        <v>0</v>
      </c>
      <c r="AO41" s="21"/>
      <c r="AP41" s="21">
        <v>1</v>
      </c>
    </row>
    <row r="42" spans="3:42">
      <c r="C42" t="s">
        <v>23</v>
      </c>
      <c r="D42" s="21">
        <v>0</v>
      </c>
      <c r="E42" s="21">
        <f t="shared" si="7"/>
        <v>0</v>
      </c>
      <c r="F42" s="21">
        <v>0</v>
      </c>
      <c r="G42" s="21">
        <f t="shared" si="0"/>
        <v>0</v>
      </c>
      <c r="H42" s="21">
        <v>1</v>
      </c>
      <c r="I42" s="21">
        <f t="shared" si="1"/>
        <v>7.8003120124804995E-4</v>
      </c>
      <c r="J42" s="21">
        <v>0</v>
      </c>
      <c r="K42" s="21">
        <f t="shared" si="2"/>
        <v>0</v>
      </c>
      <c r="L42" s="21">
        <v>0</v>
      </c>
      <c r="M42" s="21">
        <f t="shared" si="3"/>
        <v>0</v>
      </c>
      <c r="N42" s="21">
        <v>0</v>
      </c>
      <c r="O42" s="21">
        <f t="shared" si="4"/>
        <v>0</v>
      </c>
      <c r="P42" s="21">
        <v>0</v>
      </c>
      <c r="Q42" s="21">
        <f t="shared" si="5"/>
        <v>0</v>
      </c>
      <c r="R42" s="21">
        <v>0</v>
      </c>
      <c r="S42" s="21">
        <f t="shared" si="6"/>
        <v>0</v>
      </c>
      <c r="T42" s="21">
        <v>0</v>
      </c>
      <c r="U42" s="21"/>
      <c r="V42" s="21">
        <v>0</v>
      </c>
      <c r="W42" s="21"/>
      <c r="X42" s="21">
        <v>0</v>
      </c>
      <c r="Y42" s="21"/>
      <c r="Z42" s="21">
        <v>0</v>
      </c>
      <c r="AA42" s="21"/>
      <c r="AB42" s="21">
        <v>0</v>
      </c>
      <c r="AC42" s="21"/>
      <c r="AD42" s="21">
        <v>0</v>
      </c>
      <c r="AE42" s="21"/>
      <c r="AF42" s="21">
        <v>0</v>
      </c>
      <c r="AG42" s="21"/>
      <c r="AH42" s="21">
        <v>0</v>
      </c>
      <c r="AI42" s="21"/>
      <c r="AJ42" s="21">
        <v>0</v>
      </c>
      <c r="AK42" s="21"/>
      <c r="AL42" s="21">
        <v>0</v>
      </c>
      <c r="AM42" s="21"/>
      <c r="AN42" s="21">
        <v>1</v>
      </c>
      <c r="AO42" s="21"/>
      <c r="AP42" s="21">
        <v>1</v>
      </c>
    </row>
    <row r="43" spans="3:42">
      <c r="C43" t="s">
        <v>24</v>
      </c>
      <c r="D43">
        <v>0</v>
      </c>
      <c r="E43">
        <f t="shared" si="7"/>
        <v>0</v>
      </c>
      <c r="F43">
        <v>0</v>
      </c>
      <c r="G43">
        <f t="shared" si="0"/>
        <v>0</v>
      </c>
      <c r="H43">
        <v>0</v>
      </c>
      <c r="I43">
        <f t="shared" si="1"/>
        <v>0</v>
      </c>
      <c r="J43">
        <v>0</v>
      </c>
      <c r="K43">
        <f t="shared" si="2"/>
        <v>0</v>
      </c>
      <c r="L43">
        <v>0</v>
      </c>
      <c r="M43">
        <f t="shared" si="3"/>
        <v>0</v>
      </c>
      <c r="N43">
        <v>0</v>
      </c>
      <c r="O43">
        <f t="shared" si="4"/>
        <v>0</v>
      </c>
      <c r="P43">
        <v>0</v>
      </c>
      <c r="Q43">
        <f t="shared" si="5"/>
        <v>0</v>
      </c>
      <c r="R43">
        <v>0</v>
      </c>
      <c r="S43">
        <f t="shared" si="6"/>
        <v>0</v>
      </c>
      <c r="T43">
        <v>0</v>
      </c>
      <c r="V43">
        <v>1</v>
      </c>
      <c r="X43">
        <v>1</v>
      </c>
      <c r="Z43">
        <v>0</v>
      </c>
      <c r="AB43">
        <v>0</v>
      </c>
      <c r="AD43">
        <v>1</v>
      </c>
      <c r="AF43">
        <v>0</v>
      </c>
      <c r="AH43">
        <v>0</v>
      </c>
      <c r="AJ43">
        <v>0</v>
      </c>
      <c r="AL43">
        <v>0</v>
      </c>
      <c r="AN43">
        <v>0</v>
      </c>
      <c r="AP43">
        <v>2</v>
      </c>
    </row>
    <row r="44" spans="3:42">
      <c r="C44" t="s">
        <v>24</v>
      </c>
      <c r="D44">
        <v>0</v>
      </c>
      <c r="E44">
        <f t="shared" si="7"/>
        <v>0</v>
      </c>
      <c r="F44">
        <v>0</v>
      </c>
      <c r="G44">
        <f t="shared" si="0"/>
        <v>0</v>
      </c>
      <c r="H44">
        <v>0</v>
      </c>
      <c r="I44">
        <f t="shared" si="1"/>
        <v>0</v>
      </c>
      <c r="J44">
        <v>0</v>
      </c>
      <c r="K44">
        <f t="shared" si="2"/>
        <v>0</v>
      </c>
      <c r="L44">
        <v>0</v>
      </c>
      <c r="M44">
        <f t="shared" si="3"/>
        <v>0</v>
      </c>
      <c r="N44">
        <v>0</v>
      </c>
      <c r="O44">
        <f t="shared" si="4"/>
        <v>0</v>
      </c>
      <c r="P44">
        <v>0</v>
      </c>
      <c r="Q44">
        <f t="shared" si="5"/>
        <v>0</v>
      </c>
      <c r="R44">
        <v>2</v>
      </c>
      <c r="S44">
        <f t="shared" si="6"/>
        <v>1.5600624024960999E-3</v>
      </c>
      <c r="T44">
        <v>0</v>
      </c>
      <c r="V44">
        <v>0</v>
      </c>
      <c r="X44">
        <v>0</v>
      </c>
      <c r="Z44">
        <v>0</v>
      </c>
      <c r="AB44">
        <v>0</v>
      </c>
      <c r="AD44">
        <v>0</v>
      </c>
      <c r="AF44">
        <v>2</v>
      </c>
      <c r="AH44">
        <v>0</v>
      </c>
      <c r="AJ44">
        <v>0</v>
      </c>
      <c r="AL44">
        <v>2</v>
      </c>
      <c r="AN44">
        <v>1</v>
      </c>
      <c r="AP44">
        <v>0</v>
      </c>
    </row>
    <row r="45" spans="3:42">
      <c r="C45" t="s">
        <v>24</v>
      </c>
      <c r="D45">
        <v>0</v>
      </c>
      <c r="E45">
        <f t="shared" si="7"/>
        <v>0</v>
      </c>
      <c r="F45">
        <v>0</v>
      </c>
      <c r="G45">
        <f t="shared" si="0"/>
        <v>0</v>
      </c>
      <c r="H45">
        <v>0</v>
      </c>
      <c r="I45">
        <f t="shared" si="1"/>
        <v>0</v>
      </c>
      <c r="J45">
        <v>1</v>
      </c>
      <c r="K45">
        <f t="shared" si="2"/>
        <v>7.8003120124804995E-4</v>
      </c>
      <c r="L45">
        <v>0</v>
      </c>
      <c r="M45">
        <f t="shared" si="3"/>
        <v>0</v>
      </c>
      <c r="N45">
        <v>0</v>
      </c>
      <c r="O45">
        <f t="shared" si="4"/>
        <v>0</v>
      </c>
      <c r="P45">
        <v>0</v>
      </c>
      <c r="Q45">
        <f t="shared" si="5"/>
        <v>0</v>
      </c>
      <c r="R45">
        <v>0</v>
      </c>
      <c r="S45">
        <f t="shared" si="6"/>
        <v>0</v>
      </c>
      <c r="T45">
        <v>0</v>
      </c>
      <c r="V45">
        <v>3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  <c r="AJ45">
        <v>0</v>
      </c>
      <c r="AL45">
        <v>0</v>
      </c>
      <c r="AN45">
        <v>0</v>
      </c>
      <c r="AP45">
        <v>0</v>
      </c>
    </row>
    <row r="46" spans="3:42">
      <c r="C46" t="s">
        <v>24</v>
      </c>
      <c r="D46">
        <v>16</v>
      </c>
      <c r="E46">
        <f t="shared" si="7"/>
        <v>1.2480499219968799E-2</v>
      </c>
      <c r="F46">
        <v>5</v>
      </c>
      <c r="G46">
        <f t="shared" si="0"/>
        <v>3.9001560062402497E-3</v>
      </c>
      <c r="H46">
        <v>6</v>
      </c>
      <c r="I46">
        <f t="shared" si="1"/>
        <v>4.6801872074882997E-3</v>
      </c>
      <c r="J46">
        <v>9</v>
      </c>
      <c r="K46">
        <f t="shared" si="2"/>
        <v>7.0202808112324495E-3</v>
      </c>
      <c r="L46">
        <v>2</v>
      </c>
      <c r="M46">
        <f t="shared" si="3"/>
        <v>1.5600624024960999E-3</v>
      </c>
      <c r="N46">
        <v>3</v>
      </c>
      <c r="O46">
        <f t="shared" si="4"/>
        <v>2.3400936037441498E-3</v>
      </c>
      <c r="P46">
        <v>2</v>
      </c>
      <c r="Q46">
        <f t="shared" si="5"/>
        <v>1.5600624024960999E-3</v>
      </c>
      <c r="R46">
        <v>11</v>
      </c>
      <c r="S46">
        <f t="shared" si="6"/>
        <v>8.5803432137285494E-3</v>
      </c>
      <c r="T46">
        <v>1</v>
      </c>
      <c r="V46">
        <v>15</v>
      </c>
      <c r="X46">
        <v>14</v>
      </c>
      <c r="Z46">
        <v>7</v>
      </c>
      <c r="AB46">
        <v>2</v>
      </c>
      <c r="AD46">
        <v>4</v>
      </c>
      <c r="AF46">
        <v>3</v>
      </c>
      <c r="AH46">
        <v>14</v>
      </c>
      <c r="AJ46">
        <v>7</v>
      </c>
      <c r="AL46">
        <v>2</v>
      </c>
      <c r="AN46">
        <v>3</v>
      </c>
      <c r="AP46">
        <v>13</v>
      </c>
    </row>
    <row r="47" spans="3:42">
      <c r="C47" t="s">
        <v>24</v>
      </c>
      <c r="D47">
        <v>0</v>
      </c>
      <c r="E47">
        <f t="shared" si="7"/>
        <v>0</v>
      </c>
      <c r="F47">
        <v>0</v>
      </c>
      <c r="G47">
        <f t="shared" si="0"/>
        <v>0</v>
      </c>
      <c r="H47">
        <v>0</v>
      </c>
      <c r="I47">
        <f t="shared" si="1"/>
        <v>0</v>
      </c>
      <c r="J47">
        <v>0</v>
      </c>
      <c r="K47">
        <f t="shared" si="2"/>
        <v>0</v>
      </c>
      <c r="L47">
        <v>0</v>
      </c>
      <c r="M47">
        <f t="shared" si="3"/>
        <v>0</v>
      </c>
      <c r="N47">
        <v>0</v>
      </c>
      <c r="O47">
        <f t="shared" si="4"/>
        <v>0</v>
      </c>
      <c r="P47">
        <v>0</v>
      </c>
      <c r="Q47">
        <f t="shared" si="5"/>
        <v>0</v>
      </c>
      <c r="R47">
        <v>1</v>
      </c>
      <c r="S47">
        <f t="shared" si="6"/>
        <v>7.8003120124804995E-4</v>
      </c>
      <c r="T47">
        <v>0</v>
      </c>
      <c r="V47">
        <v>2</v>
      </c>
      <c r="X47">
        <v>2</v>
      </c>
      <c r="Z47">
        <v>0</v>
      </c>
      <c r="AB47">
        <v>0</v>
      </c>
      <c r="AD47">
        <v>1</v>
      </c>
      <c r="AF47">
        <v>0</v>
      </c>
      <c r="AH47">
        <v>1</v>
      </c>
      <c r="AJ47">
        <v>1</v>
      </c>
      <c r="AL47">
        <v>0</v>
      </c>
      <c r="AN47">
        <v>0</v>
      </c>
      <c r="AP47">
        <v>1</v>
      </c>
    </row>
    <row r="48" spans="3:42">
      <c r="C48" t="s">
        <v>24</v>
      </c>
      <c r="D48">
        <v>0</v>
      </c>
      <c r="E48">
        <f t="shared" si="7"/>
        <v>0</v>
      </c>
      <c r="F48">
        <v>0</v>
      </c>
      <c r="G48">
        <f t="shared" si="0"/>
        <v>0</v>
      </c>
      <c r="H48">
        <v>0</v>
      </c>
      <c r="I48">
        <f t="shared" si="1"/>
        <v>0</v>
      </c>
      <c r="J48">
        <v>0</v>
      </c>
      <c r="K48">
        <f t="shared" si="2"/>
        <v>0</v>
      </c>
      <c r="L48">
        <v>0</v>
      </c>
      <c r="M48">
        <f t="shared" si="3"/>
        <v>0</v>
      </c>
      <c r="N48">
        <v>0</v>
      </c>
      <c r="O48">
        <f t="shared" si="4"/>
        <v>0</v>
      </c>
      <c r="P48">
        <v>0</v>
      </c>
      <c r="Q48">
        <f t="shared" si="5"/>
        <v>0</v>
      </c>
      <c r="R48">
        <v>2</v>
      </c>
      <c r="S48">
        <f t="shared" si="6"/>
        <v>1.5600624024960999E-3</v>
      </c>
      <c r="T48">
        <v>0</v>
      </c>
      <c r="V48">
        <v>0</v>
      </c>
      <c r="X48">
        <v>1</v>
      </c>
      <c r="Z48">
        <v>0</v>
      </c>
      <c r="AB48">
        <v>0</v>
      </c>
      <c r="AD48">
        <v>1</v>
      </c>
      <c r="AF48">
        <v>0</v>
      </c>
      <c r="AH48">
        <v>0</v>
      </c>
      <c r="AJ48">
        <v>0</v>
      </c>
      <c r="AL48">
        <v>0</v>
      </c>
      <c r="AN48">
        <v>0</v>
      </c>
      <c r="AP48">
        <v>0</v>
      </c>
    </row>
    <row r="49" spans="3:42">
      <c r="C49" t="s">
        <v>24</v>
      </c>
      <c r="D49">
        <v>1</v>
      </c>
      <c r="E49">
        <f t="shared" si="7"/>
        <v>7.8003120124804995E-4</v>
      </c>
      <c r="F49">
        <v>0</v>
      </c>
      <c r="G49">
        <f t="shared" si="0"/>
        <v>0</v>
      </c>
      <c r="H49">
        <v>1</v>
      </c>
      <c r="I49">
        <f t="shared" si="1"/>
        <v>7.8003120124804995E-4</v>
      </c>
      <c r="J49">
        <v>0</v>
      </c>
      <c r="K49">
        <f t="shared" si="2"/>
        <v>0</v>
      </c>
      <c r="L49">
        <v>0</v>
      </c>
      <c r="M49">
        <f t="shared" si="3"/>
        <v>0</v>
      </c>
      <c r="N49">
        <v>0</v>
      </c>
      <c r="O49">
        <f t="shared" si="4"/>
        <v>0</v>
      </c>
      <c r="P49">
        <v>0</v>
      </c>
      <c r="Q49">
        <f t="shared" si="5"/>
        <v>0</v>
      </c>
      <c r="R49">
        <v>2</v>
      </c>
      <c r="S49">
        <f t="shared" si="6"/>
        <v>1.5600624024960999E-3</v>
      </c>
      <c r="T49">
        <v>0</v>
      </c>
      <c r="V49">
        <v>0</v>
      </c>
      <c r="X49">
        <v>0</v>
      </c>
      <c r="Z49">
        <v>0</v>
      </c>
      <c r="AB49">
        <v>0</v>
      </c>
      <c r="AD49">
        <v>0</v>
      </c>
      <c r="AF49">
        <v>1</v>
      </c>
      <c r="AH49">
        <v>1</v>
      </c>
      <c r="AJ49">
        <v>0</v>
      </c>
      <c r="AL49">
        <v>0</v>
      </c>
      <c r="AN49">
        <v>0</v>
      </c>
      <c r="AP49">
        <v>0</v>
      </c>
    </row>
    <row r="50" spans="3:42">
      <c r="C50" t="s">
        <v>24</v>
      </c>
      <c r="D50">
        <v>2</v>
      </c>
      <c r="E50">
        <f t="shared" si="7"/>
        <v>1.5600624024960999E-3</v>
      </c>
      <c r="F50">
        <v>2</v>
      </c>
      <c r="G50">
        <f t="shared" si="0"/>
        <v>1.5600624024960999E-3</v>
      </c>
      <c r="H50">
        <v>1</v>
      </c>
      <c r="I50">
        <f t="shared" si="1"/>
        <v>7.8003120124804995E-4</v>
      </c>
      <c r="J50">
        <v>1</v>
      </c>
      <c r="K50">
        <f t="shared" si="2"/>
        <v>7.8003120124804995E-4</v>
      </c>
      <c r="L50">
        <v>2</v>
      </c>
      <c r="M50">
        <f t="shared" si="3"/>
        <v>1.5600624024960999E-3</v>
      </c>
      <c r="N50">
        <v>2</v>
      </c>
      <c r="O50">
        <f t="shared" si="4"/>
        <v>1.5600624024960999E-3</v>
      </c>
      <c r="P50">
        <v>1</v>
      </c>
      <c r="Q50">
        <f t="shared" si="5"/>
        <v>7.8003120124804995E-4</v>
      </c>
      <c r="R50">
        <v>0</v>
      </c>
      <c r="S50">
        <f t="shared" si="6"/>
        <v>0</v>
      </c>
      <c r="T50">
        <v>0</v>
      </c>
      <c r="V50">
        <v>1</v>
      </c>
      <c r="X50">
        <v>9</v>
      </c>
      <c r="Z50">
        <v>0</v>
      </c>
      <c r="AB50">
        <v>0</v>
      </c>
      <c r="AD50">
        <v>3</v>
      </c>
      <c r="AF50">
        <v>0</v>
      </c>
      <c r="AH50">
        <v>0</v>
      </c>
      <c r="AJ50">
        <v>1</v>
      </c>
      <c r="AL50">
        <v>0</v>
      </c>
      <c r="AN50">
        <v>0</v>
      </c>
      <c r="AP50">
        <v>1</v>
      </c>
    </row>
    <row r="51" spans="3:42">
      <c r="C51" t="s">
        <v>24</v>
      </c>
      <c r="D51">
        <v>0</v>
      </c>
      <c r="E51">
        <f t="shared" si="7"/>
        <v>0</v>
      </c>
      <c r="F51">
        <v>0</v>
      </c>
      <c r="G51">
        <f t="shared" si="0"/>
        <v>0</v>
      </c>
      <c r="H51">
        <v>0</v>
      </c>
      <c r="I51">
        <f t="shared" si="1"/>
        <v>0</v>
      </c>
      <c r="J51">
        <v>0</v>
      </c>
      <c r="K51">
        <f t="shared" si="2"/>
        <v>0</v>
      </c>
      <c r="L51">
        <v>0</v>
      </c>
      <c r="M51">
        <f t="shared" si="3"/>
        <v>0</v>
      </c>
      <c r="N51">
        <v>0</v>
      </c>
      <c r="O51">
        <f t="shared" si="4"/>
        <v>0</v>
      </c>
      <c r="P51">
        <v>0</v>
      </c>
      <c r="Q51">
        <f t="shared" si="5"/>
        <v>0</v>
      </c>
      <c r="R51">
        <v>1</v>
      </c>
      <c r="S51">
        <f t="shared" si="6"/>
        <v>7.8003120124804995E-4</v>
      </c>
      <c r="T51">
        <v>1</v>
      </c>
      <c r="V51">
        <v>0</v>
      </c>
      <c r="X51">
        <v>0</v>
      </c>
      <c r="Z51">
        <v>0</v>
      </c>
      <c r="AB51">
        <v>0</v>
      </c>
      <c r="AD51">
        <v>0</v>
      </c>
      <c r="AF51">
        <v>1</v>
      </c>
      <c r="AH51">
        <v>0</v>
      </c>
      <c r="AJ51">
        <v>0</v>
      </c>
      <c r="AL51">
        <v>2</v>
      </c>
      <c r="AN51">
        <v>1</v>
      </c>
      <c r="AP51">
        <v>0</v>
      </c>
    </row>
    <row r="52" spans="3:42">
      <c r="C52" t="s">
        <v>24</v>
      </c>
      <c r="D52">
        <v>2</v>
      </c>
      <c r="E52">
        <f t="shared" si="7"/>
        <v>1.5600624024960999E-3</v>
      </c>
      <c r="F52">
        <v>0</v>
      </c>
      <c r="G52">
        <f t="shared" si="0"/>
        <v>0</v>
      </c>
      <c r="H52">
        <v>0</v>
      </c>
      <c r="I52">
        <f t="shared" si="1"/>
        <v>0</v>
      </c>
      <c r="J52">
        <v>0</v>
      </c>
      <c r="K52">
        <f t="shared" si="2"/>
        <v>0</v>
      </c>
      <c r="L52">
        <v>0</v>
      </c>
      <c r="M52">
        <f t="shared" si="3"/>
        <v>0</v>
      </c>
      <c r="N52">
        <v>0</v>
      </c>
      <c r="O52">
        <f t="shared" si="4"/>
        <v>0</v>
      </c>
      <c r="P52">
        <v>1</v>
      </c>
      <c r="Q52">
        <f t="shared" si="5"/>
        <v>7.8003120124804995E-4</v>
      </c>
      <c r="R52">
        <v>0</v>
      </c>
      <c r="S52">
        <f t="shared" si="6"/>
        <v>0</v>
      </c>
      <c r="T52">
        <v>0</v>
      </c>
      <c r="V52">
        <v>0</v>
      </c>
      <c r="X52">
        <v>0</v>
      </c>
      <c r="Z52">
        <v>0</v>
      </c>
      <c r="AB52">
        <v>0</v>
      </c>
      <c r="AD52">
        <v>1</v>
      </c>
      <c r="AF52">
        <v>0</v>
      </c>
      <c r="AH52">
        <v>0</v>
      </c>
      <c r="AJ52">
        <v>0</v>
      </c>
      <c r="AL52">
        <v>0</v>
      </c>
      <c r="AN52">
        <v>0</v>
      </c>
      <c r="AP52">
        <v>1</v>
      </c>
    </row>
    <row r="53" spans="3:42">
      <c r="C53" t="s">
        <v>25</v>
      </c>
      <c r="D53">
        <v>1</v>
      </c>
      <c r="E53">
        <f t="shared" si="7"/>
        <v>7.8003120124804995E-4</v>
      </c>
      <c r="F53">
        <v>1</v>
      </c>
      <c r="G53">
        <f t="shared" si="0"/>
        <v>7.8003120124804995E-4</v>
      </c>
      <c r="H53">
        <v>0</v>
      </c>
      <c r="I53">
        <f t="shared" si="1"/>
        <v>0</v>
      </c>
      <c r="J53">
        <v>0</v>
      </c>
      <c r="K53">
        <f t="shared" si="2"/>
        <v>0</v>
      </c>
      <c r="L53">
        <v>0</v>
      </c>
      <c r="M53">
        <f t="shared" si="3"/>
        <v>0</v>
      </c>
      <c r="N53">
        <v>0</v>
      </c>
      <c r="O53">
        <f t="shared" si="4"/>
        <v>0</v>
      </c>
      <c r="P53">
        <v>1</v>
      </c>
      <c r="Q53">
        <f t="shared" si="5"/>
        <v>7.8003120124804995E-4</v>
      </c>
      <c r="R53">
        <v>0</v>
      </c>
      <c r="S53">
        <f t="shared" si="6"/>
        <v>0</v>
      </c>
      <c r="T53">
        <v>0</v>
      </c>
      <c r="V53">
        <v>1</v>
      </c>
      <c r="X53">
        <v>1</v>
      </c>
      <c r="Z53">
        <v>0</v>
      </c>
      <c r="AB53">
        <v>1</v>
      </c>
      <c r="AD53">
        <v>1</v>
      </c>
      <c r="AF53">
        <v>0</v>
      </c>
      <c r="AH53">
        <v>0</v>
      </c>
      <c r="AJ53">
        <v>0</v>
      </c>
      <c r="AL53">
        <v>0</v>
      </c>
      <c r="AN53">
        <v>0</v>
      </c>
      <c r="AP53">
        <v>2</v>
      </c>
    </row>
    <row r="54" spans="3:42">
      <c r="C54" t="s">
        <v>25</v>
      </c>
      <c r="D54">
        <v>1</v>
      </c>
      <c r="E54">
        <f t="shared" si="7"/>
        <v>7.8003120124804995E-4</v>
      </c>
      <c r="F54">
        <v>0</v>
      </c>
      <c r="G54">
        <f t="shared" si="0"/>
        <v>0</v>
      </c>
      <c r="H54">
        <v>0</v>
      </c>
      <c r="I54">
        <f t="shared" si="1"/>
        <v>0</v>
      </c>
      <c r="J54">
        <v>0</v>
      </c>
      <c r="K54">
        <f t="shared" si="2"/>
        <v>0</v>
      </c>
      <c r="L54">
        <v>0</v>
      </c>
      <c r="M54">
        <f t="shared" si="3"/>
        <v>0</v>
      </c>
      <c r="N54">
        <v>1</v>
      </c>
      <c r="O54">
        <f t="shared" si="4"/>
        <v>7.8003120124804995E-4</v>
      </c>
      <c r="P54">
        <v>0</v>
      </c>
      <c r="Q54">
        <f t="shared" si="5"/>
        <v>0</v>
      </c>
      <c r="R54">
        <v>1</v>
      </c>
      <c r="S54">
        <f t="shared" si="6"/>
        <v>7.8003120124804995E-4</v>
      </c>
      <c r="T54">
        <v>0</v>
      </c>
      <c r="V54">
        <v>0</v>
      </c>
      <c r="X54">
        <v>0</v>
      </c>
      <c r="Z54">
        <v>0</v>
      </c>
      <c r="AB54">
        <v>0</v>
      </c>
      <c r="AD54">
        <v>0</v>
      </c>
      <c r="AF54">
        <v>0</v>
      </c>
      <c r="AH54">
        <v>0</v>
      </c>
      <c r="AJ54">
        <v>0</v>
      </c>
      <c r="AL54">
        <v>0</v>
      </c>
      <c r="AN54">
        <v>1</v>
      </c>
      <c r="AP54">
        <v>0</v>
      </c>
    </row>
    <row r="55" spans="3:42">
      <c r="C55" t="s">
        <v>25</v>
      </c>
      <c r="D55">
        <v>14</v>
      </c>
      <c r="E55">
        <f t="shared" si="7"/>
        <v>1.0920436817472699E-2</v>
      </c>
      <c r="F55">
        <v>6</v>
      </c>
      <c r="G55">
        <f t="shared" si="0"/>
        <v>4.6801872074882997E-3</v>
      </c>
      <c r="H55">
        <v>7</v>
      </c>
      <c r="I55">
        <f t="shared" si="1"/>
        <v>5.4602184087363496E-3</v>
      </c>
      <c r="J55">
        <v>0</v>
      </c>
      <c r="K55">
        <f t="shared" si="2"/>
        <v>0</v>
      </c>
      <c r="L55">
        <v>1</v>
      </c>
      <c r="M55">
        <f t="shared" si="3"/>
        <v>7.8003120124804995E-4</v>
      </c>
      <c r="N55">
        <v>1</v>
      </c>
      <c r="O55">
        <f t="shared" si="4"/>
        <v>7.8003120124804995E-4</v>
      </c>
      <c r="P55">
        <v>6</v>
      </c>
      <c r="Q55">
        <f t="shared" si="5"/>
        <v>4.6801872074882997E-3</v>
      </c>
      <c r="R55">
        <v>7</v>
      </c>
      <c r="S55">
        <f t="shared" si="6"/>
        <v>5.4602184087363496E-3</v>
      </c>
      <c r="T55">
        <v>0</v>
      </c>
      <c r="V55">
        <v>15</v>
      </c>
      <c r="X55">
        <v>20</v>
      </c>
      <c r="Z55">
        <v>4</v>
      </c>
      <c r="AB55">
        <v>2</v>
      </c>
      <c r="AD55">
        <v>7</v>
      </c>
      <c r="AF55">
        <v>4</v>
      </c>
      <c r="AH55">
        <v>11</v>
      </c>
      <c r="AJ55">
        <v>10</v>
      </c>
      <c r="AL55">
        <v>1</v>
      </c>
      <c r="AN55">
        <v>3</v>
      </c>
      <c r="AP55">
        <v>19</v>
      </c>
    </row>
    <row r="56" spans="3:42">
      <c r="C56" t="s">
        <v>25</v>
      </c>
      <c r="D56">
        <v>2</v>
      </c>
      <c r="E56">
        <f t="shared" si="7"/>
        <v>1.5600624024960999E-3</v>
      </c>
      <c r="F56">
        <v>1</v>
      </c>
      <c r="G56">
        <f t="shared" si="0"/>
        <v>7.8003120124804995E-4</v>
      </c>
      <c r="H56">
        <v>1</v>
      </c>
      <c r="I56">
        <f t="shared" si="1"/>
        <v>7.8003120124804995E-4</v>
      </c>
      <c r="J56">
        <v>0</v>
      </c>
      <c r="K56">
        <f t="shared" si="2"/>
        <v>0</v>
      </c>
      <c r="L56">
        <v>0</v>
      </c>
      <c r="M56">
        <f t="shared" si="3"/>
        <v>0</v>
      </c>
      <c r="N56">
        <v>0</v>
      </c>
      <c r="O56">
        <f t="shared" si="4"/>
        <v>0</v>
      </c>
      <c r="P56">
        <v>0</v>
      </c>
      <c r="Q56">
        <f t="shared" si="5"/>
        <v>0</v>
      </c>
      <c r="R56">
        <v>1</v>
      </c>
      <c r="S56">
        <f t="shared" si="6"/>
        <v>7.8003120124804995E-4</v>
      </c>
      <c r="T56">
        <v>1</v>
      </c>
      <c r="V56">
        <v>0</v>
      </c>
      <c r="X56">
        <v>0</v>
      </c>
      <c r="Z56">
        <v>0</v>
      </c>
      <c r="AB56">
        <v>1</v>
      </c>
      <c r="AD56">
        <v>0</v>
      </c>
      <c r="AF56">
        <v>2</v>
      </c>
      <c r="AH56">
        <v>1</v>
      </c>
      <c r="AJ56">
        <v>1</v>
      </c>
      <c r="AL56">
        <v>1</v>
      </c>
      <c r="AN56">
        <v>0</v>
      </c>
      <c r="AP56">
        <v>0</v>
      </c>
    </row>
    <row r="57" spans="3:42">
      <c r="C57" t="s">
        <v>26</v>
      </c>
      <c r="D57">
        <v>0</v>
      </c>
      <c r="E57">
        <f t="shared" si="7"/>
        <v>0</v>
      </c>
      <c r="F57">
        <v>0</v>
      </c>
      <c r="G57">
        <f t="shared" si="0"/>
        <v>0</v>
      </c>
      <c r="H57">
        <v>0</v>
      </c>
      <c r="I57">
        <f t="shared" si="1"/>
        <v>0</v>
      </c>
      <c r="J57">
        <v>0</v>
      </c>
      <c r="K57">
        <f t="shared" si="2"/>
        <v>0</v>
      </c>
      <c r="L57">
        <v>0</v>
      </c>
      <c r="M57">
        <f t="shared" si="3"/>
        <v>0</v>
      </c>
      <c r="N57">
        <v>0</v>
      </c>
      <c r="O57">
        <f t="shared" si="4"/>
        <v>0</v>
      </c>
      <c r="P57">
        <v>0</v>
      </c>
      <c r="Q57">
        <f t="shared" si="5"/>
        <v>0</v>
      </c>
      <c r="R57">
        <v>3</v>
      </c>
      <c r="S57">
        <f t="shared" si="6"/>
        <v>2.3400936037441498E-3</v>
      </c>
      <c r="T57">
        <v>0</v>
      </c>
      <c r="V57">
        <v>0</v>
      </c>
      <c r="X57">
        <v>0</v>
      </c>
      <c r="Z57">
        <v>0</v>
      </c>
      <c r="AB57">
        <v>0</v>
      </c>
      <c r="AD57">
        <v>0</v>
      </c>
      <c r="AF57">
        <v>2</v>
      </c>
      <c r="AH57">
        <v>0</v>
      </c>
      <c r="AJ57">
        <v>0</v>
      </c>
      <c r="AL57">
        <v>1</v>
      </c>
      <c r="AN57">
        <v>1</v>
      </c>
      <c r="AP57">
        <v>0</v>
      </c>
    </row>
    <row r="58" spans="3:42">
      <c r="C58" t="s">
        <v>26</v>
      </c>
      <c r="D58">
        <v>0</v>
      </c>
      <c r="E58">
        <f t="shared" si="7"/>
        <v>0</v>
      </c>
      <c r="F58">
        <v>0</v>
      </c>
      <c r="G58">
        <f t="shared" si="0"/>
        <v>0</v>
      </c>
      <c r="H58">
        <v>1</v>
      </c>
      <c r="I58">
        <f t="shared" si="1"/>
        <v>7.8003120124804995E-4</v>
      </c>
      <c r="J58">
        <v>0</v>
      </c>
      <c r="K58">
        <f t="shared" si="2"/>
        <v>0</v>
      </c>
      <c r="L58">
        <v>0</v>
      </c>
      <c r="M58">
        <f t="shared" si="3"/>
        <v>0</v>
      </c>
      <c r="N58">
        <v>0</v>
      </c>
      <c r="O58">
        <f t="shared" si="4"/>
        <v>0</v>
      </c>
      <c r="P58">
        <v>0</v>
      </c>
      <c r="Q58">
        <f t="shared" si="5"/>
        <v>0</v>
      </c>
      <c r="R58">
        <v>0</v>
      </c>
      <c r="S58">
        <f t="shared" si="6"/>
        <v>0</v>
      </c>
      <c r="T58">
        <v>1</v>
      </c>
      <c r="V58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1</v>
      </c>
      <c r="AJ58">
        <v>0</v>
      </c>
      <c r="AL58">
        <v>0</v>
      </c>
      <c r="AN58">
        <v>0</v>
      </c>
      <c r="AP58">
        <v>0</v>
      </c>
    </row>
    <row r="59" spans="3:42">
      <c r="C59" t="s">
        <v>26</v>
      </c>
      <c r="D59">
        <v>0</v>
      </c>
      <c r="E59">
        <f t="shared" si="7"/>
        <v>0</v>
      </c>
      <c r="F59">
        <v>1</v>
      </c>
      <c r="G59">
        <f t="shared" si="0"/>
        <v>7.8003120124804995E-4</v>
      </c>
      <c r="H59">
        <v>0</v>
      </c>
      <c r="I59">
        <f t="shared" si="1"/>
        <v>0</v>
      </c>
      <c r="J59">
        <v>1</v>
      </c>
      <c r="K59">
        <f t="shared" si="2"/>
        <v>7.8003120124804995E-4</v>
      </c>
      <c r="L59">
        <v>0</v>
      </c>
      <c r="M59">
        <f t="shared" si="3"/>
        <v>0</v>
      </c>
      <c r="N59">
        <v>0</v>
      </c>
      <c r="O59">
        <f t="shared" si="4"/>
        <v>0</v>
      </c>
      <c r="P59">
        <v>1</v>
      </c>
      <c r="Q59">
        <f t="shared" si="5"/>
        <v>7.8003120124804995E-4</v>
      </c>
      <c r="R59">
        <v>3</v>
      </c>
      <c r="S59">
        <f t="shared" si="6"/>
        <v>2.3400936037441498E-3</v>
      </c>
      <c r="T59">
        <v>1</v>
      </c>
      <c r="V59">
        <v>0</v>
      </c>
      <c r="X59">
        <v>2</v>
      </c>
      <c r="Z59">
        <v>0</v>
      </c>
      <c r="AB59">
        <v>0</v>
      </c>
      <c r="AD59">
        <v>0</v>
      </c>
      <c r="AF59">
        <v>0</v>
      </c>
      <c r="AH59">
        <v>0</v>
      </c>
      <c r="AJ59">
        <v>1</v>
      </c>
      <c r="AL59">
        <v>0</v>
      </c>
      <c r="AN59">
        <v>0</v>
      </c>
      <c r="AP59">
        <v>0</v>
      </c>
    </row>
    <row r="60" spans="3:42">
      <c r="C60" t="s">
        <v>26</v>
      </c>
      <c r="D60">
        <v>8</v>
      </c>
      <c r="E60">
        <f t="shared" si="7"/>
        <v>6.2402496099843996E-3</v>
      </c>
      <c r="F60">
        <v>1</v>
      </c>
      <c r="G60">
        <f t="shared" si="0"/>
        <v>7.8003120124804995E-4</v>
      </c>
      <c r="H60">
        <v>4</v>
      </c>
      <c r="I60">
        <f t="shared" si="1"/>
        <v>3.1201248049921998E-3</v>
      </c>
      <c r="J60">
        <v>2</v>
      </c>
      <c r="K60">
        <f t="shared" si="2"/>
        <v>1.5600624024960999E-3</v>
      </c>
      <c r="L60">
        <v>4</v>
      </c>
      <c r="M60">
        <f t="shared" si="3"/>
        <v>3.1201248049921998E-3</v>
      </c>
      <c r="N60">
        <v>1</v>
      </c>
      <c r="O60">
        <f t="shared" si="4"/>
        <v>7.8003120124804995E-4</v>
      </c>
      <c r="P60">
        <v>2</v>
      </c>
      <c r="Q60">
        <f t="shared" si="5"/>
        <v>1.5600624024960999E-3</v>
      </c>
      <c r="R60">
        <v>11</v>
      </c>
      <c r="S60">
        <f t="shared" si="6"/>
        <v>8.5803432137285494E-3</v>
      </c>
      <c r="T60">
        <v>2</v>
      </c>
      <c r="V60">
        <v>19</v>
      </c>
      <c r="X60">
        <v>10</v>
      </c>
      <c r="Z60">
        <v>4</v>
      </c>
      <c r="AB60">
        <v>5</v>
      </c>
      <c r="AD60">
        <v>8</v>
      </c>
      <c r="AF60">
        <v>3</v>
      </c>
      <c r="AH60">
        <v>9</v>
      </c>
      <c r="AJ60">
        <v>5</v>
      </c>
      <c r="AL60">
        <v>2</v>
      </c>
      <c r="AN60">
        <v>3</v>
      </c>
      <c r="AP60">
        <v>14</v>
      </c>
    </row>
    <row r="61" spans="3:42">
      <c r="C61" t="s">
        <v>26</v>
      </c>
      <c r="D61">
        <v>2</v>
      </c>
      <c r="E61">
        <f t="shared" si="7"/>
        <v>1.5600624024960999E-3</v>
      </c>
      <c r="F61">
        <v>1</v>
      </c>
      <c r="G61">
        <f t="shared" si="0"/>
        <v>7.8003120124804995E-4</v>
      </c>
      <c r="H61">
        <v>1</v>
      </c>
      <c r="I61">
        <f t="shared" si="1"/>
        <v>7.8003120124804995E-4</v>
      </c>
      <c r="J61">
        <v>0</v>
      </c>
      <c r="K61">
        <f t="shared" si="2"/>
        <v>0</v>
      </c>
      <c r="L61">
        <v>0</v>
      </c>
      <c r="M61">
        <f t="shared" si="3"/>
        <v>0</v>
      </c>
      <c r="N61">
        <v>0</v>
      </c>
      <c r="O61">
        <f t="shared" si="4"/>
        <v>0</v>
      </c>
      <c r="P61">
        <v>0</v>
      </c>
      <c r="Q61">
        <f t="shared" si="5"/>
        <v>0</v>
      </c>
      <c r="R61">
        <v>2</v>
      </c>
      <c r="S61">
        <f t="shared" si="6"/>
        <v>1.5600624024960999E-3</v>
      </c>
      <c r="T61">
        <v>1</v>
      </c>
      <c r="V61">
        <v>0</v>
      </c>
      <c r="X61">
        <v>0</v>
      </c>
      <c r="Z61">
        <v>0</v>
      </c>
      <c r="AB61">
        <v>0</v>
      </c>
      <c r="AD61">
        <v>0</v>
      </c>
      <c r="AF61">
        <v>2</v>
      </c>
      <c r="AH61">
        <v>1</v>
      </c>
      <c r="AJ61">
        <v>1</v>
      </c>
      <c r="AL61">
        <v>2</v>
      </c>
      <c r="AN61">
        <v>0</v>
      </c>
      <c r="AP61">
        <v>0</v>
      </c>
    </row>
    <row r="62" spans="3:42">
      <c r="C62" t="s">
        <v>26</v>
      </c>
      <c r="D62">
        <v>4</v>
      </c>
      <c r="E62">
        <f t="shared" si="7"/>
        <v>3.1201248049921998E-3</v>
      </c>
      <c r="F62">
        <v>0</v>
      </c>
      <c r="G62">
        <f t="shared" si="0"/>
        <v>0</v>
      </c>
      <c r="H62">
        <v>2</v>
      </c>
      <c r="I62">
        <f t="shared" si="1"/>
        <v>1.5600624024960999E-3</v>
      </c>
      <c r="J62">
        <v>0</v>
      </c>
      <c r="K62">
        <f t="shared" si="2"/>
        <v>0</v>
      </c>
      <c r="L62">
        <v>0</v>
      </c>
      <c r="M62">
        <f t="shared" si="3"/>
        <v>0</v>
      </c>
      <c r="N62">
        <v>1</v>
      </c>
      <c r="O62">
        <f t="shared" si="4"/>
        <v>7.8003120124804995E-4</v>
      </c>
      <c r="P62">
        <v>2</v>
      </c>
      <c r="Q62">
        <f t="shared" si="5"/>
        <v>1.5600624024960999E-3</v>
      </c>
      <c r="R62">
        <v>8</v>
      </c>
      <c r="S62">
        <f t="shared" si="6"/>
        <v>6.2402496099843996E-3</v>
      </c>
      <c r="T62">
        <v>3</v>
      </c>
      <c r="V62">
        <v>0</v>
      </c>
      <c r="X62">
        <v>2</v>
      </c>
      <c r="Z62">
        <v>0</v>
      </c>
      <c r="AB62">
        <v>0</v>
      </c>
      <c r="AD62">
        <v>1</v>
      </c>
      <c r="AF62">
        <v>4</v>
      </c>
      <c r="AH62">
        <v>4</v>
      </c>
      <c r="AJ62">
        <v>3</v>
      </c>
      <c r="AL62">
        <v>2</v>
      </c>
      <c r="AN62">
        <v>2</v>
      </c>
      <c r="AP62">
        <v>0</v>
      </c>
    </row>
    <row r="63" spans="3:42">
      <c r="C63" t="s">
        <v>26</v>
      </c>
      <c r="D63">
        <v>2</v>
      </c>
      <c r="E63">
        <f t="shared" si="7"/>
        <v>1.5600624024960999E-3</v>
      </c>
      <c r="F63">
        <v>0</v>
      </c>
      <c r="G63">
        <f t="shared" si="0"/>
        <v>0</v>
      </c>
      <c r="H63">
        <v>0</v>
      </c>
      <c r="I63">
        <f t="shared" si="1"/>
        <v>0</v>
      </c>
      <c r="J63">
        <v>0</v>
      </c>
      <c r="K63">
        <f t="shared" si="2"/>
        <v>0</v>
      </c>
      <c r="L63">
        <v>0</v>
      </c>
      <c r="M63">
        <f t="shared" si="3"/>
        <v>0</v>
      </c>
      <c r="N63">
        <v>1</v>
      </c>
      <c r="O63">
        <f t="shared" si="4"/>
        <v>7.8003120124804995E-4</v>
      </c>
      <c r="P63">
        <v>0</v>
      </c>
      <c r="Q63">
        <f t="shared" si="5"/>
        <v>0</v>
      </c>
      <c r="R63">
        <v>0</v>
      </c>
      <c r="S63">
        <f t="shared" si="6"/>
        <v>0</v>
      </c>
      <c r="T63">
        <v>0</v>
      </c>
      <c r="V63">
        <v>0</v>
      </c>
      <c r="X63">
        <v>0</v>
      </c>
      <c r="Z63">
        <v>0</v>
      </c>
      <c r="AB63">
        <v>0</v>
      </c>
      <c r="AD63">
        <v>0</v>
      </c>
      <c r="AF63">
        <v>0</v>
      </c>
      <c r="AH63">
        <v>0</v>
      </c>
      <c r="AJ63">
        <v>0</v>
      </c>
      <c r="AL63">
        <v>0</v>
      </c>
      <c r="AN63">
        <v>0</v>
      </c>
      <c r="AP63">
        <v>0</v>
      </c>
    </row>
    <row r="64" spans="3:42">
      <c r="C64" t="s">
        <v>26</v>
      </c>
      <c r="D64">
        <v>1</v>
      </c>
      <c r="E64">
        <f t="shared" si="7"/>
        <v>7.8003120124804995E-4</v>
      </c>
      <c r="F64">
        <v>1</v>
      </c>
      <c r="G64">
        <f t="shared" si="0"/>
        <v>7.8003120124804995E-4</v>
      </c>
      <c r="H64">
        <v>2</v>
      </c>
      <c r="I64">
        <f t="shared" si="1"/>
        <v>1.5600624024960999E-3</v>
      </c>
      <c r="J64">
        <v>0</v>
      </c>
      <c r="K64">
        <f t="shared" si="2"/>
        <v>0</v>
      </c>
      <c r="L64">
        <v>0</v>
      </c>
      <c r="M64">
        <f t="shared" si="3"/>
        <v>0</v>
      </c>
      <c r="N64">
        <v>0</v>
      </c>
      <c r="O64">
        <f t="shared" si="4"/>
        <v>0</v>
      </c>
      <c r="P64">
        <v>0</v>
      </c>
      <c r="Q64">
        <f t="shared" si="5"/>
        <v>0</v>
      </c>
      <c r="R64">
        <v>2</v>
      </c>
      <c r="S64">
        <f t="shared" si="6"/>
        <v>1.5600624024960999E-3</v>
      </c>
      <c r="T64">
        <v>1</v>
      </c>
      <c r="V64">
        <v>2</v>
      </c>
      <c r="X64">
        <v>2</v>
      </c>
      <c r="Z64">
        <v>0</v>
      </c>
      <c r="AB64">
        <v>0</v>
      </c>
      <c r="AD64">
        <v>1</v>
      </c>
      <c r="AF64">
        <v>0</v>
      </c>
      <c r="AH64">
        <v>0</v>
      </c>
      <c r="AJ64">
        <v>2</v>
      </c>
      <c r="AL64">
        <v>1</v>
      </c>
      <c r="AN64">
        <v>1</v>
      </c>
      <c r="AP64">
        <v>0</v>
      </c>
    </row>
    <row r="65" spans="3:43">
      <c r="C65" t="s">
        <v>26</v>
      </c>
      <c r="D65">
        <v>9</v>
      </c>
      <c r="E65">
        <f t="shared" si="7"/>
        <v>7.0202808112324495E-3</v>
      </c>
      <c r="F65">
        <v>3</v>
      </c>
      <c r="G65">
        <f t="shared" si="0"/>
        <v>2.3400936037441498E-3</v>
      </c>
      <c r="H65">
        <v>4</v>
      </c>
      <c r="I65">
        <f t="shared" si="1"/>
        <v>3.1201248049921998E-3</v>
      </c>
      <c r="J65">
        <v>1</v>
      </c>
      <c r="K65">
        <f t="shared" si="2"/>
        <v>7.8003120124804995E-4</v>
      </c>
      <c r="L65">
        <v>1</v>
      </c>
      <c r="M65">
        <f t="shared" si="3"/>
        <v>7.8003120124804995E-4</v>
      </c>
      <c r="N65">
        <v>2</v>
      </c>
      <c r="O65">
        <f t="shared" si="4"/>
        <v>1.5600624024960999E-3</v>
      </c>
      <c r="P65">
        <v>3</v>
      </c>
      <c r="Q65">
        <f t="shared" si="5"/>
        <v>2.3400936037441498E-3</v>
      </c>
      <c r="R65">
        <v>4</v>
      </c>
      <c r="S65">
        <f t="shared" si="6"/>
        <v>3.1201248049921998E-3</v>
      </c>
      <c r="T65">
        <v>1</v>
      </c>
      <c r="V65">
        <v>2</v>
      </c>
      <c r="X65">
        <v>13</v>
      </c>
      <c r="Z65">
        <v>2</v>
      </c>
      <c r="AB65">
        <v>2</v>
      </c>
      <c r="AD65">
        <v>8</v>
      </c>
      <c r="AF65">
        <v>6</v>
      </c>
      <c r="AH65">
        <v>5</v>
      </c>
      <c r="AJ65">
        <v>2</v>
      </c>
      <c r="AL65">
        <v>2</v>
      </c>
      <c r="AN65">
        <v>2</v>
      </c>
      <c r="AP65">
        <v>13</v>
      </c>
    </row>
    <row r="66" spans="3:43">
      <c r="C66">
        <v>3044</v>
      </c>
      <c r="D66">
        <v>5</v>
      </c>
      <c r="E66">
        <f t="shared" si="7"/>
        <v>3.9001560062402497E-3</v>
      </c>
      <c r="F66">
        <v>0</v>
      </c>
      <c r="G66">
        <f t="shared" si="0"/>
        <v>0</v>
      </c>
      <c r="H66">
        <v>0</v>
      </c>
      <c r="I66">
        <f t="shared" si="1"/>
        <v>0</v>
      </c>
      <c r="J66">
        <v>0</v>
      </c>
      <c r="K66">
        <f t="shared" si="2"/>
        <v>0</v>
      </c>
      <c r="L66">
        <v>0</v>
      </c>
      <c r="M66">
        <f t="shared" si="3"/>
        <v>0</v>
      </c>
      <c r="N66">
        <v>0</v>
      </c>
      <c r="O66">
        <f t="shared" si="4"/>
        <v>0</v>
      </c>
      <c r="P66">
        <v>0</v>
      </c>
      <c r="Q66">
        <f t="shared" si="5"/>
        <v>0</v>
      </c>
      <c r="R66">
        <v>4</v>
      </c>
      <c r="S66">
        <f t="shared" si="6"/>
        <v>3.1201248049921998E-3</v>
      </c>
      <c r="T66">
        <v>0</v>
      </c>
      <c r="V66">
        <v>2</v>
      </c>
      <c r="X66">
        <v>4</v>
      </c>
      <c r="Z66">
        <v>1</v>
      </c>
      <c r="AB66">
        <v>3</v>
      </c>
      <c r="AD66">
        <v>3</v>
      </c>
      <c r="AF66">
        <v>0</v>
      </c>
      <c r="AH66">
        <v>1</v>
      </c>
      <c r="AJ66">
        <v>1</v>
      </c>
      <c r="AL66">
        <v>0</v>
      </c>
      <c r="AN66">
        <v>1</v>
      </c>
      <c r="AP66">
        <v>4</v>
      </c>
    </row>
    <row r="67" spans="3:43">
      <c r="C67">
        <v>3044</v>
      </c>
      <c r="D67">
        <v>2</v>
      </c>
      <c r="E67">
        <f t="shared" si="7"/>
        <v>1.5600624024960999E-3</v>
      </c>
      <c r="F67">
        <v>1</v>
      </c>
      <c r="G67">
        <f t="shared" si="0"/>
        <v>7.8003120124804995E-4</v>
      </c>
      <c r="H67">
        <v>0</v>
      </c>
      <c r="I67">
        <f t="shared" si="1"/>
        <v>0</v>
      </c>
      <c r="J67">
        <v>0</v>
      </c>
      <c r="K67">
        <f t="shared" si="2"/>
        <v>0</v>
      </c>
      <c r="L67">
        <v>0</v>
      </c>
      <c r="M67">
        <f t="shared" si="3"/>
        <v>0</v>
      </c>
      <c r="N67">
        <v>0</v>
      </c>
      <c r="O67">
        <f t="shared" si="4"/>
        <v>0</v>
      </c>
      <c r="P67">
        <v>0</v>
      </c>
      <c r="Q67">
        <f t="shared" si="5"/>
        <v>0</v>
      </c>
      <c r="R67">
        <v>0</v>
      </c>
      <c r="S67">
        <f t="shared" si="6"/>
        <v>0</v>
      </c>
      <c r="T67">
        <v>0</v>
      </c>
      <c r="V67">
        <v>0</v>
      </c>
      <c r="X67">
        <v>3</v>
      </c>
      <c r="Z67">
        <v>0</v>
      </c>
      <c r="AB67">
        <v>0</v>
      </c>
      <c r="AD67">
        <v>1</v>
      </c>
      <c r="AF67">
        <v>1</v>
      </c>
      <c r="AH67">
        <v>0</v>
      </c>
      <c r="AJ67">
        <v>0</v>
      </c>
      <c r="AL67">
        <v>0</v>
      </c>
      <c r="AN67">
        <v>0</v>
      </c>
      <c r="AP67">
        <v>0</v>
      </c>
    </row>
    <row r="68" spans="3:43">
      <c r="C68">
        <v>3044</v>
      </c>
      <c r="D68">
        <v>1</v>
      </c>
      <c r="E68">
        <f t="shared" si="7"/>
        <v>7.8003120124804995E-4</v>
      </c>
      <c r="F68">
        <v>0</v>
      </c>
      <c r="G68">
        <f t="shared" si="0"/>
        <v>0</v>
      </c>
      <c r="H68">
        <v>0</v>
      </c>
      <c r="I68">
        <f t="shared" si="1"/>
        <v>0</v>
      </c>
      <c r="J68">
        <v>0</v>
      </c>
      <c r="K68">
        <f t="shared" si="2"/>
        <v>0</v>
      </c>
      <c r="L68">
        <v>0</v>
      </c>
      <c r="M68">
        <f t="shared" si="3"/>
        <v>0</v>
      </c>
      <c r="N68">
        <v>1</v>
      </c>
      <c r="O68">
        <f t="shared" si="4"/>
        <v>7.8003120124804995E-4</v>
      </c>
      <c r="P68">
        <v>0</v>
      </c>
      <c r="Q68">
        <f t="shared" si="5"/>
        <v>0</v>
      </c>
      <c r="R68">
        <v>0</v>
      </c>
      <c r="S68">
        <f t="shared" si="6"/>
        <v>0</v>
      </c>
      <c r="T68">
        <v>0</v>
      </c>
      <c r="V68">
        <v>0</v>
      </c>
      <c r="X68">
        <v>1</v>
      </c>
      <c r="Z68">
        <v>0</v>
      </c>
      <c r="AB68">
        <v>0</v>
      </c>
      <c r="AD68">
        <v>1</v>
      </c>
      <c r="AF68">
        <v>0</v>
      </c>
      <c r="AH68">
        <v>1</v>
      </c>
      <c r="AJ68">
        <v>0</v>
      </c>
      <c r="AL68">
        <v>0</v>
      </c>
      <c r="AN68">
        <v>0</v>
      </c>
      <c r="AP68">
        <v>0</v>
      </c>
    </row>
    <row r="69" spans="3:43">
      <c r="C69">
        <v>3044</v>
      </c>
      <c r="D69">
        <v>0</v>
      </c>
      <c r="E69">
        <f t="shared" si="7"/>
        <v>0</v>
      </c>
      <c r="F69">
        <v>1</v>
      </c>
      <c r="G69">
        <f t="shared" si="0"/>
        <v>7.8003120124804995E-4</v>
      </c>
      <c r="H69">
        <v>0</v>
      </c>
      <c r="I69">
        <f t="shared" si="1"/>
        <v>0</v>
      </c>
      <c r="J69">
        <v>0</v>
      </c>
      <c r="K69">
        <f t="shared" si="2"/>
        <v>0</v>
      </c>
      <c r="L69">
        <v>0</v>
      </c>
      <c r="M69">
        <f t="shared" si="3"/>
        <v>0</v>
      </c>
      <c r="N69">
        <v>0</v>
      </c>
      <c r="O69">
        <f t="shared" si="4"/>
        <v>0</v>
      </c>
      <c r="P69">
        <v>0</v>
      </c>
      <c r="Q69">
        <f t="shared" si="5"/>
        <v>0</v>
      </c>
      <c r="R69">
        <v>2</v>
      </c>
      <c r="S69">
        <f t="shared" si="6"/>
        <v>1.5600624024960999E-3</v>
      </c>
      <c r="T69">
        <v>0</v>
      </c>
      <c r="V69">
        <v>0</v>
      </c>
      <c r="X69">
        <v>1</v>
      </c>
      <c r="Z69">
        <v>0</v>
      </c>
      <c r="AB69">
        <v>0</v>
      </c>
      <c r="AD69">
        <v>0</v>
      </c>
      <c r="AF69">
        <v>2</v>
      </c>
      <c r="AH69">
        <v>0</v>
      </c>
      <c r="AJ69">
        <v>0</v>
      </c>
      <c r="AL69">
        <v>1</v>
      </c>
      <c r="AN69">
        <v>1</v>
      </c>
      <c r="AP69">
        <v>0</v>
      </c>
    </row>
    <row r="70" spans="3:43">
      <c r="C70">
        <v>3044</v>
      </c>
      <c r="D70">
        <v>1</v>
      </c>
      <c r="E70">
        <f t="shared" si="7"/>
        <v>7.8003120124804995E-4</v>
      </c>
      <c r="F70">
        <v>1</v>
      </c>
      <c r="G70">
        <f t="shared" si="0"/>
        <v>7.8003120124804995E-4</v>
      </c>
      <c r="H70">
        <v>1</v>
      </c>
      <c r="I70">
        <f t="shared" si="1"/>
        <v>7.8003120124804995E-4</v>
      </c>
      <c r="J70">
        <v>0</v>
      </c>
      <c r="K70">
        <f t="shared" si="2"/>
        <v>0</v>
      </c>
      <c r="L70">
        <v>0</v>
      </c>
      <c r="M70">
        <f t="shared" si="3"/>
        <v>0</v>
      </c>
      <c r="N70">
        <v>0</v>
      </c>
      <c r="O70">
        <f t="shared" si="4"/>
        <v>0</v>
      </c>
      <c r="P70">
        <v>0</v>
      </c>
      <c r="Q70">
        <f t="shared" si="5"/>
        <v>0</v>
      </c>
      <c r="R70">
        <v>0</v>
      </c>
      <c r="S70">
        <f t="shared" si="6"/>
        <v>0</v>
      </c>
      <c r="T70">
        <v>0</v>
      </c>
      <c r="V70">
        <v>0</v>
      </c>
      <c r="X70">
        <v>0</v>
      </c>
      <c r="Z70">
        <v>0</v>
      </c>
      <c r="AB70">
        <v>0</v>
      </c>
      <c r="AD70">
        <v>0</v>
      </c>
      <c r="AF70">
        <v>1</v>
      </c>
      <c r="AH70">
        <v>1</v>
      </c>
      <c r="AJ70">
        <v>1</v>
      </c>
      <c r="AL70">
        <v>1</v>
      </c>
      <c r="AN70">
        <v>0</v>
      </c>
      <c r="AP70">
        <v>0</v>
      </c>
    </row>
    <row r="71" spans="3:43">
      <c r="C71">
        <v>3044</v>
      </c>
      <c r="D71">
        <f>SUM(D24:D70)</f>
        <v>126</v>
      </c>
      <c r="F71">
        <f>SUM(F24:F70)</f>
        <v>46</v>
      </c>
      <c r="H71">
        <f>SUM(H24:H70)</f>
        <v>49</v>
      </c>
      <c r="J71">
        <f>SUM(J24:J70)</f>
        <v>36</v>
      </c>
      <c r="L71">
        <f t="shared" ref="L71:AJ71" si="8">SUM(L24:L70)</f>
        <v>25</v>
      </c>
      <c r="N71">
        <f t="shared" si="8"/>
        <v>26</v>
      </c>
      <c r="P71">
        <f t="shared" si="8"/>
        <v>39</v>
      </c>
      <c r="R71">
        <f t="shared" si="8"/>
        <v>125</v>
      </c>
      <c r="T71">
        <f t="shared" si="8"/>
        <v>23</v>
      </c>
      <c r="V71">
        <f t="shared" si="8"/>
        <v>97</v>
      </c>
      <c r="X71">
        <f t="shared" si="8"/>
        <v>145</v>
      </c>
      <c r="Z71">
        <f t="shared" si="8"/>
        <v>43</v>
      </c>
      <c r="AB71">
        <f t="shared" si="8"/>
        <v>32</v>
      </c>
      <c r="AD71">
        <f t="shared" si="8"/>
        <v>72</v>
      </c>
      <c r="AF71">
        <f t="shared" si="8"/>
        <v>56</v>
      </c>
      <c r="AH71">
        <f t="shared" si="8"/>
        <v>85</v>
      </c>
      <c r="AJ71">
        <f t="shared" si="8"/>
        <v>64</v>
      </c>
      <c r="AL71">
        <f>SUM(AL24:AL70)</f>
        <v>30</v>
      </c>
      <c r="AN71">
        <f t="shared" ref="AN71" si="9">SUM(AN24:AN70)</f>
        <v>32</v>
      </c>
      <c r="AP71">
        <f t="shared" ref="AP71" si="10">SUM(AP24:AP70)</f>
        <v>131</v>
      </c>
      <c r="AQ71">
        <f>SUM(D71:AP71)</f>
        <v>1282</v>
      </c>
    </row>
    <row r="72" spans="3:43">
      <c r="C72">
        <v>3044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V72"/>
  <sheetViews>
    <sheetView topLeftCell="A4" workbookViewId="0">
      <selection activeCell="B24" sqref="B24:B72"/>
    </sheetView>
  </sheetViews>
  <sheetFormatPr baseColWidth="10" defaultRowHeight="15" x14ac:dyDescent="0"/>
  <cols>
    <col min="3" max="22" width="6" customWidth="1"/>
  </cols>
  <sheetData>
    <row r="20" spans="2:22">
      <c r="B20" t="s">
        <v>21</v>
      </c>
    </row>
    <row r="23" spans="2:22" ht="16" thickBot="1"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N23" s="1" t="s">
        <v>11</v>
      </c>
      <c r="O23" s="1" t="s">
        <v>12</v>
      </c>
      <c r="P23" s="1" t="s">
        <v>13</v>
      </c>
      <c r="Q23" s="1" t="s">
        <v>14</v>
      </c>
      <c r="R23" s="1" t="s">
        <v>15</v>
      </c>
      <c r="S23" s="1" t="s">
        <v>19</v>
      </c>
      <c r="T23" s="1" t="s">
        <v>16</v>
      </c>
      <c r="U23" s="1" t="s">
        <v>17</v>
      </c>
      <c r="V23" s="1" t="s">
        <v>18</v>
      </c>
    </row>
    <row r="24" spans="2:22" ht="36" customHeight="1">
      <c r="B24" t="s">
        <v>22</v>
      </c>
      <c r="C24" s="11">
        <v>3.2786885245901599E-2</v>
      </c>
      <c r="D24" s="12">
        <v>2.4590163934426201E-2</v>
      </c>
      <c r="E24" s="12">
        <v>0.10655737704918</v>
      </c>
      <c r="F24" s="12">
        <v>5.7377049180327898E-2</v>
      </c>
      <c r="G24" s="12">
        <v>0</v>
      </c>
      <c r="H24" s="12">
        <v>6.5573770491803296E-2</v>
      </c>
      <c r="I24" s="12">
        <v>5.7377049180327898E-2</v>
      </c>
      <c r="J24" s="12">
        <v>7.3770491803278701E-2</v>
      </c>
      <c r="K24" s="12">
        <v>0</v>
      </c>
      <c r="L24" s="12">
        <v>3.2786885245901599E-2</v>
      </c>
      <c r="M24" s="12">
        <v>8.1967213114754106E-2</v>
      </c>
      <c r="N24" s="12">
        <v>7.3770491803278701E-2</v>
      </c>
      <c r="O24" s="12">
        <v>2.4590163934426201E-2</v>
      </c>
      <c r="P24" s="12">
        <v>4.0983606557376998E-2</v>
      </c>
      <c r="Q24" s="12">
        <v>1.63934426229508E-2</v>
      </c>
      <c r="R24" s="12">
        <v>9.0163934426229497E-2</v>
      </c>
      <c r="S24" s="12">
        <v>9.0163934426229497E-2</v>
      </c>
      <c r="T24" s="12">
        <v>2.4590163934426201E-2</v>
      </c>
      <c r="U24" s="12">
        <v>4.91803278688525E-2</v>
      </c>
      <c r="V24" s="13">
        <v>5.7377049180327898E-2</v>
      </c>
    </row>
    <row r="25" spans="2:22" ht="36" customHeight="1">
      <c r="B25" t="s">
        <v>22</v>
      </c>
      <c r="C25" s="14">
        <v>0</v>
      </c>
      <c r="D25" s="15">
        <v>0</v>
      </c>
      <c r="E25" s="15">
        <v>0.25</v>
      </c>
      <c r="F25" s="15">
        <v>0.25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0.25</v>
      </c>
      <c r="T25" s="15">
        <v>0</v>
      </c>
      <c r="U25" s="15">
        <v>0</v>
      </c>
      <c r="V25" s="16">
        <v>0.25</v>
      </c>
    </row>
    <row r="26" spans="2:22" ht="36" customHeight="1">
      <c r="B26" t="s">
        <v>22</v>
      </c>
      <c r="C26" s="14">
        <v>7.69230769230769E-2</v>
      </c>
      <c r="D26" s="15">
        <v>0.15384615384615399</v>
      </c>
      <c r="E26" s="15">
        <v>0</v>
      </c>
      <c r="F26" s="15">
        <v>0</v>
      </c>
      <c r="G26" s="15">
        <v>0</v>
      </c>
      <c r="H26" s="15">
        <v>0</v>
      </c>
      <c r="I26" s="15">
        <v>7.69230769230769E-2</v>
      </c>
      <c r="J26" s="15">
        <v>0</v>
      </c>
      <c r="K26" s="15">
        <v>7.69230769230769E-2</v>
      </c>
      <c r="L26" s="15">
        <v>0.15384615384615399</v>
      </c>
      <c r="M26" s="15">
        <v>0</v>
      </c>
      <c r="N26" s="15">
        <v>0.15384615384615399</v>
      </c>
      <c r="O26" s="15">
        <v>0</v>
      </c>
      <c r="P26" s="15">
        <v>7.69230769230769E-2</v>
      </c>
      <c r="Q26" s="15">
        <v>0</v>
      </c>
      <c r="R26" s="15">
        <v>0</v>
      </c>
      <c r="S26" s="15">
        <v>7.69230769230769E-2</v>
      </c>
      <c r="T26" s="15">
        <v>0</v>
      </c>
      <c r="U26" s="15">
        <v>0.15384615384615399</v>
      </c>
      <c r="V26" s="16">
        <v>0</v>
      </c>
    </row>
    <row r="27" spans="2:22" ht="36" customHeight="1">
      <c r="B27" t="s">
        <v>22</v>
      </c>
      <c r="C27" s="14">
        <v>0</v>
      </c>
      <c r="D27" s="15">
        <v>0</v>
      </c>
      <c r="E27" s="15">
        <v>0.33333333333333298</v>
      </c>
      <c r="F27" s="15">
        <v>0.33333333333333298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0.33333333333333298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6">
        <v>0</v>
      </c>
    </row>
    <row r="28" spans="2:22" ht="36" customHeight="1">
      <c r="B28" t="s">
        <v>22</v>
      </c>
      <c r="C28" s="14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0.33333333333333298</v>
      </c>
      <c r="K28" s="15">
        <v>0</v>
      </c>
      <c r="L28" s="15">
        <v>0</v>
      </c>
      <c r="M28" s="15">
        <v>0</v>
      </c>
      <c r="N28" s="15">
        <v>0.33333333333333298</v>
      </c>
      <c r="O28" s="15">
        <v>0</v>
      </c>
      <c r="P28" s="15">
        <v>0.33333333333333298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6">
        <v>0</v>
      </c>
    </row>
    <row r="29" spans="2:22" ht="36" customHeight="1">
      <c r="B29" t="s">
        <v>22</v>
      </c>
      <c r="C29" s="14">
        <v>0</v>
      </c>
      <c r="D29" s="15">
        <v>0</v>
      </c>
      <c r="E29" s="15">
        <v>7.69230769230769E-2</v>
      </c>
      <c r="F29" s="15">
        <v>0.230769230769231</v>
      </c>
      <c r="G29" s="15">
        <v>0</v>
      </c>
      <c r="H29" s="15">
        <v>0</v>
      </c>
      <c r="I29" s="15">
        <v>0</v>
      </c>
      <c r="J29" s="15">
        <v>7.69230769230769E-2</v>
      </c>
      <c r="K29" s="15">
        <v>7.69230769230769E-2</v>
      </c>
      <c r="L29" s="15">
        <v>7.69230769230769E-2</v>
      </c>
      <c r="M29" s="15">
        <v>0</v>
      </c>
      <c r="N29" s="15">
        <v>0</v>
      </c>
      <c r="O29" s="15">
        <v>0</v>
      </c>
      <c r="P29" s="15">
        <v>0</v>
      </c>
      <c r="Q29" s="15">
        <v>7.69230769230769E-2</v>
      </c>
      <c r="R29" s="15">
        <v>0</v>
      </c>
      <c r="S29" s="15">
        <v>0.230769230769231</v>
      </c>
      <c r="T29" s="15">
        <v>7.69230769230769E-2</v>
      </c>
      <c r="U29" s="15">
        <v>7.69230769230769E-2</v>
      </c>
      <c r="V29" s="16">
        <v>0</v>
      </c>
    </row>
    <row r="30" spans="2:22" ht="36" customHeight="1">
      <c r="B30" t="s">
        <v>22</v>
      </c>
      <c r="C30" s="14">
        <v>0</v>
      </c>
      <c r="D30" s="15">
        <v>0.33333333333333298</v>
      </c>
      <c r="E30" s="15">
        <v>0</v>
      </c>
      <c r="F30" s="15">
        <v>0.33333333333333298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0.33333333333333298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6">
        <v>0</v>
      </c>
    </row>
    <row r="31" spans="2:22" ht="36" customHeight="1">
      <c r="B31" t="s">
        <v>23</v>
      </c>
      <c r="C31" s="14">
        <v>4.3859649122807001E-2</v>
      </c>
      <c r="D31" s="15">
        <v>3.07017543859649E-2</v>
      </c>
      <c r="E31" s="15">
        <v>9.2105263157894704E-2</v>
      </c>
      <c r="F31" s="15">
        <v>9.2105263157894704E-2</v>
      </c>
      <c r="G31" s="15">
        <v>4.3859649122806998E-3</v>
      </c>
      <c r="H31" s="15">
        <v>2.6315789473684199E-2</v>
      </c>
      <c r="I31" s="15">
        <v>7.0175438596491196E-2</v>
      </c>
      <c r="J31" s="15">
        <v>2.6315789473684199E-2</v>
      </c>
      <c r="K31" s="15">
        <v>8.7719298245613996E-3</v>
      </c>
      <c r="L31" s="15">
        <v>5.2631578947368397E-2</v>
      </c>
      <c r="M31" s="15">
        <v>4.8245614035087703E-2</v>
      </c>
      <c r="N31" s="15">
        <v>0.12719298245614</v>
      </c>
      <c r="O31" s="15">
        <v>2.1929824561403501E-2</v>
      </c>
      <c r="P31" s="15">
        <v>2.1929824561403501E-2</v>
      </c>
      <c r="Q31" s="15">
        <v>2.1929824561403501E-2</v>
      </c>
      <c r="R31" s="15">
        <v>0.14912280701754399</v>
      </c>
      <c r="S31" s="15">
        <v>5.7017543859649099E-2</v>
      </c>
      <c r="T31" s="15">
        <v>4.3859649122806998E-3</v>
      </c>
      <c r="U31" s="15">
        <v>2.6315789473684199E-2</v>
      </c>
      <c r="V31" s="16">
        <v>7.4561403508771898E-2</v>
      </c>
    </row>
    <row r="32" spans="2:22" ht="36" customHeight="1">
      <c r="B32" t="s">
        <v>23</v>
      </c>
      <c r="C32" s="14">
        <v>6.6666666666666693E-2</v>
      </c>
      <c r="D32" s="15">
        <v>0</v>
      </c>
      <c r="E32" s="15">
        <v>0</v>
      </c>
      <c r="F32" s="15">
        <v>0</v>
      </c>
      <c r="G32" s="15">
        <v>0</v>
      </c>
      <c r="H32" s="15">
        <v>6.6666666666666693E-2</v>
      </c>
      <c r="I32" s="15">
        <v>6.6666666666666693E-2</v>
      </c>
      <c r="J32" s="15">
        <v>0</v>
      </c>
      <c r="K32" s="15">
        <v>0</v>
      </c>
      <c r="L32" s="15">
        <v>6.6666666666666693E-2</v>
      </c>
      <c r="M32" s="15">
        <v>6.6666666666666693E-2</v>
      </c>
      <c r="N32" s="15">
        <v>0.133333333333333</v>
      </c>
      <c r="O32" s="15">
        <v>0</v>
      </c>
      <c r="P32" s="15">
        <v>0</v>
      </c>
      <c r="Q32" s="15">
        <v>6.6666666666666693E-2</v>
      </c>
      <c r="R32" s="15">
        <v>0.133333333333333</v>
      </c>
      <c r="S32" s="15">
        <v>0.133333333333333</v>
      </c>
      <c r="T32" s="15">
        <v>0</v>
      </c>
      <c r="U32" s="15">
        <v>0</v>
      </c>
      <c r="V32" s="16">
        <v>0.2</v>
      </c>
    </row>
    <row r="33" spans="2:22" ht="36" customHeight="1">
      <c r="B33" t="s">
        <v>23</v>
      </c>
      <c r="C33" s="14">
        <v>0</v>
      </c>
      <c r="D33" s="15">
        <v>0</v>
      </c>
      <c r="E33" s="15">
        <v>0.33333333333333298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6">
        <v>0.66666666666666696</v>
      </c>
    </row>
    <row r="34" spans="2:22" ht="36" customHeight="1">
      <c r="B34" t="s">
        <v>23</v>
      </c>
      <c r="C34" s="14">
        <v>0</v>
      </c>
      <c r="D34" s="15">
        <v>0</v>
      </c>
      <c r="E34" s="15">
        <v>0.11111111111111099</v>
      </c>
      <c r="F34" s="15">
        <v>0.22222222222222199</v>
      </c>
      <c r="G34" s="15">
        <v>0</v>
      </c>
      <c r="H34" s="15">
        <v>0</v>
      </c>
      <c r="I34" s="15">
        <v>0</v>
      </c>
      <c r="J34" s="15">
        <v>0.11111111111111099</v>
      </c>
      <c r="K34" s="15">
        <v>0.11111111111111099</v>
      </c>
      <c r="L34" s="15">
        <v>0.11111111111111099</v>
      </c>
      <c r="M34" s="15">
        <v>0</v>
      </c>
      <c r="N34" s="15">
        <v>0.11111111111111099</v>
      </c>
      <c r="O34" s="15">
        <v>0</v>
      </c>
      <c r="P34" s="15">
        <v>0</v>
      </c>
      <c r="Q34" s="15">
        <v>0.11111111111111099</v>
      </c>
      <c r="R34" s="15">
        <v>0</v>
      </c>
      <c r="S34" s="15">
        <v>0.11111111111111099</v>
      </c>
      <c r="T34" s="15">
        <v>0</v>
      </c>
      <c r="U34" s="15">
        <v>0</v>
      </c>
      <c r="V34" s="16">
        <v>0</v>
      </c>
    </row>
    <row r="35" spans="2:22" ht="36" customHeight="1">
      <c r="B35" t="s">
        <v>23</v>
      </c>
      <c r="C35" s="14">
        <v>8.8235294117647106E-2</v>
      </c>
      <c r="D35" s="15">
        <v>2.9411764705882401E-2</v>
      </c>
      <c r="E35" s="15">
        <v>8.8235294117647106E-2</v>
      </c>
      <c r="F35" s="15">
        <v>0</v>
      </c>
      <c r="G35" s="15">
        <v>2.9411764705882401E-2</v>
      </c>
      <c r="H35" s="15">
        <v>0</v>
      </c>
      <c r="I35" s="15">
        <v>0.14705882352941199</v>
      </c>
      <c r="J35" s="15">
        <v>8.8235294117647106E-2</v>
      </c>
      <c r="K35" s="15">
        <v>2.9411764705882401E-2</v>
      </c>
      <c r="L35" s="15">
        <v>5.8823529411764698E-2</v>
      </c>
      <c r="M35" s="15">
        <v>2.9411764705882401E-2</v>
      </c>
      <c r="N35" s="15">
        <v>0</v>
      </c>
      <c r="O35" s="15">
        <v>0</v>
      </c>
      <c r="P35" s="15">
        <v>2.9411764705882401E-2</v>
      </c>
      <c r="Q35" s="15">
        <v>5.8823529411764698E-2</v>
      </c>
      <c r="R35" s="15">
        <v>0</v>
      </c>
      <c r="S35" s="15">
        <v>5.8823529411764698E-2</v>
      </c>
      <c r="T35" s="15">
        <v>0.14705882352941199</v>
      </c>
      <c r="U35" s="15">
        <v>8.8235294117647106E-2</v>
      </c>
      <c r="V35" s="16">
        <v>2.9411764705882401E-2</v>
      </c>
    </row>
    <row r="36" spans="2:22" ht="36" customHeight="1">
      <c r="B36" t="s">
        <v>23</v>
      </c>
      <c r="C36" s="14">
        <v>0</v>
      </c>
      <c r="D36" s="15">
        <v>0.125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0.125</v>
      </c>
      <c r="K36" s="15">
        <v>0</v>
      </c>
      <c r="L36" s="15">
        <v>0</v>
      </c>
      <c r="M36" s="15">
        <v>0.25</v>
      </c>
      <c r="N36" s="15">
        <v>0.125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0.125</v>
      </c>
      <c r="V36" s="16">
        <v>0.25</v>
      </c>
    </row>
    <row r="37" spans="2:22" ht="36" customHeight="1">
      <c r="B37" t="s">
        <v>23</v>
      </c>
      <c r="C37" s="14">
        <v>0.16</v>
      </c>
      <c r="D37" s="15">
        <v>0.04</v>
      </c>
      <c r="E37" s="15">
        <v>0</v>
      </c>
      <c r="F37" s="15">
        <v>0</v>
      </c>
      <c r="G37" s="15">
        <v>0</v>
      </c>
      <c r="H37" s="15">
        <v>0.04</v>
      </c>
      <c r="I37" s="15">
        <v>0</v>
      </c>
      <c r="J37" s="15">
        <v>0.16</v>
      </c>
      <c r="K37" s="15">
        <v>0</v>
      </c>
      <c r="L37" s="15">
        <v>0.04</v>
      </c>
      <c r="M37" s="15">
        <v>0.04</v>
      </c>
      <c r="N37" s="15">
        <v>0.08</v>
      </c>
      <c r="O37" s="15">
        <v>0</v>
      </c>
      <c r="P37" s="15">
        <v>0.04</v>
      </c>
      <c r="Q37" s="15">
        <v>0.08</v>
      </c>
      <c r="R37" s="15">
        <v>0.12</v>
      </c>
      <c r="S37" s="15">
        <v>0.08</v>
      </c>
      <c r="T37" s="15">
        <v>0</v>
      </c>
      <c r="U37" s="15">
        <v>0.08</v>
      </c>
      <c r="V37" s="16">
        <v>0.04</v>
      </c>
    </row>
    <row r="38" spans="2:22" ht="36" customHeight="1">
      <c r="B38" t="s">
        <v>23</v>
      </c>
      <c r="C38" s="14">
        <v>9.5238095238095205E-2</v>
      </c>
      <c r="D38" s="15">
        <v>4.7619047619047603E-2</v>
      </c>
      <c r="E38" s="15">
        <v>9.5238095238095205E-2</v>
      </c>
      <c r="F38" s="15">
        <v>0</v>
      </c>
      <c r="G38" s="15">
        <v>0</v>
      </c>
      <c r="H38" s="15">
        <v>4.7619047619047603E-2</v>
      </c>
      <c r="I38" s="15">
        <v>0</v>
      </c>
      <c r="J38" s="15">
        <v>4.7619047619047603E-2</v>
      </c>
      <c r="K38" s="15">
        <v>0</v>
      </c>
      <c r="L38" s="15">
        <v>0</v>
      </c>
      <c r="M38" s="15">
        <v>0.14285714285714299</v>
      </c>
      <c r="N38" s="15">
        <v>0</v>
      </c>
      <c r="O38" s="15">
        <v>0</v>
      </c>
      <c r="P38" s="15">
        <v>4.7619047619047603E-2</v>
      </c>
      <c r="Q38" s="15">
        <v>0.14285714285714299</v>
      </c>
      <c r="R38" s="15">
        <v>4.7619047619047603E-2</v>
      </c>
      <c r="S38" s="15">
        <v>0</v>
      </c>
      <c r="T38" s="15">
        <v>4.7619047619047603E-2</v>
      </c>
      <c r="U38" s="15">
        <v>0.14285714285714299</v>
      </c>
      <c r="V38" s="16">
        <v>9.5238095238095205E-2</v>
      </c>
    </row>
    <row r="39" spans="2:22" ht="36" customHeight="1">
      <c r="B39" t="s">
        <v>23</v>
      </c>
      <c r="C39" s="14">
        <v>6.6666666666666693E-2</v>
      </c>
      <c r="D39" s="15">
        <v>0</v>
      </c>
      <c r="E39" s="15">
        <v>6.6666666666666693E-2</v>
      </c>
      <c r="F39" s="15">
        <v>0.133333333333333</v>
      </c>
      <c r="G39" s="15">
        <v>0</v>
      </c>
      <c r="H39" s="15">
        <v>6.6666666666666693E-2</v>
      </c>
      <c r="I39" s="15">
        <v>0</v>
      </c>
      <c r="J39" s="15">
        <v>0</v>
      </c>
      <c r="K39" s="15">
        <v>0</v>
      </c>
      <c r="L39" s="15">
        <v>0.2</v>
      </c>
      <c r="M39" s="15">
        <v>0.133333333333333</v>
      </c>
      <c r="N39" s="15">
        <v>6.6666666666666693E-2</v>
      </c>
      <c r="O39" s="15">
        <v>0</v>
      </c>
      <c r="P39" s="15">
        <v>0</v>
      </c>
      <c r="Q39" s="15">
        <v>0</v>
      </c>
      <c r="R39" s="15">
        <v>6.6666666666666693E-2</v>
      </c>
      <c r="S39" s="15">
        <v>6.6666666666666693E-2</v>
      </c>
      <c r="T39" s="15">
        <v>0</v>
      </c>
      <c r="U39" s="15">
        <v>6.6666666666666693E-2</v>
      </c>
      <c r="V39" s="16">
        <v>6.6666666666666693E-2</v>
      </c>
    </row>
    <row r="40" spans="2:22" ht="36" customHeight="1">
      <c r="B40" t="s">
        <v>23</v>
      </c>
      <c r="C40" s="14">
        <v>0.42857142857142899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0.14285714285714299</v>
      </c>
      <c r="O40" s="15">
        <v>0</v>
      </c>
      <c r="P40" s="15">
        <v>0</v>
      </c>
      <c r="Q40" s="15">
        <v>0.28571428571428598</v>
      </c>
      <c r="R40" s="15">
        <v>0</v>
      </c>
      <c r="S40" s="15">
        <v>0.14285714285714299</v>
      </c>
      <c r="T40" s="15">
        <v>0</v>
      </c>
      <c r="U40" s="15">
        <v>0</v>
      </c>
      <c r="V40" s="16">
        <v>0</v>
      </c>
    </row>
    <row r="41" spans="2:22" ht="36" customHeight="1">
      <c r="B41" t="s">
        <v>23</v>
      </c>
      <c r="C41" s="1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0.25</v>
      </c>
      <c r="M41" s="15">
        <v>0.25</v>
      </c>
      <c r="N41" s="15">
        <v>0</v>
      </c>
      <c r="O41" s="15">
        <v>0</v>
      </c>
      <c r="P41" s="15">
        <v>0.25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6">
        <v>0.25</v>
      </c>
    </row>
    <row r="42" spans="2:22" ht="36" customHeight="1">
      <c r="B42" t="s">
        <v>23</v>
      </c>
      <c r="C42" s="14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0.2</v>
      </c>
      <c r="K42" s="15">
        <v>0</v>
      </c>
      <c r="L42" s="15">
        <v>0</v>
      </c>
      <c r="M42" s="15">
        <v>0.4</v>
      </c>
      <c r="N42" s="15">
        <v>0</v>
      </c>
      <c r="O42" s="15">
        <v>0</v>
      </c>
      <c r="P42" s="15">
        <v>0</v>
      </c>
      <c r="Q42" s="15">
        <v>0.2</v>
      </c>
      <c r="R42" s="15">
        <v>0</v>
      </c>
      <c r="S42" s="15">
        <v>0.2</v>
      </c>
      <c r="T42" s="15">
        <v>0</v>
      </c>
      <c r="U42" s="15">
        <v>0</v>
      </c>
      <c r="V42" s="16">
        <v>0</v>
      </c>
    </row>
    <row r="43" spans="2:22" ht="36" customHeight="1">
      <c r="B43" t="s">
        <v>24</v>
      </c>
      <c r="C43" s="14">
        <v>3.2679738562091498E-2</v>
      </c>
      <c r="D43" s="15">
        <v>4.5751633986928102E-2</v>
      </c>
      <c r="E43" s="15">
        <v>0.14379084967320299</v>
      </c>
      <c r="F43" s="15">
        <v>7.8431372549019607E-2</v>
      </c>
      <c r="G43" s="15">
        <v>0</v>
      </c>
      <c r="H43" s="15">
        <v>1.30718954248366E-2</v>
      </c>
      <c r="I43" s="15">
        <v>7.8431372549019607E-2</v>
      </c>
      <c r="J43" s="15">
        <v>5.22875816993464E-2</v>
      </c>
      <c r="K43" s="15">
        <v>6.5359477124183E-3</v>
      </c>
      <c r="L43" s="15">
        <v>4.5751633986928102E-2</v>
      </c>
      <c r="M43" s="15">
        <v>4.5751633986928102E-2</v>
      </c>
      <c r="N43" s="15">
        <v>0.15032679738562099</v>
      </c>
      <c r="O43" s="15">
        <v>6.5359477124183E-3</v>
      </c>
      <c r="P43" s="15">
        <v>1.9607843137254902E-2</v>
      </c>
      <c r="Q43" s="15">
        <v>2.61437908496732E-2</v>
      </c>
      <c r="R43" s="15">
        <v>8.4967320261437898E-2</v>
      </c>
      <c r="S43" s="15">
        <v>8.4967320261437898E-2</v>
      </c>
      <c r="T43" s="15">
        <v>0</v>
      </c>
      <c r="U43" s="15">
        <v>1.30718954248366E-2</v>
      </c>
      <c r="V43" s="16">
        <v>7.1895424836601302E-2</v>
      </c>
    </row>
    <row r="44" spans="2:22" ht="36" customHeight="1">
      <c r="B44" t="s">
        <v>24</v>
      </c>
      <c r="C44" s="14">
        <v>0.125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0.125</v>
      </c>
      <c r="K44" s="15">
        <v>0</v>
      </c>
      <c r="L44" s="15">
        <v>0</v>
      </c>
      <c r="M44" s="15">
        <v>0.125</v>
      </c>
      <c r="N44" s="15">
        <v>0.125</v>
      </c>
      <c r="O44" s="15">
        <v>0.125</v>
      </c>
      <c r="P44" s="15">
        <v>0</v>
      </c>
      <c r="Q44" s="15">
        <v>0</v>
      </c>
      <c r="R44" s="15">
        <v>0.125</v>
      </c>
      <c r="S44" s="15">
        <v>0.125</v>
      </c>
      <c r="T44" s="15">
        <v>0</v>
      </c>
      <c r="U44" s="15">
        <v>0</v>
      </c>
      <c r="V44" s="16">
        <v>0.125</v>
      </c>
    </row>
    <row r="45" spans="2:22" ht="36" customHeight="1">
      <c r="B45" t="s">
        <v>24</v>
      </c>
      <c r="C45" s="14">
        <v>7.4074074074074098E-2</v>
      </c>
      <c r="D45" s="15">
        <v>0</v>
      </c>
      <c r="E45" s="15">
        <v>7.4074074074074098E-2</v>
      </c>
      <c r="F45" s="15">
        <v>9.2592592592592601E-2</v>
      </c>
      <c r="G45" s="15">
        <v>0</v>
      </c>
      <c r="H45" s="15">
        <v>1.85185185185185E-2</v>
      </c>
      <c r="I45" s="15">
        <v>5.5555555555555601E-2</v>
      </c>
      <c r="J45" s="15">
        <v>0</v>
      </c>
      <c r="K45" s="15">
        <v>1.85185185185185E-2</v>
      </c>
      <c r="L45" s="15">
        <v>0.11111111111111099</v>
      </c>
      <c r="M45" s="15">
        <v>7.4074074074074098E-2</v>
      </c>
      <c r="N45" s="15">
        <v>9.2592592592592601E-2</v>
      </c>
      <c r="O45" s="15">
        <v>3.7037037037037E-2</v>
      </c>
      <c r="P45" s="15">
        <v>3.7037037037037E-2</v>
      </c>
      <c r="Q45" s="15">
        <v>1.85185185185185E-2</v>
      </c>
      <c r="R45" s="15">
        <v>9.2592592592592601E-2</v>
      </c>
      <c r="S45" s="15">
        <v>7.4074074074074098E-2</v>
      </c>
      <c r="T45" s="15">
        <v>0</v>
      </c>
      <c r="U45" s="15">
        <v>3.7037037037037E-2</v>
      </c>
      <c r="V45" s="16">
        <v>9.2592592592592601E-2</v>
      </c>
    </row>
    <row r="46" spans="2:22" ht="36" customHeight="1">
      <c r="B46" t="s">
        <v>24</v>
      </c>
      <c r="C46" s="14">
        <v>9.7222222222222196E-2</v>
      </c>
      <c r="D46" s="15">
        <v>4.1666666666666699E-2</v>
      </c>
      <c r="E46" s="15">
        <v>4.1666666666666699E-2</v>
      </c>
      <c r="F46" s="15">
        <v>0</v>
      </c>
      <c r="G46" s="15">
        <v>0</v>
      </c>
      <c r="H46" s="15">
        <v>2.7777777777777801E-2</v>
      </c>
      <c r="I46" s="15">
        <v>5.5555555555555601E-2</v>
      </c>
      <c r="J46" s="15">
        <v>0.125</v>
      </c>
      <c r="K46" s="15">
        <v>1.38888888888889E-2</v>
      </c>
      <c r="L46" s="15">
        <v>4.1666666666666699E-2</v>
      </c>
      <c r="M46" s="15">
        <v>8.3333333333333301E-2</v>
      </c>
      <c r="N46" s="15">
        <v>2.7777777777777801E-2</v>
      </c>
      <c r="O46" s="15">
        <v>0</v>
      </c>
      <c r="P46" s="15">
        <v>5.5555555555555601E-2</v>
      </c>
      <c r="Q46" s="15">
        <v>6.9444444444444503E-2</v>
      </c>
      <c r="R46" s="15">
        <v>5.5555555555555601E-2</v>
      </c>
      <c r="S46" s="15">
        <v>5.5555555555555601E-2</v>
      </c>
      <c r="T46" s="15">
        <v>6.9444444444444503E-2</v>
      </c>
      <c r="U46" s="15">
        <v>9.7222222222222196E-2</v>
      </c>
      <c r="V46" s="16">
        <v>4.1666666666666699E-2</v>
      </c>
    </row>
    <row r="47" spans="2:22" ht="36" customHeight="1">
      <c r="B47" t="s">
        <v>24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0.2</v>
      </c>
      <c r="K47" s="15">
        <v>0</v>
      </c>
      <c r="L47" s="15">
        <v>0</v>
      </c>
      <c r="M47" s="15">
        <v>0.4</v>
      </c>
      <c r="N47" s="15">
        <v>0</v>
      </c>
      <c r="O47" s="15">
        <v>0</v>
      </c>
      <c r="P47" s="15">
        <v>0</v>
      </c>
      <c r="Q47" s="15">
        <v>0.2</v>
      </c>
      <c r="R47" s="15">
        <v>0</v>
      </c>
      <c r="S47" s="15">
        <v>0.2</v>
      </c>
      <c r="T47" s="15">
        <v>0</v>
      </c>
      <c r="U47" s="15">
        <v>0</v>
      </c>
      <c r="V47" s="16">
        <v>0</v>
      </c>
    </row>
    <row r="48" spans="2:22" ht="36" customHeight="1">
      <c r="B48" t="s">
        <v>24</v>
      </c>
      <c r="C48" s="14">
        <v>4.3478260869565202E-2</v>
      </c>
      <c r="D48" s="15">
        <v>4.3478260869565202E-2</v>
      </c>
      <c r="E48" s="15">
        <v>4.3478260869565202E-2</v>
      </c>
      <c r="F48" s="15">
        <v>8.6956521739130405E-2</v>
      </c>
      <c r="G48" s="15">
        <v>0</v>
      </c>
      <c r="H48" s="15">
        <v>4.3478260869565202E-2</v>
      </c>
      <c r="I48" s="15">
        <v>8.6956521739130405E-2</v>
      </c>
      <c r="J48" s="15">
        <v>0</v>
      </c>
      <c r="K48" s="15">
        <v>0</v>
      </c>
      <c r="L48" s="15">
        <v>0.13043478260869601</v>
      </c>
      <c r="M48" s="15">
        <v>4.3478260869565202E-2</v>
      </c>
      <c r="N48" s="15">
        <v>8.6956521739130405E-2</v>
      </c>
      <c r="O48" s="15">
        <v>0</v>
      </c>
      <c r="P48" s="15">
        <v>0</v>
      </c>
      <c r="Q48" s="15">
        <v>4.3478260869565202E-2</v>
      </c>
      <c r="R48" s="15">
        <v>8.6956521739130405E-2</v>
      </c>
      <c r="S48" s="15">
        <v>8.6956521739130405E-2</v>
      </c>
      <c r="T48" s="15">
        <v>0</v>
      </c>
      <c r="U48" s="15">
        <v>4.3478260869565202E-2</v>
      </c>
      <c r="V48" s="16">
        <v>0.13043478260869601</v>
      </c>
    </row>
    <row r="49" spans="2:22" ht="36" customHeight="1">
      <c r="B49" t="s">
        <v>24</v>
      </c>
      <c r="C49" s="14">
        <v>0.115384615384615</v>
      </c>
      <c r="D49" s="15">
        <v>3.8461538461538498E-2</v>
      </c>
      <c r="E49" s="15">
        <v>0.115384615384615</v>
      </c>
      <c r="F49" s="15">
        <v>3.8461538461538498E-2</v>
      </c>
      <c r="G49" s="15">
        <v>0</v>
      </c>
      <c r="H49" s="15">
        <v>0</v>
      </c>
      <c r="I49" s="15">
        <v>0</v>
      </c>
      <c r="J49" s="15">
        <v>7.69230769230769E-2</v>
      </c>
      <c r="K49" s="15">
        <v>0</v>
      </c>
      <c r="L49" s="15">
        <v>7.69230769230769E-2</v>
      </c>
      <c r="M49" s="15">
        <v>3.8461538461538498E-2</v>
      </c>
      <c r="N49" s="15">
        <v>0.115384615384615</v>
      </c>
      <c r="O49" s="15">
        <v>0</v>
      </c>
      <c r="P49" s="15">
        <v>0.115384615384615</v>
      </c>
      <c r="Q49" s="15">
        <v>0</v>
      </c>
      <c r="R49" s="15">
        <v>3.8461538461538498E-2</v>
      </c>
      <c r="S49" s="15">
        <v>0</v>
      </c>
      <c r="T49" s="15">
        <v>0</v>
      </c>
      <c r="U49" s="15">
        <v>3.8461538461538498E-2</v>
      </c>
      <c r="V49" s="16">
        <v>0.19230769230769201</v>
      </c>
    </row>
    <row r="50" spans="2:22" ht="36" customHeight="1">
      <c r="B50" t="s">
        <v>24</v>
      </c>
      <c r="C50" s="14">
        <v>0.16666666666666699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0.16666666666666699</v>
      </c>
      <c r="R50" s="15">
        <v>0</v>
      </c>
      <c r="S50" s="15">
        <v>0</v>
      </c>
      <c r="T50" s="15">
        <v>0</v>
      </c>
      <c r="U50" s="15">
        <v>0.16666666666666699</v>
      </c>
      <c r="V50" s="16">
        <v>0.5</v>
      </c>
    </row>
    <row r="51" spans="2:22" ht="36" customHeight="1">
      <c r="B51" t="s">
        <v>24</v>
      </c>
      <c r="C51" s="14">
        <v>0.33333333333333298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8.3333333333333301E-2</v>
      </c>
      <c r="O51" s="15">
        <v>8.3333333333333301E-2</v>
      </c>
      <c r="P51" s="15">
        <v>8.3333333333333301E-2</v>
      </c>
      <c r="Q51" s="15">
        <v>0.16666666666666699</v>
      </c>
      <c r="R51" s="15">
        <v>8.3333333333333301E-2</v>
      </c>
      <c r="S51" s="15">
        <v>8.3333333333333301E-2</v>
      </c>
      <c r="T51" s="15">
        <v>0</v>
      </c>
      <c r="U51" s="15">
        <v>8.3333333333333301E-2</v>
      </c>
      <c r="V51" s="16">
        <v>0</v>
      </c>
    </row>
    <row r="52" spans="2:22" ht="36" customHeight="1">
      <c r="B52" t="s">
        <v>24</v>
      </c>
      <c r="C52" s="14">
        <v>0.25</v>
      </c>
      <c r="D52" s="15">
        <v>0</v>
      </c>
      <c r="E52" s="15">
        <v>0</v>
      </c>
      <c r="F52" s="15">
        <v>0</v>
      </c>
      <c r="G52" s="15">
        <v>0.25</v>
      </c>
      <c r="H52" s="15">
        <v>0</v>
      </c>
      <c r="I52" s="15">
        <v>0.25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0.25</v>
      </c>
      <c r="U52" s="15">
        <v>0</v>
      </c>
      <c r="V52" s="16">
        <v>0</v>
      </c>
    </row>
    <row r="53" spans="2:22" ht="36" customHeight="1">
      <c r="B53" t="s">
        <v>25</v>
      </c>
      <c r="C53" s="14">
        <v>7.1428571428571397E-2</v>
      </c>
      <c r="D53" s="15">
        <v>0</v>
      </c>
      <c r="E53" s="15">
        <v>0</v>
      </c>
      <c r="F53" s="15">
        <v>0</v>
      </c>
      <c r="G53" s="15">
        <v>0.14285714285714299</v>
      </c>
      <c r="H53" s="15">
        <v>0</v>
      </c>
      <c r="I53" s="15">
        <v>0</v>
      </c>
      <c r="J53" s="15">
        <v>0.14285714285714299</v>
      </c>
      <c r="K53" s="15">
        <v>0</v>
      </c>
      <c r="L53" s="15">
        <v>0</v>
      </c>
      <c r="M53" s="15">
        <v>0.214285714285714</v>
      </c>
      <c r="N53" s="15">
        <v>0</v>
      </c>
      <c r="O53" s="15">
        <v>0</v>
      </c>
      <c r="P53" s="15">
        <v>0</v>
      </c>
      <c r="Q53" s="15">
        <v>0.14285714285714299</v>
      </c>
      <c r="R53" s="15">
        <v>7.1428571428571397E-2</v>
      </c>
      <c r="S53" s="15">
        <v>0</v>
      </c>
      <c r="T53" s="15">
        <v>7.1428571428571397E-2</v>
      </c>
      <c r="U53" s="15">
        <v>7.1428571428571397E-2</v>
      </c>
      <c r="V53" s="16">
        <v>7.1428571428571397E-2</v>
      </c>
    </row>
    <row r="54" spans="2:22" ht="36" customHeight="1">
      <c r="B54" t="s">
        <v>25</v>
      </c>
      <c r="C54" s="14">
        <v>0</v>
      </c>
      <c r="D54" s="15">
        <v>0</v>
      </c>
      <c r="E54" s="15">
        <v>0</v>
      </c>
      <c r="F54" s="15">
        <v>0.16666666666666699</v>
      </c>
      <c r="G54" s="15">
        <v>0.33333333333333298</v>
      </c>
      <c r="H54" s="15">
        <v>0</v>
      </c>
      <c r="I54" s="15">
        <v>0</v>
      </c>
      <c r="J54" s="15">
        <v>0.33333333333333298</v>
      </c>
      <c r="K54" s="15">
        <v>0</v>
      </c>
      <c r="L54" s="15">
        <v>0</v>
      </c>
      <c r="M54" s="15">
        <v>0.16666666666666699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6">
        <v>0</v>
      </c>
    </row>
    <row r="55" spans="2:22" ht="36" customHeight="1">
      <c r="B55" t="s">
        <v>25</v>
      </c>
      <c r="C55" s="14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0.3</v>
      </c>
      <c r="K55" s="15">
        <v>0.1</v>
      </c>
      <c r="L55" s="15">
        <v>0</v>
      </c>
      <c r="M55" s="15">
        <v>0.2</v>
      </c>
      <c r="N55" s="15">
        <v>0</v>
      </c>
      <c r="O55" s="15">
        <v>0</v>
      </c>
      <c r="P55" s="15">
        <v>0.1</v>
      </c>
      <c r="Q55" s="15">
        <v>0.1</v>
      </c>
      <c r="R55" s="15">
        <v>0</v>
      </c>
      <c r="S55" s="15">
        <v>0.1</v>
      </c>
      <c r="T55" s="15">
        <v>0</v>
      </c>
      <c r="U55" s="15">
        <v>0.1</v>
      </c>
      <c r="V55" s="16">
        <v>0</v>
      </c>
    </row>
    <row r="56" spans="2:22" ht="36" customHeight="1">
      <c r="B56" t="s">
        <v>25</v>
      </c>
      <c r="C56" s="14">
        <v>0</v>
      </c>
      <c r="D56" s="15">
        <v>0</v>
      </c>
      <c r="E56" s="15">
        <v>0.16666666666666699</v>
      </c>
      <c r="F56" s="15">
        <v>0.33333333333333298</v>
      </c>
      <c r="G56" s="15">
        <v>0.16666666666666699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0.16666666666666699</v>
      </c>
      <c r="O56" s="15">
        <v>0</v>
      </c>
      <c r="P56" s="15">
        <v>0</v>
      </c>
      <c r="Q56" s="15">
        <v>0.16666666666666699</v>
      </c>
      <c r="R56" s="15">
        <v>0</v>
      </c>
      <c r="S56" s="15">
        <v>0</v>
      </c>
      <c r="T56" s="15">
        <v>0</v>
      </c>
      <c r="U56" s="15">
        <v>0</v>
      </c>
      <c r="V56" s="16">
        <v>0</v>
      </c>
    </row>
    <row r="57" spans="2:22" ht="36" customHeight="1">
      <c r="B57" t="s">
        <v>26</v>
      </c>
      <c r="C57" s="14">
        <v>0</v>
      </c>
      <c r="D57" s="15">
        <v>0</v>
      </c>
      <c r="E57" s="15">
        <v>0</v>
      </c>
      <c r="F57" s="15">
        <v>0</v>
      </c>
      <c r="G57" s="15">
        <v>1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6">
        <v>0</v>
      </c>
    </row>
    <row r="58" spans="2:22" ht="36" customHeight="1">
      <c r="B58" t="s">
        <v>26</v>
      </c>
      <c r="C58" s="14">
        <v>0</v>
      </c>
      <c r="D58" s="15">
        <v>0</v>
      </c>
      <c r="E58" s="15">
        <v>0.125</v>
      </c>
      <c r="F58" s="15">
        <v>0</v>
      </c>
      <c r="G58" s="15">
        <v>0.375</v>
      </c>
      <c r="H58" s="15">
        <v>0</v>
      </c>
      <c r="I58" s="15">
        <v>0</v>
      </c>
      <c r="J58" s="15">
        <v>0.25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0.25</v>
      </c>
      <c r="R58" s="15">
        <v>0</v>
      </c>
      <c r="S58" s="15">
        <v>0</v>
      </c>
      <c r="T58" s="15">
        <v>0</v>
      </c>
      <c r="U58" s="15">
        <v>0</v>
      </c>
      <c r="V58" s="16">
        <v>0</v>
      </c>
    </row>
    <row r="59" spans="2:22" ht="36" customHeight="1">
      <c r="B59" t="s">
        <v>26</v>
      </c>
      <c r="C59" s="14">
        <v>5.8823529411764698E-2</v>
      </c>
      <c r="D59" s="15">
        <v>3.5294117647058802E-2</v>
      </c>
      <c r="E59" s="15">
        <v>8.2352941176470601E-2</v>
      </c>
      <c r="F59" s="15">
        <v>5.8823529411764698E-2</v>
      </c>
      <c r="G59" s="15">
        <v>0</v>
      </c>
      <c r="H59" s="15">
        <v>2.3529411764705899E-2</v>
      </c>
      <c r="I59" s="15">
        <v>5.8823529411764698E-2</v>
      </c>
      <c r="J59" s="15">
        <v>9.41176470588235E-2</v>
      </c>
      <c r="K59" s="15">
        <v>4.7058823529411799E-2</v>
      </c>
      <c r="L59" s="15">
        <v>2.3529411764705899E-2</v>
      </c>
      <c r="M59" s="15">
        <v>3.5294117647058802E-2</v>
      </c>
      <c r="N59" s="15">
        <v>0.105882352941176</v>
      </c>
      <c r="O59" s="15">
        <v>2.3529411764705899E-2</v>
      </c>
      <c r="P59" s="15">
        <v>4.7058823529411799E-2</v>
      </c>
      <c r="Q59" s="15">
        <v>3.5294117647058802E-2</v>
      </c>
      <c r="R59" s="15">
        <v>8.2352941176470601E-2</v>
      </c>
      <c r="S59" s="15">
        <v>5.8823529411764698E-2</v>
      </c>
      <c r="T59" s="15">
        <v>1.1764705882352899E-2</v>
      </c>
      <c r="U59" s="15">
        <v>5.8823529411764698E-2</v>
      </c>
      <c r="V59" s="16">
        <v>5.8823529411764698E-2</v>
      </c>
    </row>
    <row r="60" spans="2:22" ht="36" customHeight="1">
      <c r="B60" t="s">
        <v>26</v>
      </c>
      <c r="C60" s="14">
        <v>5.0847457627118703E-2</v>
      </c>
      <c r="D60" s="15">
        <v>1.6949152542372899E-2</v>
      </c>
      <c r="E60" s="15">
        <v>8.4745762711864403E-2</v>
      </c>
      <c r="F60" s="15">
        <v>6.7796610169491497E-2</v>
      </c>
      <c r="G60" s="15">
        <v>0</v>
      </c>
      <c r="H60" s="15">
        <v>8.4745762711864403E-2</v>
      </c>
      <c r="I60" s="15">
        <v>1.6949152542372899E-2</v>
      </c>
      <c r="J60" s="15">
        <v>8.4745762711864403E-2</v>
      </c>
      <c r="K60" s="15">
        <v>0</v>
      </c>
      <c r="L60" s="15">
        <v>6.7796610169491497E-2</v>
      </c>
      <c r="M60" s="15">
        <v>0.101694915254237</v>
      </c>
      <c r="N60" s="15">
        <v>5.0847457627118703E-2</v>
      </c>
      <c r="O60" s="15">
        <v>0</v>
      </c>
      <c r="P60" s="15">
        <v>3.3898305084745797E-2</v>
      </c>
      <c r="Q60" s="15">
        <v>1.6949152542372899E-2</v>
      </c>
      <c r="R60" s="15">
        <v>0.101694915254237</v>
      </c>
      <c r="S60" s="15">
        <v>0.101694915254237</v>
      </c>
      <c r="T60" s="15">
        <v>0</v>
      </c>
      <c r="U60" s="15">
        <v>8.4745762711864403E-2</v>
      </c>
      <c r="V60" s="16">
        <v>3.3898305084745797E-2</v>
      </c>
    </row>
    <row r="61" spans="2:22" ht="36" customHeight="1">
      <c r="B61" t="s">
        <v>26</v>
      </c>
      <c r="C61" s="14">
        <v>0</v>
      </c>
      <c r="D61" s="15">
        <v>0</v>
      </c>
      <c r="E61" s="15">
        <v>0</v>
      </c>
      <c r="F61" s="15">
        <v>0.115384615384615</v>
      </c>
      <c r="G61" s="15">
        <v>0</v>
      </c>
      <c r="H61" s="15">
        <v>3.8461538461538498E-2</v>
      </c>
      <c r="I61" s="15">
        <v>0</v>
      </c>
      <c r="J61" s="15">
        <v>0</v>
      </c>
      <c r="K61" s="15">
        <v>0</v>
      </c>
      <c r="L61" s="15">
        <v>0.115384615384615</v>
      </c>
      <c r="M61" s="15">
        <v>3.8461538461538498E-2</v>
      </c>
      <c r="N61" s="15">
        <v>0.15384615384615399</v>
      </c>
      <c r="O61" s="15">
        <v>0</v>
      </c>
      <c r="P61" s="15">
        <v>7.69230769230769E-2</v>
      </c>
      <c r="Q61" s="15">
        <v>0</v>
      </c>
      <c r="R61" s="15">
        <v>7.69230769230769E-2</v>
      </c>
      <c r="S61" s="15">
        <v>0.115384615384615</v>
      </c>
      <c r="T61" s="15">
        <v>0</v>
      </c>
      <c r="U61" s="15">
        <v>7.69230769230769E-2</v>
      </c>
      <c r="V61" s="16">
        <v>0.19230769230769201</v>
      </c>
    </row>
    <row r="62" spans="2:22" ht="36" customHeight="1">
      <c r="B62" t="s">
        <v>26</v>
      </c>
      <c r="C62" s="14">
        <v>5.2631578947368397E-2</v>
      </c>
      <c r="D62" s="15">
        <v>5.2631578947368397E-2</v>
      </c>
      <c r="E62" s="15">
        <v>0.105263157894737</v>
      </c>
      <c r="F62" s="15">
        <v>5.2631578947368397E-2</v>
      </c>
      <c r="G62" s="15">
        <v>0</v>
      </c>
      <c r="H62" s="15">
        <v>5.2631578947368397E-2</v>
      </c>
      <c r="I62" s="15">
        <v>5.2631578947368397E-2</v>
      </c>
      <c r="J62" s="15">
        <v>5.2631578947368397E-2</v>
      </c>
      <c r="K62" s="15">
        <v>2.6315789473684199E-2</v>
      </c>
      <c r="L62" s="15">
        <v>2.6315789473684199E-2</v>
      </c>
      <c r="M62" s="15">
        <v>7.8947368421052599E-2</v>
      </c>
      <c r="N62" s="15">
        <v>7.8947368421052599E-2</v>
      </c>
      <c r="O62" s="15">
        <v>2.6315789473684199E-2</v>
      </c>
      <c r="P62" s="15">
        <v>0.105263157894737</v>
      </c>
      <c r="Q62" s="15">
        <v>2.6315789473684199E-2</v>
      </c>
      <c r="R62" s="15">
        <v>7.8947368421052599E-2</v>
      </c>
      <c r="S62" s="15">
        <v>5.2631578947368397E-2</v>
      </c>
      <c r="T62" s="15">
        <v>5.2631578947368397E-2</v>
      </c>
      <c r="U62" s="15">
        <v>2.6315789473684199E-2</v>
      </c>
      <c r="V62" s="16">
        <v>0</v>
      </c>
    </row>
    <row r="63" spans="2:22" ht="36" customHeight="1">
      <c r="B63" t="s">
        <v>26</v>
      </c>
      <c r="C63" s="14">
        <v>0.2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0.2</v>
      </c>
      <c r="J63" s="15">
        <v>0</v>
      </c>
      <c r="K63" s="15">
        <v>0.2</v>
      </c>
      <c r="L63" s="15">
        <v>0</v>
      </c>
      <c r="M63" s="15">
        <v>0</v>
      </c>
      <c r="N63" s="15">
        <v>0</v>
      </c>
      <c r="O63" s="15">
        <v>0.2</v>
      </c>
      <c r="P63" s="15">
        <v>0</v>
      </c>
      <c r="Q63" s="15">
        <v>0</v>
      </c>
      <c r="R63" s="15">
        <v>0</v>
      </c>
      <c r="S63" s="15">
        <v>0.2</v>
      </c>
      <c r="T63" s="15">
        <v>0</v>
      </c>
      <c r="U63" s="15">
        <v>0</v>
      </c>
      <c r="V63" s="16">
        <v>0</v>
      </c>
    </row>
    <row r="64" spans="2:22" ht="36" customHeight="1">
      <c r="B64" t="s">
        <v>26</v>
      </c>
      <c r="C64" s="14">
        <v>0</v>
      </c>
      <c r="D64" s="15">
        <v>0.14285714285714299</v>
      </c>
      <c r="E64" s="15">
        <v>0</v>
      </c>
      <c r="F64" s="15">
        <v>0</v>
      </c>
      <c r="G64" s="15">
        <v>0</v>
      </c>
      <c r="H64" s="15">
        <v>0.14285714285714299</v>
      </c>
      <c r="I64" s="15">
        <v>0</v>
      </c>
      <c r="J64" s="15">
        <v>0.14285714285714299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0.14285714285714299</v>
      </c>
      <c r="S64" s="15">
        <v>0.14285714285714299</v>
      </c>
      <c r="T64" s="15">
        <v>0</v>
      </c>
      <c r="U64" s="15">
        <v>0.14285714285714299</v>
      </c>
      <c r="V64" s="16">
        <v>0.14285714285714299</v>
      </c>
    </row>
    <row r="65" spans="2:22" ht="36" customHeight="1">
      <c r="B65" t="s">
        <v>26</v>
      </c>
      <c r="C65" s="14">
        <v>0</v>
      </c>
      <c r="D65" s="15">
        <v>0</v>
      </c>
      <c r="E65" s="15">
        <v>0.25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0.5</v>
      </c>
      <c r="M65" s="15">
        <v>0.25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6">
        <v>0</v>
      </c>
    </row>
    <row r="66" spans="2:22" ht="36" customHeight="1">
      <c r="B66">
        <v>3044</v>
      </c>
      <c r="C66" s="14">
        <v>0</v>
      </c>
      <c r="D66" s="15">
        <v>0</v>
      </c>
      <c r="E66" s="15">
        <v>0.25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0.25</v>
      </c>
      <c r="Q66" s="15">
        <v>0.25</v>
      </c>
      <c r="R66" s="15">
        <v>0.25</v>
      </c>
      <c r="S66" s="15">
        <v>0</v>
      </c>
      <c r="T66" s="15">
        <v>0</v>
      </c>
      <c r="U66" s="15">
        <v>0</v>
      </c>
      <c r="V66" s="16">
        <v>0</v>
      </c>
    </row>
    <row r="67" spans="2:22" ht="36" customHeight="1">
      <c r="B67">
        <v>3044</v>
      </c>
      <c r="C67" s="14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0.66666666666666696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0.33333333333333298</v>
      </c>
      <c r="T67" s="15">
        <v>0</v>
      </c>
      <c r="U67" s="15">
        <v>0</v>
      </c>
      <c r="V67" s="16">
        <v>0</v>
      </c>
    </row>
    <row r="68" spans="2:22" ht="36" customHeight="1">
      <c r="B68">
        <v>3044</v>
      </c>
      <c r="C68" s="14">
        <v>0.125</v>
      </c>
      <c r="D68" s="15">
        <v>8.0357142857142905E-2</v>
      </c>
      <c r="E68" s="15">
        <v>8.0357142857142905E-2</v>
      </c>
      <c r="F68" s="15">
        <v>7.1428571428571397E-2</v>
      </c>
      <c r="G68" s="15">
        <v>0</v>
      </c>
      <c r="H68" s="15">
        <v>4.4642857142857102E-2</v>
      </c>
      <c r="I68" s="15">
        <v>8.0357142857142905E-2</v>
      </c>
      <c r="J68" s="15">
        <v>6.25E-2</v>
      </c>
      <c r="K68" s="15">
        <v>0</v>
      </c>
      <c r="L68" s="15">
        <v>5.3571428571428603E-2</v>
      </c>
      <c r="M68" s="15">
        <v>6.25E-2</v>
      </c>
      <c r="N68" s="15">
        <v>5.3571428571428603E-2</v>
      </c>
      <c r="O68" s="15">
        <v>0</v>
      </c>
      <c r="P68" s="15">
        <v>3.5714285714285698E-2</v>
      </c>
      <c r="Q68" s="15">
        <v>2.6785714285714302E-2</v>
      </c>
      <c r="R68" s="15">
        <v>8.9285714285714302E-2</v>
      </c>
      <c r="S68" s="15">
        <v>6.25E-2</v>
      </c>
      <c r="T68" s="15">
        <v>8.9285714285714298E-3</v>
      </c>
      <c r="U68" s="15">
        <v>1.7857142857142901E-2</v>
      </c>
      <c r="V68" s="16">
        <v>4.4642857142857102E-2</v>
      </c>
    </row>
    <row r="69" spans="2:22" ht="36" customHeight="1">
      <c r="B69">
        <v>3044</v>
      </c>
      <c r="C69" s="14">
        <v>0</v>
      </c>
      <c r="D69" s="15">
        <v>0</v>
      </c>
      <c r="E69" s="15">
        <v>0</v>
      </c>
      <c r="F69" s="15">
        <v>0.33333333333333298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0.33333333333333298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0.33333333333333298</v>
      </c>
      <c r="U69" s="15">
        <v>0</v>
      </c>
      <c r="V69" s="16">
        <v>0</v>
      </c>
    </row>
    <row r="70" spans="2:22" ht="36" customHeight="1">
      <c r="B70">
        <v>3044</v>
      </c>
      <c r="C70" s="14">
        <v>3.5087719298245598E-2</v>
      </c>
      <c r="D70" s="15">
        <v>5.2631578947368397E-2</v>
      </c>
      <c r="E70" s="15">
        <v>7.0175438596491196E-2</v>
      </c>
      <c r="F70" s="15">
        <v>3.5087719298245598E-2</v>
      </c>
      <c r="G70" s="15">
        <v>1.7543859649122799E-2</v>
      </c>
      <c r="H70" s="15">
        <v>7.0175438596491196E-2</v>
      </c>
      <c r="I70" s="15">
        <v>3.5087719298245598E-2</v>
      </c>
      <c r="J70" s="15">
        <v>5.2631578947368397E-2</v>
      </c>
      <c r="K70" s="15">
        <v>3.5087719298245598E-2</v>
      </c>
      <c r="L70" s="15">
        <v>5.2631578947368397E-2</v>
      </c>
      <c r="M70" s="15">
        <v>0.105263157894737</v>
      </c>
      <c r="N70" s="15">
        <v>7.0175438596491196E-2</v>
      </c>
      <c r="O70" s="15">
        <v>0</v>
      </c>
      <c r="P70" s="15">
        <v>5.2631578947368397E-2</v>
      </c>
      <c r="Q70" s="15">
        <v>0</v>
      </c>
      <c r="R70" s="15">
        <v>0.105263157894737</v>
      </c>
      <c r="S70" s="15">
        <v>3.5087719298245598E-2</v>
      </c>
      <c r="T70" s="15">
        <v>0</v>
      </c>
      <c r="U70" s="15">
        <v>8.7719298245614002E-2</v>
      </c>
      <c r="V70" s="16">
        <v>8.7719298245614002E-2</v>
      </c>
    </row>
    <row r="71" spans="2:22" ht="36" customHeight="1">
      <c r="B71">
        <v>3044</v>
      </c>
      <c r="C71" s="14">
        <v>0.1</v>
      </c>
      <c r="D71" s="15">
        <v>0.05</v>
      </c>
      <c r="E71" s="15">
        <v>0.05</v>
      </c>
      <c r="F71" s="15">
        <v>0.05</v>
      </c>
      <c r="G71" s="15">
        <v>0</v>
      </c>
      <c r="H71" s="15">
        <v>0.05</v>
      </c>
      <c r="I71" s="15">
        <v>0</v>
      </c>
      <c r="J71" s="15">
        <v>0</v>
      </c>
      <c r="K71" s="15">
        <v>0</v>
      </c>
      <c r="L71" s="15">
        <v>0.05</v>
      </c>
      <c r="M71" s="15">
        <v>0.2</v>
      </c>
      <c r="N71" s="15">
        <v>0</v>
      </c>
      <c r="O71" s="15">
        <v>0</v>
      </c>
      <c r="P71" s="15">
        <v>0.05</v>
      </c>
      <c r="Q71" s="15">
        <v>0.05</v>
      </c>
      <c r="R71" s="15">
        <v>0.1</v>
      </c>
      <c r="S71" s="15">
        <v>0.1</v>
      </c>
      <c r="T71" s="15">
        <v>0</v>
      </c>
      <c r="U71" s="15">
        <v>0.05</v>
      </c>
      <c r="V71" s="16">
        <v>0.1</v>
      </c>
    </row>
    <row r="72" spans="2:22" ht="36" customHeight="1" thickBot="1">
      <c r="B72">
        <v>3044</v>
      </c>
      <c r="C72" s="17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0.33333333333333298</v>
      </c>
      <c r="S72" s="18">
        <v>0</v>
      </c>
      <c r="T72" s="18">
        <v>0.33333333333333298</v>
      </c>
      <c r="U72" s="18">
        <v>0.33333333333333298</v>
      </c>
      <c r="V72" s="19">
        <v>0</v>
      </c>
    </row>
  </sheetData>
  <conditionalFormatting sqref="C24:V72">
    <cfRule type="colorScale" priority="1">
      <colorScale>
        <cfvo type="num" val="0"/>
        <cfvo type="max"/>
        <color theme="0"/>
        <color rgb="FF0000FF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A6" sqref="A6"/>
    </sheetView>
  </sheetViews>
  <sheetFormatPr baseColWidth="10" defaultRowHeight="15" x14ac:dyDescent="0"/>
  <sheetData>
    <row r="1" spans="1:11">
      <c r="B1" s="20" t="s">
        <v>27</v>
      </c>
      <c r="C1" s="20" t="s">
        <v>31</v>
      </c>
      <c r="D1" s="21" t="s">
        <v>28</v>
      </c>
      <c r="E1" s="21" t="s">
        <v>31</v>
      </c>
      <c r="F1" s="22" t="s">
        <v>22</v>
      </c>
      <c r="G1" s="22" t="s">
        <v>32</v>
      </c>
      <c r="H1" s="23" t="s">
        <v>29</v>
      </c>
      <c r="I1" s="23" t="s">
        <v>31</v>
      </c>
      <c r="J1" s="24">
        <v>3044</v>
      </c>
      <c r="K1" s="24" t="s">
        <v>32</v>
      </c>
    </row>
    <row r="2" spans="1:11">
      <c r="A2" s="1" t="s">
        <v>0</v>
      </c>
      <c r="B2" s="20">
        <v>35</v>
      </c>
      <c r="C2" s="20">
        <f>B2/B22</f>
        <v>7.0000000000000007E-2</v>
      </c>
      <c r="D2" s="21">
        <v>42</v>
      </c>
      <c r="E2" s="21">
        <f>D2/$D$22</f>
        <v>7.3555166374781086E-2</v>
      </c>
      <c r="F2" s="22">
        <v>12</v>
      </c>
      <c r="G2" s="22">
        <f>F2/$F$22</f>
        <v>4.0955631399317405E-2</v>
      </c>
      <c r="H2" s="23">
        <v>15</v>
      </c>
      <c r="I2" s="23">
        <f>H2/$H$22</f>
        <v>4.8543689320388349E-2</v>
      </c>
      <c r="J2" s="24">
        <v>54</v>
      </c>
      <c r="K2" s="24">
        <f>J2/$J$22</f>
        <v>9.1062394603709948E-2</v>
      </c>
    </row>
    <row r="3" spans="1:11">
      <c r="A3" s="1" t="s">
        <v>1</v>
      </c>
      <c r="B3" s="20">
        <v>14</v>
      </c>
      <c r="C3" s="20">
        <f>B3/B22</f>
        <v>2.8000000000000001E-2</v>
      </c>
      <c r="D3" s="21">
        <v>17</v>
      </c>
      <c r="E3" s="21">
        <f t="shared" ref="E3:E22" si="0">D3/$D$22</f>
        <v>2.9772329246935202E-2</v>
      </c>
      <c r="F3" s="22">
        <v>10</v>
      </c>
      <c r="G3" s="22">
        <f t="shared" ref="G3:G22" si="1">F3/$F$22</f>
        <v>3.4129692832764506E-2</v>
      </c>
      <c r="H3" s="23">
        <v>8</v>
      </c>
      <c r="I3" s="23">
        <f t="shared" ref="I3:I22" si="2">H3/$H$22</f>
        <v>2.5889967637540454E-2</v>
      </c>
      <c r="J3" s="24">
        <v>32</v>
      </c>
      <c r="K3" s="24">
        <f t="shared" ref="K3:K22" si="3">J3/$J$22</f>
        <v>5.3962900505902189E-2</v>
      </c>
    </row>
    <row r="4" spans="1:11">
      <c r="A4" s="1" t="s">
        <v>2</v>
      </c>
      <c r="B4" s="20">
        <v>38</v>
      </c>
      <c r="C4" s="20">
        <f>B4/$B$22</f>
        <v>7.5999999999999998E-2</v>
      </c>
      <c r="D4" s="21">
        <v>50</v>
      </c>
      <c r="E4" s="21">
        <f t="shared" si="0"/>
        <v>8.7565674255691769E-2</v>
      </c>
      <c r="F4" s="22">
        <v>24</v>
      </c>
      <c r="G4" s="22">
        <f t="shared" si="1"/>
        <v>8.191126279863481E-2</v>
      </c>
      <c r="H4" s="23">
        <v>30</v>
      </c>
      <c r="I4" s="23">
        <f t="shared" si="2"/>
        <v>9.7087378640776698E-2</v>
      </c>
      <c r="J4" s="24">
        <v>38</v>
      </c>
      <c r="K4" s="24">
        <f t="shared" si="3"/>
        <v>6.4080944350758853E-2</v>
      </c>
    </row>
    <row r="5" spans="1:11">
      <c r="A5" s="1" t="s">
        <v>3</v>
      </c>
      <c r="B5" s="20">
        <v>34</v>
      </c>
      <c r="C5" s="20">
        <f t="shared" ref="C5:C22" si="4">B5/$B$22</f>
        <v>6.8000000000000005E-2</v>
      </c>
      <c r="D5" s="21">
        <v>33</v>
      </c>
      <c r="E5" s="21">
        <f t="shared" si="0"/>
        <v>5.7793345008756568E-2</v>
      </c>
      <c r="F5" s="22">
        <v>26</v>
      </c>
      <c r="G5" s="22">
        <f t="shared" si="1"/>
        <v>8.8737201365187715E-2</v>
      </c>
      <c r="H5" s="23">
        <v>17</v>
      </c>
      <c r="I5" s="23">
        <f t="shared" si="2"/>
        <v>5.5016181229773461E-2</v>
      </c>
      <c r="J5" s="24">
        <v>42</v>
      </c>
      <c r="K5" s="24">
        <f t="shared" si="3"/>
        <v>7.0826306913996634E-2</v>
      </c>
    </row>
    <row r="6" spans="1:11">
      <c r="A6" s="1" t="s">
        <v>4</v>
      </c>
      <c r="B6" s="20">
        <v>2</v>
      </c>
      <c r="C6" s="20">
        <f t="shared" si="4"/>
        <v>4.0000000000000001E-3</v>
      </c>
      <c r="D6" s="21">
        <v>1</v>
      </c>
      <c r="E6" s="21">
        <f t="shared" si="0"/>
        <v>1.7513134851138354E-3</v>
      </c>
      <c r="F6" s="22">
        <v>0</v>
      </c>
      <c r="G6" s="22">
        <f t="shared" si="1"/>
        <v>0</v>
      </c>
      <c r="H6" s="23">
        <v>1</v>
      </c>
      <c r="I6" s="23">
        <f t="shared" si="2"/>
        <v>3.2362459546925568E-3</v>
      </c>
      <c r="J6" s="24">
        <v>6</v>
      </c>
      <c r="K6" s="24">
        <f t="shared" si="3"/>
        <v>1.0118043844856661E-2</v>
      </c>
    </row>
    <row r="7" spans="1:11">
      <c r="A7" s="1" t="s">
        <v>5</v>
      </c>
      <c r="B7" s="20">
        <v>14</v>
      </c>
      <c r="C7" s="20">
        <f t="shared" si="4"/>
        <v>2.8000000000000001E-2</v>
      </c>
      <c r="D7" s="21">
        <v>12</v>
      </c>
      <c r="E7" s="21">
        <f t="shared" si="0"/>
        <v>2.1015761821366025E-2</v>
      </c>
      <c r="F7" s="22">
        <v>10</v>
      </c>
      <c r="G7" s="22">
        <f t="shared" si="1"/>
        <v>3.4129692832764506E-2</v>
      </c>
      <c r="H7" s="23">
        <v>13</v>
      </c>
      <c r="I7" s="23">
        <f t="shared" si="2"/>
        <v>4.2071197411003236E-2</v>
      </c>
      <c r="J7" s="24">
        <v>35</v>
      </c>
      <c r="K7" s="24">
        <f t="shared" si="3"/>
        <v>5.9021922428330521E-2</v>
      </c>
    </row>
    <row r="8" spans="1:11">
      <c r="A8" s="1" t="s">
        <v>6</v>
      </c>
      <c r="B8" s="20">
        <v>26</v>
      </c>
      <c r="C8" s="20">
        <f t="shared" si="4"/>
        <v>5.1999999999999998E-2</v>
      </c>
      <c r="D8" s="21">
        <v>43</v>
      </c>
      <c r="E8" s="21">
        <f t="shared" si="0"/>
        <v>7.5306479859894915E-2</v>
      </c>
      <c r="F8" s="22">
        <v>11</v>
      </c>
      <c r="G8" s="22">
        <f t="shared" si="1"/>
        <v>3.7542662116040959E-2</v>
      </c>
      <c r="H8" s="23">
        <v>13</v>
      </c>
      <c r="I8" s="23">
        <f t="shared" si="2"/>
        <v>4.2071197411003236E-2</v>
      </c>
      <c r="J8" s="24">
        <v>22</v>
      </c>
      <c r="K8" s="24">
        <f t="shared" si="3"/>
        <v>3.7099494097807759E-2</v>
      </c>
    </row>
    <row r="9" spans="1:11">
      <c r="A9" s="1" t="s">
        <v>7</v>
      </c>
      <c r="B9" s="20">
        <v>21</v>
      </c>
      <c r="C9" s="20">
        <f t="shared" si="4"/>
        <v>4.2000000000000003E-2</v>
      </c>
      <c r="D9" s="21">
        <v>27</v>
      </c>
      <c r="E9" s="21">
        <f t="shared" si="0"/>
        <v>4.7285464098073555E-2</v>
      </c>
      <c r="F9" s="22">
        <v>22</v>
      </c>
      <c r="G9" s="22">
        <f t="shared" si="1"/>
        <v>7.5085324232081918E-2</v>
      </c>
      <c r="H9" s="23">
        <v>23</v>
      </c>
      <c r="I9" s="23">
        <f t="shared" si="2"/>
        <v>7.4433656957928807E-2</v>
      </c>
      <c r="J9" s="24">
        <v>44</v>
      </c>
      <c r="K9" s="24">
        <f t="shared" si="3"/>
        <v>7.4198988195615517E-2</v>
      </c>
    </row>
    <row r="10" spans="1:11">
      <c r="A10" s="1" t="s">
        <v>8</v>
      </c>
      <c r="B10" s="20">
        <v>6</v>
      </c>
      <c r="C10" s="20">
        <f t="shared" si="4"/>
        <v>1.2E-2</v>
      </c>
      <c r="D10" s="21">
        <v>5</v>
      </c>
      <c r="E10" s="21">
        <f t="shared" si="0"/>
        <v>8.7565674255691769E-3</v>
      </c>
      <c r="F10" s="22">
        <v>4</v>
      </c>
      <c r="G10" s="22">
        <f t="shared" si="1"/>
        <v>1.3651877133105802E-2</v>
      </c>
      <c r="H10" s="23">
        <v>11</v>
      </c>
      <c r="I10" s="23">
        <f t="shared" si="2"/>
        <v>3.5598705501618123E-2</v>
      </c>
      <c r="J10" s="24">
        <v>8</v>
      </c>
      <c r="K10" s="24">
        <f t="shared" si="3"/>
        <v>1.3490725126475547E-2</v>
      </c>
    </row>
    <row r="11" spans="1:11">
      <c r="A11" s="1" t="s">
        <v>9</v>
      </c>
      <c r="B11" s="20">
        <v>37</v>
      </c>
      <c r="C11" s="20">
        <f t="shared" si="4"/>
        <v>7.3999999999999996E-2</v>
      </c>
      <c r="D11" s="21">
        <v>37</v>
      </c>
      <c r="E11" s="21">
        <f t="shared" si="0"/>
        <v>6.4798598949211902E-2</v>
      </c>
      <c r="F11" s="22">
        <v>17</v>
      </c>
      <c r="G11" s="22">
        <f t="shared" si="1"/>
        <v>5.8020477815699661E-2</v>
      </c>
      <c r="H11" s="23">
        <v>14</v>
      </c>
      <c r="I11" s="23">
        <f t="shared" si="2"/>
        <v>4.5307443365695796E-2</v>
      </c>
      <c r="J11" s="24">
        <v>27</v>
      </c>
      <c r="K11" s="24">
        <f t="shared" si="3"/>
        <v>4.5531197301854974E-2</v>
      </c>
    </row>
    <row r="12" spans="1:11">
      <c r="A12" s="1" t="s">
        <v>10</v>
      </c>
      <c r="B12" s="20">
        <v>32</v>
      </c>
      <c r="C12" s="20">
        <f t="shared" si="4"/>
        <v>6.4000000000000001E-2</v>
      </c>
      <c r="D12" s="21">
        <v>33</v>
      </c>
      <c r="E12" s="21">
        <f t="shared" si="0"/>
        <v>5.7793345008756568E-2</v>
      </c>
      <c r="F12" s="22">
        <v>15</v>
      </c>
      <c r="G12" s="22">
        <f t="shared" si="1"/>
        <v>5.1194539249146756E-2</v>
      </c>
      <c r="H12" s="23">
        <v>18</v>
      </c>
      <c r="I12" s="23">
        <f t="shared" si="2"/>
        <v>5.8252427184466021E-2</v>
      </c>
      <c r="J12" s="24">
        <v>44</v>
      </c>
      <c r="K12" s="24">
        <f t="shared" si="3"/>
        <v>7.4198988195615517E-2</v>
      </c>
    </row>
    <row r="13" spans="1:11">
      <c r="A13" s="1" t="s">
        <v>11</v>
      </c>
      <c r="B13" s="20">
        <v>46</v>
      </c>
      <c r="C13" s="20">
        <f t="shared" si="4"/>
        <v>9.1999999999999998E-2</v>
      </c>
      <c r="D13" s="21">
        <v>60</v>
      </c>
      <c r="E13" s="21">
        <f t="shared" si="0"/>
        <v>0.10507880910683012</v>
      </c>
      <c r="F13" s="22">
        <v>28</v>
      </c>
      <c r="G13" s="22">
        <f t="shared" si="1"/>
        <v>9.556313993174062E-2</v>
      </c>
      <c r="H13" s="23">
        <v>28</v>
      </c>
      <c r="I13" s="23">
        <f t="shared" si="2"/>
        <v>9.0614886731391592E-2</v>
      </c>
      <c r="J13" s="24">
        <v>24</v>
      </c>
      <c r="K13" s="24">
        <f t="shared" si="3"/>
        <v>4.0472175379426642E-2</v>
      </c>
    </row>
    <row r="14" spans="1:11">
      <c r="A14" s="1" t="s">
        <v>12</v>
      </c>
      <c r="B14" s="20">
        <v>6</v>
      </c>
      <c r="C14" s="20">
        <f t="shared" si="4"/>
        <v>1.2E-2</v>
      </c>
      <c r="D14" s="21">
        <v>8</v>
      </c>
      <c r="E14" s="21">
        <f t="shared" si="0"/>
        <v>1.4010507880910683E-2</v>
      </c>
      <c r="F14" s="22">
        <v>7</v>
      </c>
      <c r="G14" s="22">
        <f t="shared" si="1"/>
        <v>2.3890784982935155E-2</v>
      </c>
      <c r="H14" s="23">
        <v>5</v>
      </c>
      <c r="I14" s="23">
        <f t="shared" si="2"/>
        <v>1.6181229773462782E-2</v>
      </c>
      <c r="J14" s="24">
        <v>3</v>
      </c>
      <c r="K14" s="24">
        <f t="shared" si="3"/>
        <v>5.0590219224283303E-3</v>
      </c>
    </row>
    <row r="15" spans="1:11">
      <c r="A15" s="1" t="s">
        <v>13</v>
      </c>
      <c r="B15" s="20">
        <v>15</v>
      </c>
      <c r="C15" s="20">
        <f t="shared" si="4"/>
        <v>0.03</v>
      </c>
      <c r="D15" s="21">
        <v>16</v>
      </c>
      <c r="E15" s="21">
        <f t="shared" si="0"/>
        <v>2.8021015761821366E-2</v>
      </c>
      <c r="F15" s="22">
        <v>10</v>
      </c>
      <c r="G15" s="22">
        <f t="shared" si="1"/>
        <v>3.4129692832764506E-2</v>
      </c>
      <c r="H15" s="23">
        <v>16</v>
      </c>
      <c r="I15" s="23">
        <f t="shared" si="2"/>
        <v>5.1779935275080909E-2</v>
      </c>
      <c r="J15" s="24">
        <v>24</v>
      </c>
      <c r="K15" s="24">
        <f t="shared" si="3"/>
        <v>4.0472175379426642E-2</v>
      </c>
    </row>
    <row r="16" spans="1:11">
      <c r="A16" s="1" t="s">
        <v>14</v>
      </c>
      <c r="B16" s="20">
        <v>18</v>
      </c>
      <c r="C16" s="20">
        <f t="shared" si="4"/>
        <v>3.5999999999999997E-2</v>
      </c>
      <c r="D16" s="21">
        <v>21</v>
      </c>
      <c r="E16" s="21">
        <f t="shared" si="0"/>
        <v>3.6777583187390543E-2</v>
      </c>
      <c r="F16" s="22">
        <v>9</v>
      </c>
      <c r="G16" s="22">
        <f t="shared" si="1"/>
        <v>3.0716723549488054E-2</v>
      </c>
      <c r="H16" s="23">
        <v>8</v>
      </c>
      <c r="I16" s="23">
        <f t="shared" si="2"/>
        <v>2.5889967637540454E-2</v>
      </c>
      <c r="J16" s="24">
        <v>17</v>
      </c>
      <c r="K16" s="24">
        <f t="shared" si="3"/>
        <v>2.866779089376054E-2</v>
      </c>
    </row>
    <row r="17" spans="1:11">
      <c r="A17" s="1" t="s">
        <v>15</v>
      </c>
      <c r="B17" s="20">
        <v>51</v>
      </c>
      <c r="C17" s="20">
        <f t="shared" si="4"/>
        <v>0.10199999999999999</v>
      </c>
      <c r="D17" s="21">
        <v>47</v>
      </c>
      <c r="E17" s="21">
        <f t="shared" si="0"/>
        <v>8.2311733800350256E-2</v>
      </c>
      <c r="F17" s="22">
        <v>22</v>
      </c>
      <c r="G17" s="22">
        <f t="shared" si="1"/>
        <v>7.5085324232081918E-2</v>
      </c>
      <c r="H17" s="23">
        <v>26</v>
      </c>
      <c r="I17" s="23">
        <f t="shared" si="2"/>
        <v>8.4142394822006472E-2</v>
      </c>
      <c r="J17" s="24">
        <v>54</v>
      </c>
      <c r="K17" s="24">
        <f t="shared" si="3"/>
        <v>9.1062394603709948E-2</v>
      </c>
    </row>
    <row r="18" spans="1:11">
      <c r="A18" s="1" t="s">
        <v>19</v>
      </c>
      <c r="B18" s="20">
        <v>34</v>
      </c>
      <c r="C18" s="20">
        <f t="shared" si="4"/>
        <v>6.8000000000000005E-2</v>
      </c>
      <c r="D18" s="21">
        <v>48</v>
      </c>
      <c r="E18" s="21">
        <f t="shared" si="0"/>
        <v>8.4063047285464099E-2</v>
      </c>
      <c r="F18" s="22">
        <v>27</v>
      </c>
      <c r="G18" s="22">
        <f t="shared" si="1"/>
        <v>9.2150170648464161E-2</v>
      </c>
      <c r="H18" s="23">
        <v>23</v>
      </c>
      <c r="I18" s="23">
        <f t="shared" si="2"/>
        <v>7.4433656957928807E-2</v>
      </c>
      <c r="J18" s="24">
        <v>41</v>
      </c>
      <c r="K18" s="24">
        <f t="shared" si="3"/>
        <v>6.9139966273187178E-2</v>
      </c>
    </row>
    <row r="19" spans="1:11">
      <c r="A19" s="1" t="s">
        <v>16</v>
      </c>
      <c r="B19" s="20">
        <v>7</v>
      </c>
      <c r="C19" s="20">
        <f t="shared" si="4"/>
        <v>1.4E-2</v>
      </c>
      <c r="D19" s="21">
        <v>7</v>
      </c>
      <c r="E19" s="21">
        <f t="shared" si="0"/>
        <v>1.2259194395796848E-2</v>
      </c>
      <c r="F19" s="22">
        <v>8</v>
      </c>
      <c r="G19" s="22">
        <f t="shared" si="1"/>
        <v>2.7303754266211604E-2</v>
      </c>
      <c r="H19" s="23">
        <v>6</v>
      </c>
      <c r="I19" s="23">
        <f t="shared" si="2"/>
        <v>1.9417475728155338E-2</v>
      </c>
      <c r="J19" s="24">
        <v>11</v>
      </c>
      <c r="K19" s="24">
        <f t="shared" si="3"/>
        <v>1.8549747048903879E-2</v>
      </c>
    </row>
    <row r="20" spans="1:11">
      <c r="A20" s="1" t="s">
        <v>17</v>
      </c>
      <c r="B20" s="20">
        <v>23</v>
      </c>
      <c r="C20" s="20">
        <f t="shared" si="4"/>
        <v>4.5999999999999999E-2</v>
      </c>
      <c r="D20" s="21">
        <v>22</v>
      </c>
      <c r="E20" s="21">
        <f t="shared" si="0"/>
        <v>3.8528896672504379E-2</v>
      </c>
      <c r="F20" s="22">
        <v>14</v>
      </c>
      <c r="G20" s="22">
        <f t="shared" si="1"/>
        <v>4.778156996587031E-2</v>
      </c>
      <c r="H20" s="23">
        <v>18</v>
      </c>
      <c r="I20" s="23">
        <f t="shared" si="2"/>
        <v>5.8252427184466021E-2</v>
      </c>
      <c r="J20" s="24">
        <v>29</v>
      </c>
      <c r="K20" s="24">
        <f t="shared" si="3"/>
        <v>4.8903878583473864E-2</v>
      </c>
    </row>
    <row r="21" spans="1:11">
      <c r="A21" s="1" t="s">
        <v>18</v>
      </c>
      <c r="B21" s="20">
        <v>41</v>
      </c>
      <c r="C21" s="20">
        <f t="shared" si="4"/>
        <v>8.2000000000000003E-2</v>
      </c>
      <c r="D21" s="21">
        <v>42</v>
      </c>
      <c r="E21" s="21">
        <f t="shared" si="0"/>
        <v>7.3555166374781086E-2</v>
      </c>
      <c r="F21" s="22">
        <v>17</v>
      </c>
      <c r="G21" s="22">
        <f t="shared" si="1"/>
        <v>5.8020477815699661E-2</v>
      </c>
      <c r="H21" s="23">
        <v>16</v>
      </c>
      <c r="I21" s="23">
        <f t="shared" si="2"/>
        <v>5.1779935275080909E-2</v>
      </c>
      <c r="J21" s="24">
        <v>38</v>
      </c>
      <c r="K21" s="24">
        <f t="shared" si="3"/>
        <v>6.4080944350758853E-2</v>
      </c>
    </row>
    <row r="22" spans="1:11">
      <c r="A22" s="1" t="s">
        <v>30</v>
      </c>
      <c r="B22" s="20">
        <f>SUM(B2:B21)</f>
        <v>500</v>
      </c>
      <c r="C22" s="20">
        <f t="shared" si="4"/>
        <v>1</v>
      </c>
      <c r="D22" s="21">
        <f>SUM(D2:D21)</f>
        <v>571</v>
      </c>
      <c r="E22" s="21">
        <f t="shared" si="0"/>
        <v>1</v>
      </c>
      <c r="F22" s="22">
        <f>SUM(F2:F21)</f>
        <v>293</v>
      </c>
      <c r="G22" s="22">
        <f t="shared" si="1"/>
        <v>1</v>
      </c>
      <c r="H22" s="23">
        <f>SUM(H2:H21)</f>
        <v>309</v>
      </c>
      <c r="I22" s="23">
        <f t="shared" si="2"/>
        <v>1</v>
      </c>
      <c r="J22" s="24">
        <f>SUM(J2:J21)</f>
        <v>593</v>
      </c>
      <c r="K22" s="24">
        <f t="shared" si="3"/>
        <v>1</v>
      </c>
    </row>
    <row r="26" spans="1:11">
      <c r="B26" t="s">
        <v>22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  <c r="I26" t="s">
        <v>39</v>
      </c>
    </row>
    <row r="27" spans="1:11">
      <c r="A27" s="1" t="s">
        <v>0</v>
      </c>
      <c r="B27">
        <v>4.0955631399317405E-2</v>
      </c>
      <c r="C27">
        <v>2.4844720496894401E-2</v>
      </c>
      <c r="D27">
        <v>0</v>
      </c>
      <c r="E27">
        <v>6.2111801242236003E-3</v>
      </c>
      <c r="F27">
        <v>0</v>
      </c>
      <c r="G27">
        <v>0</v>
      </c>
      <c r="H27">
        <v>0</v>
      </c>
      <c r="I27">
        <v>0</v>
      </c>
    </row>
    <row r="28" spans="1:11">
      <c r="A28" s="1" t="s">
        <v>1</v>
      </c>
      <c r="B28">
        <v>3.4129692832764506E-2</v>
      </c>
      <c r="C28">
        <v>1.8633540372670801E-2</v>
      </c>
      <c r="D28">
        <v>0</v>
      </c>
      <c r="E28">
        <v>1.2422360248447201E-2</v>
      </c>
      <c r="F28">
        <v>0</v>
      </c>
      <c r="G28">
        <v>0</v>
      </c>
      <c r="H28">
        <v>0</v>
      </c>
      <c r="I28">
        <v>6.2111801242236003E-3</v>
      </c>
    </row>
    <row r="29" spans="1:11">
      <c r="A29" s="1" t="s">
        <v>2</v>
      </c>
      <c r="B29">
        <v>8.191126279863481E-2</v>
      </c>
      <c r="C29">
        <v>8.0745341614906804E-2</v>
      </c>
      <c r="D29">
        <v>6.2111801242236003E-3</v>
      </c>
      <c r="E29">
        <v>0</v>
      </c>
      <c r="F29">
        <v>6.2111801242236003E-3</v>
      </c>
      <c r="G29">
        <v>0</v>
      </c>
      <c r="H29">
        <v>6.2111801242236003E-3</v>
      </c>
      <c r="I29">
        <v>0</v>
      </c>
    </row>
    <row r="30" spans="1:11">
      <c r="A30" s="1" t="s">
        <v>3</v>
      </c>
      <c r="B30">
        <v>8.8737201365187715E-2</v>
      </c>
      <c r="C30">
        <v>4.3478260869565202E-2</v>
      </c>
      <c r="D30">
        <v>6.2111801242236003E-3</v>
      </c>
      <c r="E30">
        <v>0</v>
      </c>
      <c r="F30">
        <v>6.2111801242236003E-3</v>
      </c>
      <c r="G30">
        <v>0</v>
      </c>
      <c r="H30">
        <v>1.8633540372670801E-2</v>
      </c>
      <c r="I30">
        <v>6.2111801242236003E-3</v>
      </c>
    </row>
    <row r="31" spans="1:11">
      <c r="A31" s="1" t="s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1">
      <c r="A32" s="1" t="s">
        <v>5</v>
      </c>
      <c r="B32">
        <v>3.4129692832764506E-2</v>
      </c>
      <c r="C32">
        <v>4.9689440993788803E-2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 t="s">
        <v>6</v>
      </c>
      <c r="B33">
        <v>3.7542662116040959E-2</v>
      </c>
      <c r="C33">
        <v>4.3478260869565202E-2</v>
      </c>
      <c r="D33">
        <v>0</v>
      </c>
      <c r="E33">
        <v>6.2111801242236003E-3</v>
      </c>
      <c r="F33">
        <v>0</v>
      </c>
      <c r="G33">
        <v>0</v>
      </c>
      <c r="H33">
        <v>0</v>
      </c>
      <c r="I33">
        <v>0</v>
      </c>
    </row>
    <row r="34" spans="1:9">
      <c r="A34" s="1" t="s">
        <v>7</v>
      </c>
      <c r="B34">
        <v>7.5085324232081918E-2</v>
      </c>
      <c r="C34">
        <v>5.5900621118012403E-2</v>
      </c>
      <c r="D34">
        <v>0</v>
      </c>
      <c r="E34">
        <v>0</v>
      </c>
      <c r="F34">
        <v>0</v>
      </c>
      <c r="G34">
        <v>6.2111801242236003E-3</v>
      </c>
      <c r="H34">
        <v>6.2111801242236003E-3</v>
      </c>
      <c r="I34">
        <v>0</v>
      </c>
    </row>
    <row r="35" spans="1:9">
      <c r="A35" s="1" t="s">
        <v>8</v>
      </c>
      <c r="B35">
        <v>1.3651877133105802E-2</v>
      </c>
      <c r="C35">
        <v>0</v>
      </c>
      <c r="D35">
        <v>0</v>
      </c>
      <c r="E35">
        <v>6.2111801242236003E-3</v>
      </c>
      <c r="F35">
        <v>0</v>
      </c>
      <c r="G35">
        <v>0</v>
      </c>
      <c r="H35">
        <v>6.2111801242236003E-3</v>
      </c>
      <c r="I35">
        <v>0</v>
      </c>
    </row>
    <row r="36" spans="1:9">
      <c r="A36" s="1" t="s">
        <v>9</v>
      </c>
      <c r="B36">
        <v>5.8020477815699661E-2</v>
      </c>
      <c r="C36">
        <v>2.4844720496894401E-2</v>
      </c>
      <c r="D36">
        <v>0</v>
      </c>
      <c r="E36">
        <v>1.2422360248447201E-2</v>
      </c>
      <c r="F36">
        <v>0</v>
      </c>
      <c r="G36">
        <v>0</v>
      </c>
      <c r="H36">
        <v>6.2111801242236003E-3</v>
      </c>
      <c r="I36">
        <v>6.2111801242236003E-3</v>
      </c>
    </row>
    <row r="37" spans="1:9">
      <c r="A37" s="1" t="s">
        <v>10</v>
      </c>
      <c r="B37">
        <v>5.1194539249146756E-2</v>
      </c>
      <c r="C37">
        <v>6.2111801242236003E-2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 t="s">
        <v>11</v>
      </c>
      <c r="B38">
        <v>9.556313993174062E-2</v>
      </c>
      <c r="C38">
        <v>5.5900621118012403E-2</v>
      </c>
      <c r="D38">
        <v>0</v>
      </c>
      <c r="E38">
        <v>1.2422360248447201E-2</v>
      </c>
      <c r="F38">
        <v>0</v>
      </c>
      <c r="G38">
        <v>6.2111801242236003E-3</v>
      </c>
      <c r="H38">
        <v>0</v>
      </c>
      <c r="I38">
        <v>0</v>
      </c>
    </row>
    <row r="39" spans="1:9">
      <c r="A39" s="1" t="s">
        <v>12</v>
      </c>
      <c r="B39">
        <v>2.3890784982935155E-2</v>
      </c>
      <c r="C39">
        <v>1.8633540372670801E-2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 t="s">
        <v>13</v>
      </c>
      <c r="B40">
        <v>3.4129692832764506E-2</v>
      </c>
      <c r="C40">
        <v>3.1055900621118002E-2</v>
      </c>
      <c r="D40">
        <v>0</v>
      </c>
      <c r="E40">
        <v>6.2111801242236003E-3</v>
      </c>
      <c r="F40">
        <v>6.2111801242236003E-3</v>
      </c>
      <c r="G40">
        <v>6.2111801242236003E-3</v>
      </c>
      <c r="H40">
        <v>0</v>
      </c>
      <c r="I40">
        <v>0</v>
      </c>
    </row>
    <row r="41" spans="1:9">
      <c r="A41" s="1" t="s">
        <v>14</v>
      </c>
      <c r="B41">
        <v>3.0716723549488054E-2</v>
      </c>
      <c r="C41">
        <v>1.2422360248447201E-2</v>
      </c>
      <c r="D41">
        <v>0</v>
      </c>
      <c r="E41">
        <v>0</v>
      </c>
      <c r="F41">
        <v>0</v>
      </c>
      <c r="G41">
        <v>0</v>
      </c>
      <c r="H41">
        <v>6.2111801242236003E-3</v>
      </c>
      <c r="I41">
        <v>0</v>
      </c>
    </row>
    <row r="42" spans="1:9">
      <c r="A42" s="1" t="s">
        <v>15</v>
      </c>
      <c r="B42">
        <v>7.5085324232081918E-2</v>
      </c>
      <c r="C42">
        <v>6.8322981366459604E-2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1" t="s">
        <v>19</v>
      </c>
      <c r="B43">
        <v>9.2150170648464161E-2</v>
      </c>
      <c r="C43">
        <v>6.8322981366459604E-2</v>
      </c>
      <c r="D43">
        <v>6.2111801242236003E-3</v>
      </c>
      <c r="E43">
        <v>6.2111801242236003E-3</v>
      </c>
      <c r="F43">
        <v>0</v>
      </c>
      <c r="G43">
        <v>0</v>
      </c>
      <c r="H43">
        <v>1.8633540372670801E-2</v>
      </c>
      <c r="I43">
        <v>0</v>
      </c>
    </row>
    <row r="44" spans="1:9">
      <c r="A44" s="1" t="s">
        <v>16</v>
      </c>
      <c r="B44">
        <v>2.7303754266211604E-2</v>
      </c>
      <c r="C44">
        <v>1.8633540372670801E-2</v>
      </c>
      <c r="D44">
        <v>0</v>
      </c>
      <c r="E44">
        <v>0</v>
      </c>
      <c r="F44">
        <v>0</v>
      </c>
      <c r="G44">
        <v>0</v>
      </c>
      <c r="H44">
        <v>6.2111801242236003E-3</v>
      </c>
      <c r="I44">
        <v>0</v>
      </c>
    </row>
    <row r="45" spans="1:9">
      <c r="A45" s="1" t="s">
        <v>17</v>
      </c>
      <c r="B45">
        <v>4.778156996587031E-2</v>
      </c>
      <c r="C45">
        <v>3.7267080745341602E-2</v>
      </c>
      <c r="D45">
        <v>0</v>
      </c>
      <c r="E45">
        <v>1.2422360248447201E-2</v>
      </c>
      <c r="F45">
        <v>0</v>
      </c>
      <c r="G45">
        <v>0</v>
      </c>
      <c r="H45">
        <v>6.2111801242236003E-3</v>
      </c>
      <c r="I45">
        <v>0</v>
      </c>
    </row>
    <row r="46" spans="1:9">
      <c r="A46" s="1" t="s">
        <v>18</v>
      </c>
      <c r="B46">
        <v>5.8020477815699661E-2</v>
      </c>
      <c r="C46">
        <v>4.3478260869565202E-2</v>
      </c>
      <c r="D46">
        <v>6.2111801242236003E-3</v>
      </c>
      <c r="E46">
        <v>0</v>
      </c>
      <c r="F46">
        <v>0</v>
      </c>
      <c r="G46">
        <v>0</v>
      </c>
      <c r="H46">
        <v>0</v>
      </c>
      <c r="I4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subgroup 5</vt:lpstr>
      <vt:lpstr>Sheet3</vt:lpstr>
      <vt:lpstr>Toxins</vt:lpstr>
      <vt:lpstr>Total toxin freq and counts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Sibener</dc:creator>
  <cp:lastModifiedBy>Leah Sibener</cp:lastModifiedBy>
  <dcterms:created xsi:type="dcterms:W3CDTF">2014-05-28T21:58:19Z</dcterms:created>
  <dcterms:modified xsi:type="dcterms:W3CDTF">2014-05-30T04:19:23Z</dcterms:modified>
</cp:coreProperties>
</file>