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33600" windowHeight="20480" tabRatio="500"/>
  </bookViews>
  <sheets>
    <sheet name="Feuil1" sheetId="1" r:id="rId1"/>
  </sheets>
  <definedNames>
    <definedName name="_xlnm.Print_Area" localSheetId="0">Feuil1!$B$8:$J$54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H38" i="1"/>
  <c r="D38" i="1"/>
  <c r="D10" i="1"/>
  <c r="E38" i="1"/>
  <c r="I38" i="1"/>
</calcChain>
</file>

<file path=xl/sharedStrings.xml><?xml version="1.0" encoding="utf-8"?>
<sst xmlns="http://schemas.openxmlformats.org/spreadsheetml/2006/main" count="78" uniqueCount="76">
  <si>
    <t>MONOTOPIC MEMBRANE PROTEINS</t>
  </si>
  <si>
    <t>BETA-BARREL PROTEINS</t>
  </si>
  <si>
    <t>ALPHA-HELICAL PROTEINS</t>
  </si>
  <si>
    <t>Cytochromes P450</t>
  </si>
  <si>
    <t>Adventitious Membrane Proteins: Alpha-helical Pore-forming Toxins.</t>
  </si>
  <si>
    <t>Electron Transport Chain Complexes: Complex IV (Cytochrome C Oxidase)</t>
  </si>
  <si>
    <t>Solute Sodium Symporter (SSS) Family</t>
  </si>
  <si>
    <t>Energy-Coupling Factor (ECF) Transporters</t>
  </si>
  <si>
    <t>Outer Membrane Proteins</t>
  </si>
  <si>
    <t>Channels: Aquaporins and Glyceroporins</t>
  </si>
  <si>
    <t>Channels: Amt/Rh proteins</t>
  </si>
  <si>
    <t>CorA Superfamily Ion Transporters</t>
  </si>
  <si>
    <t>Channels: Urea Transporters</t>
  </si>
  <si>
    <t>Bacterial and Algal Rhodopsins</t>
  </si>
  <si>
    <t>Solute Carrier (SLC) Transporter Superfamily</t>
  </si>
  <si>
    <t>Electron Transport Chain Complexes: Complex II</t>
  </si>
  <si>
    <t>Channels: Transient Receptor Potential (TRP)</t>
  </si>
  <si>
    <t>Phosphoenolpyruvate-Dependent Phosphotransferases (PTSs)</t>
  </si>
  <si>
    <t>Channels:  Intercellular</t>
  </si>
  <si>
    <t>Bacterial V-type ATPase</t>
  </si>
  <si>
    <t>Sec and Translocase Proteins</t>
  </si>
  <si>
    <t>Channels: Other Ion Channels</t>
  </si>
  <si>
    <t>Channels: Calcium Ion-Selective</t>
  </si>
  <si>
    <t>Nucleobase-Cation-Symport-2 (NCS2) Family</t>
  </si>
  <si>
    <t>Antiporters</t>
  </si>
  <si>
    <t>SNARE Protein Family</t>
  </si>
  <si>
    <t>Amino Acid/Polyamine/Organocation (APC) Superfamily</t>
  </si>
  <si>
    <t>Oxygenases</t>
  </si>
  <si>
    <t>G Protein-Coupled Receptors (GPCRs)</t>
  </si>
  <si>
    <t>Multi-Drug Efflux Transporters</t>
  </si>
  <si>
    <t>ATP Binding Cassette (ABC) Transporters</t>
  </si>
  <si>
    <t>Membrane-Associated Proteins in Eicosanoid and Glutathione Metabolism (MAPEG)</t>
  </si>
  <si>
    <t>F-type ATPase</t>
  </si>
  <si>
    <t>Claudins</t>
  </si>
  <si>
    <t>Channels: Gap Junctions</t>
  </si>
  <si>
    <t>Amino Acid Secondary Transporters</t>
  </si>
  <si>
    <t>Apical Sodium-Dependent Bile Acid Transporters (ASBT)</t>
  </si>
  <si>
    <t>Channels : Formate/Nitrite Transporter (FNT) Family</t>
  </si>
  <si>
    <t>Major Facilitator Superfamily (MFS) Transporters</t>
  </si>
  <si>
    <t>Membrane-Bound Metalloproteases</t>
  </si>
  <si>
    <t>Photosystems</t>
  </si>
  <si>
    <t>Intramembrane Proteases</t>
  </si>
  <si>
    <t>Light-Harvesting Complexes</t>
  </si>
  <si>
    <t>Cys-Loop Receptor Family</t>
  </si>
  <si>
    <t>Betaine/Choline/Carnitine Transporter (BCCT) Family</t>
  </si>
  <si>
    <t>Cation Diffusion Facilitator (CDF) Family</t>
  </si>
  <si>
    <t>P-type ATPase</t>
  </si>
  <si>
    <t>Oxidoreductases</t>
  </si>
  <si>
    <t>Outer Membrane Autotransporters</t>
  </si>
  <si>
    <t>Outer Membrane Carboxylate Channels (Occ)</t>
  </si>
  <si>
    <t>Omp85-TpsB Outer Membrane Transporter Superfamily</t>
  </si>
  <si>
    <t>Beta-Barrel Membrane Proteins: Porins and Relatives</t>
  </si>
  <si>
    <t>Beta-Barrel Membrane Proteins: Mitochondrial Outer Membrane</t>
  </si>
  <si>
    <t>Beta-Barrel Membrane Proteins: Monomeric/Dimeric</t>
  </si>
  <si>
    <t>Adventitious Membrane Proteins: Beta-sheet Pore-forming Toxins</t>
  </si>
  <si>
    <t>Squalene-Hopene Cyclases</t>
  </si>
  <si>
    <t>Dihydroorotate Dehydrogenases (DHODH, class 2)</t>
  </si>
  <si>
    <t>Peptidases</t>
  </si>
  <si>
    <t>Lipoxygenases</t>
  </si>
  <si>
    <t>Dehydrogenases</t>
  </si>
  <si>
    <t>Oxidoreductases (Monotopic)</t>
  </si>
  <si>
    <t>Cyclooxygenases</t>
  </si>
  <si>
    <t>Glycosyltransferases</t>
  </si>
  <si>
    <t>Polymerases</t>
  </si>
  <si>
    <t>Hydrolases</t>
  </si>
  <si>
    <t>Oxidases</t>
  </si>
  <si>
    <t>Isomerases</t>
  </si>
  <si>
    <t>Number of proteins</t>
  </si>
  <si>
    <t>Number of sectors</t>
  </si>
  <si>
    <t>Channels: Potassium, Sodium &amp; Proton Ion-Selective</t>
  </si>
  <si>
    <t>Ca2+ Cation Antiporter (CaCA) Family</t>
  </si>
  <si>
    <t>Superfamily of K+ Transporters (SKT proteins)</t>
  </si>
  <si>
    <t>Electron Transport Chain Complexes: Complex III (Cytochrome bc)</t>
  </si>
  <si>
    <t>H+/Cl- Exchange Transporters</t>
  </si>
  <si>
    <t>Table 1: Distribution of the proteins and sectors by structural group and functional subgroups in the membrane sector database</t>
  </si>
  <si>
    <t>The membrane sector database contained 250 unique proteins and 1205 sectors.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</si>
</sst>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 applyAlignment="1">
      <alignment textRotation="45"/>
    </xf>
    <xf numFmtId="0" fontId="4" fillId="0" borderId="10" xfId="0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9:I53"/>
  <sheetViews>
    <sheetView tabSelected="1" topLeftCell="A9" workbookViewId="0">
      <selection activeCell="G9" sqref="G9"/>
    </sheetView>
  </sheetViews>
  <sheetFormatPr baseColWidth="10" defaultRowHeight="15" x14ac:dyDescent="0"/>
  <cols>
    <col min="2" max="2" width="3.6640625" customWidth="1"/>
    <col min="3" max="3" width="70.33203125" customWidth="1"/>
    <col min="4" max="4" width="12.5" customWidth="1"/>
    <col min="5" max="5" width="13.83203125" customWidth="1"/>
    <col min="6" max="6" width="8.33203125" customWidth="1"/>
    <col min="7" max="7" width="61.1640625" customWidth="1"/>
    <col min="8" max="8" width="12" customWidth="1"/>
    <col min="9" max="9" width="10" customWidth="1"/>
    <col min="10" max="10" width="4.83203125" customWidth="1"/>
  </cols>
  <sheetData>
    <row r="9" spans="3:9" ht="86" thickBot="1">
      <c r="C9" s="1"/>
      <c r="D9" s="2" t="s">
        <v>67</v>
      </c>
      <c r="E9" s="2" t="s">
        <v>68</v>
      </c>
      <c r="F9" s="1"/>
      <c r="G9" s="1"/>
      <c r="H9" s="2" t="s">
        <v>67</v>
      </c>
      <c r="I9" s="2" t="s">
        <v>68</v>
      </c>
    </row>
    <row r="10" spans="3:9" ht="20" customHeight="1" thickBot="1">
      <c r="C10" s="3" t="s">
        <v>2</v>
      </c>
      <c r="D10" s="4">
        <f>SUM(D11:D35,H11:H35)</f>
        <v>154</v>
      </c>
      <c r="E10" s="5">
        <f>SUM(E11:E35,I11:I35)</f>
        <v>653</v>
      </c>
      <c r="F10" s="6"/>
      <c r="G10" s="7"/>
      <c r="H10" s="7"/>
      <c r="I10" s="7"/>
    </row>
    <row r="11" spans="3:9">
      <c r="C11" s="8" t="s">
        <v>28</v>
      </c>
      <c r="D11" s="9">
        <v>15</v>
      </c>
      <c r="E11" s="9">
        <v>40</v>
      </c>
      <c r="F11" s="10"/>
      <c r="G11" s="20" t="s">
        <v>42</v>
      </c>
      <c r="H11" s="9">
        <v>2</v>
      </c>
      <c r="I11" s="11">
        <v>5</v>
      </c>
    </row>
    <row r="12" spans="3:9">
      <c r="C12" s="8" t="s">
        <v>9</v>
      </c>
      <c r="D12" s="9">
        <v>10</v>
      </c>
      <c r="E12" s="9">
        <v>47</v>
      </c>
      <c r="F12" s="10"/>
      <c r="G12" s="21" t="s">
        <v>43</v>
      </c>
      <c r="H12" s="9">
        <v>2</v>
      </c>
      <c r="I12" s="11">
        <v>11</v>
      </c>
    </row>
    <row r="13" spans="3:9">
      <c r="C13" s="8" t="s">
        <v>30</v>
      </c>
      <c r="D13" s="9">
        <v>10</v>
      </c>
      <c r="E13" s="9">
        <v>55</v>
      </c>
      <c r="F13" s="10"/>
      <c r="G13" s="21" t="s">
        <v>44</v>
      </c>
      <c r="H13" s="9">
        <v>2</v>
      </c>
      <c r="I13" s="11">
        <v>10</v>
      </c>
    </row>
    <row r="14" spans="3:9">
      <c r="C14" s="8" t="s">
        <v>69</v>
      </c>
      <c r="D14" s="9">
        <v>10</v>
      </c>
      <c r="E14" s="9">
        <v>65</v>
      </c>
      <c r="F14" s="10"/>
      <c r="G14" s="21" t="s">
        <v>3</v>
      </c>
      <c r="H14" s="9">
        <v>1</v>
      </c>
      <c r="I14" s="11">
        <v>5</v>
      </c>
    </row>
    <row r="15" spans="3:9">
      <c r="C15" s="8" t="s">
        <v>38</v>
      </c>
      <c r="D15" s="9">
        <v>9</v>
      </c>
      <c r="E15" s="9">
        <v>62</v>
      </c>
      <c r="F15" s="10"/>
      <c r="G15" s="21" t="s">
        <v>72</v>
      </c>
      <c r="H15" s="9">
        <v>1</v>
      </c>
      <c r="I15" s="11">
        <v>2</v>
      </c>
    </row>
    <row r="16" spans="3:9">
      <c r="C16" s="8" t="s">
        <v>13</v>
      </c>
      <c r="D16" s="9">
        <v>7</v>
      </c>
      <c r="E16" s="9">
        <v>14</v>
      </c>
      <c r="F16" s="10"/>
      <c r="G16" s="21" t="s">
        <v>5</v>
      </c>
      <c r="H16" s="9">
        <v>1</v>
      </c>
      <c r="I16" s="11">
        <v>1</v>
      </c>
    </row>
    <row r="17" spans="3:9">
      <c r="C17" s="8" t="s">
        <v>21</v>
      </c>
      <c r="D17" s="9">
        <v>7</v>
      </c>
      <c r="E17" s="9">
        <v>45</v>
      </c>
      <c r="F17" s="10"/>
      <c r="G17" s="21" t="s">
        <v>6</v>
      </c>
      <c r="H17" s="9">
        <v>1</v>
      </c>
      <c r="I17" s="11">
        <v>4</v>
      </c>
    </row>
    <row r="18" spans="3:9">
      <c r="C18" s="8" t="s">
        <v>29</v>
      </c>
      <c r="D18" s="9">
        <v>6</v>
      </c>
      <c r="E18" s="9">
        <v>32</v>
      </c>
      <c r="F18" s="10"/>
      <c r="G18" s="21" t="s">
        <v>7</v>
      </c>
      <c r="H18" s="9">
        <v>1</v>
      </c>
      <c r="I18" s="11">
        <v>5</v>
      </c>
    </row>
    <row r="19" spans="3:9">
      <c r="C19" s="8" t="s">
        <v>41</v>
      </c>
      <c r="D19" s="9">
        <v>6</v>
      </c>
      <c r="E19" s="9">
        <v>20</v>
      </c>
      <c r="F19" s="10"/>
      <c r="G19" s="21" t="s">
        <v>8</v>
      </c>
      <c r="H19" s="9">
        <v>1</v>
      </c>
      <c r="I19" s="11">
        <v>5</v>
      </c>
    </row>
    <row r="20" spans="3:9">
      <c r="C20" s="8" t="s">
        <v>35</v>
      </c>
      <c r="D20" s="9">
        <v>5</v>
      </c>
      <c r="E20" s="9">
        <v>6</v>
      </c>
      <c r="F20" s="10"/>
      <c r="G20" s="21" t="s">
        <v>16</v>
      </c>
      <c r="H20" s="9">
        <v>1</v>
      </c>
      <c r="I20" s="11">
        <v>15</v>
      </c>
    </row>
    <row r="21" spans="3:9">
      <c r="C21" s="8" t="s">
        <v>32</v>
      </c>
      <c r="D21" s="9">
        <v>4</v>
      </c>
      <c r="E21" s="9">
        <v>5</v>
      </c>
      <c r="F21" s="10"/>
      <c r="G21" s="21" t="s">
        <v>17</v>
      </c>
      <c r="H21" s="9">
        <v>1</v>
      </c>
      <c r="I21" s="11">
        <v>1</v>
      </c>
    </row>
    <row r="22" spans="3:9">
      <c r="C22" s="8" t="s">
        <v>46</v>
      </c>
      <c r="D22" s="9">
        <v>4</v>
      </c>
      <c r="E22" s="9">
        <v>22</v>
      </c>
      <c r="F22" s="10"/>
      <c r="G22" s="21" t="s">
        <v>18</v>
      </c>
      <c r="H22" s="9">
        <v>1</v>
      </c>
      <c r="I22" s="11">
        <v>1</v>
      </c>
    </row>
    <row r="23" spans="3:9">
      <c r="C23" s="8" t="s">
        <v>47</v>
      </c>
      <c r="D23" s="9">
        <v>4</v>
      </c>
      <c r="E23" s="9">
        <v>12</v>
      </c>
      <c r="F23" s="10"/>
      <c r="G23" s="21" t="s">
        <v>19</v>
      </c>
      <c r="H23" s="9">
        <v>1</v>
      </c>
      <c r="I23" s="11">
        <v>4</v>
      </c>
    </row>
    <row r="24" spans="3:9">
      <c r="C24" s="8" t="s">
        <v>10</v>
      </c>
      <c r="D24" s="9">
        <v>3</v>
      </c>
      <c r="E24" s="9">
        <v>15</v>
      </c>
      <c r="F24" s="10"/>
      <c r="G24" s="21" t="s">
        <v>70</v>
      </c>
      <c r="H24" s="9">
        <v>1</v>
      </c>
      <c r="I24" s="11">
        <v>2</v>
      </c>
    </row>
    <row r="25" spans="3:9">
      <c r="C25" s="8" t="s">
        <v>12</v>
      </c>
      <c r="D25" s="9">
        <v>3</v>
      </c>
      <c r="E25" s="9">
        <v>8</v>
      </c>
      <c r="F25" s="10"/>
      <c r="G25" s="21" t="s">
        <v>20</v>
      </c>
      <c r="H25" s="9">
        <v>1</v>
      </c>
      <c r="I25" s="11">
        <v>3</v>
      </c>
    </row>
    <row r="26" spans="3:9">
      <c r="C26" s="8" t="s">
        <v>15</v>
      </c>
      <c r="D26" s="9">
        <v>3</v>
      </c>
      <c r="E26" s="9">
        <v>8</v>
      </c>
      <c r="F26" s="10"/>
      <c r="G26" s="21" t="s">
        <v>23</v>
      </c>
      <c r="H26" s="9">
        <v>1</v>
      </c>
      <c r="I26" s="11">
        <v>4</v>
      </c>
    </row>
    <row r="27" spans="3:9">
      <c r="C27" s="8" t="s">
        <v>26</v>
      </c>
      <c r="D27" s="9">
        <v>3</v>
      </c>
      <c r="E27" s="9">
        <v>18</v>
      </c>
      <c r="F27" s="10"/>
      <c r="G27" s="21" t="s">
        <v>24</v>
      </c>
      <c r="H27" s="9">
        <v>1</v>
      </c>
      <c r="I27" s="11">
        <v>7</v>
      </c>
    </row>
    <row r="28" spans="3:9">
      <c r="C28" s="8" t="s">
        <v>37</v>
      </c>
      <c r="D28" s="9">
        <v>3</v>
      </c>
      <c r="E28" s="9">
        <v>13</v>
      </c>
      <c r="F28" s="10"/>
      <c r="G28" s="21" t="s">
        <v>25</v>
      </c>
      <c r="H28" s="9">
        <v>1</v>
      </c>
      <c r="I28" s="11">
        <v>1</v>
      </c>
    </row>
    <row r="29" spans="3:9">
      <c r="C29" s="8" t="s">
        <v>4</v>
      </c>
      <c r="D29" s="9">
        <v>2</v>
      </c>
      <c r="E29" s="9">
        <v>17</v>
      </c>
      <c r="F29" s="10"/>
      <c r="G29" s="21" t="s">
        <v>27</v>
      </c>
      <c r="H29" s="9">
        <v>1</v>
      </c>
      <c r="I29" s="11">
        <v>1</v>
      </c>
    </row>
    <row r="30" spans="3:9">
      <c r="C30" s="8" t="s">
        <v>11</v>
      </c>
      <c r="D30" s="9">
        <v>2</v>
      </c>
      <c r="E30" s="9">
        <v>13</v>
      </c>
      <c r="F30" s="10"/>
      <c r="G30" s="21" t="s">
        <v>33</v>
      </c>
      <c r="H30" s="9">
        <v>1</v>
      </c>
      <c r="I30" s="11">
        <v>2</v>
      </c>
    </row>
    <row r="31" spans="3:9">
      <c r="C31" s="8" t="s">
        <v>14</v>
      </c>
      <c r="D31" s="9">
        <v>2</v>
      </c>
      <c r="E31" s="9">
        <v>6</v>
      </c>
      <c r="F31" s="10"/>
      <c r="G31" s="21" t="s">
        <v>34</v>
      </c>
      <c r="H31" s="9">
        <v>1</v>
      </c>
      <c r="I31" s="11">
        <v>3</v>
      </c>
    </row>
    <row r="32" spans="3:9">
      <c r="C32" s="8" t="s">
        <v>73</v>
      </c>
      <c r="D32" s="9">
        <v>2</v>
      </c>
      <c r="E32" s="9">
        <v>10</v>
      </c>
      <c r="F32" s="10"/>
      <c r="G32" s="21" t="s">
        <v>39</v>
      </c>
      <c r="H32" s="9">
        <v>1</v>
      </c>
      <c r="I32" s="11">
        <v>1</v>
      </c>
    </row>
    <row r="33" spans="3:9">
      <c r="C33" s="8" t="s">
        <v>22</v>
      </c>
      <c r="D33" s="9">
        <v>2</v>
      </c>
      <c r="E33" s="9">
        <v>6</v>
      </c>
      <c r="F33" s="10"/>
      <c r="G33" s="21" t="s">
        <v>40</v>
      </c>
      <c r="H33" s="9">
        <v>1</v>
      </c>
      <c r="I33" s="11">
        <v>2</v>
      </c>
    </row>
    <row r="34" spans="3:9">
      <c r="C34" s="8" t="s">
        <v>31</v>
      </c>
      <c r="D34" s="9">
        <v>2</v>
      </c>
      <c r="E34" s="9">
        <v>6</v>
      </c>
      <c r="F34" s="10"/>
      <c r="G34" s="21" t="s">
        <v>71</v>
      </c>
      <c r="H34" s="9">
        <v>1</v>
      </c>
      <c r="I34" s="11">
        <v>8</v>
      </c>
    </row>
    <row r="35" spans="3:9" ht="16" thickBot="1">
      <c r="C35" s="12" t="s">
        <v>36</v>
      </c>
      <c r="D35" s="13">
        <v>2</v>
      </c>
      <c r="E35" s="13">
        <v>2</v>
      </c>
      <c r="F35" s="7"/>
      <c r="G35" s="22" t="s">
        <v>45</v>
      </c>
      <c r="H35" s="13">
        <v>1</v>
      </c>
      <c r="I35" s="14">
        <v>3</v>
      </c>
    </row>
    <row r="36" spans="3:9">
      <c r="C36" s="15"/>
      <c r="D36" s="16"/>
      <c r="E36" s="16"/>
      <c r="F36" s="1"/>
      <c r="G36" s="15"/>
      <c r="H36" s="16"/>
      <c r="I36" s="16"/>
    </row>
    <row r="37" spans="3:9" ht="16" thickBot="1">
      <c r="C37" s="15"/>
      <c r="D37" s="16"/>
      <c r="E37" s="16"/>
      <c r="F37" s="1"/>
      <c r="G37" s="15"/>
      <c r="H37" s="16"/>
      <c r="I37" s="16"/>
    </row>
    <row r="38" spans="3:9" ht="19" customHeight="1" thickBot="1">
      <c r="C38" s="3" t="s">
        <v>0</v>
      </c>
      <c r="D38" s="4">
        <f>SUM(D39:D50)</f>
        <v>32</v>
      </c>
      <c r="E38" s="17">
        <f>SUM(E39:E50)</f>
        <v>187</v>
      </c>
      <c r="F38" s="1"/>
      <c r="G38" s="3" t="s">
        <v>1</v>
      </c>
      <c r="H38" s="4">
        <f>SUM(H39:H45)</f>
        <v>64</v>
      </c>
      <c r="I38" s="17">
        <f>SUM(I39:I45)</f>
        <v>365</v>
      </c>
    </row>
    <row r="39" spans="3:9">
      <c r="C39" s="8" t="s">
        <v>58</v>
      </c>
      <c r="D39" s="9">
        <v>5</v>
      </c>
      <c r="E39" s="11">
        <v>54</v>
      </c>
      <c r="F39" s="1"/>
      <c r="G39" s="8" t="s">
        <v>53</v>
      </c>
      <c r="H39" s="9">
        <v>25</v>
      </c>
      <c r="I39" s="11">
        <v>123</v>
      </c>
    </row>
    <row r="40" spans="3:9">
      <c r="C40" s="8" t="s">
        <v>56</v>
      </c>
      <c r="D40" s="9">
        <v>4</v>
      </c>
      <c r="E40" s="11">
        <v>17</v>
      </c>
      <c r="F40" s="1"/>
      <c r="G40" s="8" t="s">
        <v>51</v>
      </c>
      <c r="H40" s="9">
        <v>10</v>
      </c>
      <c r="I40" s="11">
        <v>59</v>
      </c>
    </row>
    <row r="41" spans="3:9">
      <c r="C41" s="8" t="s">
        <v>62</v>
      </c>
      <c r="D41" s="9">
        <v>4</v>
      </c>
      <c r="E41" s="11">
        <v>18</v>
      </c>
      <c r="F41" s="1"/>
      <c r="G41" s="8" t="s">
        <v>49</v>
      </c>
      <c r="H41" s="9">
        <v>9</v>
      </c>
      <c r="I41" s="11">
        <v>26</v>
      </c>
    </row>
    <row r="42" spans="3:9">
      <c r="C42" s="8" t="s">
        <v>65</v>
      </c>
      <c r="D42" s="9">
        <v>4</v>
      </c>
      <c r="E42" s="11">
        <v>28</v>
      </c>
      <c r="F42" s="1"/>
      <c r="G42" s="8" t="s">
        <v>48</v>
      </c>
      <c r="H42" s="9">
        <v>7</v>
      </c>
      <c r="I42" s="11">
        <v>62</v>
      </c>
    </row>
    <row r="43" spans="3:9">
      <c r="C43" s="8" t="s">
        <v>57</v>
      </c>
      <c r="D43" s="9">
        <v>3</v>
      </c>
      <c r="E43" s="11">
        <v>13</v>
      </c>
      <c r="F43" s="1"/>
      <c r="G43" s="8" t="s">
        <v>54</v>
      </c>
      <c r="H43" s="9">
        <v>6</v>
      </c>
      <c r="I43" s="11">
        <v>48</v>
      </c>
    </row>
    <row r="44" spans="3:9">
      <c r="C44" s="8" t="s">
        <v>64</v>
      </c>
      <c r="D44" s="9">
        <v>3</v>
      </c>
      <c r="E44" s="11">
        <v>4</v>
      </c>
      <c r="F44" s="1"/>
      <c r="G44" s="8" t="s">
        <v>50</v>
      </c>
      <c r="H44" s="9">
        <v>5</v>
      </c>
      <c r="I44" s="11">
        <v>37</v>
      </c>
    </row>
    <row r="45" spans="3:9" ht="16" thickBot="1">
      <c r="C45" s="8" t="s">
        <v>59</v>
      </c>
      <c r="D45" s="9">
        <v>2</v>
      </c>
      <c r="E45" s="11">
        <v>10</v>
      </c>
      <c r="F45" s="1"/>
      <c r="G45" s="12" t="s">
        <v>52</v>
      </c>
      <c r="H45" s="13">
        <v>2</v>
      </c>
      <c r="I45" s="14">
        <v>10</v>
      </c>
    </row>
    <row r="46" spans="3:9">
      <c r="C46" s="8" t="s">
        <v>60</v>
      </c>
      <c r="D46" s="9">
        <v>2</v>
      </c>
      <c r="E46" s="11">
        <v>12</v>
      </c>
      <c r="F46" s="1"/>
      <c r="G46" s="1"/>
      <c r="H46" s="1"/>
      <c r="I46" s="1"/>
    </row>
    <row r="47" spans="3:9">
      <c r="C47" s="8" t="s">
        <v>61</v>
      </c>
      <c r="D47" s="9">
        <v>2</v>
      </c>
      <c r="E47" s="11">
        <v>17</v>
      </c>
      <c r="F47" s="1"/>
      <c r="G47" s="1"/>
      <c r="H47" s="1"/>
      <c r="I47" s="1"/>
    </row>
    <row r="48" spans="3:9">
      <c r="C48" s="8" t="s">
        <v>55</v>
      </c>
      <c r="D48" s="9">
        <v>1</v>
      </c>
      <c r="E48" s="11">
        <v>1</v>
      </c>
      <c r="F48" s="1"/>
      <c r="G48" s="1"/>
      <c r="H48" s="1"/>
      <c r="I48" s="1"/>
    </row>
    <row r="49" spans="3:9">
      <c r="C49" s="8" t="s">
        <v>63</v>
      </c>
      <c r="D49" s="9">
        <v>1</v>
      </c>
      <c r="E49" s="11">
        <v>1</v>
      </c>
      <c r="F49" s="1"/>
      <c r="G49" s="1"/>
      <c r="H49" s="1"/>
      <c r="I49" s="1"/>
    </row>
    <row r="50" spans="3:9" ht="16" thickBot="1">
      <c r="C50" s="12" t="s">
        <v>66</v>
      </c>
      <c r="D50" s="13">
        <v>1</v>
      </c>
      <c r="E50" s="14">
        <v>12</v>
      </c>
      <c r="F50" s="1"/>
      <c r="G50" s="1"/>
      <c r="H50" s="1"/>
      <c r="I50" s="1"/>
    </row>
    <row r="52" spans="3:9">
      <c r="C52" s="19" t="s">
        <v>74</v>
      </c>
      <c r="D52" s="19"/>
    </row>
    <row r="53" spans="3:9">
      <c r="C53" s="18" t="s">
        <v>75</v>
      </c>
    </row>
  </sheetData>
  <sortState ref="C43:E54">
    <sortCondition descending="1" ref="D43:D54"/>
  </sortState>
  <phoneticPr fontId="5" type="noConversion"/>
  <pageMargins left="0.75000000000000011" right="0.75000000000000011" top="1" bottom="1" header="0.5" footer="0.5"/>
  <pageSetup scale="5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lastPrinted>2014-06-06T20:24:38Z</cp:lastPrinted>
  <dcterms:created xsi:type="dcterms:W3CDTF">2014-06-05T21:41:39Z</dcterms:created>
  <dcterms:modified xsi:type="dcterms:W3CDTF">2014-06-07T00:05:08Z</dcterms:modified>
</cp:coreProperties>
</file>