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b3edbf664ca5f0/Desktop/UofM Repo/"/>
    </mc:Choice>
  </mc:AlternateContent>
  <xr:revisionPtr revIDLastSave="169" documentId="8_{44F455B7-94AA-4497-A820-35D6976E7DB5}" xr6:coauthVersionLast="47" xr6:coauthVersionMax="47" xr10:uidLastSave="{B06C20B7-FDAD-4741-A912-D625EFB3D2FA}"/>
  <bookViews>
    <workbookView xWindow="28680" yWindow="-120" windowWidth="29040" windowHeight="16440" tabRatio="65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Successful US Kickstarters" sheetId="7" r:id="rId6"/>
    <sheet name="Failed US Kickstarters" sheetId="8" r:id="rId7"/>
    <sheet name="Descrtiptive Statistics " sheetId="9" r:id="rId8"/>
    <sheet name="GB Musicals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2" i="9"/>
  <c r="B12" i="9"/>
  <c r="B13" i="9"/>
  <c r="C6" i="9"/>
  <c r="C7" i="9" s="1"/>
  <c r="C5" i="9"/>
  <c r="B5" i="9"/>
  <c r="B7" i="9"/>
  <c r="B6" i="9"/>
  <c r="B11" i="9"/>
  <c r="C11" i="9"/>
  <c r="C4" i="9"/>
  <c r="B4" i="9"/>
  <c r="B3" i="9"/>
  <c r="C10" i="9"/>
  <c r="B10" i="9"/>
  <c r="C9" i="9"/>
  <c r="B9" i="9"/>
  <c r="B2" i="9"/>
  <c r="C3" i="9"/>
  <c r="C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4" i="6"/>
  <c r="B3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<sst xmlns="http://schemas.openxmlformats.org/spreadsheetml/2006/main" count="38349" uniqueCount="8399">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</sst>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169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ont>
        <color auto="1"/>
      </font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Parental Category Outcome </a:t>
            </a:r>
          </a:p>
        </c:rich>
      </c:tx>
      <c:layout>
        <c:manualLayout>
          <c:xMode val="edge"/>
          <c:yMode val="edge"/>
          <c:x val="0.27592861457593709"/>
          <c:y val="7.24331100403494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4-4E51-B165-07D5444B1E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64-4E51-B165-07D5444B1E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64-4E51-B165-07D5444B1E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64-4E51-B165-07D5444B1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0260624"/>
        <c:axId val="496178912"/>
      </c:barChart>
      <c:catAx>
        <c:axId val="83026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78912"/>
        <c:crosses val="autoZero"/>
        <c:auto val="1"/>
        <c:lblAlgn val="ctr"/>
        <c:lblOffset val="100"/>
        <c:noMultiLvlLbl val="0"/>
      </c:catAx>
      <c:valAx>
        <c:axId val="4961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26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4017651821862348"/>
          <c:y val="6.85675160170196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1-4E10-A016-A2FE4A16FD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0261-4E10-A016-A2FE4A16FD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0261-4E10-A016-A2FE4A16F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2924928"/>
        <c:axId val="500410544"/>
      </c:barChart>
      <c:catAx>
        <c:axId val="72292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10544"/>
        <c:crosses val="autoZero"/>
        <c:auto val="1"/>
        <c:lblAlgn val="ctr"/>
        <c:lblOffset val="100"/>
        <c:noMultiLvlLbl val="0"/>
      </c:catAx>
      <c:valAx>
        <c:axId val="5004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9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81-4482-9754-4DB91C2724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1-4482-9754-4DB91C2724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1-4482-9754-4DB91C2724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81-4482-9754-4DB91C272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009952"/>
        <c:axId val="717010784"/>
      </c:lineChart>
      <c:catAx>
        <c:axId val="7170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010784"/>
        <c:crosses val="autoZero"/>
        <c:auto val="1"/>
        <c:lblAlgn val="ctr"/>
        <c:lblOffset val="100"/>
        <c:noMultiLvlLbl val="0"/>
      </c:catAx>
      <c:valAx>
        <c:axId val="7170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0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Britian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Musicals</a:t>
          </a:r>
        </a:p>
      </cx:txPr>
    </cx:title>
    <cx:plotArea>
      <cx:plotAreaRegion>
        <cx:series layoutId="boxWhisker" uniqueId="{29EDACEC-A8AA-4CDA-8901-1187C5F301B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E60019-DBB2-4909-B319-FEF1675BA29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E17039-318F-4A96-B483-88FD077AA4AA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11</xdr:row>
      <xdr:rowOff>57150</xdr:rowOff>
    </xdr:from>
    <xdr:to>
      <xdr:col>16</xdr:col>
      <xdr:colOff>47625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677DD-66E6-4E7B-98E9-CE57F9BAB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5</xdr:row>
      <xdr:rowOff>38100</xdr:rowOff>
    </xdr:from>
    <xdr:to>
      <xdr:col>18</xdr:col>
      <xdr:colOff>590550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FBE4A-32C3-4120-A049-4A6DD8C66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4</xdr:row>
      <xdr:rowOff>139700</xdr:rowOff>
    </xdr:from>
    <xdr:to>
      <xdr:col>14</xdr:col>
      <xdr:colOff>120650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D64FC-B8C9-4E22-822A-90E3B3B28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9861" cy="9436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1E86BA-EB0E-4829-97CC-AB0D5052FE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C3F43D-CFE6-4DF2-9B60-8679051973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9861" cy="9436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Fink" refreshedDate="44465.005750810182" createdVersion="7" refreshedVersion="7" minRefreshableVersion="3" recordCount="4114" xr:uid="{BCE75DE2-5C75-46C0-98EE-EBBE3A4304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Fink" refreshedDate="44466.851282754629" createdVersion="7" refreshedVersion="7" minRefreshableVersion="3" recordCount="4114" xr:uid="{3DA14568-406B-48F9-A503-51016441DB4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2274E-CAF9-40A8-A8E3-698AA64AD07F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63B43-EFB7-4D8E-A8DE-80DB30C41CBC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7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9EF05-E189-4AF6-A2D3-CF52A1248F5E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9" zoomScaleNormal="100" workbookViewId="0">
      <pane ySplit="1" topLeftCell="A523" activePane="bottomLeft" state="frozen"/>
      <selection pane="bottomLeft" sqref="A1:XFD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.1796875" customWidth="1"/>
    <col min="16" max="16" width="23.7265625" customWidth="1"/>
    <col min="17" max="17" width="28.54296875" customWidth="1"/>
    <col min="18" max="18" width="17.90625" customWidth="1"/>
    <col min="19" max="19" width="21.26953125" style="16" customWidth="1"/>
    <col min="20" max="20" width="22.81640625" style="16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F2FA5-D454-4ED9-8F70-5F21F2C964A1}">
  <sheetPr codeName="Sheet2"/>
  <dimension ref="A1:F14"/>
  <sheetViews>
    <sheetView workbookViewId="0">
      <selection activeCell="A15" sqref="A1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8363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4C7CE-CE26-4245-92AC-14894B7BA86D}">
  <sheetPr codeName="Sheet3"/>
  <dimension ref="A1:E7"/>
  <sheetViews>
    <sheetView zoomScaleNormal="100" workbookViewId="0">
      <selection activeCell="D20" sqref="A1:XFD104857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5" width="10.7265625" bestFit="1" customWidth="1"/>
    <col min="6" max="6" width="15.54296875" bestFit="1" customWidth="1"/>
    <col min="7" max="7" width="19.0898437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8358</v>
      </c>
      <c r="B2" t="s">
        <v>8363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D271F-2333-4643-B96A-E2D9CC327F51}">
  <sheetPr codeName="Sheet4"/>
  <dimension ref="A1:F18"/>
  <sheetViews>
    <sheetView workbookViewId="0">
      <selection activeCell="D14" sqref="D1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8363</v>
      </c>
    </row>
    <row r="2" spans="1:6" x14ac:dyDescent="0.35">
      <c r="A2" s="12" t="s">
        <v>8379</v>
      </c>
      <c r="B2" t="s">
        <v>8363</v>
      </c>
    </row>
    <row r="4" spans="1:6" x14ac:dyDescent="0.35">
      <c r="A4" s="12" t="s">
        <v>8364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6FC38-1AE2-445B-BC20-3EFE16EDC3C4}">
  <dimension ref="A1:F6"/>
  <sheetViews>
    <sheetView workbookViewId="0">
      <selection activeCell="I17" sqref="I17"/>
    </sheetView>
  </sheetViews>
  <sheetFormatPr defaultRowHeight="14.5" x14ac:dyDescent="0.35"/>
  <cols>
    <col min="1" max="1" width="32.90625" customWidth="1"/>
    <col min="2" max="2" width="38.6328125" customWidth="1"/>
    <col min="3" max="3" width="18" customWidth="1"/>
    <col min="4" max="4" width="16.90625" customWidth="1"/>
    <col min="5" max="5" width="17.08984375" style="7" customWidth="1"/>
    <col min="6" max="6" width="18" customWidth="1"/>
  </cols>
  <sheetData>
    <row r="1" spans="1:6" ht="26" customHeight="1" x14ac:dyDescent="0.35">
      <c r="A1" s="18" t="s">
        <v>8380</v>
      </c>
      <c r="B1" s="1" t="s">
        <v>8381</v>
      </c>
      <c r="C1" s="1" t="s">
        <v>8382</v>
      </c>
      <c r="D1" s="1" t="s">
        <v>8383</v>
      </c>
      <c r="E1" s="6" t="s">
        <v>8307</v>
      </c>
      <c r="F1" s="1" t="s">
        <v>8384</v>
      </c>
    </row>
    <row r="2" spans="1:6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>
        <f>VLOOKUP(A2, Kickstarter!B:P,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>
        <f>VLOOKUP(A3, Kickstarter!B:P, 11, 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>
        <f>VLOOKUP(A4, Kickstarter!B:P, 11, FALSE)</f>
        <v>78</v>
      </c>
    </row>
    <row r="5" spans="1:6" ht="58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>
        <f>VLOOKUP(A5, Kickstarter!B:P,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F47F1-22F2-46F0-8468-0E483FE41413}">
  <dimension ref="A1:T413"/>
  <sheetViews>
    <sheetView workbookViewId="0">
      <selection activeCell="C1" sqref="C1:C1048576"/>
    </sheetView>
  </sheetViews>
  <sheetFormatPr defaultRowHeight="14.5" x14ac:dyDescent="0.35"/>
  <cols>
    <col min="1" max="1" width="8.81640625" customWidth="1"/>
    <col min="2" max="2" width="23.453125" customWidth="1"/>
    <col min="3" max="3" width="33.54296875" customWidth="1"/>
    <col min="4" max="4" width="18.54296875" customWidth="1"/>
    <col min="5" max="5" width="10.7265625" bestFit="1" customWidth="1"/>
    <col min="6" max="6" width="15.54296875" bestFit="1" customWidth="1"/>
    <col min="7" max="7" width="9" customWidth="1"/>
    <col min="9" max="9" width="14.08984375" customWidth="1"/>
    <col min="10" max="10" width="15.453125" customWidth="1"/>
    <col min="14" max="14" width="21.453125" customWidth="1"/>
    <col min="16" max="16" width="14.7265625" customWidth="1"/>
    <col min="19" max="19" width="16.6328125" customWidth="1"/>
    <col min="20" max="20" width="13.542968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03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88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03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17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72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03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17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3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17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17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03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3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59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7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3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3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03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59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17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17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4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88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59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88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59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01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88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3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03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4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3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72.5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3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17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3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88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74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03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03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32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30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58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17.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88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3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32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88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3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03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3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88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59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16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74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3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16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03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3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03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46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3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17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59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88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87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17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6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59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88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17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17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87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87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74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3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17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74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88.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03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88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87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88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30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59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17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03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3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32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88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88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4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3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4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59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17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17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88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17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03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16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32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4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30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01.5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30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17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03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72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74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3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74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3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188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3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32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6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17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01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17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88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03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01.5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88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17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03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74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88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74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88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30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30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4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88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3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88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03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17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03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17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17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46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4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32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88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32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03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03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17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59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3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03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88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88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32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88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03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5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74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88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4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88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59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88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88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17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17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88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88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74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88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30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6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59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32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59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03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17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88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03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17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59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88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4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17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88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88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03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188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59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6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59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59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17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88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3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03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17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03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17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32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74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3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17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88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4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03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17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03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17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59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88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4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88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17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3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59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17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03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88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59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88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88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4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88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88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30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88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3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188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03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4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188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88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03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88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6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4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59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3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03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17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03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30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188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17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88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32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4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3.5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4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32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4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17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3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17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188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03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4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59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03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32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88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3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88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17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03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17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03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17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3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3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32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03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32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17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3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4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88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17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3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74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74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3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03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46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03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88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03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17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17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72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32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17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3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188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17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32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88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88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17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4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4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17.5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46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17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3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88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74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88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17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88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74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03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88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74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88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58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74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17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03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4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17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01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16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59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188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6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17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17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3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88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03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17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32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30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4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32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2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30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59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32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01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59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3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3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72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88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3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17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32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59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32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17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74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03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03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59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3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32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03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87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30.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59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17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4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03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01.5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88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4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59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59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03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01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6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03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74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17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03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32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88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4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88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17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3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88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17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88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59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03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88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3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32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17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4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17.5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17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4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3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57422-6765-40A9-B262-F099C4DB6B9F}">
  <dimension ref="A1:T251"/>
  <sheetViews>
    <sheetView workbookViewId="0">
      <selection activeCell="C2" sqref="C2"/>
    </sheetView>
  </sheetViews>
  <sheetFormatPr defaultRowHeight="14.5" x14ac:dyDescent="0.35"/>
  <cols>
    <col min="1" max="1" width="8.7265625" customWidth="1"/>
    <col min="2" max="2" width="29" customWidth="1"/>
    <col min="3" max="3" width="41.26953125" customWidth="1"/>
    <col min="4" max="4" width="18.1796875" customWidth="1"/>
    <col min="5" max="6" width="10.7265625" bestFit="1" customWidth="1"/>
    <col min="9" max="9" width="15.81640625" customWidth="1"/>
    <col min="10" max="10" width="15.7265625" customWidth="1"/>
    <col min="20" max="20" width="13.269531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03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88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03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03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03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03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4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46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3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88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88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32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88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88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03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03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17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17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8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03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17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03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4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74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59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17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88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88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17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5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16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03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03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88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8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17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03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88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72.5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72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88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16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03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17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03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03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88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4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17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8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17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03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03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17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17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03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3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17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3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59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4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3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3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03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59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32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4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17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4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17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9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17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4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2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3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74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03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88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88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03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3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88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6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17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32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17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8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17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16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17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17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01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88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59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88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01.5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03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17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188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17.5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88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4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59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3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17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2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74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17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88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74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88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74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3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17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03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59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17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74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88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74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03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88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17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03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17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88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17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3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4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17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17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30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03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32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88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74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3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88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59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32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03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32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59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17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3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03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74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88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32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88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59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3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17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17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03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88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03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4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17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3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72.5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03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6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4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74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03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4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4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72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03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59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72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88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17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88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88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17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03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17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17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3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03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59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30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74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17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59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3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4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88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74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17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3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3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6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88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17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03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59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88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03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17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32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88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03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17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4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32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17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03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88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3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30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32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88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59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4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3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59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03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88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03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4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88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17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17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74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3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88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03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88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74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88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17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59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17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59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03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3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32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88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88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17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9B69-12EF-45BA-A858-FE44C9855226}">
  <dimension ref="A1:C14"/>
  <sheetViews>
    <sheetView workbookViewId="0">
      <selection activeCell="C15" sqref="C15"/>
    </sheetView>
  </sheetViews>
  <sheetFormatPr defaultRowHeight="14.5" x14ac:dyDescent="0.35"/>
  <cols>
    <col min="1" max="1" width="28.1796875" customWidth="1"/>
    <col min="2" max="2" width="22.90625" style="20" customWidth="1"/>
    <col min="3" max="3" width="16" style="20" customWidth="1"/>
  </cols>
  <sheetData>
    <row r="1" spans="1:3" x14ac:dyDescent="0.35">
      <c r="B1" s="19" t="s">
        <v>8385</v>
      </c>
      <c r="C1" s="19" t="s">
        <v>8386</v>
      </c>
    </row>
    <row r="2" spans="1:3" x14ac:dyDescent="0.35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5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8392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5">
      <c r="A6" t="s">
        <v>8393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5">
      <c r="A7" t="s">
        <v>8394</v>
      </c>
      <c r="B7" s="21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5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5">
      <c r="A11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8396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35">
      <c r="A13" t="s">
        <v>8397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3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Descrtiptive Statistics 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Fink</cp:lastModifiedBy>
  <dcterms:created xsi:type="dcterms:W3CDTF">2017-04-20T15:17:24Z</dcterms:created>
  <dcterms:modified xsi:type="dcterms:W3CDTF">2021-10-01T21:47:19Z</dcterms:modified>
</cp:coreProperties>
</file>