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PCod-Korea-repo\analyses\Outlier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D40" i="1"/>
  <c r="D33" i="1"/>
  <c r="E17" i="1"/>
  <c r="E25" i="1"/>
  <c r="D25" i="1"/>
  <c r="D17" i="1"/>
  <c r="D9" i="1"/>
</calcChain>
</file>

<file path=xl/sharedStrings.xml><?xml version="1.0" encoding="utf-8"?>
<sst xmlns="http://schemas.openxmlformats.org/spreadsheetml/2006/main" count="169" uniqueCount="58">
  <si>
    <t>142M</t>
  </si>
  <si>
    <t>*</t>
  </si>
  <si>
    <t>IIIIIIIIIIIIIIIIIIIIIIIIIIIIIIIIIIIIIIIIIIIIIIIIIIIIIIIIIIIIIIIIIIIIIIIIIIIIIIIIIIIIIIIIIIIIIIIIIIIIIIIIIIIIIIIIIIIIIIIIIIIIIIIIIIIIIIIIIIIIII</t>
  </si>
  <si>
    <t>AS:i:-30</t>
  </si>
  <si>
    <t>XN:i:0</t>
  </si>
  <si>
    <t>XM:i:5</t>
  </si>
  <si>
    <t>XO:i:0</t>
  </si>
  <si>
    <t>XG:i:0</t>
  </si>
  <si>
    <t>NM:i:5</t>
  </si>
  <si>
    <t>YT:Z:UU</t>
  </si>
  <si>
    <t>BOWTIE ALIGNMENT</t>
  </si>
  <si>
    <t>LG14</t>
  </si>
  <si>
    <t>maker</t>
  </si>
  <si>
    <t>gene</t>
  </si>
  <si>
    <t>.</t>
  </si>
  <si>
    <t>+</t>
  </si>
  <si>
    <t>CTAAAGAGAAGGAGTCTTTGAGAAGTGAGCTGGAGCAGATGGTTGAACAGACGAGCGGACGTACCTGTGACCTGTTTGCTCTTAAGCGACGCCTCGGAAGCCAGTGCATACGACATGGTGATGATCCTCTCCTGCTCCTGCA</t>
  </si>
  <si>
    <t>AS:i:-12</t>
  </si>
  <si>
    <t>XM:i:2</t>
  </si>
  <si>
    <t>NM:i:2</t>
  </si>
  <si>
    <t>MD:Z:7C30G103</t>
  </si>
  <si>
    <t>CLOSEST ANNOTATED GENE</t>
  </si>
  <si>
    <t>-</t>
  </si>
  <si>
    <t>ID=GAMO_00017638;Name=GAMO_00017638;Alias=maker-LG14-augustus-gene-170.42;Note=Similar to PLEKHA7: Pleckstrin homology domain-containing family A member 7 (Homo sapiens);Dbxref=Coils:Coil,Gene3D:G3DSA:2.30.29.30,InterPro:IPR001849,InterPro:IPR011993,PANTHER:PTHR12752,PANTHER:PTHR12752:SF4,Pfam:PF00169,ProSiteProfiles:PS50003,SMART:SM00233,SUPERFAMILY:SSF50729;</t>
  </si>
  <si>
    <t>GAAACAACATACTAGTGTTGGTCACAGTGTAAACCTGGAGCAGAGCTCACCAGTGGCGATGATTTCCTCATGCTCGCTGCCGTCCATGTTGGCCCGGCTGACCTTCTTCAGCGTGCTGTCGGACCAATACACTTTTCCTGCA</t>
  </si>
  <si>
    <t>MD:Z:73A0T67</t>
  </si>
  <si>
    <t>ID=GAMO_00018712;Name=GAMO_00018712;Alias=maker-LG14-snap-gene-258.49;Note=Protein of unknown function;</t>
  </si>
  <si>
    <t>TGCAGGTGGGCTACGCGATCCGCTTCGAGGACTGCACGTCCGAGAAGACGGTGATCAAGTACATGACGGACGGCATCCTGCTGAGGGAGTCTCTGAGGGAGTCGGACCTGGACCACTACAGCGCCGTCATCATGGACGAGGC</t>
  </si>
  <si>
    <t>AS:i:-6</t>
  </si>
  <si>
    <t>XM:i:1</t>
  </si>
  <si>
    <t>NM:i:1</t>
  </si>
  <si>
    <t>MD:Z:13T128</t>
  </si>
  <si>
    <t>ID=GAMO_00017720;Name=GAMO_00017720;Alias=snap_masked-LG14-processed-gene-181.23;Note=Protein of unknown function;</t>
  </si>
  <si>
    <t>ID=GAMO_00017719;Name=GAMO_00017719;Alias=maker-LG14-augustus-gene-181.30;Note=Similar to DHX38: Pre-mRNA-splicing factor ATP-dependent RNA helicase PRP16 (Bos taurus);Dbxref=Coils:Coil,Gene3D:G3DSA:3.40.50.300,InterPro:IPR001650,InterPro:IPR002464,InterPro:IPR007502,InterPro:IPR011545,InterPro:IPR011709,InterPro:IPR014001,InterPro:IPR027417,PANTHER:PTHR18934,PANTHER:PTHR18934:SF91,Pfam:PF00270,Pfam:PF00271,Pfam:PF04408,Pfam:PF07717,ProSitePatterns:PS00690,ProSiteProfiles:PS51192,ProSiteProfiles:PS51194,SMART:SM00487,SMART:SM00490,SMART:SM00847,SUPERFAMILY:SSF52540;Ontology_term=GO:0003676,GO:0004386,GO:0005524,GO:0008026;</t>
  </si>
  <si>
    <t>GTTCGTTCTCATCCTCTGCAGCTCGTTAGAGGAGGCTCTCGTCTGGGTCTGAGTGCTTTGCTAACGTGTGGTTTCGCTCTTGCCCTCAGGAGGGAGCTGTGGAGCCGTCGGAGCGTGCCGCCAACACCCAGCAGTACCTGCA</t>
  </si>
  <si>
    <t>MD:Z:70A23C47</t>
  </si>
  <si>
    <t>ID=GAMO_00016098;Name=GAMO_00016098;Alias=genemark-LG14-processed-gene-25.22;Note=Protein of unknown function;</t>
  </si>
  <si>
    <t>ID=GAMO_00016097;Name=GAMO_00016097;Alias=genemark-LG14-processed-gene-25.27;Note=Protein of unknown function;Dbxref=Coils:Coil;</t>
  </si>
  <si>
    <t>LG09</t>
  </si>
  <si>
    <t>5M9I2M3I8M1I114M</t>
  </si>
  <si>
    <t>TGCAGGACCTCAAAAACAGGTTTGCCTGAAAAAGCAAACGAAGTGAAACTGCAATGTGTCTTTCCATATGCCAGCGGATGTCCTTCTGTGTCACAGAAAAGGATCTCAGTATTACCCCGAACTATACACAATAAATCGTTCA</t>
  </si>
  <si>
    <t>AS:i:-84</t>
  </si>
  <si>
    <t>XO:i:3</t>
  </si>
  <si>
    <t>XG:i:13</t>
  </si>
  <si>
    <t>NM:i:18</t>
  </si>
  <si>
    <t>MD:Z:1T1C11T3C73A35</t>
  </si>
  <si>
    <t>ID=GAMO_00043992;Name=GAMO_00043992;Alias=maker-LG09-augustus-gene-22.38;Note=Similar to MYO5C: Unconventional myosin-Vc (Homo sapiens);Dbxref=PANTHER:PTHR13140,PANTHER:PTHR13140:SF313;</t>
  </si>
  <si>
    <t>113M4I25M</t>
  </si>
  <si>
    <t>TGCAGGTGCTAACGCACACAAACAGAGTGATACACACTCATTCATGCTTACACAATGCACACAAACACATAAAAAAAACACTCATCGTTCCAAGAACACACAAAATCAAAATAACACACACACACACACAAACACTCCTACA</t>
  </si>
  <si>
    <t>AS:i:-23</t>
  </si>
  <si>
    <t>XO:i:1</t>
  </si>
  <si>
    <t>XG:i:4</t>
  </si>
  <si>
    <t>MD:Z:93A44</t>
  </si>
  <si>
    <t>ID=GAMO_00043965;Name=GAMO_00043965;Alias=snap_masked-LG09-processed-gene-19.36;Note=Protein of unknown function;</t>
  </si>
  <si>
    <t>TCCTCTATTGATGAGCTACTGATTATCCTCTATTGATGAGCTACTGATTATCCTCTATTGATGAGCTACTGATTATCCTCTATTGATGAGCTATTGATTATCATCTATTGATGAGCTATTGATTATCATCTATATGCCTGCA</t>
  </si>
  <si>
    <t>XS:i:-74</t>
  </si>
  <si>
    <t>MD:Z:11C39T41C8C15C23</t>
  </si>
  <si>
    <t>ID=GAMO_00045521;Name=GAMO_00045521;Alias=maker-LG09-snap-gene-133.59;Note=Similar to AASS: Alpha-aminoadipic semialdehyde synthase%2C mitochondrial (Bos taurus);Dbxref=Gene3D:G3DSA:1.10.1870.10,Gene3D:G3DSA:3.30.360.10,Gene3D:G3DSA:3.40.50.1770,Gene3D:G3DSA:3.40.50.720,InterPro:IPR005097,InterPro:IPR007698,InterPro:IPR007886,InterPro:IPR016040,PANTHER:PTHR11133,PANTHER:PTHR11133:SF11,Pfam:PF01262,Pfam:PF03435,Pfam:PF05222,SMART:SM01002,SMART:SM01003,SUPERFAMILY:SSF51735,SUPERFAMILY:SSF52283,SUPERFAMILY:SSF55347;Ontology_term=GO:0016491,GO:0055114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</si>
</sst>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I55" sqref="I55"/>
    </sheetView>
  </sheetViews>
  <sheetFormatPr defaultRowHeight="15" x14ac:dyDescent="0.25"/>
  <sheetData>
    <row r="1" spans="1:19" x14ac:dyDescent="0.25">
      <c r="A1" s="1" t="s">
        <v>10</v>
      </c>
    </row>
    <row r="2" spans="1:19" x14ac:dyDescent="0.25">
      <c r="A2">
        <v>74</v>
      </c>
      <c r="B2">
        <v>16</v>
      </c>
      <c r="C2" t="s">
        <v>11</v>
      </c>
      <c r="D2">
        <v>16964598</v>
      </c>
      <c r="E2">
        <v>42</v>
      </c>
      <c r="F2" t="s">
        <v>0</v>
      </c>
      <c r="G2" t="s">
        <v>1</v>
      </c>
      <c r="H2">
        <v>0</v>
      </c>
      <c r="I2">
        <v>0</v>
      </c>
      <c r="J2" t="s">
        <v>16</v>
      </c>
      <c r="K2" t="s">
        <v>2</v>
      </c>
      <c r="L2" t="s">
        <v>17</v>
      </c>
      <c r="M2" t="s">
        <v>4</v>
      </c>
      <c r="N2" t="s">
        <v>18</v>
      </c>
      <c r="O2" t="s">
        <v>6</v>
      </c>
      <c r="P2" t="s">
        <v>7</v>
      </c>
      <c r="Q2" t="s">
        <v>19</v>
      </c>
      <c r="R2" t="s">
        <v>20</v>
      </c>
      <c r="S2" t="s">
        <v>9</v>
      </c>
    </row>
    <row r="3" spans="1:19" x14ac:dyDescent="0.25">
      <c r="A3" s="1" t="s">
        <v>21</v>
      </c>
    </row>
    <row r="4" spans="1:19" x14ac:dyDescent="0.25">
      <c r="A4" t="s">
        <v>11</v>
      </c>
      <c r="B4" t="s">
        <v>12</v>
      </c>
      <c r="C4" t="s">
        <v>13</v>
      </c>
      <c r="D4">
        <v>16964579</v>
      </c>
      <c r="E4">
        <v>17004618</v>
      </c>
      <c r="F4" t="s">
        <v>14</v>
      </c>
      <c r="G4" t="s">
        <v>22</v>
      </c>
      <c r="H4" t="s">
        <v>14</v>
      </c>
      <c r="I4" t="s">
        <v>23</v>
      </c>
    </row>
    <row r="7" spans="1:19" x14ac:dyDescent="0.25">
      <c r="A7" s="1" t="s">
        <v>10</v>
      </c>
    </row>
    <row r="8" spans="1:19" x14ac:dyDescent="0.25">
      <c r="A8">
        <v>3133</v>
      </c>
      <c r="B8">
        <v>16</v>
      </c>
      <c r="C8" t="s">
        <v>11</v>
      </c>
      <c r="D8">
        <v>25824859</v>
      </c>
      <c r="E8">
        <v>42</v>
      </c>
      <c r="F8" t="s">
        <v>0</v>
      </c>
      <c r="G8" t="s">
        <v>1</v>
      </c>
      <c r="H8">
        <v>0</v>
      </c>
      <c r="I8">
        <v>0</v>
      </c>
      <c r="J8" t="s">
        <v>24</v>
      </c>
      <c r="K8" t="s">
        <v>2</v>
      </c>
      <c r="L8" t="s">
        <v>17</v>
      </c>
      <c r="M8" t="s">
        <v>4</v>
      </c>
      <c r="N8" t="s">
        <v>18</v>
      </c>
      <c r="O8" t="s">
        <v>6</v>
      </c>
      <c r="P8" t="s">
        <v>7</v>
      </c>
      <c r="Q8" t="s">
        <v>19</v>
      </c>
      <c r="R8" t="s">
        <v>25</v>
      </c>
      <c r="S8" t="s">
        <v>9</v>
      </c>
    </row>
    <row r="9" spans="1:19" x14ac:dyDescent="0.25">
      <c r="A9" s="1"/>
      <c r="D9">
        <f>D11-D8</f>
        <v>-4706</v>
      </c>
    </row>
    <row r="10" spans="1:19" x14ac:dyDescent="0.25">
      <c r="A10" s="1" t="s">
        <v>21</v>
      </c>
    </row>
    <row r="11" spans="1:19" x14ac:dyDescent="0.25">
      <c r="A11" t="s">
        <v>11</v>
      </c>
      <c r="B11" t="s">
        <v>12</v>
      </c>
      <c r="C11" t="s">
        <v>13</v>
      </c>
      <c r="D11">
        <v>25820153</v>
      </c>
      <c r="E11">
        <v>25841108</v>
      </c>
      <c r="F11" t="s">
        <v>14</v>
      </c>
      <c r="G11" t="s">
        <v>15</v>
      </c>
      <c r="H11" t="s">
        <v>14</v>
      </c>
      <c r="I11" t="s">
        <v>26</v>
      </c>
    </row>
    <row r="15" spans="1:19" x14ac:dyDescent="0.25">
      <c r="A15" s="1" t="s">
        <v>10</v>
      </c>
    </row>
    <row r="16" spans="1:19" x14ac:dyDescent="0.25">
      <c r="A16">
        <v>3699</v>
      </c>
      <c r="B16">
        <v>0</v>
      </c>
      <c r="C16" t="s">
        <v>11</v>
      </c>
      <c r="D16">
        <v>18092257</v>
      </c>
      <c r="E16">
        <v>42</v>
      </c>
      <c r="F16" t="s">
        <v>0</v>
      </c>
      <c r="G16" t="s">
        <v>1</v>
      </c>
      <c r="H16">
        <v>0</v>
      </c>
      <c r="I16">
        <v>0</v>
      </c>
      <c r="J16" t="s">
        <v>27</v>
      </c>
      <c r="K16" t="s">
        <v>2</v>
      </c>
      <c r="L16" t="s">
        <v>28</v>
      </c>
      <c r="M16" t="s">
        <v>4</v>
      </c>
      <c r="N16" t="s">
        <v>29</v>
      </c>
      <c r="O16" t="s">
        <v>6</v>
      </c>
      <c r="P16" t="s">
        <v>7</v>
      </c>
      <c r="Q16" t="s">
        <v>30</v>
      </c>
      <c r="R16" t="s">
        <v>31</v>
      </c>
      <c r="S16" t="s">
        <v>9</v>
      </c>
    </row>
    <row r="17" spans="1:19" x14ac:dyDescent="0.25">
      <c r="A17" s="1"/>
      <c r="D17">
        <f>D19-D16</f>
        <v>7567</v>
      </c>
      <c r="E17">
        <f>D16-D20</f>
        <v>8139</v>
      </c>
    </row>
    <row r="18" spans="1:19" x14ac:dyDescent="0.25">
      <c r="A18" s="1" t="s">
        <v>21</v>
      </c>
    </row>
    <row r="19" spans="1:19" x14ac:dyDescent="0.25">
      <c r="A19" t="s">
        <v>11</v>
      </c>
      <c r="B19" t="s">
        <v>12</v>
      </c>
      <c r="C19" t="s">
        <v>13</v>
      </c>
      <c r="D19">
        <v>18099824</v>
      </c>
      <c r="E19">
        <v>18101639</v>
      </c>
      <c r="F19" t="s">
        <v>14</v>
      </c>
      <c r="G19" t="s">
        <v>22</v>
      </c>
      <c r="H19" t="s">
        <v>14</v>
      </c>
      <c r="I19" t="s">
        <v>32</v>
      </c>
    </row>
    <row r="20" spans="1:19" x14ac:dyDescent="0.25">
      <c r="A20" t="s">
        <v>11</v>
      </c>
      <c r="B20" t="s">
        <v>12</v>
      </c>
      <c r="C20" t="s">
        <v>13</v>
      </c>
      <c r="D20">
        <v>18084118</v>
      </c>
      <c r="E20">
        <v>18107916</v>
      </c>
      <c r="F20" t="s">
        <v>14</v>
      </c>
      <c r="G20" t="s">
        <v>15</v>
      </c>
      <c r="H20" t="s">
        <v>14</v>
      </c>
      <c r="I20" t="s">
        <v>33</v>
      </c>
    </row>
    <row r="23" spans="1:19" x14ac:dyDescent="0.25">
      <c r="A23" s="1" t="s">
        <v>10</v>
      </c>
    </row>
    <row r="24" spans="1:19" x14ac:dyDescent="0.25">
      <c r="A24">
        <v>23057</v>
      </c>
      <c r="B24">
        <v>16</v>
      </c>
      <c r="C24" t="s">
        <v>11</v>
      </c>
      <c r="D24">
        <v>2490034</v>
      </c>
      <c r="E24">
        <v>42</v>
      </c>
      <c r="F24" t="s">
        <v>0</v>
      </c>
      <c r="G24" t="s">
        <v>1</v>
      </c>
      <c r="H24">
        <v>0</v>
      </c>
      <c r="I24">
        <v>0</v>
      </c>
      <c r="J24" t="s">
        <v>34</v>
      </c>
      <c r="K24" t="s">
        <v>2</v>
      </c>
      <c r="L24" t="s">
        <v>17</v>
      </c>
      <c r="M24" t="s">
        <v>4</v>
      </c>
      <c r="N24" t="s">
        <v>18</v>
      </c>
      <c r="O24" t="s">
        <v>6</v>
      </c>
      <c r="P24" t="s">
        <v>7</v>
      </c>
      <c r="Q24" t="s">
        <v>19</v>
      </c>
      <c r="R24" t="s">
        <v>35</v>
      </c>
      <c r="S24" t="s">
        <v>9</v>
      </c>
    </row>
    <row r="25" spans="1:19" x14ac:dyDescent="0.25">
      <c r="A25" s="1"/>
      <c r="D25">
        <f>D27-D24</f>
        <v>1559</v>
      </c>
      <c r="E25">
        <f>D24-D28</f>
        <v>3329</v>
      </c>
    </row>
    <row r="26" spans="1:19" x14ac:dyDescent="0.25">
      <c r="A26" s="1" t="s">
        <v>21</v>
      </c>
    </row>
    <row r="27" spans="1:19" x14ac:dyDescent="0.25">
      <c r="A27" t="s">
        <v>11</v>
      </c>
      <c r="B27" t="s">
        <v>12</v>
      </c>
      <c r="C27" t="s">
        <v>13</v>
      </c>
      <c r="D27">
        <v>2491593</v>
      </c>
      <c r="E27">
        <v>2494861</v>
      </c>
      <c r="F27" t="s">
        <v>14</v>
      </c>
      <c r="G27" t="s">
        <v>15</v>
      </c>
      <c r="H27" t="s">
        <v>14</v>
      </c>
      <c r="I27" t="s">
        <v>36</v>
      </c>
    </row>
    <row r="28" spans="1:19" x14ac:dyDescent="0.25">
      <c r="A28" t="s">
        <v>11</v>
      </c>
      <c r="B28" t="s">
        <v>12</v>
      </c>
      <c r="C28" t="s">
        <v>13</v>
      </c>
      <c r="D28">
        <v>2486705</v>
      </c>
      <c r="E28">
        <v>2491472</v>
      </c>
      <c r="F28" t="s">
        <v>14</v>
      </c>
      <c r="G28" t="s">
        <v>22</v>
      </c>
      <c r="H28" t="s">
        <v>14</v>
      </c>
      <c r="I28" t="s">
        <v>37</v>
      </c>
    </row>
    <row r="31" spans="1:19" x14ac:dyDescent="0.25">
      <c r="A31" s="1" t="s">
        <v>10</v>
      </c>
    </row>
    <row r="32" spans="1:19" x14ac:dyDescent="0.25">
      <c r="A32">
        <v>1185</v>
      </c>
      <c r="B32">
        <v>0</v>
      </c>
      <c r="C32" t="s">
        <v>38</v>
      </c>
      <c r="D32">
        <v>2184193</v>
      </c>
      <c r="E32">
        <v>0</v>
      </c>
      <c r="F32" t="s">
        <v>39</v>
      </c>
      <c r="G32" t="s">
        <v>1</v>
      </c>
      <c r="H32">
        <v>0</v>
      </c>
      <c r="I32">
        <v>0</v>
      </c>
      <c r="J32" t="s">
        <v>40</v>
      </c>
      <c r="K32" t="s">
        <v>2</v>
      </c>
      <c r="L32" t="s">
        <v>41</v>
      </c>
      <c r="M32" t="s">
        <v>4</v>
      </c>
      <c r="N32" t="s">
        <v>5</v>
      </c>
      <c r="O32" t="s">
        <v>42</v>
      </c>
      <c r="P32" t="s">
        <v>43</v>
      </c>
      <c r="Q32" t="s">
        <v>44</v>
      </c>
      <c r="R32" t="s">
        <v>45</v>
      </c>
      <c r="S32" t="s">
        <v>9</v>
      </c>
    </row>
    <row r="33" spans="1:20" x14ac:dyDescent="0.25">
      <c r="D33">
        <f>D32-D35</f>
        <v>-2916</v>
      </c>
    </row>
    <row r="34" spans="1:20" x14ac:dyDescent="0.25">
      <c r="A34" s="1" t="s">
        <v>21</v>
      </c>
    </row>
    <row r="35" spans="1:20" x14ac:dyDescent="0.25">
      <c r="A35" t="s">
        <v>38</v>
      </c>
      <c r="B35" t="s">
        <v>12</v>
      </c>
      <c r="C35" t="s">
        <v>13</v>
      </c>
      <c r="D35">
        <v>2187109</v>
      </c>
      <c r="E35">
        <v>2189790</v>
      </c>
      <c r="F35" t="s">
        <v>14</v>
      </c>
      <c r="G35" t="s">
        <v>15</v>
      </c>
      <c r="H35" t="s">
        <v>14</v>
      </c>
      <c r="I35" t="s">
        <v>46</v>
      </c>
    </row>
    <row r="38" spans="1:20" x14ac:dyDescent="0.25">
      <c r="A38" s="1" t="s">
        <v>10</v>
      </c>
    </row>
    <row r="39" spans="1:20" x14ac:dyDescent="0.25">
      <c r="A39">
        <v>3548</v>
      </c>
      <c r="B39">
        <v>0</v>
      </c>
      <c r="C39" t="s">
        <v>38</v>
      </c>
      <c r="D39">
        <v>1872590</v>
      </c>
      <c r="E39">
        <v>40</v>
      </c>
      <c r="F39" t="s">
        <v>47</v>
      </c>
      <c r="G39" t="s">
        <v>1</v>
      </c>
      <c r="H39">
        <v>0</v>
      </c>
      <c r="I39">
        <v>0</v>
      </c>
      <c r="J39" t="s">
        <v>48</v>
      </c>
      <c r="K39" t="s">
        <v>2</v>
      </c>
      <c r="L39" t="s">
        <v>49</v>
      </c>
      <c r="M39" t="s">
        <v>4</v>
      </c>
      <c r="N39" t="s">
        <v>29</v>
      </c>
      <c r="O39" t="s">
        <v>50</v>
      </c>
      <c r="P39" t="s">
        <v>51</v>
      </c>
      <c r="Q39" t="s">
        <v>8</v>
      </c>
      <c r="R39" t="s">
        <v>52</v>
      </c>
      <c r="S39" t="s">
        <v>9</v>
      </c>
    </row>
    <row r="40" spans="1:20" x14ac:dyDescent="0.25">
      <c r="D40">
        <f>D39-D42</f>
        <v>942</v>
      </c>
    </row>
    <row r="41" spans="1:20" x14ac:dyDescent="0.25">
      <c r="A41" s="1" t="s">
        <v>21</v>
      </c>
    </row>
    <row r="42" spans="1:20" x14ac:dyDescent="0.25">
      <c r="A42" t="s">
        <v>38</v>
      </c>
      <c r="B42" t="s">
        <v>12</v>
      </c>
      <c r="C42" t="s">
        <v>13</v>
      </c>
      <c r="D42">
        <v>1871648</v>
      </c>
      <c r="E42">
        <v>1882810</v>
      </c>
      <c r="F42" t="s">
        <v>14</v>
      </c>
      <c r="G42" t="s">
        <v>15</v>
      </c>
      <c r="H42" t="s">
        <v>14</v>
      </c>
      <c r="I42" t="s">
        <v>53</v>
      </c>
    </row>
    <row r="46" spans="1:20" x14ac:dyDescent="0.25">
      <c r="A46" s="1" t="s">
        <v>10</v>
      </c>
    </row>
    <row r="47" spans="1:20" x14ac:dyDescent="0.25">
      <c r="A47">
        <v>7121</v>
      </c>
      <c r="B47">
        <v>16</v>
      </c>
      <c r="C47" t="s">
        <v>38</v>
      </c>
      <c r="D47">
        <v>13296608</v>
      </c>
      <c r="E47">
        <v>5</v>
      </c>
      <c r="F47" t="s">
        <v>0</v>
      </c>
      <c r="G47" t="s">
        <v>1</v>
      </c>
      <c r="H47">
        <v>0</v>
      </c>
      <c r="I47">
        <v>0</v>
      </c>
      <c r="J47" t="s">
        <v>54</v>
      </c>
      <c r="K47" t="s">
        <v>2</v>
      </c>
      <c r="L47" t="s">
        <v>3</v>
      </c>
      <c r="M47" t="s">
        <v>55</v>
      </c>
      <c r="N47" t="s">
        <v>4</v>
      </c>
      <c r="O47" t="s">
        <v>5</v>
      </c>
      <c r="P47" t="s">
        <v>6</v>
      </c>
      <c r="Q47" t="s">
        <v>7</v>
      </c>
      <c r="R47" t="s">
        <v>8</v>
      </c>
      <c r="S47" t="s">
        <v>56</v>
      </c>
      <c r="T47" t="s">
        <v>9</v>
      </c>
    </row>
    <row r="48" spans="1:20" x14ac:dyDescent="0.25">
      <c r="D48">
        <f>D47-D50</f>
        <v>-2565</v>
      </c>
    </row>
    <row r="49" spans="1:9" x14ac:dyDescent="0.25">
      <c r="A49" s="1" t="s">
        <v>21</v>
      </c>
    </row>
    <row r="50" spans="1:9" x14ac:dyDescent="0.25">
      <c r="A50" t="s">
        <v>38</v>
      </c>
      <c r="B50" t="s">
        <v>12</v>
      </c>
      <c r="C50" t="s">
        <v>13</v>
      </c>
      <c r="D50">
        <v>13299173</v>
      </c>
      <c r="E50">
        <v>13328089</v>
      </c>
      <c r="F50" t="s">
        <v>14</v>
      </c>
      <c r="G50" t="s">
        <v>22</v>
      </c>
      <c r="H50" t="s">
        <v>14</v>
      </c>
      <c r="I5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2017-11-03T18:56:40Z</dcterms:created>
  <dcterms:modified xsi:type="dcterms:W3CDTF">2017-11-03T19:07:47Z</dcterms:modified>
</cp:coreProperties>
</file>