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cific cod\DataAnalysis\PCod-Korea-repo\analyses\Ne\NeEstimator\"/>
    </mc:Choice>
  </mc:AlternateContent>
  <bookViews>
    <workbookView xWindow="0" yWindow="0" windowWidth="25125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/>
  <c r="E8" i="1"/>
  <c r="E9" i="1"/>
  <c r="E10" i="1"/>
  <c r="E11" i="1"/>
  <c r="E12" i="1"/>
  <c r="E13" i="1"/>
  <c r="E6" i="1"/>
  <c r="E7" i="1"/>
  <c r="E3" i="1"/>
  <c r="E4" i="1"/>
  <c r="E5" i="1"/>
  <c r="E2" i="1"/>
</calcChain>
</file>

<file path=xl/sharedStrings.xml><?xml version="1.0" encoding="utf-8"?>
<sst xmlns="http://schemas.openxmlformats.org/spreadsheetml/2006/main" count="19" uniqueCount="10">
  <si>
    <t>Original</t>
  </si>
  <si>
    <t>% change</t>
  </si>
  <si>
    <t>Recalc</t>
  </si>
  <si>
    <t xml:space="preserve">South </t>
  </si>
  <si>
    <t>13-14</t>
  </si>
  <si>
    <t>14-15</t>
  </si>
  <si>
    <t>Geoje</t>
  </si>
  <si>
    <t xml:space="preserve">Geoje </t>
  </si>
  <si>
    <t>Pohang</t>
  </si>
  <si>
    <t>Jukbyeon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</si>
</sst>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A2" sqref="A2"/>
    </sheetView>
  </sheetViews>
  <sheetFormatPr defaultRowHeight="15" x14ac:dyDescent="0.25"/>
  <sheetData>
    <row r="1" spans="1:6" x14ac:dyDescent="0.25">
      <c r="C1" t="s">
        <v>0</v>
      </c>
      <c r="D1" t="s">
        <v>2</v>
      </c>
      <c r="E1" t="s">
        <v>1</v>
      </c>
    </row>
    <row r="2" spans="1:6" x14ac:dyDescent="0.25">
      <c r="A2" t="s">
        <v>3</v>
      </c>
      <c r="B2" t="s">
        <v>4</v>
      </c>
      <c r="C2" s="1">
        <v>447.3</v>
      </c>
      <c r="D2" s="1">
        <v>938.7</v>
      </c>
      <c r="E2">
        <f>((D2-C2)/C2) * 100</f>
        <v>109.85915492957747</v>
      </c>
      <c r="F2" s="1">
        <f>MIN(E2:E13)</f>
        <v>3.4236804564907324</v>
      </c>
    </row>
    <row r="3" spans="1:6" x14ac:dyDescent="0.25">
      <c r="A3" t="s">
        <v>3</v>
      </c>
      <c r="B3" t="s">
        <v>5</v>
      </c>
      <c r="C3" s="1">
        <v>403.8</v>
      </c>
      <c r="D3" s="1">
        <v>861.5</v>
      </c>
      <c r="E3">
        <f t="shared" ref="E3:E13" si="0">((D3-C3)/C3) * 100</f>
        <v>113.34819217434374</v>
      </c>
      <c r="F3">
        <f>MAX(E2:E13)</f>
        <v>461.9581100828056</v>
      </c>
    </row>
    <row r="4" spans="1:6" x14ac:dyDescent="0.25">
      <c r="C4" s="1">
        <v>728.4</v>
      </c>
      <c r="D4" s="1">
        <v>1303.2</v>
      </c>
      <c r="E4">
        <f t="shared" si="0"/>
        <v>78.912685337726543</v>
      </c>
    </row>
    <row r="5" spans="1:6" x14ac:dyDescent="0.25">
      <c r="C5" s="1">
        <v>1034.8</v>
      </c>
      <c r="D5" s="1">
        <v>1363.9</v>
      </c>
      <c r="E5">
        <f t="shared" si="0"/>
        <v>31.803247004252043</v>
      </c>
    </row>
    <row r="6" spans="1:6" x14ac:dyDescent="0.25">
      <c r="A6" t="s">
        <v>7</v>
      </c>
      <c r="B6" t="s">
        <v>5</v>
      </c>
      <c r="C6" s="1">
        <v>436.5</v>
      </c>
      <c r="D6" s="2">
        <v>1083.0999999999999</v>
      </c>
      <c r="E6">
        <f>((D6-C6)/C6) * 100</f>
        <v>148.13287514318441</v>
      </c>
    </row>
    <row r="7" spans="1:6" x14ac:dyDescent="0.25">
      <c r="A7" t="s">
        <v>7</v>
      </c>
      <c r="B7" t="s">
        <v>5</v>
      </c>
      <c r="C7" s="1">
        <v>911.3</v>
      </c>
      <c r="D7" s="2">
        <v>942.5</v>
      </c>
      <c r="E7">
        <f t="shared" si="0"/>
        <v>3.4236804564907324</v>
      </c>
    </row>
    <row r="8" spans="1:6" x14ac:dyDescent="0.25">
      <c r="A8" t="s">
        <v>6</v>
      </c>
      <c r="B8" t="s">
        <v>4</v>
      </c>
      <c r="C8" s="1">
        <v>447.3</v>
      </c>
      <c r="D8" s="2">
        <v>938.7</v>
      </c>
      <c r="E8">
        <f t="shared" si="0"/>
        <v>109.85915492957747</v>
      </c>
    </row>
    <row r="9" spans="1:6" x14ac:dyDescent="0.25">
      <c r="A9" t="s">
        <v>6</v>
      </c>
      <c r="B9" t="s">
        <v>4</v>
      </c>
      <c r="C9" s="1">
        <v>447.3</v>
      </c>
      <c r="D9" s="2">
        <v>938.7</v>
      </c>
      <c r="E9">
        <f t="shared" si="0"/>
        <v>109.85915492957747</v>
      </c>
    </row>
    <row r="10" spans="1:6" x14ac:dyDescent="0.25">
      <c r="A10" t="s">
        <v>8</v>
      </c>
      <c r="C10" s="1">
        <v>410.6</v>
      </c>
      <c r="D10" s="2">
        <v>2307.4</v>
      </c>
      <c r="E10">
        <f t="shared" si="0"/>
        <v>461.9581100828056</v>
      </c>
    </row>
    <row r="11" spans="1:6" x14ac:dyDescent="0.25">
      <c r="A11" t="s">
        <v>8</v>
      </c>
      <c r="C11" s="1">
        <v>934.8</v>
      </c>
      <c r="D11" s="2">
        <v>1640.2</v>
      </c>
      <c r="E11">
        <f t="shared" si="0"/>
        <v>75.459991442019685</v>
      </c>
    </row>
    <row r="12" spans="1:6" x14ac:dyDescent="0.25">
      <c r="A12" t="s">
        <v>9</v>
      </c>
      <c r="C12" s="1">
        <v>653.9</v>
      </c>
      <c r="D12" s="2">
        <v>887</v>
      </c>
      <c r="E12">
        <f t="shared" si="0"/>
        <v>35.6476525462609</v>
      </c>
    </row>
    <row r="13" spans="1:6" x14ac:dyDescent="0.25">
      <c r="A13" t="s">
        <v>9</v>
      </c>
      <c r="C13" s="1">
        <v>789.3</v>
      </c>
      <c r="D13" s="2">
        <v>922.5</v>
      </c>
      <c r="E13">
        <f t="shared" si="0"/>
        <v>16.875712656784501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Fisher</dc:creator>
  <cp:lastModifiedBy>Mary Fisher</cp:lastModifiedBy>
  <dcterms:created xsi:type="dcterms:W3CDTF">2018-04-17T00:51:40Z</dcterms:created>
  <dcterms:modified xsi:type="dcterms:W3CDTF">2018-04-17T01:01:28Z</dcterms:modified>
</cp:coreProperties>
</file>