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\PROCESSMESH\FDMSIM\"/>
    </mc:Choice>
  </mc:AlternateContent>
  <xr:revisionPtr revIDLastSave="0" documentId="13_ncr:1_{2FBC69D5-5BE9-4577-A017-BF022EC9DDA6}" xr6:coauthVersionLast="44" xr6:coauthVersionMax="44" xr10:uidLastSave="{00000000-0000-0000-0000-000000000000}"/>
  <bookViews>
    <workbookView xWindow="9930" yWindow="6270" windowWidth="5670" windowHeight="10350" activeTab="1" xr2:uid="{EABE09FE-55D5-46DD-BCEA-F9F3990CCF14}"/>
  </bookViews>
  <sheets>
    <sheet name="ELEMENTS" sheetId="5" r:id="rId1"/>
    <sheet name="ETYPE" sheetId="6" r:id="rId2"/>
    <sheet name="NODES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" i="5" l="1"/>
  <c r="P2" i="5"/>
  <c r="O2" i="5"/>
  <c r="N2" i="5"/>
  <c r="I2" i="5"/>
  <c r="H2" i="5"/>
  <c r="G2" i="5"/>
  <c r="F2" i="5"/>
  <c r="M3" i="3"/>
  <c r="M4" i="3"/>
  <c r="M5" i="3"/>
  <c r="M6" i="3"/>
  <c r="M7" i="3"/>
  <c r="M8" i="3"/>
  <c r="M9" i="3"/>
  <c r="M2" i="3"/>
  <c r="J3" i="3"/>
  <c r="J4" i="3"/>
  <c r="J5" i="3"/>
  <c r="J6" i="3"/>
  <c r="J7" i="3"/>
  <c r="J8" i="3"/>
  <c r="J9" i="3"/>
  <c r="J2" i="3"/>
  <c r="K2" i="3"/>
  <c r="L2" i="3"/>
  <c r="K3" i="3"/>
  <c r="L3" i="3"/>
  <c r="K4" i="3"/>
  <c r="L4" i="3"/>
  <c r="K5" i="3"/>
  <c r="L5" i="3"/>
  <c r="K6" i="3"/>
  <c r="L6" i="3"/>
  <c r="K7" i="3"/>
  <c r="L7" i="3"/>
  <c r="K8" i="3"/>
  <c r="L8" i="3"/>
  <c r="K9" i="3"/>
  <c r="L9" i="3"/>
</calcChain>
</file>

<file path=xl/sharedStrings.xml><?xml version="1.0" encoding="utf-8"?>
<sst xmlns="http://schemas.openxmlformats.org/spreadsheetml/2006/main" count="82" uniqueCount="56">
  <si>
    <t>SURFACE</t>
  </si>
  <si>
    <t>NO</t>
  </si>
  <si>
    <t>YES</t>
  </si>
  <si>
    <t>DOWN</t>
  </si>
  <si>
    <t>LEFT</t>
  </si>
  <si>
    <t>RIGHT</t>
  </si>
  <si>
    <t>UP</t>
  </si>
  <si>
    <t>right</t>
  </si>
  <si>
    <t>left</t>
  </si>
  <si>
    <t>down</t>
  </si>
  <si>
    <t>up</t>
  </si>
  <si>
    <t>corner</t>
  </si>
  <si>
    <t>master</t>
  </si>
  <si>
    <t>step</t>
  </si>
  <si>
    <t>y</t>
  </si>
  <si>
    <t>z</t>
  </si>
  <si>
    <t>x</t>
  </si>
  <si>
    <t>ref</t>
  </si>
  <si>
    <t>type</t>
  </si>
  <si>
    <t>index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</si>
  <si>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</si>
  <si>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</si>
  <si>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</si>
  <si>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</si>
  <si>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</si>
  <si>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</si>
  <si>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</si>
  <si>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</si>
  <si>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</si>
  <si>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</si>
  <si>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</si>
  <si>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</si>
  <si>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</si>
  <si>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</si>
  <si>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</si>
  <si>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</si>
  <si>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</si>
  <si>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</si>
  <si>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</si>
  <si>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</si>
  <si>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S6</t>
  </si>
  <si>
    <t>S5</t>
  </si>
  <si>
    <t>DOWN LEFT UP RIGHT</t>
  </si>
  <si>
    <t>?</t>
  </si>
  <si>
    <t>C3D20</t>
  </si>
  <si>
    <t>S</t>
  </si>
  <si>
    <t>DC3D20</t>
  </si>
  <si>
    <t>T</t>
  </si>
  <si>
    <t>C3D20T</t>
  </si>
  <si>
    <t>C</t>
  </si>
  <si>
    <t>calculiX</t>
  </si>
  <si>
    <t>abaqus</t>
  </si>
  <si>
    <t>analysis</t>
  </si>
  <si>
    <t>S4</t>
  </si>
  <si>
    <t>S3</t>
  </si>
  <si>
    <t xml:space="preserve">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</si>
</sst>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0" applyNumberFormat="0" applyBorder="0" applyAlignment="0" applyProtection="0"/>
    <xf numFmtId="0" fontId="1" fillId="5" borderId="3"/>
    <xf numFmtId="0" fontId="1" fillId="6" borderId="3"/>
  </cellStyleXfs>
  <cellXfs count="13">
    <xf numFmtId="0" fontId="0" fillId="0" borderId="0" xfId="0"/>
    <xf numFmtId="0" fontId="1" fillId="5" borderId="3" xfId="4"/>
    <xf numFmtId="0" fontId="1" fillId="5" borderId="4" xfId="4" applyBorder="1"/>
    <xf numFmtId="0" fontId="1" fillId="5" borderId="6" xfId="4" applyBorder="1"/>
    <xf numFmtId="0" fontId="1" fillId="6" borderId="3" xfId="5"/>
    <xf numFmtId="0" fontId="4" fillId="4" borderId="7" xfId="3" applyBorder="1"/>
    <xf numFmtId="0" fontId="4" fillId="4" borderId="8" xfId="3" applyBorder="1"/>
    <xf numFmtId="0" fontId="4" fillId="4" borderId="9" xfId="3" applyBorder="1"/>
    <xf numFmtId="0" fontId="4" fillId="4" borderId="5" xfId="3" applyBorder="1"/>
    <xf numFmtId="0" fontId="4" fillId="4" borderId="10" xfId="3" applyBorder="1"/>
    <xf numFmtId="0" fontId="0" fillId="0" borderId="3" xfId="0" applyBorder="1"/>
    <xf numFmtId="0" fontId="2" fillId="2" borderId="3" xfId="1" applyBorder="1"/>
    <xf numFmtId="0" fontId="3" fillId="3" borderId="3" xfId="2" applyBorder="1"/>
  </cellXfs>
  <cellStyles count="6">
    <cellStyle name="Accent3" xfId="3" builtinId="37"/>
    <cellStyle name="Input" xfId="1" builtinId="20"/>
    <cellStyle name="Normal" xfId="0" builtinId="0"/>
    <cellStyle name="Output" xfId="2" builtinId="21"/>
    <cellStyle name="Style 1" xfId="4" xr:uid="{37F774F1-5682-471F-9AD0-DDA28D515D59}"/>
    <cellStyle name="Style 2" xfId="5" xr:uid="{67172A80-A225-44FD-BF9A-A6F34AA13E29}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D7064-C946-4B73-A69D-16A655A8BB58}" name="Table1" displayName="Table1" ref="A1:M41" totalsRowShown="0" headerRowDxfId="5" headerRowBorderDxfId="4" tableBorderDxfId="3" totalsRowBorderDxfId="2" headerRowCellStyle="Accent3" dataCellStyle="Style 1">
  <autoFilter ref="A1:M41" xr:uid="{940D0F44-8798-43D6-9A74-7617CCDC1C70}"/>
  <tableColumns count="13">
    <tableColumn id="1" xr3:uid="{C1D48D84-A55E-4FEA-906C-8094D5B3E1EA}" name="index" dataDxfId="1" dataCellStyle="Style 1"/>
    <tableColumn id="2" xr3:uid="{B7A60890-906A-419E-BDC9-A56CBDC31F51}" name="type" dataCellStyle="Style 1"/>
    <tableColumn id="3" xr3:uid="{DB4705D1-4065-4416-B34D-E362227CE6C4}" name="ref" dataCellStyle="Style 1"/>
    <tableColumn id="4" xr3:uid="{D969E5C7-BAB2-463B-B2E4-DC630F2DDDA6}" name="x" dataCellStyle="Style 1"/>
    <tableColumn id="5" xr3:uid="{E98C268F-BDBE-4AF5-BFD9-E3B9D94A2E43}" name="z" dataCellStyle="Style 1"/>
    <tableColumn id="6" xr3:uid="{D87EEB24-D275-4A2B-94A6-F864B5B79D8E}" name="y" dataCellStyle="Style 1"/>
    <tableColumn id="7" xr3:uid="{1A7A49CB-8864-4FD7-93D6-79DF455D1C61}" name="step" dataCellStyle="Style 1"/>
    <tableColumn id="8" xr3:uid="{B95668ED-D9BC-4ADE-A37D-73809A756E9D}" name="master" dataCellStyle="Style 1"/>
    <tableColumn id="9" xr3:uid="{EF7E08E4-1E54-484F-B20D-E7D6A0223663}" name="corner" dataDxfId="0" dataCellStyle="Style 1"/>
    <tableColumn id="10" xr3:uid="{28F0E911-323C-4053-AFDF-08279B476DBC}" name="up" dataCellStyle="Style 1">
      <calculatedColumnFormula>Table1[[#This Row],[z]]=0.0003</calculatedColumnFormula>
    </tableColumn>
    <tableColumn id="11" xr3:uid="{DFFF8164-0C83-44D9-86FB-27438F8B661C}" name="down" dataCellStyle="Style 1">
      <calculatedColumnFormula>(Table1[[#This Row],[z]]=0)</calculatedColumnFormula>
    </tableColumn>
    <tableColumn id="12" xr3:uid="{D48CBA93-4FAD-49D8-A96A-4091BB09D656}" name="left" dataCellStyle="Style 1">
      <calculatedColumnFormula>Table1[[#This Row],[x]]=0</calculatedColumnFormula>
    </tableColumn>
    <tableColumn id="13" xr3:uid="{BF641322-3F7F-4285-8307-C552494E268E}" name="right" dataCellStyle="Style 1">
      <calculatedColumnFormula>Table1[[#This Row],[x]]=0.0003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60C95-7141-4CC1-A6E1-235403631C7D}">
  <dimension ref="A1:AA10"/>
  <sheetViews>
    <sheetView workbookViewId="0">
      <selection activeCell="X3" sqref="X3"/>
    </sheetView>
  </sheetViews>
  <sheetFormatPr defaultRowHeight="15" x14ac:dyDescent="0.25"/>
  <cols>
    <col min="1" max="1" width="6" bestFit="1" customWidth="1"/>
    <col min="2" max="21" width="4.7109375" customWidth="1"/>
    <col min="22" max="22" width="4.85546875" bestFit="1" customWidth="1"/>
    <col min="23" max="23" width="20.140625" bestFit="1" customWidth="1"/>
    <col min="24" max="27" width="7.7109375" customWidth="1"/>
  </cols>
  <sheetData>
    <row r="1" spans="1:27" x14ac:dyDescent="0.25">
      <c r="A1" s="8" t="s">
        <v>19</v>
      </c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8" t="s">
        <v>39</v>
      </c>
      <c r="V1" s="8" t="s">
        <v>13</v>
      </c>
      <c r="W1" s="8" t="s">
        <v>18</v>
      </c>
      <c r="X1" s="9" t="s">
        <v>6</v>
      </c>
      <c r="Y1" s="9" t="s">
        <v>4</v>
      </c>
      <c r="Z1" s="9" t="s">
        <v>3</v>
      </c>
      <c r="AA1" s="9" t="s">
        <v>5</v>
      </c>
    </row>
    <row r="2" spans="1:27" x14ac:dyDescent="0.25">
      <c r="A2" s="10">
        <v>1</v>
      </c>
      <c r="B2" s="11">
        <v>5</v>
      </c>
      <c r="C2" s="11">
        <v>7</v>
      </c>
      <c r="D2" s="11">
        <v>2</v>
      </c>
      <c r="E2" s="11">
        <v>0</v>
      </c>
      <c r="F2" s="12">
        <f>B2</f>
        <v>5</v>
      </c>
      <c r="G2" s="12">
        <f t="shared" ref="G2:I2" si="0">C2</f>
        <v>7</v>
      </c>
      <c r="H2" s="12">
        <f t="shared" si="0"/>
        <v>2</v>
      </c>
      <c r="I2" s="12">
        <f t="shared" si="0"/>
        <v>0</v>
      </c>
      <c r="J2" s="11">
        <v>6</v>
      </c>
      <c r="K2" s="11">
        <v>4</v>
      </c>
      <c r="L2" s="11">
        <v>1</v>
      </c>
      <c r="M2" s="11">
        <v>3</v>
      </c>
      <c r="N2" s="12">
        <f>J2</f>
        <v>6</v>
      </c>
      <c r="O2" s="12">
        <f t="shared" ref="O2:Q2" si="1">K2</f>
        <v>4</v>
      </c>
      <c r="P2" s="12">
        <f t="shared" si="1"/>
        <v>1</v>
      </c>
      <c r="Q2" s="12">
        <f t="shared" si="1"/>
        <v>3</v>
      </c>
      <c r="R2" s="11">
        <v>2</v>
      </c>
      <c r="S2" s="11">
        <v>3</v>
      </c>
      <c r="T2" s="11">
        <v>1</v>
      </c>
      <c r="U2" s="11">
        <v>0</v>
      </c>
      <c r="V2" s="10">
        <v>0</v>
      </c>
      <c r="W2" s="10" t="s">
        <v>42</v>
      </c>
      <c r="X2" s="10" t="s">
        <v>54</v>
      </c>
      <c r="Y2" s="10" t="s">
        <v>40</v>
      </c>
      <c r="Z2" s="10" t="s">
        <v>41</v>
      </c>
      <c r="AA2" s="10" t="s">
        <v>53</v>
      </c>
    </row>
    <row r="3" spans="1:27" x14ac:dyDescent="0.25">
      <c r="A3" s="10"/>
      <c r="B3" s="11"/>
      <c r="C3" s="11"/>
      <c r="D3" s="11"/>
      <c r="E3" s="11"/>
      <c r="F3" s="12"/>
      <c r="G3" s="12"/>
      <c r="H3" s="12"/>
      <c r="I3" s="12"/>
      <c r="J3" s="11"/>
      <c r="K3" s="11"/>
      <c r="L3" s="11"/>
      <c r="M3" s="11"/>
      <c r="N3" s="12"/>
      <c r="O3" s="12"/>
      <c r="P3" s="12"/>
      <c r="Q3" s="12"/>
      <c r="R3" s="11"/>
      <c r="S3" s="11"/>
      <c r="T3" s="11"/>
      <c r="U3" s="11"/>
      <c r="V3" s="10"/>
      <c r="W3" s="10"/>
      <c r="X3" s="10"/>
      <c r="Y3" s="10"/>
      <c r="Z3" s="10"/>
      <c r="AA3" s="10"/>
    </row>
    <row r="4" spans="1:27" x14ac:dyDescent="0.25">
      <c r="A4" s="10"/>
      <c r="B4" s="11"/>
      <c r="C4" s="11"/>
      <c r="D4" s="11"/>
      <c r="E4" s="11"/>
      <c r="F4" s="12"/>
      <c r="G4" s="12"/>
      <c r="H4" s="12"/>
      <c r="I4" s="12"/>
      <c r="J4" s="11"/>
      <c r="K4" s="11"/>
      <c r="L4" s="11"/>
      <c r="M4" s="11"/>
      <c r="N4" s="12"/>
      <c r="O4" s="12"/>
      <c r="P4" s="12"/>
      <c r="Q4" s="12"/>
      <c r="R4" s="11"/>
      <c r="S4" s="11"/>
      <c r="T4" s="11"/>
      <c r="U4" s="11"/>
      <c r="V4" s="10"/>
      <c r="W4" s="10"/>
      <c r="X4" s="10"/>
      <c r="Y4" s="10"/>
      <c r="Z4" s="10"/>
      <c r="AA4" s="10"/>
    </row>
    <row r="5" spans="1:27" x14ac:dyDescent="0.25">
      <c r="A5" s="10"/>
      <c r="B5" s="11"/>
      <c r="C5" s="11"/>
      <c r="D5" s="11"/>
      <c r="E5" s="11"/>
      <c r="F5" s="12"/>
      <c r="G5" s="12"/>
      <c r="H5" s="12"/>
      <c r="I5" s="12"/>
      <c r="J5" s="11"/>
      <c r="K5" s="11"/>
      <c r="L5" s="11"/>
      <c r="M5" s="11"/>
      <c r="N5" s="12"/>
      <c r="O5" s="12"/>
      <c r="P5" s="12"/>
      <c r="Q5" s="12"/>
      <c r="R5" s="11"/>
      <c r="S5" s="11"/>
      <c r="T5" s="11"/>
      <c r="U5" s="11"/>
      <c r="V5" s="10"/>
      <c r="W5" s="10"/>
      <c r="X5" s="10"/>
      <c r="Y5" s="10"/>
      <c r="Z5" s="10"/>
      <c r="AA5" s="10"/>
    </row>
    <row r="6" spans="1:27" x14ac:dyDescent="0.25">
      <c r="A6" s="10"/>
      <c r="B6" s="11"/>
      <c r="C6" s="11"/>
      <c r="D6" s="11"/>
      <c r="E6" s="11"/>
      <c r="F6" s="12"/>
      <c r="G6" s="12"/>
      <c r="H6" s="12"/>
      <c r="I6" s="12"/>
      <c r="J6" s="11"/>
      <c r="K6" s="11"/>
      <c r="L6" s="11"/>
      <c r="M6" s="11"/>
      <c r="N6" s="12"/>
      <c r="O6" s="12"/>
      <c r="P6" s="12"/>
      <c r="Q6" s="12"/>
      <c r="R6" s="11"/>
      <c r="S6" s="11"/>
      <c r="T6" s="11"/>
      <c r="U6" s="11"/>
      <c r="V6" s="10"/>
      <c r="W6" s="10"/>
      <c r="X6" s="10"/>
      <c r="Y6" s="10"/>
      <c r="Z6" s="10"/>
      <c r="AA6" s="10"/>
    </row>
    <row r="7" spans="1:27" x14ac:dyDescent="0.25">
      <c r="A7" s="10"/>
      <c r="B7" s="11"/>
      <c r="C7" s="11"/>
      <c r="D7" s="11"/>
      <c r="E7" s="11"/>
      <c r="F7" s="12"/>
      <c r="G7" s="12"/>
      <c r="H7" s="12"/>
      <c r="I7" s="12"/>
      <c r="J7" s="11"/>
      <c r="K7" s="11"/>
      <c r="L7" s="11"/>
      <c r="M7" s="11"/>
      <c r="N7" s="12"/>
      <c r="O7" s="12"/>
      <c r="P7" s="12"/>
      <c r="Q7" s="12"/>
      <c r="R7" s="11"/>
      <c r="S7" s="11"/>
      <c r="T7" s="11"/>
      <c r="U7" s="11"/>
      <c r="V7" s="10"/>
      <c r="W7" s="10"/>
      <c r="X7" s="10"/>
      <c r="Y7" s="10"/>
      <c r="Z7" s="10"/>
      <c r="AA7" s="10"/>
    </row>
    <row r="8" spans="1:27" x14ac:dyDescent="0.25">
      <c r="A8" s="10"/>
      <c r="B8" s="11"/>
      <c r="C8" s="11"/>
      <c r="D8" s="11"/>
      <c r="E8" s="11"/>
      <c r="F8" s="12"/>
      <c r="G8" s="12"/>
      <c r="H8" s="12"/>
      <c r="I8" s="12"/>
      <c r="J8" s="11"/>
      <c r="K8" s="11"/>
      <c r="L8" s="11"/>
      <c r="M8" s="11"/>
      <c r="N8" s="12"/>
      <c r="O8" s="12"/>
      <c r="P8" s="12"/>
      <c r="Q8" s="12"/>
      <c r="R8" s="11"/>
      <c r="S8" s="11"/>
      <c r="T8" s="11"/>
      <c r="U8" s="11"/>
      <c r="V8" s="10"/>
      <c r="W8" s="10"/>
      <c r="X8" s="10"/>
      <c r="Y8" s="10"/>
      <c r="Z8" s="10"/>
      <c r="AA8" s="10"/>
    </row>
    <row r="9" spans="1:27" x14ac:dyDescent="0.25">
      <c r="A9" s="10"/>
      <c r="B9" s="11"/>
      <c r="C9" s="11"/>
      <c r="D9" s="11"/>
      <c r="E9" s="11"/>
      <c r="F9" s="12"/>
      <c r="G9" s="12"/>
      <c r="H9" s="12"/>
      <c r="I9" s="12"/>
      <c r="J9" s="11"/>
      <c r="K9" s="11"/>
      <c r="L9" s="11"/>
      <c r="M9" s="11"/>
      <c r="N9" s="12"/>
      <c r="O9" s="12"/>
      <c r="P9" s="12"/>
      <c r="Q9" s="12"/>
      <c r="R9" s="11"/>
      <c r="S9" s="11"/>
      <c r="T9" s="11"/>
      <c r="U9" s="11"/>
      <c r="V9" s="10"/>
      <c r="W9" s="10"/>
      <c r="X9" s="10"/>
      <c r="Y9" s="10"/>
      <c r="Z9" s="10"/>
      <c r="AA9" s="10"/>
    </row>
    <row r="10" spans="1:27" x14ac:dyDescent="0.25">
      <c r="A10" s="10"/>
      <c r="B10" s="11"/>
      <c r="C10" s="11"/>
      <c r="D10" s="11"/>
      <c r="E10" s="11"/>
      <c r="F10" s="12"/>
      <c r="G10" s="12"/>
      <c r="H10" s="12"/>
      <c r="I10" s="12"/>
      <c r="J10" s="11"/>
      <c r="K10" s="11"/>
      <c r="L10" s="11"/>
      <c r="M10" s="11"/>
      <c r="N10" s="12"/>
      <c r="O10" s="12"/>
      <c r="P10" s="12"/>
      <c r="Q10" s="12"/>
      <c r="R10" s="11"/>
      <c r="S10" s="11"/>
      <c r="T10" s="11"/>
      <c r="U10" s="11"/>
      <c r="V10" s="10"/>
      <c r="W10" s="10"/>
      <c r="X10" s="10"/>
      <c r="Y10" s="10"/>
      <c r="Z10" s="10"/>
      <c r="AA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B002-76E5-42DB-BEF6-C3361F350E3F}">
  <dimension ref="A1:R7"/>
  <sheetViews>
    <sheetView tabSelected="1" workbookViewId="0">
      <selection activeCell="S7" sqref="S7"/>
    </sheetView>
  </sheetViews>
  <sheetFormatPr defaultRowHeight="15" x14ac:dyDescent="0.25"/>
  <cols>
    <col min="1" max="1" width="9.5703125" bestFit="1" customWidth="1"/>
  </cols>
  <sheetData>
    <row r="1" spans="1:18" x14ac:dyDescent="0.25">
      <c r="A1" t="s">
        <v>52</v>
      </c>
      <c r="B1" t="s">
        <v>51</v>
      </c>
      <c r="C1" t="s">
        <v>50</v>
      </c>
    </row>
    <row r="2" spans="1:18" x14ac:dyDescent="0.25">
      <c r="A2" t="s">
        <v>49</v>
      </c>
      <c r="B2" t="s">
        <v>48</v>
      </c>
      <c r="C2" t="s">
        <v>43</v>
      </c>
    </row>
    <row r="3" spans="1:18" x14ac:dyDescent="0.25">
      <c r="A3" t="s">
        <v>47</v>
      </c>
      <c r="B3" t="s">
        <v>46</v>
      </c>
      <c r="C3" t="s">
        <v>43</v>
      </c>
    </row>
    <row r="4" spans="1:18" x14ac:dyDescent="0.25">
      <c r="A4" t="s">
        <v>45</v>
      </c>
      <c r="B4" t="s">
        <v>44</v>
      </c>
      <c r="C4" t="s">
        <v>43</v>
      </c>
    </row>
    <row r="7" spans="1:18" x14ac:dyDescent="0.25">
      <c r="R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9D71-AA20-440F-987B-18FF193522DA}">
  <dimension ref="A1:M9"/>
  <sheetViews>
    <sheetView zoomScaleNormal="100" workbookViewId="0">
      <selection activeCell="I12" sqref="I12"/>
    </sheetView>
  </sheetViews>
  <sheetFormatPr defaultRowHeight="15" x14ac:dyDescent="0.25"/>
  <cols>
    <col min="2" max="2" width="8.85546875" bestFit="1" customWidth="1"/>
    <col min="8" max="8" width="12.7109375" bestFit="1" customWidth="1"/>
  </cols>
  <sheetData>
    <row r="1" spans="1:13" x14ac:dyDescent="0.25">
      <c r="A1" s="7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  <c r="H1" s="5" t="s">
        <v>12</v>
      </c>
      <c r="I1" s="6" t="s">
        <v>11</v>
      </c>
      <c r="J1" s="5" t="s">
        <v>10</v>
      </c>
      <c r="K1" s="5" t="s">
        <v>9</v>
      </c>
      <c r="L1" s="5" t="s">
        <v>8</v>
      </c>
      <c r="M1" s="5" t="s">
        <v>7</v>
      </c>
    </row>
    <row r="2" spans="1:13" x14ac:dyDescent="0.25">
      <c r="A2" s="3">
        <v>1</v>
      </c>
      <c r="B2" s="1" t="s">
        <v>0</v>
      </c>
      <c r="C2" s="1">
        <v>-1</v>
      </c>
      <c r="D2" s="1">
        <v>0</v>
      </c>
      <c r="E2" s="1">
        <v>0</v>
      </c>
      <c r="F2" s="1">
        <v>0</v>
      </c>
      <c r="G2" s="1">
        <v>0</v>
      </c>
      <c r="H2" s="1" t="s">
        <v>1</v>
      </c>
      <c r="I2" s="2" t="s">
        <v>2</v>
      </c>
      <c r="J2" s="1" t="b">
        <f>Table1[[#This Row],[z]]=1</f>
        <v>0</v>
      </c>
      <c r="K2" s="1" t="b">
        <f>(Table1[[#This Row],[z]]=0)</f>
        <v>1</v>
      </c>
      <c r="L2" s="1" t="b">
        <f>Table1[[#This Row],[x]]=0</f>
        <v>1</v>
      </c>
      <c r="M2" s="1" t="b">
        <f>Table1[[#This Row],[x]]=1</f>
        <v>0</v>
      </c>
    </row>
    <row r="3" spans="1:13" x14ac:dyDescent="0.25">
      <c r="A3" s="3">
        <v>2</v>
      </c>
      <c r="B3" s="1" t="s">
        <v>0</v>
      </c>
      <c r="C3" s="1">
        <v>-1</v>
      </c>
      <c r="D3" s="1">
        <v>0.5</v>
      </c>
      <c r="E3" s="1">
        <v>0</v>
      </c>
      <c r="F3" s="1">
        <v>0</v>
      </c>
      <c r="G3" s="1">
        <v>0</v>
      </c>
      <c r="H3" s="1" t="s">
        <v>1</v>
      </c>
      <c r="I3" s="2" t="s">
        <v>1</v>
      </c>
      <c r="J3" s="1" t="b">
        <f>Table1[[#This Row],[z]]=1</f>
        <v>0</v>
      </c>
      <c r="K3" s="1" t="b">
        <f>(Table1[[#This Row],[z]]=0)</f>
        <v>1</v>
      </c>
      <c r="L3" s="1" t="b">
        <f>Table1[[#This Row],[x]]=0</f>
        <v>0</v>
      </c>
      <c r="M3" s="1" t="b">
        <f>Table1[[#This Row],[x]]=1</f>
        <v>0</v>
      </c>
    </row>
    <row r="4" spans="1:13" x14ac:dyDescent="0.25">
      <c r="A4" s="3">
        <v>3</v>
      </c>
      <c r="B4" s="1" t="s">
        <v>0</v>
      </c>
      <c r="C4" s="1">
        <v>-1</v>
      </c>
      <c r="D4" s="1">
        <v>1</v>
      </c>
      <c r="E4" s="1">
        <v>0</v>
      </c>
      <c r="F4" s="1">
        <v>0</v>
      </c>
      <c r="G4" s="1">
        <v>0</v>
      </c>
      <c r="H4" s="1" t="s">
        <v>1</v>
      </c>
      <c r="I4" s="2" t="s">
        <v>2</v>
      </c>
      <c r="J4" s="1" t="b">
        <f>Table1[[#This Row],[z]]=1</f>
        <v>0</v>
      </c>
      <c r="K4" s="1" t="b">
        <f>(Table1[[#This Row],[z]]=0)</f>
        <v>1</v>
      </c>
      <c r="L4" s="1" t="b">
        <f>Table1[[#This Row],[x]]=0</f>
        <v>0</v>
      </c>
      <c r="M4" s="1" t="b">
        <f>Table1[[#This Row],[x]]=1</f>
        <v>1</v>
      </c>
    </row>
    <row r="5" spans="1:13" x14ac:dyDescent="0.25">
      <c r="A5" s="3">
        <v>4</v>
      </c>
      <c r="B5" s="1" t="s">
        <v>0</v>
      </c>
      <c r="C5" s="1">
        <v>-1</v>
      </c>
      <c r="D5" s="1">
        <v>0</v>
      </c>
      <c r="E5" s="1">
        <v>0.5</v>
      </c>
      <c r="F5" s="1">
        <v>0</v>
      </c>
      <c r="G5" s="1">
        <v>0</v>
      </c>
      <c r="H5" s="1" t="s">
        <v>1</v>
      </c>
      <c r="I5" s="2" t="s">
        <v>1</v>
      </c>
      <c r="J5" s="1" t="b">
        <f>Table1[[#This Row],[z]]=1</f>
        <v>0</v>
      </c>
      <c r="K5" s="1" t="b">
        <f>(Table1[[#This Row],[z]]=0)</f>
        <v>0</v>
      </c>
      <c r="L5" s="1" t="b">
        <f>Table1[[#This Row],[x]]=0</f>
        <v>1</v>
      </c>
      <c r="M5" s="1" t="b">
        <f>Table1[[#This Row],[x]]=1</f>
        <v>0</v>
      </c>
    </row>
    <row r="6" spans="1:13" x14ac:dyDescent="0.25">
      <c r="A6" s="3">
        <v>5</v>
      </c>
      <c r="B6" s="1" t="s">
        <v>0</v>
      </c>
      <c r="C6" s="1">
        <v>-1</v>
      </c>
      <c r="D6" s="1">
        <v>1</v>
      </c>
      <c r="E6" s="1">
        <v>0.5</v>
      </c>
      <c r="F6" s="1">
        <v>0</v>
      </c>
      <c r="G6" s="1">
        <v>0</v>
      </c>
      <c r="H6" s="1" t="s">
        <v>1</v>
      </c>
      <c r="I6" s="2" t="s">
        <v>1</v>
      </c>
      <c r="J6" s="1" t="b">
        <f>Table1[[#This Row],[z]]=1</f>
        <v>0</v>
      </c>
      <c r="K6" s="1" t="b">
        <f>(Table1[[#This Row],[z]]=0)</f>
        <v>0</v>
      </c>
      <c r="L6" s="1" t="b">
        <f>Table1[[#This Row],[x]]=0</f>
        <v>0</v>
      </c>
      <c r="M6" s="1" t="b">
        <f>Table1[[#This Row],[x]]=1</f>
        <v>1</v>
      </c>
    </row>
    <row r="7" spans="1:13" x14ac:dyDescent="0.25">
      <c r="A7" s="3">
        <v>6</v>
      </c>
      <c r="B7" s="1" t="s">
        <v>0</v>
      </c>
      <c r="C7" s="1">
        <v>-1</v>
      </c>
      <c r="D7" s="1">
        <v>0</v>
      </c>
      <c r="E7" s="1">
        <v>1</v>
      </c>
      <c r="F7" s="1">
        <v>0</v>
      </c>
      <c r="G7" s="1">
        <v>0</v>
      </c>
      <c r="H7" s="1" t="s">
        <v>1</v>
      </c>
      <c r="I7" s="2" t="s">
        <v>2</v>
      </c>
      <c r="J7" s="1" t="b">
        <f>Table1[[#This Row],[z]]=1</f>
        <v>1</v>
      </c>
      <c r="K7" s="1" t="b">
        <f>(Table1[[#This Row],[z]]=0)</f>
        <v>0</v>
      </c>
      <c r="L7" s="1" t="b">
        <f>Table1[[#This Row],[x]]=0</f>
        <v>1</v>
      </c>
      <c r="M7" s="1" t="b">
        <f>Table1[[#This Row],[x]]=1</f>
        <v>0</v>
      </c>
    </row>
    <row r="8" spans="1:13" x14ac:dyDescent="0.25">
      <c r="A8" s="3">
        <v>7</v>
      </c>
      <c r="B8" s="1" t="s">
        <v>0</v>
      </c>
      <c r="C8" s="1">
        <v>-1</v>
      </c>
      <c r="D8" s="1">
        <v>0.5</v>
      </c>
      <c r="E8" s="1">
        <v>1</v>
      </c>
      <c r="F8" s="1">
        <v>0</v>
      </c>
      <c r="G8" s="1">
        <v>0</v>
      </c>
      <c r="H8" s="1" t="s">
        <v>1</v>
      </c>
      <c r="I8" s="2" t="s">
        <v>1</v>
      </c>
      <c r="J8" s="1" t="b">
        <f>Table1[[#This Row],[z]]=1</f>
        <v>1</v>
      </c>
      <c r="K8" s="1" t="b">
        <f>(Table1[[#This Row],[z]]=0)</f>
        <v>0</v>
      </c>
      <c r="L8" s="1" t="b">
        <f>Table1[[#This Row],[x]]=0</f>
        <v>0</v>
      </c>
      <c r="M8" s="1" t="b">
        <f>Table1[[#This Row],[x]]=1</f>
        <v>0</v>
      </c>
    </row>
    <row r="9" spans="1:13" x14ac:dyDescent="0.25">
      <c r="A9" s="4">
        <v>8</v>
      </c>
      <c r="B9" s="4" t="s">
        <v>0</v>
      </c>
      <c r="C9" s="4">
        <v>-1</v>
      </c>
      <c r="D9" s="4">
        <v>1</v>
      </c>
      <c r="E9" s="4">
        <v>1</v>
      </c>
      <c r="F9" s="4">
        <v>0</v>
      </c>
      <c r="G9" s="4">
        <v>0</v>
      </c>
      <c r="H9" s="1" t="s">
        <v>1</v>
      </c>
      <c r="I9" s="4" t="s">
        <v>2</v>
      </c>
      <c r="J9" s="1" t="b">
        <f>Table1[[#This Row],[z]]=1</f>
        <v>1</v>
      </c>
      <c r="K9" s="4" t="b">
        <f>(Table1[[#This Row],[z]]=0)</f>
        <v>0</v>
      </c>
      <c r="L9" s="4" t="b">
        <f>Table1[[#This Row],[x]]=0</f>
        <v>0</v>
      </c>
      <c r="M9" s="1" t="b">
        <f>Table1[[#This Row],[x]]=1</f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60AB-9038-4A3A-8111-61C95E683A07}">
  <dimension ref="A1"/>
  <sheetViews>
    <sheetView workbookViewId="0">
      <selection activeCell="E39" sqref="E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ELEMENTS</vt:lpstr>
      <vt:lpstr>ETYPE</vt:lpstr>
      <vt:lpstr>NODES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Bock</dc:creator>
  <cp:lastModifiedBy>Chris Bock</cp:lastModifiedBy>
  <dcterms:created xsi:type="dcterms:W3CDTF">2020-07-06T11:56:29Z</dcterms:created>
  <dcterms:modified xsi:type="dcterms:W3CDTF">2020-07-14T20:14:06Z</dcterms:modified>
</cp:coreProperties>
</file>