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4"/>
  <workbookPr hidePivotFieldList="1"/>
  <mc:AlternateContent xmlns:mc="http://schemas.openxmlformats.org/markup-compatibility/2006">
    <mc:Choice Requires="x15">
      <x15ac:absPath xmlns:x15ac="http://schemas.microsoft.com/office/spreadsheetml/2010/11/ac" url="C:\Users\DELL\Desktop\Blossom\"/>
    </mc:Choice>
  </mc:AlternateContent>
  <xr:revisionPtr revIDLastSave="0" documentId="13_ncr:1_{3E451926-F1D7-4894-82C8-72A2D6C08679}" xr6:coauthVersionLast="47" xr6:coauthVersionMax="47" xr10:uidLastSave="{00000000-0000-0000-0000-000000000000}"/>
  <bookViews>
    <workbookView xWindow="-120" yWindow="-120" windowWidth="20730" windowHeight="11040" firstSheet="2" activeTab="5"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DASHBOARD" sheetId="6" r:id="rId6"/>
  </sheets>
  <definedNames>
    <definedName name="_xlchart.v1.0" hidden="1">'One-dimensional Pivot Table'!$J$33:$J$39</definedName>
    <definedName name="_xlchart.v1.1" hidden="1">'One-dimensional Pivot Table'!$K$33:$K$39</definedName>
    <definedName name="Slicer_Category">#N/A</definedName>
    <definedName name="Slicer_Country">#N/A</definedName>
    <definedName name="Slicer_Months__Date">#N/A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4" l="1"/>
  <c r="C38" i="4"/>
  <c r="G3" i="3"/>
  <c r="G2"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M6" i="3"/>
</calcChain>
</file>

<file path=xl/sharedStrings.xml><?xml version="1.0" encoding="utf-8"?>
<sst xmlns="http://schemas.openxmlformats.org/spreadsheetml/2006/main" count="1403" uniqueCount="60">
  <si>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</si>
  <si>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</si>
  <si>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</si>
  <si>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</si>
  <si>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</si>
  <si>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</si>
  <si>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</si>
  <si>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</si>
  <si>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</si>
  <si>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</si>
  <si>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</si>
  <si>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</si>
  <si>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</si>
  <si>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</si>
  <si>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</si>
  <si>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</si>
  <si>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</si>
  <si>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</si>
  <si>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</si>
  <si>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</si>
  <si>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</si>
  <si>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</si>
  <si>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</si>
  <si>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</si>
  <si>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</si>
  <si>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Total Amount</t>
  </si>
  <si>
    <t>Column Labels</t>
  </si>
  <si>
    <t>Jan</t>
  </si>
  <si>
    <t>Feb</t>
  </si>
  <si>
    <t>Mar</t>
  </si>
  <si>
    <t>Apr</t>
  </si>
  <si>
    <t>May</t>
  </si>
  <si>
    <t>Jun</t>
  </si>
  <si>
    <t>Jul</t>
  </si>
  <si>
    <t>Aug</t>
  </si>
  <si>
    <t>Sep</t>
  </si>
  <si>
    <t>Oct</t>
  </si>
  <si>
    <t>Nov</t>
  </si>
  <si>
    <t>Dec</t>
  </si>
  <si>
    <t>Count of Product</t>
  </si>
  <si>
    <t>Day</t>
  </si>
  <si>
    <t>Wed</t>
  </si>
  <si>
    <t>Thu</t>
  </si>
  <si>
    <t>Fri</t>
  </si>
  <si>
    <t>Sun</t>
  </si>
  <si>
    <t>Mon</t>
  </si>
  <si>
    <t>Sat</t>
  </si>
  <si>
    <t>Tue</t>
  </si>
  <si>
    <t xml:space="preserve">Daily  Revenue by Product Category </t>
  </si>
  <si>
    <t>Total Revenue Overtime</t>
  </si>
  <si>
    <t>Percentage of revenue by Category</t>
  </si>
  <si>
    <t>Revenue by Category</t>
  </si>
  <si>
    <t>Revenue by Country</t>
  </si>
  <si>
    <t>Revenue by Product</t>
  </si>
  <si>
    <t>Total Revenue</t>
  </si>
  <si>
    <t>No. of Product</t>
  </si>
  <si>
    <t>No. of Countries</t>
  </si>
  <si>
    <t>qty sold</t>
  </si>
  <si>
    <t>Count of Order ID</t>
  </si>
  <si>
    <t>Quantity sold per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</si>
</sst>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6" x14ac:knownFonts="1">
    <font>
      <sz val="11"/>
      <color theme="1"/>
      <name val="Calibri"/>
      <scheme val="minor"/>
    </font>
    <font>
      <b/>
      <sz val="11"/>
      <color theme="1"/>
      <name val="Calibri"/>
    </font>
    <font>
      <sz val="11"/>
      <color theme="1"/>
      <name val="Calibri"/>
      <scheme val="minor"/>
    </font>
    <font>
      <sz val="11"/>
      <color theme="1"/>
      <name val="Calibri"/>
    </font>
    <font>
      <sz val="11"/>
      <color theme="1"/>
      <name val="Calibri"/>
      <family val="2"/>
      <scheme val="minor"/>
    </font>
    <font>
      <b/>
      <sz val="11"/>
      <color theme="1"/>
      <name val="Calibri"/>
      <family val="2"/>
      <scheme val="minor"/>
    </font>
  </fonts>
  <fills count="2">
    <fill>
      <patternFill patternType="none"/>
    </fill>
    <fill>
      <patternFill patternType="gray125"/>
    </fill>
  </fills>
  <borders count="17">
    <border>
      <left/>
      <right/>
      <top/>
      <bottom/>
      <diagonal/>
    </border>
    <border>
      <left style="thin">
        <color rgb="FFABABAB"/>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style="thin">
        <color indexed="64"/>
      </left>
      <right style="thin">
        <color indexed="64"/>
      </right>
      <top style="thin">
        <color indexed="64"/>
      </top>
      <bottom style="thin">
        <color indexed="64"/>
      </bottom>
      <diagonal/>
    </border>
    <border>
      <left style="thin">
        <color indexed="65"/>
      </left>
      <right/>
      <top style="thin">
        <color rgb="FFABABAB"/>
      </top>
      <bottom/>
      <diagonal/>
    </border>
    <border>
      <left/>
      <right/>
      <top style="thin">
        <color rgb="FFABABAB"/>
      </top>
      <bottom/>
      <diagonal/>
    </border>
    <border>
      <left/>
      <right/>
      <top style="thin">
        <color indexed="65"/>
      </top>
      <bottom/>
      <diagonal/>
    </border>
    <border>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indexed="65"/>
      </top>
      <bottom style="thin">
        <color rgb="FFABABAB"/>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0" fillId="0" borderId="1" xfId="0" applyBorder="1"/>
    <xf numFmtId="0" fontId="0" fillId="0" borderId="2" xfId="0" applyBorder="1"/>
    <xf numFmtId="0" fontId="0" fillId="0" borderId="1" xfId="0" pivotButton="1" applyBorder="1"/>
    <xf numFmtId="0" fontId="0" fillId="0" borderId="5" xfId="0" applyBorder="1"/>
    <xf numFmtId="0" fontId="0" fillId="0" borderId="1" xfId="0" applyBorder="1" applyAlignment="1">
      <alignment horizontal="left"/>
    </xf>
    <xf numFmtId="164" fontId="0" fillId="0" borderId="5" xfId="0" applyNumberFormat="1" applyBorder="1"/>
    <xf numFmtId="0" fontId="0" fillId="0" borderId="3" xfId="0" applyBorder="1" applyAlignment="1">
      <alignment horizontal="left"/>
    </xf>
    <xf numFmtId="164" fontId="0" fillId="0" borderId="6" xfId="0" applyNumberFormat="1" applyBorder="1"/>
    <xf numFmtId="0" fontId="0" fillId="0" borderId="8" xfId="0" applyBorder="1" applyAlignment="1">
      <alignment horizontal="left"/>
    </xf>
    <xf numFmtId="164" fontId="0" fillId="0" borderId="7" xfId="0" applyNumberFormat="1" applyBorder="1"/>
    <xf numFmtId="164" fontId="0" fillId="0" borderId="1" xfId="0" applyNumberFormat="1" applyBorder="1"/>
    <xf numFmtId="164" fontId="0" fillId="0" borderId="3" xfId="0" applyNumberFormat="1" applyBorder="1"/>
    <xf numFmtId="0" fontId="0" fillId="0" borderId="4" xfId="0" applyBorder="1" applyAlignment="1">
      <alignment horizontal="left"/>
    </xf>
    <xf numFmtId="0" fontId="4" fillId="0" borderId="0" xfId="0" applyFont="1"/>
    <xf numFmtId="164" fontId="0" fillId="0" borderId="8" xfId="0" applyNumberFormat="1" applyBorder="1"/>
    <xf numFmtId="0" fontId="5" fillId="0" borderId="0" xfId="0" applyFont="1"/>
    <xf numFmtId="0" fontId="0" fillId="0" borderId="9" xfId="0" pivotButton="1" applyBorder="1"/>
    <xf numFmtId="0" fontId="0" fillId="0" borderId="9" xfId="0" applyBorder="1"/>
    <xf numFmtId="0" fontId="0" fillId="0" borderId="9" xfId="0" applyBorder="1" applyAlignment="1">
      <alignment horizontal="left"/>
    </xf>
    <xf numFmtId="164" fontId="0" fillId="0" borderId="9" xfId="0" applyNumberFormat="1" applyBorder="1"/>
    <xf numFmtId="10" fontId="0" fillId="0" borderId="9" xfId="0" applyNumberFormat="1" applyBorder="1"/>
    <xf numFmtId="0" fontId="0" fillId="0" borderId="10" xfId="0" applyBorder="1"/>
    <xf numFmtId="0" fontId="0" fillId="0" borderId="11" xfId="0" applyBorder="1"/>
    <xf numFmtId="164" fontId="0" fillId="0" borderId="11" xfId="0" applyNumberFormat="1" applyBorder="1"/>
    <xf numFmtId="164" fontId="0" fillId="0" borderId="12" xfId="0" applyNumberFormat="1" applyBorder="1"/>
    <xf numFmtId="164" fontId="0" fillId="0" borderId="13" xfId="0" applyNumberFormat="1" applyBorder="1"/>
    <xf numFmtId="0" fontId="0" fillId="0" borderId="14" xfId="0" applyBorder="1"/>
    <xf numFmtId="0" fontId="0" fillId="0" borderId="9" xfId="0" applyNumberFormat="1" applyBorder="1"/>
    <xf numFmtId="0" fontId="0" fillId="0" borderId="1" xfId="0" applyNumberFormat="1" applyBorder="1"/>
    <xf numFmtId="0" fontId="0" fillId="0" borderId="14" xfId="0" applyNumberFormat="1" applyBorder="1"/>
    <xf numFmtId="0" fontId="0" fillId="0" borderId="3" xfId="0" applyNumberFormat="1" applyBorder="1"/>
    <xf numFmtId="0" fontId="0" fillId="0" borderId="15" xfId="0" applyNumberFormat="1" applyBorder="1"/>
    <xf numFmtId="0" fontId="0" fillId="0" borderId="4" xfId="0" applyNumberFormat="1" applyBorder="1"/>
    <xf numFmtId="0" fontId="0" fillId="0" borderId="16" xfId="0" applyNumberFormat="1" applyBorder="1"/>
  </cellXfs>
  <cellStyles count="1">
    <cellStyle name="Normal" xfId="0" builtinId="0"/>
  </cellStyles>
  <dxfs count="146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459"/>
      <tableStyleElement type="firstRowStripe" dxfId="1458"/>
      <tableStyleElement type="secondRowStripe" dxfId="1457"/>
    </tableStyle>
  </tableStyles>
  <colors>
    <mruColors>
      <color rgb="FF00BBF9"/>
      <color rgb="FF2C0735"/>
      <color rgb="FF967AA1"/>
      <color rgb="FF83C5BE"/>
      <color rgb="FF5A189A"/>
      <color rgb="FF051923"/>
      <color rgb="FFADB5BD"/>
      <color rgb="FF9E0059"/>
      <color rgb="FFE4C1F9"/>
      <color rgb="FF4895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[Mabel Fafali Kwadzo-Excel Visualization 2.xlsx]Two-dimensional Pivot Table!PivotTable12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Product by Country</a:t>
            </a:r>
            <a:r>
              <a:rPr lang="en-GB" baseline="0"/>
              <a:t> and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Table'!$D$3:$D$4</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Table'!$C$5:$C$11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Table'!$D$5:$D$11</c:f>
              <c:numCache>
                <c:formatCode>General</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E574-46BE-A993-F0ADC699EBD9}"/>
            </c:ext>
          </c:extLst>
        </c:ser>
        <c:ser>
          <c:idx val="1"/>
          <c:order val="1"/>
          <c:tx>
            <c:strRef>
              <c:f>'Two-dimensional Pivot Table'!$E$3:$E$4</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Table'!$C$5:$C$11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Table'!$E$5:$E$11</c:f>
              <c:numCache>
                <c:formatCode>General</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6-1A63-42B2-9A79-9535F0E9DC06}"/>
            </c:ext>
          </c:extLst>
        </c:ser>
        <c:dLbls>
          <c:dLblPos val="inEnd"/>
          <c:showLegendKey val="0"/>
          <c:showVal val="1"/>
          <c:showCatName val="0"/>
          <c:showSerName val="0"/>
          <c:showPercent val="0"/>
          <c:showBubbleSize val="0"/>
        </c:dLbls>
        <c:gapWidth val="219"/>
        <c:overlap val="-27"/>
        <c:axId val="988969984"/>
        <c:axId val="988980544"/>
      </c:barChart>
      <c:catAx>
        <c:axId val="9889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980544"/>
        <c:crosses val="autoZero"/>
        <c:auto val="1"/>
        <c:lblAlgn val="ctr"/>
        <c:lblOffset val="100"/>
        <c:noMultiLvlLbl val="0"/>
      </c:catAx>
      <c:valAx>
        <c:axId val="98898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969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[Mabel Fafali Kwadzo-Excel Visualization 2.xlsx]One-dimensional Pivot Table!Rev by Product</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layout>
        <c:manualLayout>
          <c:xMode val="edge"/>
          <c:yMode val="edge"/>
          <c:x val="0.3070713654451383"/>
          <c:y val="3.10077645558463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Table'!$B$5:$B$11</c:f>
              <c:strCache>
                <c:ptCount val="7"/>
                <c:pt idx="0">
                  <c:v>Apple</c:v>
                </c:pt>
                <c:pt idx="1">
                  <c:v>Banana</c:v>
                </c:pt>
                <c:pt idx="2">
                  <c:v>Beans</c:v>
                </c:pt>
                <c:pt idx="3">
                  <c:v>Cabbage</c:v>
                </c:pt>
                <c:pt idx="4">
                  <c:v>Carrots</c:v>
                </c:pt>
                <c:pt idx="5">
                  <c:v>Mango</c:v>
                </c:pt>
                <c:pt idx="6">
                  <c:v>Orange</c:v>
                </c:pt>
              </c:strCache>
            </c:strRef>
          </c:cat>
          <c:val>
            <c:numRef>
              <c:f>'One-dimensional Pivot Table'!$C$5:$C$11</c:f>
              <c:numCache>
                <c:formatCode>"$"#,##0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2624-4679-A882-1AD129541AAB}"/>
            </c:ext>
          </c:extLst>
        </c:ser>
        <c:dLbls>
          <c:dLblPos val="outEnd"/>
          <c:showLegendKey val="0"/>
          <c:showVal val="1"/>
          <c:showCatName val="0"/>
          <c:showSerName val="0"/>
          <c:showPercent val="0"/>
          <c:showBubbleSize val="0"/>
        </c:dLbls>
        <c:gapWidth val="65"/>
        <c:axId val="513691688"/>
        <c:axId val="513689888"/>
      </c:barChart>
      <c:catAx>
        <c:axId val="51369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89888"/>
        <c:crosses val="autoZero"/>
        <c:auto val="1"/>
        <c:lblAlgn val="ctr"/>
        <c:lblOffset val="100"/>
        <c:noMultiLvlLbl val="0"/>
      </c:catAx>
      <c:valAx>
        <c:axId val="513689888"/>
        <c:scaling>
          <c:orientation val="minMax"/>
        </c:scaling>
        <c:delete val="1"/>
        <c:axPos val="l"/>
        <c:numFmt formatCode="&quot;$&quot;#,##0" sourceLinked="1"/>
        <c:majorTickMark val="none"/>
        <c:minorTickMark val="none"/>
        <c:tickLblPos val="nextTo"/>
        <c:crossAx val="513691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[Mabel Fafali Kwadzo-Excel Visualization 2.xlsx]One-dimensional Pivot Table!Rev by Country</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Revenue by Country</a:t>
            </a:r>
            <a:endParaRPr lang="en-US"/>
          </a:p>
        </c:rich>
      </c:tx>
      <c:layout>
        <c:manualLayout>
          <c:xMode val="edge"/>
          <c:yMode val="edge"/>
          <c:x val="0.2770596944847055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92308640576322"/>
          <c:y val="0.11776321258484075"/>
          <c:w val="0.7499586317811282"/>
          <c:h val="0.88223678741515932"/>
        </c:manualLayout>
      </c:layout>
      <c:barChart>
        <c:barDir val="bar"/>
        <c:grouping val="clustered"/>
        <c:varyColors val="0"/>
        <c:ser>
          <c:idx val="0"/>
          <c:order val="0"/>
          <c:tx>
            <c:strRef>
              <c:f>'One-dimensional Pivot Table'!$K$4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Table'!$J$5:$J$11</c:f>
              <c:strCache>
                <c:ptCount val="7"/>
                <c:pt idx="0">
                  <c:v>New Zealand</c:v>
                </c:pt>
                <c:pt idx="1">
                  <c:v>Canada</c:v>
                </c:pt>
                <c:pt idx="2">
                  <c:v>Australia</c:v>
                </c:pt>
                <c:pt idx="3">
                  <c:v>France</c:v>
                </c:pt>
                <c:pt idx="4">
                  <c:v>Germany</c:v>
                </c:pt>
                <c:pt idx="5">
                  <c:v>United Kingdom</c:v>
                </c:pt>
                <c:pt idx="6">
                  <c:v>United States</c:v>
                </c:pt>
              </c:strCache>
            </c:strRef>
          </c:cat>
          <c:val>
            <c:numRef>
              <c:f>'One-dimensional Pivot Table'!$K$5:$K$11</c:f>
              <c:numCache>
                <c:formatCode>"$"#,##0</c:formatCode>
                <c:ptCount val="7"/>
                <c:pt idx="0">
                  <c:v>66782</c:v>
                </c:pt>
                <c:pt idx="1">
                  <c:v>94745</c:v>
                </c:pt>
                <c:pt idx="2">
                  <c:v>131713</c:v>
                </c:pt>
                <c:pt idx="3">
                  <c:v>141056</c:v>
                </c:pt>
                <c:pt idx="4">
                  <c:v>155168</c:v>
                </c:pt>
                <c:pt idx="5">
                  <c:v>173137</c:v>
                </c:pt>
                <c:pt idx="6">
                  <c:v>267133</c:v>
                </c:pt>
              </c:numCache>
            </c:numRef>
          </c:val>
          <c:extLst>
            <c:ext xmlns:c16="http://schemas.microsoft.com/office/drawing/2014/chart" uri="{C3380CC4-5D6E-409C-BE32-E72D297353CC}">
              <c16:uniqueId val="{00000000-BF52-47C0-A637-5935F2F0BFC2}"/>
            </c:ext>
          </c:extLst>
        </c:ser>
        <c:dLbls>
          <c:dLblPos val="inEnd"/>
          <c:showLegendKey val="0"/>
          <c:showVal val="1"/>
          <c:showCatName val="0"/>
          <c:showSerName val="0"/>
          <c:showPercent val="0"/>
          <c:showBubbleSize val="0"/>
        </c:dLbls>
        <c:gapWidth val="30"/>
        <c:axId val="339954624"/>
        <c:axId val="339954984"/>
      </c:barChart>
      <c:catAx>
        <c:axId val="339954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954984"/>
        <c:crosses val="autoZero"/>
        <c:auto val="1"/>
        <c:lblAlgn val="ctr"/>
        <c:lblOffset val="100"/>
        <c:noMultiLvlLbl val="0"/>
      </c:catAx>
      <c:valAx>
        <c:axId val="339954984"/>
        <c:scaling>
          <c:orientation val="minMax"/>
        </c:scaling>
        <c:delete val="1"/>
        <c:axPos val="b"/>
        <c:numFmt formatCode="&quot;$&quot;#,##0" sourceLinked="1"/>
        <c:majorTickMark val="out"/>
        <c:minorTickMark val="none"/>
        <c:tickLblPos val="nextTo"/>
        <c:crossAx val="33995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[Mabel Fafali Kwadzo-Excel Visualization 2.xlsx]Two-dimensional Pivot Table!Daily Rev by Product Cat.</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Revenue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21550821982081"/>
          <c:y val="0.20114760954905098"/>
          <c:w val="0.83811204206563583"/>
          <c:h val="0.69271651961898617"/>
        </c:manualLayout>
      </c:layout>
      <c:barChart>
        <c:barDir val="col"/>
        <c:grouping val="stacked"/>
        <c:varyColors val="0"/>
        <c:ser>
          <c:idx val="0"/>
          <c:order val="0"/>
          <c:tx>
            <c:strRef>
              <c:f>'Two-dimensional Pivot Table'!$L$5:$L$6</c:f>
              <c:strCache>
                <c:ptCount val="1"/>
                <c:pt idx="0">
                  <c:v>Fruit</c:v>
                </c:pt>
              </c:strCache>
            </c:strRef>
          </c:tx>
          <c:spPr>
            <a:solidFill>
              <a:schemeClr val="accent1"/>
            </a:solidFill>
            <a:ln>
              <a:noFill/>
            </a:ln>
            <a:effectLst/>
          </c:spPr>
          <c:invertIfNegative val="0"/>
          <c:cat>
            <c:strRef>
              <c:f>'Two-dimensional Pivot Table'!$K$7:$K$14</c:f>
              <c:strCache>
                <c:ptCount val="7"/>
                <c:pt idx="0">
                  <c:v>Mon</c:v>
                </c:pt>
                <c:pt idx="1">
                  <c:v>Tue</c:v>
                </c:pt>
                <c:pt idx="2">
                  <c:v>Wed</c:v>
                </c:pt>
                <c:pt idx="3">
                  <c:v>Thu</c:v>
                </c:pt>
                <c:pt idx="4">
                  <c:v>Fri</c:v>
                </c:pt>
                <c:pt idx="5">
                  <c:v>Sat</c:v>
                </c:pt>
                <c:pt idx="6">
                  <c:v>Sun</c:v>
                </c:pt>
              </c:strCache>
            </c:strRef>
          </c:cat>
          <c:val>
            <c:numRef>
              <c:f>'Two-dimensional Pivot Table'!$L$7:$L$14</c:f>
              <c:numCache>
                <c:formatCode>"$"#,##0</c:formatCode>
                <c:ptCount val="7"/>
                <c:pt idx="0">
                  <c:v>92383</c:v>
                </c:pt>
                <c:pt idx="1">
                  <c:v>95193</c:v>
                </c:pt>
                <c:pt idx="2">
                  <c:v>88395</c:v>
                </c:pt>
                <c:pt idx="3">
                  <c:v>108804</c:v>
                </c:pt>
                <c:pt idx="4">
                  <c:v>58214</c:v>
                </c:pt>
                <c:pt idx="5">
                  <c:v>122705</c:v>
                </c:pt>
                <c:pt idx="6">
                  <c:v>127375</c:v>
                </c:pt>
              </c:numCache>
            </c:numRef>
          </c:val>
          <c:extLst>
            <c:ext xmlns:c16="http://schemas.microsoft.com/office/drawing/2014/chart" uri="{C3380CC4-5D6E-409C-BE32-E72D297353CC}">
              <c16:uniqueId val="{00000000-EF56-436B-91D6-8FBF58450B93}"/>
            </c:ext>
          </c:extLst>
        </c:ser>
        <c:ser>
          <c:idx val="1"/>
          <c:order val="1"/>
          <c:tx>
            <c:strRef>
              <c:f>'Two-dimensional Pivot Table'!$M$5:$M$6</c:f>
              <c:strCache>
                <c:ptCount val="1"/>
                <c:pt idx="0">
                  <c:v>Vegetables</c:v>
                </c:pt>
              </c:strCache>
            </c:strRef>
          </c:tx>
          <c:spPr>
            <a:solidFill>
              <a:schemeClr val="accent3">
                <a:lumMod val="75000"/>
              </a:schemeClr>
            </a:solidFill>
            <a:ln>
              <a:noFill/>
            </a:ln>
            <a:effectLst/>
          </c:spPr>
          <c:invertIfNegative val="0"/>
          <c:cat>
            <c:strRef>
              <c:f>'Two-dimensional Pivot Table'!$K$7:$K$14</c:f>
              <c:strCache>
                <c:ptCount val="7"/>
                <c:pt idx="0">
                  <c:v>Mon</c:v>
                </c:pt>
                <c:pt idx="1">
                  <c:v>Tue</c:v>
                </c:pt>
                <c:pt idx="2">
                  <c:v>Wed</c:v>
                </c:pt>
                <c:pt idx="3">
                  <c:v>Thu</c:v>
                </c:pt>
                <c:pt idx="4">
                  <c:v>Fri</c:v>
                </c:pt>
                <c:pt idx="5">
                  <c:v>Sat</c:v>
                </c:pt>
                <c:pt idx="6">
                  <c:v>Sun</c:v>
                </c:pt>
              </c:strCache>
            </c:strRef>
          </c:cat>
          <c:val>
            <c:numRef>
              <c:f>'Two-dimensional Pivot Table'!$M$7:$M$14</c:f>
              <c:numCache>
                <c:formatCode>"$"#,##0</c:formatCode>
                <c:ptCount val="7"/>
                <c:pt idx="0">
                  <c:v>91831</c:v>
                </c:pt>
                <c:pt idx="1">
                  <c:v>17842</c:v>
                </c:pt>
                <c:pt idx="2">
                  <c:v>43697</c:v>
                </c:pt>
                <c:pt idx="3">
                  <c:v>49187</c:v>
                </c:pt>
                <c:pt idx="4">
                  <c:v>36731</c:v>
                </c:pt>
                <c:pt idx="5">
                  <c:v>45327</c:v>
                </c:pt>
                <c:pt idx="6">
                  <c:v>52050</c:v>
                </c:pt>
              </c:numCache>
            </c:numRef>
          </c:val>
          <c:extLst>
            <c:ext xmlns:c16="http://schemas.microsoft.com/office/drawing/2014/chart" uri="{C3380CC4-5D6E-409C-BE32-E72D297353CC}">
              <c16:uniqueId val="{00000007-64E8-4751-A5D7-021B8429A564}"/>
            </c:ext>
          </c:extLst>
        </c:ser>
        <c:dLbls>
          <c:showLegendKey val="0"/>
          <c:showVal val="0"/>
          <c:showCatName val="0"/>
          <c:showSerName val="0"/>
          <c:showPercent val="0"/>
          <c:showBubbleSize val="0"/>
        </c:dLbls>
        <c:gapWidth val="70"/>
        <c:overlap val="100"/>
        <c:axId val="509413552"/>
        <c:axId val="509414272"/>
      </c:barChart>
      <c:catAx>
        <c:axId val="50941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9414272"/>
        <c:crosses val="autoZero"/>
        <c:auto val="1"/>
        <c:lblAlgn val="ctr"/>
        <c:lblOffset val="100"/>
        <c:noMultiLvlLbl val="0"/>
      </c:catAx>
      <c:valAx>
        <c:axId val="509414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9413552"/>
        <c:crosses val="autoZero"/>
        <c:crossBetween val="between"/>
      </c:valAx>
      <c:spPr>
        <a:noFill/>
        <a:ln>
          <a:noFill/>
        </a:ln>
        <a:effectLst/>
      </c:spPr>
    </c:plotArea>
    <c:legend>
      <c:legendPos val="t"/>
      <c:layout>
        <c:manualLayout>
          <c:xMode val="edge"/>
          <c:yMode val="edge"/>
          <c:x val="0.79843188431100542"/>
          <c:y val="5.0738564702720639E-2"/>
          <c:w val="0.20156821719730861"/>
          <c:h val="7.9146265891923487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[Mabel Fafali Kwadzo-Excel Visualization 2.xlsx]One-dimensional Pivot Table!% of rev by Cat</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bg2">
              <a:lumMod val="50000"/>
            </a:schemeClr>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'One-dimensional Pivot Table'!$L$26</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2B-4D23-8114-C228C123ACC3}"/>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D22B-4D23-8114-C228C123ACC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Table'!$K$27:$K$28</c:f>
              <c:strCache>
                <c:ptCount val="2"/>
                <c:pt idx="0">
                  <c:v>Fruit</c:v>
                </c:pt>
                <c:pt idx="1">
                  <c:v>Vegetables</c:v>
                </c:pt>
              </c:strCache>
            </c:strRef>
          </c:cat>
          <c:val>
            <c:numRef>
              <c:f>'One-dimensional Pivot Table'!$L$27:$L$28</c:f>
              <c:numCache>
                <c:formatCode>0.00%</c:formatCode>
                <c:ptCount val="2"/>
                <c:pt idx="0">
                  <c:v>0.67305634270598036</c:v>
                </c:pt>
                <c:pt idx="1">
                  <c:v>0.32694365729401964</c:v>
                </c:pt>
              </c:numCache>
            </c:numRef>
          </c:val>
          <c:extLst>
            <c:ext xmlns:c16="http://schemas.microsoft.com/office/drawing/2014/chart" uri="{C3380CC4-5D6E-409C-BE32-E72D297353CC}">
              <c16:uniqueId val="{00000004-D22B-4D23-8114-C228C123ACC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896014292172925"/>
          <c:y val="0.43277008250873084"/>
          <c:w val="0.15312179069943249"/>
          <c:h val="0.15671749841683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[Mabel Fafali Kwadzo-Excel Visualization 2.xlsx]One-dimensional Pivot Table!Total Rev  Overtime</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Table'!$H$25</c:f>
              <c:strCache>
                <c:ptCount val="1"/>
                <c:pt idx="0">
                  <c:v>Total</c:v>
                </c:pt>
              </c:strCache>
            </c:strRef>
          </c:tx>
          <c:spPr>
            <a:ln w="28575" cap="rnd">
              <a:solidFill>
                <a:schemeClr val="accent1"/>
              </a:solidFill>
              <a:round/>
            </a:ln>
            <a:effectLst/>
          </c:spPr>
          <c:marker>
            <c:symbol val="none"/>
          </c:marker>
          <c:cat>
            <c:strRef>
              <c:f>'One-dimensional Pivot Table'!$G$26:$G$38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Table'!$H$26:$H$38</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D737-4EEB-B916-F5FB8A18979D}"/>
            </c:ext>
          </c:extLst>
        </c:ser>
        <c:dLbls>
          <c:showLegendKey val="0"/>
          <c:showVal val="0"/>
          <c:showCatName val="0"/>
          <c:showSerName val="0"/>
          <c:showPercent val="0"/>
          <c:showBubbleSize val="0"/>
        </c:dLbls>
        <c:smooth val="0"/>
        <c:axId val="519778000"/>
        <c:axId val="519778360"/>
      </c:lineChart>
      <c:catAx>
        <c:axId val="51977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9778360"/>
        <c:crosses val="autoZero"/>
        <c:auto val="1"/>
        <c:lblAlgn val="ctr"/>
        <c:lblOffset val="100"/>
        <c:noMultiLvlLbl val="0"/>
      </c:catAx>
      <c:valAx>
        <c:axId val="519778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977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Quantity Sold per Product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Quantity Sold per Product</a:t>
          </a:r>
        </a:p>
      </cx:txPr>
    </cx:title>
    <cx:plotArea>
      <cx:plotAreaRegion>
        <cx:series layoutId="treemap" uniqueId="{74CAC4B0-46F7-4A5E-860C-6D17C417E779}">
          <cx:dataLabels>
            <cx:visibility seriesName="0" categoryName="1" value="1"/>
            <cx:separator>, </cx:separator>
          </cx:dataLabels>
          <cx:dataId val="0"/>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chart" Target="../charts/chart2.xml"/><Relationship Id="rId6" Type="http://schemas.microsoft.com/office/2014/relationships/chartEx" Target="../charts/chartEx1.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819150</xdr:colOff>
      <xdr:row>8</xdr:row>
      <xdr:rowOff>123825</xdr:rowOff>
    </xdr:from>
    <xdr:to>
      <xdr:col>4</xdr:col>
      <xdr:colOff>581025</xdr:colOff>
      <xdr:row>22</xdr:row>
      <xdr:rowOff>190500</xdr:rowOff>
    </xdr:to>
    <xdr:graphicFrame macro="">
      <xdr:nvGraphicFramePr>
        <xdr:cNvPr id="6" name="Chart 5">
          <a:extLst>
            <a:ext uri="{FF2B5EF4-FFF2-40B4-BE49-F238E27FC236}">
              <a16:creationId xmlns:a16="http://schemas.microsoft.com/office/drawing/2014/main" id="{B3E92F9D-6C40-7C65-360B-98B3E7CFB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508000</xdr:colOff>
      <xdr:row>0</xdr:row>
      <xdr:rowOff>0</xdr:rowOff>
    </xdr:from>
    <xdr:to>
      <xdr:col>28</xdr:col>
      <xdr:colOff>380999</xdr:colOff>
      <xdr:row>40</xdr:row>
      <xdr:rowOff>0</xdr:rowOff>
    </xdr:to>
    <xdr:sp macro="" textlink="">
      <xdr:nvSpPr>
        <xdr:cNvPr id="2" name="Rectangle: Rounded Corners 1">
          <a:extLst>
            <a:ext uri="{FF2B5EF4-FFF2-40B4-BE49-F238E27FC236}">
              <a16:creationId xmlns:a16="http://schemas.microsoft.com/office/drawing/2014/main" id="{8E91B51A-D67F-947E-591D-B98ABD65DB53}"/>
            </a:ext>
          </a:extLst>
        </xdr:cNvPr>
        <xdr:cNvSpPr/>
      </xdr:nvSpPr>
      <xdr:spPr>
        <a:xfrm>
          <a:off x="2492375" y="0"/>
          <a:ext cx="14350999" cy="7508875"/>
        </a:xfrm>
        <a:prstGeom prst="roundRect">
          <a:avLst>
            <a:gd name="adj" fmla="val 280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noFill/>
            </a:ln>
          </a:endParaRPr>
        </a:p>
      </xdr:txBody>
    </xdr:sp>
    <xdr:clientData/>
  </xdr:twoCellAnchor>
  <xdr:twoCellAnchor>
    <xdr:from>
      <xdr:col>0</xdr:col>
      <xdr:colOff>15875</xdr:colOff>
      <xdr:row>0</xdr:row>
      <xdr:rowOff>0</xdr:rowOff>
    </xdr:from>
    <xdr:to>
      <xdr:col>4</xdr:col>
      <xdr:colOff>539750</xdr:colOff>
      <xdr:row>39</xdr:row>
      <xdr:rowOff>158749</xdr:rowOff>
    </xdr:to>
    <xdr:sp macro="" textlink="">
      <xdr:nvSpPr>
        <xdr:cNvPr id="6" name="Rectangle: Top Corners Rounded 5">
          <a:extLst>
            <a:ext uri="{FF2B5EF4-FFF2-40B4-BE49-F238E27FC236}">
              <a16:creationId xmlns:a16="http://schemas.microsoft.com/office/drawing/2014/main" id="{798B815C-7560-74BE-3909-5715DB913448}"/>
            </a:ext>
          </a:extLst>
        </xdr:cNvPr>
        <xdr:cNvSpPr/>
      </xdr:nvSpPr>
      <xdr:spPr>
        <a:xfrm>
          <a:off x="15875" y="0"/>
          <a:ext cx="2508250" cy="7477124"/>
        </a:xfrm>
        <a:prstGeom prst="round2SameRect">
          <a:avLst>
            <a:gd name="adj1" fmla="val 4472"/>
            <a:gd name="adj2" fmla="val 0"/>
          </a:avLst>
        </a:prstGeom>
        <a:solidFill>
          <a:schemeClr val="bg1">
            <a:lumMod val="95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54428</xdr:colOff>
      <xdr:row>9</xdr:row>
      <xdr:rowOff>122463</xdr:rowOff>
    </xdr:from>
    <xdr:to>
      <xdr:col>12</xdr:col>
      <xdr:colOff>108857</xdr:colOff>
      <xdr:row>23</xdr:row>
      <xdr:rowOff>149678</xdr:rowOff>
    </xdr:to>
    <xdr:sp macro="" textlink="">
      <xdr:nvSpPr>
        <xdr:cNvPr id="17" name="Rectangle 16">
          <a:extLst>
            <a:ext uri="{FF2B5EF4-FFF2-40B4-BE49-F238E27FC236}">
              <a16:creationId xmlns:a16="http://schemas.microsoft.com/office/drawing/2014/main" id="{A1F2C115-E06A-4BF3-2CAE-01DE68AC78F3}"/>
            </a:ext>
          </a:extLst>
        </xdr:cNvPr>
        <xdr:cNvSpPr/>
      </xdr:nvSpPr>
      <xdr:spPr>
        <a:xfrm>
          <a:off x="2680607" y="1728106"/>
          <a:ext cx="4340679" cy="2694215"/>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6</xdr:col>
      <xdr:colOff>231323</xdr:colOff>
      <xdr:row>3</xdr:row>
      <xdr:rowOff>136071</xdr:rowOff>
    </xdr:from>
    <xdr:to>
      <xdr:col>10</xdr:col>
      <xdr:colOff>312965</xdr:colOff>
      <xdr:row>8</xdr:row>
      <xdr:rowOff>122464</xdr:rowOff>
    </xdr:to>
    <xdr:sp macro="" textlink="'One-dimensional Pivot Table'!A31">
      <xdr:nvSpPr>
        <xdr:cNvPr id="19" name="Rectangle 18">
          <a:extLst>
            <a:ext uri="{FF2B5EF4-FFF2-40B4-BE49-F238E27FC236}">
              <a16:creationId xmlns:a16="http://schemas.microsoft.com/office/drawing/2014/main" id="{B94D9137-739E-6A14-D9AF-4E2FB080BA2D}"/>
            </a:ext>
          </a:extLst>
        </xdr:cNvPr>
        <xdr:cNvSpPr/>
      </xdr:nvSpPr>
      <xdr:spPr>
        <a:xfrm>
          <a:off x="3469823" y="598714"/>
          <a:ext cx="2530928" cy="938893"/>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66C492A-10F3-483E-97A8-DDDD0BEAA320}" type="TxLink">
            <a:rPr lang="en-US" sz="2400" b="1" i="0" u="none" strike="noStrike" kern="1200">
              <a:solidFill>
                <a:srgbClr val="000000"/>
              </a:solidFill>
              <a:latin typeface="Calibri"/>
              <a:ea typeface="Calibri"/>
              <a:cs typeface="Calibri"/>
            </a:rPr>
            <a:pPr algn="ctr"/>
            <a:t>$1,029,734</a:t>
          </a:fld>
          <a:endParaRPr lang="en-US" sz="2400" b="1" kern="1200"/>
        </a:p>
      </xdr:txBody>
    </xdr:sp>
    <xdr:clientData/>
  </xdr:twoCellAnchor>
  <xdr:twoCellAnchor>
    <xdr:from>
      <xdr:col>7</xdr:col>
      <xdr:colOff>244928</xdr:colOff>
      <xdr:row>6</xdr:row>
      <xdr:rowOff>0</xdr:rowOff>
    </xdr:from>
    <xdr:to>
      <xdr:col>9</xdr:col>
      <xdr:colOff>598714</xdr:colOff>
      <xdr:row>7</xdr:row>
      <xdr:rowOff>81643</xdr:rowOff>
    </xdr:to>
    <xdr:sp macro="" textlink="">
      <xdr:nvSpPr>
        <xdr:cNvPr id="20" name="TextBox 19">
          <a:extLst>
            <a:ext uri="{FF2B5EF4-FFF2-40B4-BE49-F238E27FC236}">
              <a16:creationId xmlns:a16="http://schemas.microsoft.com/office/drawing/2014/main" id="{351BB88C-E8B3-F180-4222-11F8B26D743A}"/>
            </a:ext>
          </a:extLst>
        </xdr:cNvPr>
        <xdr:cNvSpPr txBox="1"/>
      </xdr:nvSpPr>
      <xdr:spPr>
        <a:xfrm>
          <a:off x="4095749" y="1034143"/>
          <a:ext cx="1578429"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kern="1200"/>
            <a:t>Total</a:t>
          </a:r>
          <a:r>
            <a:rPr lang="en-US" sz="1600" b="1" kern="1200"/>
            <a:t> </a:t>
          </a:r>
          <a:r>
            <a:rPr lang="en-US" sz="1600" b="0" kern="1200"/>
            <a:t>Revenue</a:t>
          </a:r>
        </a:p>
      </xdr:txBody>
    </xdr:sp>
    <xdr:clientData/>
  </xdr:twoCellAnchor>
  <xdr:twoCellAnchor>
    <xdr:from>
      <xdr:col>11</xdr:col>
      <xdr:colOff>335644</xdr:colOff>
      <xdr:row>3</xdr:row>
      <xdr:rowOff>136071</xdr:rowOff>
    </xdr:from>
    <xdr:to>
      <xdr:col>15</xdr:col>
      <xdr:colOff>417286</xdr:colOff>
      <xdr:row>8</xdr:row>
      <xdr:rowOff>122464</xdr:rowOff>
    </xdr:to>
    <xdr:sp macro="" textlink="'One-dimensional Pivot Table'!F5">
      <xdr:nvSpPr>
        <xdr:cNvPr id="22" name="Rectangle 21">
          <a:extLst>
            <a:ext uri="{FF2B5EF4-FFF2-40B4-BE49-F238E27FC236}">
              <a16:creationId xmlns:a16="http://schemas.microsoft.com/office/drawing/2014/main" id="{B4E1939C-0DF1-B688-010B-E4C8B707D95F}"/>
            </a:ext>
          </a:extLst>
        </xdr:cNvPr>
        <xdr:cNvSpPr/>
      </xdr:nvSpPr>
      <xdr:spPr>
        <a:xfrm>
          <a:off x="6635751" y="598714"/>
          <a:ext cx="2530928" cy="938893"/>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1606711-086F-4707-9D73-9A27F23A77B9}" type="TxLink">
            <a:rPr lang="en-US" sz="2400" b="1" i="0" u="none" strike="noStrike" kern="1200">
              <a:solidFill>
                <a:srgbClr val="000000"/>
              </a:solidFill>
              <a:latin typeface="Calibri"/>
              <a:ea typeface="Calibri"/>
              <a:cs typeface="Calibri"/>
            </a:rPr>
            <a:pPr marL="0" indent="0" algn="ctr"/>
            <a:t>213</a:t>
          </a:fld>
          <a:endParaRPr lang="en-US" sz="2400" b="1" i="0" u="none" strike="noStrike" kern="1200">
            <a:solidFill>
              <a:srgbClr val="000000"/>
            </a:solidFill>
            <a:latin typeface="Calibri"/>
            <a:ea typeface="Calibri"/>
            <a:cs typeface="Calibri"/>
          </a:endParaRPr>
        </a:p>
      </xdr:txBody>
    </xdr:sp>
    <xdr:clientData/>
  </xdr:twoCellAnchor>
  <xdr:twoCellAnchor>
    <xdr:from>
      <xdr:col>12</xdr:col>
      <xdr:colOff>81643</xdr:colOff>
      <xdr:row>5</xdr:row>
      <xdr:rowOff>190499</xdr:rowOff>
    </xdr:from>
    <xdr:to>
      <xdr:col>15</xdr:col>
      <xdr:colOff>272143</xdr:colOff>
      <xdr:row>7</xdr:row>
      <xdr:rowOff>149678</xdr:rowOff>
    </xdr:to>
    <xdr:sp macro="" textlink="">
      <xdr:nvSpPr>
        <xdr:cNvPr id="25" name="TextBox 24">
          <a:extLst>
            <a:ext uri="{FF2B5EF4-FFF2-40B4-BE49-F238E27FC236}">
              <a16:creationId xmlns:a16="http://schemas.microsoft.com/office/drawing/2014/main" id="{BC7AA950-DEFD-CB10-0FC5-160ECC2CEFEE}"/>
            </a:ext>
          </a:extLst>
        </xdr:cNvPr>
        <xdr:cNvSpPr txBox="1"/>
      </xdr:nvSpPr>
      <xdr:spPr>
        <a:xfrm>
          <a:off x="6994072" y="1034142"/>
          <a:ext cx="2027464" cy="340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kern="1200"/>
            <a:t>Total Quantity Sold</a:t>
          </a:r>
        </a:p>
      </xdr:txBody>
    </xdr:sp>
    <xdr:clientData/>
  </xdr:twoCellAnchor>
  <xdr:twoCellAnchor>
    <xdr:from>
      <xdr:col>16</xdr:col>
      <xdr:colOff>439965</xdr:colOff>
      <xdr:row>3</xdr:row>
      <xdr:rowOff>140607</xdr:rowOff>
    </xdr:from>
    <xdr:to>
      <xdr:col>20</xdr:col>
      <xdr:colOff>521607</xdr:colOff>
      <xdr:row>8</xdr:row>
      <xdr:rowOff>127000</xdr:rowOff>
    </xdr:to>
    <xdr:sp macro="" textlink="'One-dimensional Pivot Table'!C38">
      <xdr:nvSpPr>
        <xdr:cNvPr id="28" name="Rectangle 27">
          <a:extLst>
            <a:ext uri="{FF2B5EF4-FFF2-40B4-BE49-F238E27FC236}">
              <a16:creationId xmlns:a16="http://schemas.microsoft.com/office/drawing/2014/main" id="{6D170024-FA39-064C-A73D-702856F7C782}"/>
            </a:ext>
          </a:extLst>
        </xdr:cNvPr>
        <xdr:cNvSpPr/>
      </xdr:nvSpPr>
      <xdr:spPr>
        <a:xfrm>
          <a:off x="9801679" y="603250"/>
          <a:ext cx="2530928" cy="938893"/>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EB4DFB7-C038-4297-B2ED-CECDA562ABE4}" type="TxLink">
            <a:rPr lang="en-US" sz="2400" b="1" i="0" u="none" strike="noStrike" kern="1200">
              <a:solidFill>
                <a:srgbClr val="000000"/>
              </a:solidFill>
              <a:latin typeface="Calibri"/>
              <a:ea typeface="Calibri"/>
              <a:cs typeface="Calibri"/>
            </a:rPr>
            <a:pPr marL="0" indent="0" algn="ctr"/>
            <a:t>7</a:t>
          </a:fld>
          <a:endParaRPr lang="en-US" sz="2400" b="1" i="0" u="none" strike="noStrike" kern="1200">
            <a:solidFill>
              <a:srgbClr val="000000"/>
            </a:solidFill>
            <a:latin typeface="Calibri"/>
            <a:ea typeface="Calibri"/>
            <a:cs typeface="Calibri"/>
          </a:endParaRPr>
        </a:p>
      </xdr:txBody>
    </xdr:sp>
    <xdr:clientData/>
  </xdr:twoCellAnchor>
  <xdr:twoCellAnchor>
    <xdr:from>
      <xdr:col>17</xdr:col>
      <xdr:colOff>122465</xdr:colOff>
      <xdr:row>5</xdr:row>
      <xdr:rowOff>176893</xdr:rowOff>
    </xdr:from>
    <xdr:to>
      <xdr:col>20</xdr:col>
      <xdr:colOff>312965</xdr:colOff>
      <xdr:row>7</xdr:row>
      <xdr:rowOff>95250</xdr:rowOff>
    </xdr:to>
    <xdr:sp macro="" textlink="">
      <xdr:nvSpPr>
        <xdr:cNvPr id="29" name="TextBox 28">
          <a:extLst>
            <a:ext uri="{FF2B5EF4-FFF2-40B4-BE49-F238E27FC236}">
              <a16:creationId xmlns:a16="http://schemas.microsoft.com/office/drawing/2014/main" id="{FD4507E9-3A8D-AAC9-5823-3E9AB0908C46}"/>
            </a:ext>
          </a:extLst>
        </xdr:cNvPr>
        <xdr:cNvSpPr txBox="1"/>
      </xdr:nvSpPr>
      <xdr:spPr>
        <a:xfrm>
          <a:off x="10096501" y="1020536"/>
          <a:ext cx="2027464"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kern="1200"/>
            <a:t>Number of Products</a:t>
          </a:r>
        </a:p>
      </xdr:txBody>
    </xdr:sp>
    <xdr:clientData/>
  </xdr:twoCellAnchor>
  <xdr:twoCellAnchor>
    <xdr:from>
      <xdr:col>5</xdr:col>
      <xdr:colOff>95250</xdr:colOff>
      <xdr:row>10</xdr:row>
      <xdr:rowOff>13607</xdr:rowOff>
    </xdr:from>
    <xdr:to>
      <xdr:col>12</xdr:col>
      <xdr:colOff>68036</xdr:colOff>
      <xdr:row>22</xdr:row>
      <xdr:rowOff>185056</xdr:rowOff>
    </xdr:to>
    <xdr:graphicFrame macro="">
      <xdr:nvGraphicFramePr>
        <xdr:cNvPr id="32" name="Chart 31">
          <a:extLst>
            <a:ext uri="{FF2B5EF4-FFF2-40B4-BE49-F238E27FC236}">
              <a16:creationId xmlns:a16="http://schemas.microsoft.com/office/drawing/2014/main" id="{D1876243-43EB-4032-A64F-E5EBB44BD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367393</xdr:colOff>
      <xdr:row>9</xdr:row>
      <xdr:rowOff>81642</xdr:rowOff>
    </xdr:from>
    <xdr:to>
      <xdr:col>28</xdr:col>
      <xdr:colOff>190500</xdr:colOff>
      <xdr:row>23</xdr:row>
      <xdr:rowOff>122464</xdr:rowOff>
    </xdr:to>
    <xdr:sp macro="" textlink="">
      <xdr:nvSpPr>
        <xdr:cNvPr id="35" name="Rectangle 34">
          <a:extLst>
            <a:ext uri="{FF2B5EF4-FFF2-40B4-BE49-F238E27FC236}">
              <a16:creationId xmlns:a16="http://schemas.microsoft.com/office/drawing/2014/main" id="{F2E4C666-78DB-5171-2E32-39E8ABF44404}"/>
            </a:ext>
          </a:extLst>
        </xdr:cNvPr>
        <xdr:cNvSpPr/>
      </xdr:nvSpPr>
      <xdr:spPr>
        <a:xfrm>
          <a:off x="12178393" y="1687285"/>
          <a:ext cx="4721678" cy="2707822"/>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5</xdr:col>
      <xdr:colOff>81642</xdr:colOff>
      <xdr:row>24</xdr:row>
      <xdr:rowOff>74840</xdr:rowOff>
    </xdr:from>
    <xdr:to>
      <xdr:col>12</xdr:col>
      <xdr:colOff>108857</xdr:colOff>
      <xdr:row>39</xdr:row>
      <xdr:rowOff>34019</xdr:rowOff>
    </xdr:to>
    <xdr:sp macro="" textlink="">
      <xdr:nvSpPr>
        <xdr:cNvPr id="41" name="Rectangle 40">
          <a:extLst>
            <a:ext uri="{FF2B5EF4-FFF2-40B4-BE49-F238E27FC236}">
              <a16:creationId xmlns:a16="http://schemas.microsoft.com/office/drawing/2014/main" id="{6B3444F5-8CCE-67D4-2B29-8ED7DE935E46}"/>
            </a:ext>
          </a:extLst>
        </xdr:cNvPr>
        <xdr:cNvSpPr/>
      </xdr:nvSpPr>
      <xdr:spPr>
        <a:xfrm>
          <a:off x="2707821" y="4537983"/>
          <a:ext cx="4313465" cy="2816679"/>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5</xdr:col>
      <xdr:colOff>136070</xdr:colOff>
      <xdr:row>24</xdr:row>
      <xdr:rowOff>149678</xdr:rowOff>
    </xdr:from>
    <xdr:to>
      <xdr:col>12</xdr:col>
      <xdr:colOff>68034</xdr:colOff>
      <xdr:row>38</xdr:row>
      <xdr:rowOff>108857</xdr:rowOff>
    </xdr:to>
    <xdr:graphicFrame macro="">
      <xdr:nvGraphicFramePr>
        <xdr:cNvPr id="42" name="Chart 41">
          <a:extLst>
            <a:ext uri="{FF2B5EF4-FFF2-40B4-BE49-F238E27FC236}">
              <a16:creationId xmlns:a16="http://schemas.microsoft.com/office/drawing/2014/main" id="{9F5AF15A-8877-1303-0D91-BAE1A65DF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204107</xdr:colOff>
      <xdr:row>9</xdr:row>
      <xdr:rowOff>81641</xdr:rowOff>
    </xdr:from>
    <xdr:to>
      <xdr:col>20</xdr:col>
      <xdr:colOff>231322</xdr:colOff>
      <xdr:row>23</xdr:row>
      <xdr:rowOff>136070</xdr:rowOff>
    </xdr:to>
    <xdr:sp macro="" textlink="">
      <xdr:nvSpPr>
        <xdr:cNvPr id="43" name="Rectangle 42">
          <a:extLst>
            <a:ext uri="{FF2B5EF4-FFF2-40B4-BE49-F238E27FC236}">
              <a16:creationId xmlns:a16="http://schemas.microsoft.com/office/drawing/2014/main" id="{ED7E1D19-B1E7-9431-DB0B-09DB8BF16149}"/>
            </a:ext>
          </a:extLst>
        </xdr:cNvPr>
        <xdr:cNvSpPr/>
      </xdr:nvSpPr>
      <xdr:spPr>
        <a:xfrm>
          <a:off x="7116536" y="1687284"/>
          <a:ext cx="4925786" cy="2721429"/>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12</xdr:col>
      <xdr:colOff>258535</xdr:colOff>
      <xdr:row>9</xdr:row>
      <xdr:rowOff>54429</xdr:rowOff>
    </xdr:from>
    <xdr:to>
      <xdr:col>20</xdr:col>
      <xdr:colOff>217714</xdr:colOff>
      <xdr:row>23</xdr:row>
      <xdr:rowOff>95251</xdr:rowOff>
    </xdr:to>
    <xdr:graphicFrame macro="">
      <xdr:nvGraphicFramePr>
        <xdr:cNvPr id="44" name="Chart 43">
          <a:extLst>
            <a:ext uri="{FF2B5EF4-FFF2-40B4-BE49-F238E27FC236}">
              <a16:creationId xmlns:a16="http://schemas.microsoft.com/office/drawing/2014/main" id="{9202EB13-DD17-CE69-CDF2-4CB3E49BE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353786</xdr:colOff>
      <xdr:row>9</xdr:row>
      <xdr:rowOff>40821</xdr:rowOff>
    </xdr:from>
    <xdr:to>
      <xdr:col>28</xdr:col>
      <xdr:colOff>204108</xdr:colOff>
      <xdr:row>23</xdr:row>
      <xdr:rowOff>108857</xdr:rowOff>
    </xdr:to>
    <xdr:graphicFrame macro="">
      <xdr:nvGraphicFramePr>
        <xdr:cNvPr id="45" name="Chart 44">
          <a:extLst>
            <a:ext uri="{FF2B5EF4-FFF2-40B4-BE49-F238E27FC236}">
              <a16:creationId xmlns:a16="http://schemas.microsoft.com/office/drawing/2014/main" id="{A9F28AF1-D728-4238-AD0E-6AC152378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204105</xdr:colOff>
      <xdr:row>24</xdr:row>
      <xdr:rowOff>88447</xdr:rowOff>
    </xdr:from>
    <xdr:to>
      <xdr:col>20</xdr:col>
      <xdr:colOff>231321</xdr:colOff>
      <xdr:row>39</xdr:row>
      <xdr:rowOff>34019</xdr:rowOff>
    </xdr:to>
    <xdr:sp macro="" textlink="">
      <xdr:nvSpPr>
        <xdr:cNvPr id="46" name="Rectangle 45">
          <a:extLst>
            <a:ext uri="{FF2B5EF4-FFF2-40B4-BE49-F238E27FC236}">
              <a16:creationId xmlns:a16="http://schemas.microsoft.com/office/drawing/2014/main" id="{59F355FB-1282-3EC3-24B5-E315D17308F5}"/>
            </a:ext>
          </a:extLst>
        </xdr:cNvPr>
        <xdr:cNvSpPr/>
      </xdr:nvSpPr>
      <xdr:spPr>
        <a:xfrm>
          <a:off x="7116534" y="4551590"/>
          <a:ext cx="4925787" cy="2803072"/>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20</xdr:col>
      <xdr:colOff>367393</xdr:colOff>
      <xdr:row>24</xdr:row>
      <xdr:rowOff>95249</xdr:rowOff>
    </xdr:from>
    <xdr:to>
      <xdr:col>28</xdr:col>
      <xdr:colOff>204108</xdr:colOff>
      <xdr:row>39</xdr:row>
      <xdr:rowOff>34018</xdr:rowOff>
    </xdr:to>
    <xdr:sp macro="" textlink="">
      <xdr:nvSpPr>
        <xdr:cNvPr id="47" name="Rectangle 46">
          <a:extLst>
            <a:ext uri="{FF2B5EF4-FFF2-40B4-BE49-F238E27FC236}">
              <a16:creationId xmlns:a16="http://schemas.microsoft.com/office/drawing/2014/main" id="{9975398D-EF45-E233-6843-D2BD1FBEC900}"/>
            </a:ext>
          </a:extLst>
        </xdr:cNvPr>
        <xdr:cNvSpPr/>
      </xdr:nvSpPr>
      <xdr:spPr>
        <a:xfrm>
          <a:off x="12178393" y="4558392"/>
          <a:ext cx="4735286" cy="2796269"/>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12</xdr:col>
      <xdr:colOff>299357</xdr:colOff>
      <xdr:row>24</xdr:row>
      <xdr:rowOff>95250</xdr:rowOff>
    </xdr:from>
    <xdr:to>
      <xdr:col>19</xdr:col>
      <xdr:colOff>612320</xdr:colOff>
      <xdr:row>37</xdr:row>
      <xdr:rowOff>171450</xdr:rowOff>
    </xdr:to>
    <xdr:graphicFrame macro="">
      <xdr:nvGraphicFramePr>
        <xdr:cNvPr id="48" name="Chart 47">
          <a:extLst>
            <a:ext uri="{FF2B5EF4-FFF2-40B4-BE49-F238E27FC236}">
              <a16:creationId xmlns:a16="http://schemas.microsoft.com/office/drawing/2014/main" id="{503AC061-9E89-4640-A516-11B507F8A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45358</xdr:colOff>
      <xdr:row>0</xdr:row>
      <xdr:rowOff>56696</xdr:rowOff>
    </xdr:from>
    <xdr:to>
      <xdr:col>28</xdr:col>
      <xdr:colOff>254000</xdr:colOff>
      <xdr:row>2</xdr:row>
      <xdr:rowOff>165553</xdr:rowOff>
    </xdr:to>
    <xdr:sp macro="" textlink="">
      <xdr:nvSpPr>
        <xdr:cNvPr id="49" name="Rectangle: Rounded Corners 48">
          <a:extLst>
            <a:ext uri="{FF2B5EF4-FFF2-40B4-BE49-F238E27FC236}">
              <a16:creationId xmlns:a16="http://schemas.microsoft.com/office/drawing/2014/main" id="{89FB2896-C651-130A-C243-79C3289DF521}"/>
            </a:ext>
          </a:extLst>
        </xdr:cNvPr>
        <xdr:cNvSpPr/>
      </xdr:nvSpPr>
      <xdr:spPr>
        <a:xfrm>
          <a:off x="2632983" y="56696"/>
          <a:ext cx="14083392" cy="378732"/>
        </a:xfrm>
        <a:prstGeom prst="roundRect">
          <a:avLst>
            <a:gd name="adj" fmla="val 16667"/>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t>EcoGrocer</a:t>
          </a:r>
          <a:r>
            <a:rPr lang="en-US" sz="2400" b="1" kern="1200" baseline="0"/>
            <a:t> Hub Salesboard</a:t>
          </a:r>
          <a:endParaRPr lang="en-US" sz="2400" b="1" kern="1200"/>
        </a:p>
      </xdr:txBody>
    </xdr:sp>
    <xdr:clientData/>
  </xdr:twoCellAnchor>
  <xdr:twoCellAnchor editAs="oneCell">
    <xdr:from>
      <xdr:col>0</xdr:col>
      <xdr:colOff>117927</xdr:colOff>
      <xdr:row>12</xdr:row>
      <xdr:rowOff>40823</xdr:rowOff>
    </xdr:from>
    <xdr:to>
      <xdr:col>4</xdr:col>
      <xdr:colOff>430892</xdr:colOff>
      <xdr:row>19</xdr:row>
      <xdr:rowOff>176892</xdr:rowOff>
    </xdr:to>
    <mc:AlternateContent xmlns:mc="http://schemas.openxmlformats.org/markup-compatibility/2006" xmlns:a14="http://schemas.microsoft.com/office/drawing/2010/main">
      <mc:Choice Requires="a14">
        <xdr:graphicFrame macro="">
          <xdr:nvGraphicFramePr>
            <xdr:cNvPr id="50" name="Product">
              <a:extLst>
                <a:ext uri="{FF2B5EF4-FFF2-40B4-BE49-F238E27FC236}">
                  <a16:creationId xmlns:a16="http://schemas.microsoft.com/office/drawing/2014/main" id="{B546E386-B627-4E3C-8C7B-D2817A254A5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7927" y="2217966"/>
              <a:ext cx="2326822" cy="1469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122464</xdr:colOff>
      <xdr:row>7</xdr:row>
      <xdr:rowOff>13609</xdr:rowOff>
    </xdr:from>
    <xdr:to>
      <xdr:col>4</xdr:col>
      <xdr:colOff>421821</xdr:colOff>
      <xdr:row>12</xdr:row>
      <xdr:rowOff>13607</xdr:rowOff>
    </xdr:to>
    <mc:AlternateContent xmlns:mc="http://schemas.openxmlformats.org/markup-compatibility/2006" xmlns:a14="http://schemas.microsoft.com/office/drawing/2010/main">
      <mc:Choice Requires="a14">
        <xdr:graphicFrame macro="">
          <xdr:nvGraphicFramePr>
            <xdr:cNvPr id="51" name="Category">
              <a:extLst>
                <a:ext uri="{FF2B5EF4-FFF2-40B4-BE49-F238E27FC236}">
                  <a16:creationId xmlns:a16="http://schemas.microsoft.com/office/drawing/2014/main" id="{3A955B4F-575C-47F7-8228-4E7EFF19EE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2464" y="1238252"/>
              <a:ext cx="2313214" cy="952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149676</xdr:colOff>
      <xdr:row>20</xdr:row>
      <xdr:rowOff>13608</xdr:rowOff>
    </xdr:from>
    <xdr:to>
      <xdr:col>4</xdr:col>
      <xdr:colOff>462642</xdr:colOff>
      <xdr:row>27</xdr:row>
      <xdr:rowOff>149679</xdr:rowOff>
    </xdr:to>
    <mc:AlternateContent xmlns:mc="http://schemas.openxmlformats.org/markup-compatibility/2006" xmlns:a14="http://schemas.microsoft.com/office/drawing/2010/main">
      <mc:Choice Requires="a14">
        <xdr:graphicFrame macro="">
          <xdr:nvGraphicFramePr>
            <xdr:cNvPr id="52" name="Country">
              <a:extLst>
                <a:ext uri="{FF2B5EF4-FFF2-40B4-BE49-F238E27FC236}">
                  <a16:creationId xmlns:a16="http://schemas.microsoft.com/office/drawing/2014/main" id="{1BEC4677-CE2F-47D3-8A1F-C925FEBA8F0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9676" y="3714751"/>
              <a:ext cx="2326823" cy="1469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140605</xdr:colOff>
      <xdr:row>27</xdr:row>
      <xdr:rowOff>176894</xdr:rowOff>
    </xdr:from>
    <xdr:to>
      <xdr:col>4</xdr:col>
      <xdr:colOff>467177</xdr:colOff>
      <xdr:row>39</xdr:row>
      <xdr:rowOff>1</xdr:rowOff>
    </xdr:to>
    <mc:AlternateContent xmlns:mc="http://schemas.openxmlformats.org/markup-compatibility/2006" xmlns:a14="http://schemas.microsoft.com/office/drawing/2010/main">
      <mc:Choice Requires="a14">
        <xdr:graphicFrame macro="">
          <xdr:nvGraphicFramePr>
            <xdr:cNvPr id="53" name="Months (Date)">
              <a:extLst>
                <a:ext uri="{FF2B5EF4-FFF2-40B4-BE49-F238E27FC236}">
                  <a16:creationId xmlns:a16="http://schemas.microsoft.com/office/drawing/2014/main" id="{3773FED6-7DDB-4054-BE93-C6CAC723458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40605" y="5211537"/>
              <a:ext cx="2340429" cy="2109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544287</xdr:colOff>
      <xdr:row>3</xdr:row>
      <xdr:rowOff>90715</xdr:rowOff>
    </xdr:from>
    <xdr:to>
      <xdr:col>26</xdr:col>
      <xdr:colOff>13607</xdr:colOff>
      <xdr:row>8</xdr:row>
      <xdr:rowOff>77108</xdr:rowOff>
    </xdr:to>
    <xdr:sp macro="" textlink="'One-dimensional Pivot Table'!F20">
      <xdr:nvSpPr>
        <xdr:cNvPr id="54" name="Rectangle 53">
          <a:extLst>
            <a:ext uri="{FF2B5EF4-FFF2-40B4-BE49-F238E27FC236}">
              <a16:creationId xmlns:a16="http://schemas.microsoft.com/office/drawing/2014/main" id="{4E43D527-8559-8CBB-7B26-09E47097E724}"/>
            </a:ext>
          </a:extLst>
        </xdr:cNvPr>
        <xdr:cNvSpPr/>
      </xdr:nvSpPr>
      <xdr:spPr>
        <a:xfrm>
          <a:off x="12967608" y="553358"/>
          <a:ext cx="2530928" cy="938893"/>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EC0CAB4-5C38-4011-85F2-CFCAEF4B1D20}" type="TxLink">
            <a:rPr lang="en-US" sz="2400" b="1" i="0" u="none" strike="noStrike" kern="1200">
              <a:solidFill>
                <a:srgbClr val="000000"/>
              </a:solidFill>
              <a:latin typeface="Calibri"/>
              <a:ea typeface="Calibri"/>
              <a:cs typeface="Calibri"/>
            </a:rPr>
            <a:pPr marL="0" indent="0" algn="ctr"/>
            <a:t>7</a:t>
          </a:fld>
          <a:endParaRPr lang="en-US" sz="2400" b="1" i="0" u="none" strike="noStrike" kern="1200">
            <a:solidFill>
              <a:srgbClr val="000000"/>
            </a:solidFill>
            <a:latin typeface="Calibri"/>
            <a:ea typeface="Calibri"/>
            <a:cs typeface="Calibri"/>
          </a:endParaRPr>
        </a:p>
      </xdr:txBody>
    </xdr:sp>
    <xdr:clientData/>
  </xdr:twoCellAnchor>
  <xdr:twoCellAnchor>
    <xdr:from>
      <xdr:col>22</xdr:col>
      <xdr:colOff>258537</xdr:colOff>
      <xdr:row>6</xdr:row>
      <xdr:rowOff>27214</xdr:rowOff>
    </xdr:from>
    <xdr:to>
      <xdr:col>25</xdr:col>
      <xdr:colOff>449037</xdr:colOff>
      <xdr:row>7</xdr:row>
      <xdr:rowOff>136071</xdr:rowOff>
    </xdr:to>
    <xdr:sp macro="" textlink="">
      <xdr:nvSpPr>
        <xdr:cNvPr id="55" name="TextBox 54">
          <a:extLst>
            <a:ext uri="{FF2B5EF4-FFF2-40B4-BE49-F238E27FC236}">
              <a16:creationId xmlns:a16="http://schemas.microsoft.com/office/drawing/2014/main" id="{60115E83-C8D6-2A8C-59A1-062A0A27AE5D}"/>
            </a:ext>
          </a:extLst>
        </xdr:cNvPr>
        <xdr:cNvSpPr txBox="1"/>
      </xdr:nvSpPr>
      <xdr:spPr>
        <a:xfrm>
          <a:off x="13294180" y="1061357"/>
          <a:ext cx="2027464"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kern="1200"/>
            <a:t>Number of Countries</a:t>
          </a:r>
        </a:p>
      </xdr:txBody>
    </xdr:sp>
    <xdr:clientData/>
  </xdr:twoCellAnchor>
  <xdr:twoCellAnchor>
    <xdr:from>
      <xdr:col>20</xdr:col>
      <xdr:colOff>408215</xdr:colOff>
      <xdr:row>24</xdr:row>
      <xdr:rowOff>95248</xdr:rowOff>
    </xdr:from>
    <xdr:to>
      <xdr:col>28</xdr:col>
      <xdr:colOff>190500</xdr:colOff>
      <xdr:row>39</xdr:row>
      <xdr:rowOff>27213</xdr:rowOff>
    </xdr:to>
    <mc:AlternateContent xmlns:mc="http://schemas.openxmlformats.org/markup-compatibility/2006">
      <mc:Choice xmlns:cx1="http://schemas.microsoft.com/office/drawing/2015/9/8/chartex" Requires="cx1">
        <xdr:graphicFrame macro="">
          <xdr:nvGraphicFramePr>
            <xdr:cNvPr id="56" name="Chart 55">
              <a:extLst>
                <a:ext uri="{FF2B5EF4-FFF2-40B4-BE49-F238E27FC236}">
                  <a16:creationId xmlns:a16="http://schemas.microsoft.com/office/drawing/2014/main" id="{5FC0E9B5-D737-4D51-B081-57E1379534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171590" y="4552948"/>
              <a:ext cx="4659085" cy="278946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15874</xdr:colOff>
      <xdr:row>0</xdr:row>
      <xdr:rowOff>0</xdr:rowOff>
    </xdr:from>
    <xdr:to>
      <xdr:col>4</xdr:col>
      <xdr:colOff>492124</xdr:colOff>
      <xdr:row>6</xdr:row>
      <xdr:rowOff>95250</xdr:rowOff>
    </xdr:to>
    <xdr:sp macro="" textlink="">
      <xdr:nvSpPr>
        <xdr:cNvPr id="7" name="Rectangle: Rounded Corners 6">
          <a:extLst>
            <a:ext uri="{FF2B5EF4-FFF2-40B4-BE49-F238E27FC236}">
              <a16:creationId xmlns:a16="http://schemas.microsoft.com/office/drawing/2014/main" id="{19B924B0-A769-E32D-536A-8374D83A130E}"/>
            </a:ext>
          </a:extLst>
        </xdr:cNvPr>
        <xdr:cNvSpPr/>
      </xdr:nvSpPr>
      <xdr:spPr>
        <a:xfrm>
          <a:off x="15874" y="0"/>
          <a:ext cx="2460625" cy="1127125"/>
        </a:xfrm>
        <a:prstGeom prst="roundRect">
          <a:avLst>
            <a:gd name="adj" fmla="val 11582"/>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269874</xdr:colOff>
      <xdr:row>1</xdr:row>
      <xdr:rowOff>35078</xdr:rowOff>
    </xdr:from>
    <xdr:to>
      <xdr:col>4</xdr:col>
      <xdr:colOff>95249</xdr:colOff>
      <xdr:row>6</xdr:row>
      <xdr:rowOff>95250</xdr:rowOff>
    </xdr:to>
    <xdr:pic>
      <xdr:nvPicPr>
        <xdr:cNvPr id="5" name="Picture 4">
          <a:extLst>
            <a:ext uri="{FF2B5EF4-FFF2-40B4-BE49-F238E27FC236}">
              <a16:creationId xmlns:a16="http://schemas.microsoft.com/office/drawing/2014/main" id="{9FFC7F09-7EBB-9C11-F586-4F7162DE5BC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4499" y="114453"/>
          <a:ext cx="1635125" cy="101267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29.482535069445" createdVersion="8" refreshedVersion="8" minRefreshableVersion="3" recordCount="213" xr:uid="{45B182E8-4EAC-4CC4-BBDE-FC64B84A29F0}">
  <cacheSource type="worksheet">
    <worksheetSource name="Table_1"/>
  </cacheSource>
  <cacheFields count="9">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8"/>
    </cacheField>
    <cacheField name="Country" numFmtId="0">
      <sharedItems count="7">
        <s v="United States"/>
        <s v="United Kingdom"/>
        <s v="Canada"/>
        <s v="Germany"/>
        <s v="Australia"/>
        <s v="New Zealand"/>
        <s v="France"/>
      </sharedItems>
    </cacheField>
    <cacheField name="Day" numFmtId="0">
      <sharedItems count="14">
        <s v="Wed"/>
        <s v="Thu"/>
        <s v="Fri"/>
        <s v="Sun"/>
        <s v="Mon"/>
        <s v="Sat"/>
        <s v="Tue"/>
        <s v="Wednesday" u="1"/>
        <s v="Thursday" u="1"/>
        <s v="Friday" u="1"/>
        <s v="Sunday" u="1"/>
        <s v="Monday" u="1"/>
        <s v="Saturday" u="1"/>
        <s v="Tuesday" u="1"/>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167145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n v="4270"/>
    <x v="0"/>
    <x v="0"/>
    <x v="0"/>
  </r>
  <r>
    <x v="1"/>
    <x v="1"/>
    <x v="0"/>
    <n v="8239"/>
    <x v="1"/>
    <x v="1"/>
    <x v="1"/>
  </r>
  <r>
    <x v="2"/>
    <x v="2"/>
    <x v="1"/>
    <n v="617"/>
    <x v="2"/>
    <x v="0"/>
    <x v="2"/>
  </r>
  <r>
    <x v="3"/>
    <x v="2"/>
    <x v="1"/>
    <n v="8384"/>
    <x v="3"/>
    <x v="2"/>
    <x v="3"/>
  </r>
  <r>
    <x v="4"/>
    <x v="3"/>
    <x v="0"/>
    <n v="2626"/>
    <x v="3"/>
    <x v="3"/>
    <x v="3"/>
  </r>
  <r>
    <x v="5"/>
    <x v="4"/>
    <x v="1"/>
    <n v="3610"/>
    <x v="4"/>
    <x v="0"/>
    <x v="4"/>
  </r>
  <r>
    <x v="6"/>
    <x v="1"/>
    <x v="0"/>
    <n v="9062"/>
    <x v="4"/>
    <x v="4"/>
    <x v="4"/>
  </r>
  <r>
    <x v="7"/>
    <x v="2"/>
    <x v="1"/>
    <n v="6906"/>
    <x v="5"/>
    <x v="5"/>
    <x v="5"/>
  </r>
  <r>
    <x v="8"/>
    <x v="5"/>
    <x v="1"/>
    <n v="2417"/>
    <x v="5"/>
    <x v="6"/>
    <x v="5"/>
  </r>
  <r>
    <x v="9"/>
    <x v="5"/>
    <x v="1"/>
    <n v="7431"/>
    <x v="5"/>
    <x v="2"/>
    <x v="5"/>
  </r>
  <r>
    <x v="10"/>
    <x v="2"/>
    <x v="1"/>
    <n v="8250"/>
    <x v="5"/>
    <x v="3"/>
    <x v="5"/>
  </r>
  <r>
    <x v="11"/>
    <x v="1"/>
    <x v="0"/>
    <n v="7012"/>
    <x v="6"/>
    <x v="0"/>
    <x v="4"/>
  </r>
  <r>
    <x v="12"/>
    <x v="0"/>
    <x v="0"/>
    <n v="1903"/>
    <x v="7"/>
    <x v="3"/>
    <x v="0"/>
  </r>
  <r>
    <x v="13"/>
    <x v="1"/>
    <x v="0"/>
    <n v="2824"/>
    <x v="8"/>
    <x v="2"/>
    <x v="2"/>
  </r>
  <r>
    <x v="14"/>
    <x v="5"/>
    <x v="1"/>
    <n v="6946"/>
    <x v="9"/>
    <x v="6"/>
    <x v="3"/>
  </r>
  <r>
    <x v="15"/>
    <x v="2"/>
    <x v="1"/>
    <n v="2320"/>
    <x v="10"/>
    <x v="1"/>
    <x v="0"/>
  </r>
  <r>
    <x v="16"/>
    <x v="2"/>
    <x v="1"/>
    <n v="2116"/>
    <x v="11"/>
    <x v="0"/>
    <x v="1"/>
  </r>
  <r>
    <x v="17"/>
    <x v="2"/>
    <x v="1"/>
    <n v="1135"/>
    <x v="12"/>
    <x v="1"/>
    <x v="5"/>
  </r>
  <r>
    <x v="18"/>
    <x v="1"/>
    <x v="0"/>
    <n v="3595"/>
    <x v="12"/>
    <x v="1"/>
    <x v="5"/>
  </r>
  <r>
    <x v="19"/>
    <x v="5"/>
    <x v="1"/>
    <n v="1161"/>
    <x v="13"/>
    <x v="0"/>
    <x v="6"/>
  </r>
  <r>
    <x v="20"/>
    <x v="4"/>
    <x v="1"/>
    <n v="2256"/>
    <x v="14"/>
    <x v="6"/>
    <x v="1"/>
  </r>
  <r>
    <x v="21"/>
    <x v="2"/>
    <x v="1"/>
    <n v="1004"/>
    <x v="15"/>
    <x v="5"/>
    <x v="1"/>
  </r>
  <r>
    <x v="22"/>
    <x v="2"/>
    <x v="1"/>
    <n v="3642"/>
    <x v="16"/>
    <x v="2"/>
    <x v="3"/>
  </r>
  <r>
    <x v="23"/>
    <x v="2"/>
    <x v="1"/>
    <n v="4582"/>
    <x v="17"/>
    <x v="0"/>
    <x v="0"/>
  </r>
  <r>
    <x v="24"/>
    <x v="3"/>
    <x v="0"/>
    <n v="3559"/>
    <x v="17"/>
    <x v="1"/>
    <x v="0"/>
  </r>
  <r>
    <x v="25"/>
    <x v="0"/>
    <x v="0"/>
    <n v="5154"/>
    <x v="17"/>
    <x v="4"/>
    <x v="0"/>
  </r>
  <r>
    <x v="26"/>
    <x v="6"/>
    <x v="1"/>
    <n v="7388"/>
    <x v="18"/>
    <x v="6"/>
    <x v="1"/>
  </r>
  <r>
    <x v="27"/>
    <x v="3"/>
    <x v="0"/>
    <n v="7163"/>
    <x v="18"/>
    <x v="0"/>
    <x v="1"/>
  </r>
  <r>
    <x v="28"/>
    <x v="3"/>
    <x v="0"/>
    <n v="5101"/>
    <x v="19"/>
    <x v="3"/>
    <x v="5"/>
  </r>
  <r>
    <x v="29"/>
    <x v="5"/>
    <x v="1"/>
    <n v="7602"/>
    <x v="20"/>
    <x v="6"/>
    <x v="3"/>
  </r>
  <r>
    <x v="30"/>
    <x v="6"/>
    <x v="1"/>
    <n v="1641"/>
    <x v="21"/>
    <x v="0"/>
    <x v="4"/>
  </r>
  <r>
    <x v="31"/>
    <x v="5"/>
    <x v="1"/>
    <n v="8892"/>
    <x v="22"/>
    <x v="4"/>
    <x v="6"/>
  </r>
  <r>
    <x v="32"/>
    <x v="5"/>
    <x v="1"/>
    <n v="2060"/>
    <x v="23"/>
    <x v="6"/>
    <x v="4"/>
  </r>
  <r>
    <x v="33"/>
    <x v="1"/>
    <x v="0"/>
    <n v="1557"/>
    <x v="23"/>
    <x v="3"/>
    <x v="4"/>
  </r>
  <r>
    <x v="34"/>
    <x v="5"/>
    <x v="1"/>
    <n v="6509"/>
    <x v="24"/>
    <x v="6"/>
    <x v="6"/>
  </r>
  <r>
    <x v="35"/>
    <x v="5"/>
    <x v="1"/>
    <n v="5718"/>
    <x v="25"/>
    <x v="4"/>
    <x v="2"/>
  </r>
  <r>
    <x v="36"/>
    <x v="5"/>
    <x v="1"/>
    <n v="7655"/>
    <x v="26"/>
    <x v="0"/>
    <x v="5"/>
  </r>
  <r>
    <x v="37"/>
    <x v="0"/>
    <x v="0"/>
    <n v="9116"/>
    <x v="26"/>
    <x v="1"/>
    <x v="5"/>
  </r>
  <r>
    <x v="38"/>
    <x v="2"/>
    <x v="1"/>
    <n v="2795"/>
    <x v="27"/>
    <x v="0"/>
    <x v="6"/>
  </r>
  <r>
    <x v="39"/>
    <x v="2"/>
    <x v="1"/>
    <n v="5084"/>
    <x v="27"/>
    <x v="0"/>
    <x v="6"/>
  </r>
  <r>
    <x v="40"/>
    <x v="0"/>
    <x v="0"/>
    <n v="8941"/>
    <x v="27"/>
    <x v="1"/>
    <x v="6"/>
  </r>
  <r>
    <x v="41"/>
    <x v="1"/>
    <x v="0"/>
    <n v="5341"/>
    <x v="28"/>
    <x v="6"/>
    <x v="0"/>
  </r>
  <r>
    <x v="42"/>
    <x v="2"/>
    <x v="1"/>
    <n v="135"/>
    <x v="29"/>
    <x v="2"/>
    <x v="5"/>
  </r>
  <r>
    <x v="43"/>
    <x v="2"/>
    <x v="1"/>
    <n v="9400"/>
    <x v="29"/>
    <x v="4"/>
    <x v="5"/>
  </r>
  <r>
    <x v="44"/>
    <x v="3"/>
    <x v="0"/>
    <n v="6045"/>
    <x v="30"/>
    <x v="3"/>
    <x v="4"/>
  </r>
  <r>
    <x v="45"/>
    <x v="5"/>
    <x v="1"/>
    <n v="5820"/>
    <x v="31"/>
    <x v="5"/>
    <x v="6"/>
  </r>
  <r>
    <x v="46"/>
    <x v="4"/>
    <x v="1"/>
    <n v="8887"/>
    <x v="32"/>
    <x v="3"/>
    <x v="0"/>
  </r>
  <r>
    <x v="47"/>
    <x v="4"/>
    <x v="1"/>
    <n v="6982"/>
    <x v="33"/>
    <x v="0"/>
    <x v="1"/>
  </r>
  <r>
    <x v="48"/>
    <x v="2"/>
    <x v="1"/>
    <n v="4029"/>
    <x v="34"/>
    <x v="4"/>
    <x v="5"/>
  </r>
  <r>
    <x v="49"/>
    <x v="0"/>
    <x v="0"/>
    <n v="3665"/>
    <x v="34"/>
    <x v="3"/>
    <x v="5"/>
  </r>
  <r>
    <x v="50"/>
    <x v="2"/>
    <x v="1"/>
    <n v="4781"/>
    <x v="35"/>
    <x v="6"/>
    <x v="6"/>
  </r>
  <r>
    <x v="51"/>
    <x v="6"/>
    <x v="1"/>
    <n v="3663"/>
    <x v="36"/>
    <x v="4"/>
    <x v="0"/>
  </r>
  <r>
    <x v="52"/>
    <x v="5"/>
    <x v="1"/>
    <n v="6331"/>
    <x v="37"/>
    <x v="6"/>
    <x v="2"/>
  </r>
  <r>
    <x v="53"/>
    <x v="5"/>
    <x v="1"/>
    <n v="4364"/>
    <x v="37"/>
    <x v="2"/>
    <x v="2"/>
  </r>
  <r>
    <x v="54"/>
    <x v="0"/>
    <x v="0"/>
    <n v="607"/>
    <x v="38"/>
    <x v="1"/>
    <x v="3"/>
  </r>
  <r>
    <x v="55"/>
    <x v="2"/>
    <x v="1"/>
    <n v="1054"/>
    <x v="39"/>
    <x v="5"/>
    <x v="0"/>
  </r>
  <r>
    <x v="56"/>
    <x v="0"/>
    <x v="0"/>
    <n v="7659"/>
    <x v="39"/>
    <x v="0"/>
    <x v="0"/>
  </r>
  <r>
    <x v="57"/>
    <x v="1"/>
    <x v="0"/>
    <n v="277"/>
    <x v="40"/>
    <x v="3"/>
    <x v="6"/>
  </r>
  <r>
    <x v="58"/>
    <x v="2"/>
    <x v="1"/>
    <n v="235"/>
    <x v="41"/>
    <x v="0"/>
    <x v="3"/>
  </r>
  <r>
    <x v="59"/>
    <x v="4"/>
    <x v="1"/>
    <n v="1113"/>
    <x v="42"/>
    <x v="4"/>
    <x v="4"/>
  </r>
  <r>
    <x v="60"/>
    <x v="5"/>
    <x v="1"/>
    <n v="1128"/>
    <x v="43"/>
    <x v="0"/>
    <x v="1"/>
  </r>
  <r>
    <x v="61"/>
    <x v="1"/>
    <x v="0"/>
    <n v="9231"/>
    <x v="44"/>
    <x v="2"/>
    <x v="2"/>
  </r>
  <r>
    <x v="62"/>
    <x v="2"/>
    <x v="1"/>
    <n v="4387"/>
    <x v="45"/>
    <x v="0"/>
    <x v="5"/>
  </r>
  <r>
    <x v="63"/>
    <x v="5"/>
    <x v="1"/>
    <n v="2763"/>
    <x v="46"/>
    <x v="2"/>
    <x v="4"/>
  </r>
  <r>
    <x v="64"/>
    <x v="2"/>
    <x v="1"/>
    <n v="7898"/>
    <x v="47"/>
    <x v="1"/>
    <x v="0"/>
  </r>
  <r>
    <x v="65"/>
    <x v="2"/>
    <x v="1"/>
    <n v="2427"/>
    <x v="48"/>
    <x v="6"/>
    <x v="5"/>
  </r>
  <r>
    <x v="66"/>
    <x v="2"/>
    <x v="1"/>
    <n v="8663"/>
    <x v="49"/>
    <x v="5"/>
    <x v="3"/>
  </r>
  <r>
    <x v="67"/>
    <x v="0"/>
    <x v="0"/>
    <n v="2789"/>
    <x v="49"/>
    <x v="3"/>
    <x v="3"/>
  </r>
  <r>
    <x v="68"/>
    <x v="2"/>
    <x v="1"/>
    <n v="4054"/>
    <x v="50"/>
    <x v="0"/>
    <x v="4"/>
  </r>
  <r>
    <x v="69"/>
    <x v="6"/>
    <x v="1"/>
    <n v="2262"/>
    <x v="50"/>
    <x v="0"/>
    <x v="4"/>
  </r>
  <r>
    <x v="70"/>
    <x v="6"/>
    <x v="1"/>
    <n v="5600"/>
    <x v="50"/>
    <x v="1"/>
    <x v="4"/>
  </r>
  <r>
    <x v="71"/>
    <x v="2"/>
    <x v="1"/>
    <n v="5787"/>
    <x v="51"/>
    <x v="0"/>
    <x v="6"/>
  </r>
  <r>
    <x v="72"/>
    <x v="4"/>
    <x v="1"/>
    <n v="6295"/>
    <x v="51"/>
    <x v="2"/>
    <x v="6"/>
  </r>
  <r>
    <x v="73"/>
    <x v="2"/>
    <x v="1"/>
    <n v="474"/>
    <x v="52"/>
    <x v="3"/>
    <x v="1"/>
  </r>
  <r>
    <x v="74"/>
    <x v="5"/>
    <x v="1"/>
    <n v="4325"/>
    <x v="52"/>
    <x v="6"/>
    <x v="1"/>
  </r>
  <r>
    <x v="75"/>
    <x v="2"/>
    <x v="1"/>
    <n v="592"/>
    <x v="53"/>
    <x v="0"/>
    <x v="2"/>
  </r>
  <r>
    <x v="76"/>
    <x v="4"/>
    <x v="1"/>
    <n v="4330"/>
    <x v="54"/>
    <x v="0"/>
    <x v="3"/>
  </r>
  <r>
    <x v="77"/>
    <x v="2"/>
    <x v="1"/>
    <n v="9405"/>
    <x v="54"/>
    <x v="1"/>
    <x v="3"/>
  </r>
  <r>
    <x v="78"/>
    <x v="5"/>
    <x v="1"/>
    <n v="7671"/>
    <x v="54"/>
    <x v="6"/>
    <x v="3"/>
  </r>
  <r>
    <x v="79"/>
    <x v="0"/>
    <x v="0"/>
    <n v="5791"/>
    <x v="54"/>
    <x v="1"/>
    <x v="3"/>
  </r>
  <r>
    <x v="80"/>
    <x v="2"/>
    <x v="1"/>
    <n v="6007"/>
    <x v="55"/>
    <x v="2"/>
    <x v="1"/>
  </r>
  <r>
    <x v="81"/>
    <x v="2"/>
    <x v="1"/>
    <n v="5030"/>
    <x v="56"/>
    <x v="3"/>
    <x v="5"/>
  </r>
  <r>
    <x v="82"/>
    <x v="0"/>
    <x v="0"/>
    <n v="6763"/>
    <x v="56"/>
    <x v="1"/>
    <x v="5"/>
  </r>
  <r>
    <x v="83"/>
    <x v="2"/>
    <x v="1"/>
    <n v="4248"/>
    <x v="57"/>
    <x v="4"/>
    <x v="3"/>
  </r>
  <r>
    <x v="84"/>
    <x v="2"/>
    <x v="1"/>
    <n v="9543"/>
    <x v="58"/>
    <x v="6"/>
    <x v="4"/>
  </r>
  <r>
    <x v="85"/>
    <x v="1"/>
    <x v="0"/>
    <n v="2054"/>
    <x v="58"/>
    <x v="1"/>
    <x v="4"/>
  </r>
  <r>
    <x v="86"/>
    <x v="3"/>
    <x v="0"/>
    <n v="7094"/>
    <x v="58"/>
    <x v="3"/>
    <x v="4"/>
  </r>
  <r>
    <x v="87"/>
    <x v="0"/>
    <x v="0"/>
    <n v="6087"/>
    <x v="59"/>
    <x v="0"/>
    <x v="0"/>
  </r>
  <r>
    <x v="88"/>
    <x v="5"/>
    <x v="1"/>
    <n v="4264"/>
    <x v="60"/>
    <x v="4"/>
    <x v="1"/>
  </r>
  <r>
    <x v="89"/>
    <x v="6"/>
    <x v="1"/>
    <n v="9333"/>
    <x v="61"/>
    <x v="0"/>
    <x v="2"/>
  </r>
  <r>
    <x v="90"/>
    <x v="6"/>
    <x v="1"/>
    <n v="8775"/>
    <x v="62"/>
    <x v="3"/>
    <x v="3"/>
  </r>
  <r>
    <x v="91"/>
    <x v="1"/>
    <x v="0"/>
    <n v="2011"/>
    <x v="63"/>
    <x v="1"/>
    <x v="4"/>
  </r>
  <r>
    <x v="92"/>
    <x v="2"/>
    <x v="1"/>
    <n v="5632"/>
    <x v="64"/>
    <x v="0"/>
    <x v="0"/>
  </r>
  <r>
    <x v="93"/>
    <x v="2"/>
    <x v="1"/>
    <n v="4904"/>
    <x v="64"/>
    <x v="5"/>
    <x v="0"/>
  </r>
  <r>
    <x v="94"/>
    <x v="3"/>
    <x v="0"/>
    <n v="1002"/>
    <x v="64"/>
    <x v="4"/>
    <x v="0"/>
  </r>
  <r>
    <x v="95"/>
    <x v="4"/>
    <x v="1"/>
    <n v="8141"/>
    <x v="65"/>
    <x v="1"/>
    <x v="1"/>
  </r>
  <r>
    <x v="96"/>
    <x v="4"/>
    <x v="1"/>
    <n v="3644"/>
    <x v="65"/>
    <x v="2"/>
    <x v="1"/>
  </r>
  <r>
    <x v="97"/>
    <x v="4"/>
    <x v="1"/>
    <n v="1380"/>
    <x v="65"/>
    <x v="4"/>
    <x v="1"/>
  </r>
  <r>
    <x v="98"/>
    <x v="1"/>
    <x v="0"/>
    <n v="8354"/>
    <x v="65"/>
    <x v="3"/>
    <x v="1"/>
  </r>
  <r>
    <x v="99"/>
    <x v="2"/>
    <x v="1"/>
    <n v="5182"/>
    <x v="66"/>
    <x v="0"/>
    <x v="2"/>
  </r>
  <r>
    <x v="100"/>
    <x v="5"/>
    <x v="1"/>
    <n v="2193"/>
    <x v="66"/>
    <x v="6"/>
    <x v="2"/>
  </r>
  <r>
    <x v="101"/>
    <x v="6"/>
    <x v="1"/>
    <n v="3647"/>
    <x v="67"/>
    <x v="0"/>
    <x v="5"/>
  </r>
  <r>
    <x v="102"/>
    <x v="5"/>
    <x v="1"/>
    <n v="4104"/>
    <x v="67"/>
    <x v="0"/>
    <x v="5"/>
  </r>
  <r>
    <x v="103"/>
    <x v="0"/>
    <x v="0"/>
    <n v="7457"/>
    <x v="67"/>
    <x v="0"/>
    <x v="5"/>
  </r>
  <r>
    <x v="104"/>
    <x v="6"/>
    <x v="1"/>
    <n v="3767"/>
    <x v="68"/>
    <x v="2"/>
    <x v="3"/>
  </r>
  <r>
    <x v="105"/>
    <x v="1"/>
    <x v="0"/>
    <n v="4685"/>
    <x v="69"/>
    <x v="3"/>
    <x v="4"/>
  </r>
  <r>
    <x v="106"/>
    <x v="2"/>
    <x v="1"/>
    <n v="3917"/>
    <x v="70"/>
    <x v="0"/>
    <x v="5"/>
  </r>
  <r>
    <x v="107"/>
    <x v="5"/>
    <x v="1"/>
    <n v="521"/>
    <x v="70"/>
    <x v="2"/>
    <x v="5"/>
  </r>
  <r>
    <x v="108"/>
    <x v="5"/>
    <x v="1"/>
    <n v="5605"/>
    <x v="71"/>
    <x v="6"/>
    <x v="2"/>
  </r>
  <r>
    <x v="109"/>
    <x v="1"/>
    <x v="0"/>
    <n v="9630"/>
    <x v="72"/>
    <x v="3"/>
    <x v="5"/>
  </r>
  <r>
    <x v="110"/>
    <x v="2"/>
    <x v="1"/>
    <n v="6941"/>
    <x v="73"/>
    <x v="2"/>
    <x v="4"/>
  </r>
  <r>
    <x v="111"/>
    <x v="1"/>
    <x v="0"/>
    <n v="7231"/>
    <x v="73"/>
    <x v="1"/>
    <x v="4"/>
  </r>
  <r>
    <x v="112"/>
    <x v="1"/>
    <x v="0"/>
    <n v="8891"/>
    <x v="74"/>
    <x v="4"/>
    <x v="1"/>
  </r>
  <r>
    <x v="113"/>
    <x v="2"/>
    <x v="1"/>
    <n v="107"/>
    <x v="75"/>
    <x v="6"/>
    <x v="5"/>
  </r>
  <r>
    <x v="114"/>
    <x v="2"/>
    <x v="1"/>
    <n v="4243"/>
    <x v="76"/>
    <x v="0"/>
    <x v="3"/>
  </r>
  <r>
    <x v="115"/>
    <x v="4"/>
    <x v="1"/>
    <n v="4514"/>
    <x v="77"/>
    <x v="0"/>
    <x v="4"/>
  </r>
  <r>
    <x v="116"/>
    <x v="6"/>
    <x v="1"/>
    <n v="5480"/>
    <x v="78"/>
    <x v="0"/>
    <x v="5"/>
  </r>
  <r>
    <x v="117"/>
    <x v="2"/>
    <x v="1"/>
    <n v="5002"/>
    <x v="78"/>
    <x v="6"/>
    <x v="5"/>
  </r>
  <r>
    <x v="118"/>
    <x v="2"/>
    <x v="1"/>
    <n v="8530"/>
    <x v="79"/>
    <x v="2"/>
    <x v="6"/>
  </r>
  <r>
    <x v="119"/>
    <x v="4"/>
    <x v="1"/>
    <n v="4819"/>
    <x v="80"/>
    <x v="5"/>
    <x v="1"/>
  </r>
  <r>
    <x v="120"/>
    <x v="1"/>
    <x v="0"/>
    <n v="6343"/>
    <x v="81"/>
    <x v="1"/>
    <x v="4"/>
  </r>
  <r>
    <x v="121"/>
    <x v="4"/>
    <x v="1"/>
    <n v="2318"/>
    <x v="82"/>
    <x v="1"/>
    <x v="0"/>
  </r>
  <r>
    <x v="122"/>
    <x v="4"/>
    <x v="1"/>
    <n v="220"/>
    <x v="83"/>
    <x v="1"/>
    <x v="0"/>
  </r>
  <r>
    <x v="123"/>
    <x v="4"/>
    <x v="1"/>
    <n v="6341"/>
    <x v="83"/>
    <x v="5"/>
    <x v="0"/>
  </r>
  <r>
    <x v="124"/>
    <x v="5"/>
    <x v="1"/>
    <n v="330"/>
    <x v="83"/>
    <x v="3"/>
    <x v="0"/>
  </r>
  <r>
    <x v="125"/>
    <x v="1"/>
    <x v="0"/>
    <n v="3027"/>
    <x v="83"/>
    <x v="1"/>
    <x v="0"/>
  </r>
  <r>
    <x v="126"/>
    <x v="4"/>
    <x v="1"/>
    <n v="850"/>
    <x v="84"/>
    <x v="5"/>
    <x v="2"/>
  </r>
  <r>
    <x v="127"/>
    <x v="2"/>
    <x v="1"/>
    <n v="8986"/>
    <x v="85"/>
    <x v="1"/>
    <x v="5"/>
  </r>
  <r>
    <x v="128"/>
    <x v="1"/>
    <x v="0"/>
    <n v="3800"/>
    <x v="86"/>
    <x v="0"/>
    <x v="4"/>
  </r>
  <r>
    <x v="129"/>
    <x v="0"/>
    <x v="0"/>
    <n v="5751"/>
    <x v="87"/>
    <x v="1"/>
    <x v="1"/>
  </r>
  <r>
    <x v="130"/>
    <x v="5"/>
    <x v="1"/>
    <n v="1704"/>
    <x v="88"/>
    <x v="1"/>
    <x v="2"/>
  </r>
  <r>
    <x v="131"/>
    <x v="2"/>
    <x v="1"/>
    <n v="7966"/>
    <x v="89"/>
    <x v="4"/>
    <x v="5"/>
  </r>
  <r>
    <x v="132"/>
    <x v="2"/>
    <x v="1"/>
    <n v="852"/>
    <x v="90"/>
    <x v="0"/>
    <x v="3"/>
  </r>
  <r>
    <x v="133"/>
    <x v="3"/>
    <x v="0"/>
    <n v="8416"/>
    <x v="90"/>
    <x v="4"/>
    <x v="3"/>
  </r>
  <r>
    <x v="134"/>
    <x v="2"/>
    <x v="1"/>
    <n v="7144"/>
    <x v="91"/>
    <x v="6"/>
    <x v="4"/>
  </r>
  <r>
    <x v="135"/>
    <x v="1"/>
    <x v="0"/>
    <n v="7854"/>
    <x v="91"/>
    <x v="0"/>
    <x v="4"/>
  </r>
  <r>
    <x v="136"/>
    <x v="4"/>
    <x v="1"/>
    <n v="859"/>
    <x v="92"/>
    <x v="0"/>
    <x v="0"/>
  </r>
  <r>
    <x v="137"/>
    <x v="1"/>
    <x v="0"/>
    <n v="8049"/>
    <x v="93"/>
    <x v="0"/>
    <x v="2"/>
  </r>
  <r>
    <x v="138"/>
    <x v="2"/>
    <x v="1"/>
    <n v="2836"/>
    <x v="94"/>
    <x v="3"/>
    <x v="5"/>
  </r>
  <r>
    <x v="139"/>
    <x v="0"/>
    <x v="0"/>
    <n v="1743"/>
    <x v="95"/>
    <x v="0"/>
    <x v="2"/>
  </r>
  <r>
    <x v="140"/>
    <x v="5"/>
    <x v="1"/>
    <n v="3844"/>
    <x v="96"/>
    <x v="6"/>
    <x v="6"/>
  </r>
  <r>
    <x v="141"/>
    <x v="5"/>
    <x v="1"/>
    <n v="7490"/>
    <x v="97"/>
    <x v="6"/>
    <x v="0"/>
  </r>
  <r>
    <x v="142"/>
    <x v="1"/>
    <x v="0"/>
    <n v="4483"/>
    <x v="98"/>
    <x v="3"/>
    <x v="1"/>
  </r>
  <r>
    <x v="143"/>
    <x v="5"/>
    <x v="1"/>
    <n v="7333"/>
    <x v="99"/>
    <x v="2"/>
    <x v="5"/>
  </r>
  <r>
    <x v="144"/>
    <x v="0"/>
    <x v="0"/>
    <n v="7654"/>
    <x v="100"/>
    <x v="0"/>
    <x v="3"/>
  </r>
  <r>
    <x v="145"/>
    <x v="5"/>
    <x v="1"/>
    <n v="3944"/>
    <x v="101"/>
    <x v="1"/>
    <x v="4"/>
  </r>
  <r>
    <x v="146"/>
    <x v="3"/>
    <x v="0"/>
    <n v="5761"/>
    <x v="101"/>
    <x v="3"/>
    <x v="4"/>
  </r>
  <r>
    <x v="147"/>
    <x v="2"/>
    <x v="1"/>
    <n v="6864"/>
    <x v="102"/>
    <x v="5"/>
    <x v="1"/>
  </r>
  <r>
    <x v="148"/>
    <x v="2"/>
    <x v="1"/>
    <n v="4016"/>
    <x v="102"/>
    <x v="3"/>
    <x v="1"/>
  </r>
  <r>
    <x v="149"/>
    <x v="2"/>
    <x v="1"/>
    <n v="1841"/>
    <x v="103"/>
    <x v="0"/>
    <x v="2"/>
  </r>
  <r>
    <x v="150"/>
    <x v="2"/>
    <x v="1"/>
    <n v="424"/>
    <x v="104"/>
    <x v="4"/>
    <x v="4"/>
  </r>
  <r>
    <x v="151"/>
    <x v="2"/>
    <x v="1"/>
    <n v="8765"/>
    <x v="105"/>
    <x v="1"/>
    <x v="0"/>
  </r>
  <r>
    <x v="152"/>
    <x v="2"/>
    <x v="1"/>
    <n v="5583"/>
    <x v="106"/>
    <x v="0"/>
    <x v="1"/>
  </r>
  <r>
    <x v="153"/>
    <x v="1"/>
    <x v="0"/>
    <n v="4390"/>
    <x v="107"/>
    <x v="5"/>
    <x v="2"/>
  </r>
  <r>
    <x v="154"/>
    <x v="1"/>
    <x v="0"/>
    <n v="352"/>
    <x v="107"/>
    <x v="2"/>
    <x v="2"/>
  </r>
  <r>
    <x v="155"/>
    <x v="5"/>
    <x v="1"/>
    <n v="8489"/>
    <x v="108"/>
    <x v="0"/>
    <x v="3"/>
  </r>
  <r>
    <x v="156"/>
    <x v="2"/>
    <x v="1"/>
    <n v="7090"/>
    <x v="108"/>
    <x v="6"/>
    <x v="3"/>
  </r>
  <r>
    <x v="157"/>
    <x v="2"/>
    <x v="1"/>
    <n v="7880"/>
    <x v="109"/>
    <x v="0"/>
    <x v="1"/>
  </r>
  <r>
    <x v="158"/>
    <x v="4"/>
    <x v="1"/>
    <n v="3861"/>
    <x v="110"/>
    <x v="0"/>
    <x v="3"/>
  </r>
  <r>
    <x v="159"/>
    <x v="1"/>
    <x v="0"/>
    <n v="7927"/>
    <x v="111"/>
    <x v="3"/>
    <x v="4"/>
  </r>
  <r>
    <x v="160"/>
    <x v="2"/>
    <x v="1"/>
    <n v="6162"/>
    <x v="112"/>
    <x v="0"/>
    <x v="6"/>
  </r>
  <r>
    <x v="161"/>
    <x v="6"/>
    <x v="1"/>
    <n v="5523"/>
    <x v="113"/>
    <x v="4"/>
    <x v="3"/>
  </r>
  <r>
    <x v="162"/>
    <x v="1"/>
    <x v="0"/>
    <n v="5936"/>
    <x v="113"/>
    <x v="1"/>
    <x v="3"/>
  </r>
  <r>
    <x v="163"/>
    <x v="0"/>
    <x v="0"/>
    <n v="7251"/>
    <x v="114"/>
    <x v="3"/>
    <x v="4"/>
  </r>
  <r>
    <x v="164"/>
    <x v="4"/>
    <x v="1"/>
    <n v="6187"/>
    <x v="115"/>
    <x v="4"/>
    <x v="6"/>
  </r>
  <r>
    <x v="165"/>
    <x v="2"/>
    <x v="1"/>
    <n v="3210"/>
    <x v="116"/>
    <x v="3"/>
    <x v="1"/>
  </r>
  <r>
    <x v="166"/>
    <x v="0"/>
    <x v="0"/>
    <n v="682"/>
    <x v="116"/>
    <x v="3"/>
    <x v="1"/>
  </r>
  <r>
    <x v="167"/>
    <x v="2"/>
    <x v="1"/>
    <n v="793"/>
    <x v="117"/>
    <x v="4"/>
    <x v="4"/>
  </r>
  <r>
    <x v="168"/>
    <x v="0"/>
    <x v="0"/>
    <n v="5346"/>
    <x v="118"/>
    <x v="3"/>
    <x v="6"/>
  </r>
  <r>
    <x v="169"/>
    <x v="2"/>
    <x v="1"/>
    <n v="7103"/>
    <x v="119"/>
    <x v="5"/>
    <x v="2"/>
  </r>
  <r>
    <x v="170"/>
    <x v="0"/>
    <x v="0"/>
    <n v="4603"/>
    <x v="120"/>
    <x v="0"/>
    <x v="4"/>
  </r>
  <r>
    <x v="171"/>
    <x v="5"/>
    <x v="1"/>
    <n v="8160"/>
    <x v="121"/>
    <x v="6"/>
    <x v="3"/>
  </r>
  <r>
    <x v="172"/>
    <x v="5"/>
    <x v="1"/>
    <n v="7171"/>
    <x v="122"/>
    <x v="1"/>
    <x v="3"/>
  </r>
  <r>
    <x v="173"/>
    <x v="2"/>
    <x v="1"/>
    <n v="3552"/>
    <x v="122"/>
    <x v="5"/>
    <x v="3"/>
  </r>
  <r>
    <x v="174"/>
    <x v="2"/>
    <x v="1"/>
    <n v="7273"/>
    <x v="123"/>
    <x v="4"/>
    <x v="6"/>
  </r>
  <r>
    <x v="175"/>
    <x v="2"/>
    <x v="1"/>
    <n v="2402"/>
    <x v="124"/>
    <x v="3"/>
    <x v="0"/>
  </r>
  <r>
    <x v="176"/>
    <x v="2"/>
    <x v="1"/>
    <n v="1197"/>
    <x v="124"/>
    <x v="4"/>
    <x v="0"/>
  </r>
  <r>
    <x v="177"/>
    <x v="3"/>
    <x v="0"/>
    <n v="5015"/>
    <x v="124"/>
    <x v="4"/>
    <x v="0"/>
  </r>
  <r>
    <x v="178"/>
    <x v="4"/>
    <x v="1"/>
    <n v="5818"/>
    <x v="125"/>
    <x v="0"/>
    <x v="0"/>
  </r>
  <r>
    <x v="179"/>
    <x v="2"/>
    <x v="1"/>
    <n v="4399"/>
    <x v="126"/>
    <x v="1"/>
    <x v="1"/>
  </r>
  <r>
    <x v="180"/>
    <x v="0"/>
    <x v="0"/>
    <n v="3011"/>
    <x v="126"/>
    <x v="0"/>
    <x v="1"/>
  </r>
  <r>
    <x v="181"/>
    <x v="5"/>
    <x v="1"/>
    <n v="4715"/>
    <x v="127"/>
    <x v="1"/>
    <x v="0"/>
  </r>
  <r>
    <x v="182"/>
    <x v="5"/>
    <x v="1"/>
    <n v="5321"/>
    <x v="128"/>
    <x v="6"/>
    <x v="5"/>
  </r>
  <r>
    <x v="183"/>
    <x v="2"/>
    <x v="1"/>
    <n v="8894"/>
    <x v="129"/>
    <x v="0"/>
    <x v="6"/>
  </r>
  <r>
    <x v="184"/>
    <x v="0"/>
    <x v="0"/>
    <n v="4846"/>
    <x v="130"/>
    <x v="1"/>
    <x v="2"/>
  </r>
  <r>
    <x v="185"/>
    <x v="1"/>
    <x v="0"/>
    <n v="284"/>
    <x v="130"/>
    <x v="3"/>
    <x v="2"/>
  </r>
  <r>
    <x v="186"/>
    <x v="4"/>
    <x v="1"/>
    <n v="8283"/>
    <x v="131"/>
    <x v="1"/>
    <x v="5"/>
  </r>
  <r>
    <x v="187"/>
    <x v="4"/>
    <x v="1"/>
    <n v="9990"/>
    <x v="132"/>
    <x v="2"/>
    <x v="4"/>
  </r>
  <r>
    <x v="188"/>
    <x v="2"/>
    <x v="1"/>
    <n v="9014"/>
    <x v="132"/>
    <x v="4"/>
    <x v="4"/>
  </r>
  <r>
    <x v="189"/>
    <x v="5"/>
    <x v="1"/>
    <n v="1942"/>
    <x v="133"/>
    <x v="6"/>
    <x v="6"/>
  </r>
  <r>
    <x v="190"/>
    <x v="2"/>
    <x v="1"/>
    <n v="7223"/>
    <x v="134"/>
    <x v="0"/>
    <x v="0"/>
  </r>
  <r>
    <x v="191"/>
    <x v="0"/>
    <x v="0"/>
    <n v="4673"/>
    <x v="135"/>
    <x v="0"/>
    <x v="2"/>
  </r>
  <r>
    <x v="192"/>
    <x v="0"/>
    <x v="0"/>
    <n v="9104"/>
    <x v="136"/>
    <x v="6"/>
    <x v="3"/>
  </r>
  <r>
    <x v="193"/>
    <x v="5"/>
    <x v="1"/>
    <n v="6078"/>
    <x v="137"/>
    <x v="0"/>
    <x v="4"/>
  </r>
  <r>
    <x v="194"/>
    <x v="3"/>
    <x v="0"/>
    <n v="3278"/>
    <x v="138"/>
    <x v="3"/>
    <x v="6"/>
  </r>
  <r>
    <x v="195"/>
    <x v="2"/>
    <x v="1"/>
    <n v="136"/>
    <x v="139"/>
    <x v="2"/>
    <x v="4"/>
  </r>
  <r>
    <x v="196"/>
    <x v="2"/>
    <x v="1"/>
    <n v="8377"/>
    <x v="139"/>
    <x v="4"/>
    <x v="4"/>
  </r>
  <r>
    <x v="197"/>
    <x v="2"/>
    <x v="1"/>
    <n v="2382"/>
    <x v="139"/>
    <x v="0"/>
    <x v="4"/>
  </r>
  <r>
    <x v="198"/>
    <x v="2"/>
    <x v="1"/>
    <n v="8702"/>
    <x v="140"/>
    <x v="3"/>
    <x v="1"/>
  </r>
  <r>
    <x v="199"/>
    <x v="2"/>
    <x v="1"/>
    <n v="5021"/>
    <x v="141"/>
    <x v="0"/>
    <x v="2"/>
  </r>
  <r>
    <x v="200"/>
    <x v="5"/>
    <x v="1"/>
    <n v="1760"/>
    <x v="141"/>
    <x v="4"/>
    <x v="2"/>
  </r>
  <r>
    <x v="201"/>
    <x v="2"/>
    <x v="1"/>
    <n v="4766"/>
    <x v="142"/>
    <x v="3"/>
    <x v="3"/>
  </r>
  <r>
    <x v="202"/>
    <x v="3"/>
    <x v="0"/>
    <n v="1541"/>
    <x v="143"/>
    <x v="1"/>
    <x v="4"/>
  </r>
  <r>
    <x v="203"/>
    <x v="4"/>
    <x v="1"/>
    <n v="2782"/>
    <x v="144"/>
    <x v="1"/>
    <x v="6"/>
  </r>
  <r>
    <x v="204"/>
    <x v="5"/>
    <x v="1"/>
    <n v="2455"/>
    <x v="144"/>
    <x v="2"/>
    <x v="6"/>
  </r>
  <r>
    <x v="205"/>
    <x v="5"/>
    <x v="1"/>
    <n v="4512"/>
    <x v="145"/>
    <x v="5"/>
    <x v="1"/>
  </r>
  <r>
    <x v="206"/>
    <x v="5"/>
    <x v="1"/>
    <n v="8752"/>
    <x v="145"/>
    <x v="3"/>
    <x v="1"/>
  </r>
  <r>
    <x v="207"/>
    <x v="0"/>
    <x v="0"/>
    <n v="9127"/>
    <x v="146"/>
    <x v="0"/>
    <x v="3"/>
  </r>
  <r>
    <x v="208"/>
    <x v="5"/>
    <x v="1"/>
    <n v="1777"/>
    <x v="147"/>
    <x v="6"/>
    <x v="0"/>
  </r>
  <r>
    <x v="209"/>
    <x v="3"/>
    <x v="0"/>
    <n v="680"/>
    <x v="147"/>
    <x v="6"/>
    <x v="0"/>
  </r>
  <r>
    <x v="210"/>
    <x v="4"/>
    <x v="1"/>
    <n v="958"/>
    <x v="148"/>
    <x v="0"/>
    <x v="1"/>
  </r>
  <r>
    <x v="211"/>
    <x v="0"/>
    <x v="0"/>
    <n v="2613"/>
    <x v="148"/>
    <x v="4"/>
    <x v="1"/>
  </r>
  <r>
    <x v="212"/>
    <x v="0"/>
    <x v="0"/>
    <n v="339"/>
    <x v="149"/>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92BBE4-B954-44D5-8776-371EB1E0E829}" name="Total Rev  Over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25:H38" firstHeaderRow="1" firstDataRow="1" firstDataCol="1"/>
  <pivotFields count="9">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sortType="a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3" baseField="0" baseItem="0" numFmtId="164"/>
  </dataFields>
  <formats count="6">
    <format dxfId="1409">
      <pivotArea type="all" dataOnly="0" outline="0" fieldPosition="0"/>
    </format>
    <format dxfId="1408">
      <pivotArea outline="0" collapsedLevelsAreSubtotals="1" fieldPosition="0"/>
    </format>
    <format dxfId="1407">
      <pivotArea field="8" type="button" dataOnly="0" labelOnly="1" outline="0" axis="axisRow" fieldPosition="0"/>
    </format>
    <format dxfId="1406">
      <pivotArea dataOnly="0" labelOnly="1" fieldPosition="0">
        <references count="1">
          <reference field="8" count="12">
            <x v="1"/>
            <x v="2"/>
            <x v="3"/>
            <x v="4"/>
            <x v="5"/>
            <x v="6"/>
            <x v="7"/>
            <x v="8"/>
            <x v="9"/>
            <x v="10"/>
            <x v="11"/>
            <x v="12"/>
          </reference>
        </references>
      </pivotArea>
    </format>
    <format dxfId="1405">
      <pivotArea dataOnly="0" labelOnly="1" grandRow="1" outline="0" fieldPosition="0"/>
    </format>
    <format dxfId="1404">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AD3292-AD4A-489C-AA05-3E79584E934D}" name="Rev by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B4:C11" firstHeaderRow="1" firstDataRow="1" firstDataCol="1"/>
  <pivotFields count="9">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Total Amount" fld="3" baseField="1" baseItem="0" numFmtId="164"/>
  </dataFields>
  <formats count="5">
    <format dxfId="1455">
      <pivotArea type="all" dataOnly="0" outline="0" fieldPosition="0"/>
    </format>
    <format dxfId="1454">
      <pivotArea outline="0" collapsedLevelsAreSubtotals="1" fieldPosition="0"/>
    </format>
    <format dxfId="1453">
      <pivotArea field="1" type="button" dataOnly="0" labelOnly="1" outline="0" axis="axisRow" fieldPosition="0"/>
    </format>
    <format dxfId="1452">
      <pivotArea dataOnly="0" labelOnly="1" fieldPosition="0">
        <references count="1">
          <reference field="1" count="0"/>
        </references>
      </pivotArea>
    </format>
    <format dxfId="145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A9509D-3E9D-4DDA-A3DA-6AF440287305}" name="Daily Rev by Product Ca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K5:N14" firstHeaderRow="1" firstDataRow="2" firstDataCol="1"/>
  <pivotFields count="9">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axis="axisRow" showAll="0" sortType="ascending">
      <items count="15">
        <item m="1" x="11"/>
        <item m="1" x="13"/>
        <item m="1" x="7"/>
        <item m="1" x="8"/>
        <item m="1" x="9"/>
        <item m="1" x="12"/>
        <item m="1" x="10"/>
        <item x="4"/>
        <item x="6"/>
        <item x="0"/>
        <item x="1"/>
        <item x="2"/>
        <item x="5"/>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
    <i>
      <x v="7"/>
    </i>
    <i>
      <x v="8"/>
    </i>
    <i>
      <x v="9"/>
    </i>
    <i>
      <x v="10"/>
    </i>
    <i>
      <x v="11"/>
    </i>
    <i>
      <x v="12"/>
    </i>
    <i>
      <x v="13"/>
    </i>
    <i t="grand">
      <x/>
    </i>
  </rowItems>
  <colFields count="1">
    <field x="2"/>
  </colFields>
  <colItems count="3">
    <i>
      <x/>
    </i>
    <i>
      <x v="1"/>
    </i>
    <i t="grand">
      <x/>
    </i>
  </colItems>
  <dataFields count="1">
    <dataField name="Sum of Amount" fld="3" baseField="0" baseItem="0" numFmtId="164"/>
  </dataFields>
  <chartFormats count="2">
    <chartFormat chart="32" format="12" series="1">
      <pivotArea type="data" outline="0" fieldPosition="0">
        <references count="2">
          <reference field="4294967294" count="1" selected="0">
            <x v="0"/>
          </reference>
          <reference field="2" count="1" selected="0">
            <x v="0"/>
          </reference>
        </references>
      </pivotArea>
    </chartFormat>
    <chartFormat chart="32" format="13"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D89F9B7-8CF4-409F-8132-8536335848AF}"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C3:E11" firstHeaderRow="1" firstDataRow="2" firstDataCol="1"/>
  <pivotFields count="9">
    <pivotField showAll="0"/>
    <pivotField dataField="1" showAll="0">
      <items count="8">
        <item x="5"/>
        <item x="2"/>
        <item x="3"/>
        <item x="1"/>
        <item x="0"/>
        <item x="6"/>
        <item x="4"/>
        <item t="default"/>
      </items>
    </pivotField>
    <pivotField axis="axisCol"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x v="6"/>
    </i>
  </rowItems>
  <colFields count="1">
    <field x="2"/>
  </colFields>
  <colItems count="2">
    <i>
      <x/>
    </i>
    <i>
      <x v="1"/>
    </i>
  </colItems>
  <dataFields count="1">
    <dataField name="Count of Product" fld="1" subtotal="count" baseField="0" baseItem="0"/>
  </dataFields>
  <chartFormats count="3">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5E6540-56D6-4DA4-8F0A-F626FE8DD01B}" name="% of rev by Ca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K26:L28" firstHeaderRow="1" firstDataRow="1" firstDataCol="1"/>
  <pivotFields count="9">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i>
    <i>
      <x v="1"/>
    </i>
  </rowItems>
  <colItems count="1">
    <i/>
  </colItems>
  <dataFields count="1">
    <dataField name="Sum of Amount" fld="3" showDataAs="percentOfTotal" baseField="0" baseItem="0" numFmtId="10"/>
  </dataFields>
  <formats count="5">
    <format dxfId="1414">
      <pivotArea type="all" dataOnly="0" outline="0" fieldPosition="0"/>
    </format>
    <format dxfId="1413">
      <pivotArea outline="0" collapsedLevelsAreSubtotals="1" fieldPosition="0"/>
    </format>
    <format dxfId="1412">
      <pivotArea field="2" type="button" dataOnly="0" labelOnly="1" outline="0" axis="axisRow" fieldPosition="0"/>
    </format>
    <format dxfId="1411">
      <pivotArea dataOnly="0" labelOnly="1" fieldPosition="0">
        <references count="1">
          <reference field="2" count="0"/>
        </references>
      </pivotArea>
    </format>
    <format dxfId="1410">
      <pivotArea dataOnly="0" labelOnly="1" outline="0" axis="axisValues" fieldPosition="0"/>
    </format>
  </formats>
  <chartFormats count="5">
    <chartFormat chart="12"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2" count="1" selected="0">
            <x v="0"/>
          </reference>
        </references>
      </pivotArea>
    </chartFormat>
    <chartFormat chart="26" format="6">
      <pivotArea type="data" outline="0" fieldPosition="0">
        <references count="2">
          <reference field="4294967294" count="1" selected="0">
            <x v="0"/>
          </reference>
          <reference field="2" count="1" selected="0">
            <x v="1"/>
          </reference>
        </references>
      </pivotArea>
    </chartFormat>
    <chartFormat chart="26" format="7">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01972B-E367-4C34-BF1C-F2A5E36709DE}" name="Rev by Cou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J4:K11" firstHeaderRow="1" firstDataRow="1" firstDataCol="1"/>
  <pivotFields count="9">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a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v="4"/>
    </i>
    <i>
      <x v="1"/>
    </i>
    <i>
      <x/>
    </i>
    <i>
      <x v="2"/>
    </i>
    <i>
      <x v="3"/>
    </i>
    <i>
      <x v="5"/>
    </i>
    <i>
      <x v="6"/>
    </i>
  </rowItems>
  <colItems count="1">
    <i/>
  </colItems>
  <dataFields count="1">
    <dataField name="Sum of Amount" fld="3" baseField="0" baseItem="0" numFmtId="164"/>
  </dataFields>
  <formats count="5">
    <format dxfId="1419">
      <pivotArea type="all" dataOnly="0" outline="0" fieldPosition="0"/>
    </format>
    <format dxfId="1418">
      <pivotArea outline="0" collapsedLevelsAreSubtotals="1" fieldPosition="0"/>
    </format>
    <format dxfId="1417">
      <pivotArea field="5" type="button" dataOnly="0" labelOnly="1" outline="0" axis="axisRow" fieldPosition="0"/>
    </format>
    <format dxfId="1416">
      <pivotArea dataOnly="0" labelOnly="1" fieldPosition="0">
        <references count="1">
          <reference field="5" count="0"/>
        </references>
      </pivotArea>
    </format>
    <format dxfId="1415">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A7E40C-39AF-4210-B4FF-B1A5ADD3F925}" name="Qty sold per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J32:K39" firstHeaderRow="1" firstDataRow="1" firstDataCol="1"/>
  <pivotFields count="9">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x v="6"/>
    </i>
  </rowItems>
  <colItems count="1">
    <i/>
  </colItems>
  <dataFields count="1">
    <dataField name="Count of Order ID" fld="0" subtotal="count" baseField="1" baseItem="1"/>
  </dataFields>
  <formats count="4">
    <format dxfId="1423">
      <pivotArea type="all" dataOnly="0" outline="0" fieldPosition="0"/>
    </format>
    <format dxfId="1422">
      <pivotArea outline="0" collapsedLevelsAreSubtotals="1" fieldPosition="0"/>
    </format>
    <format dxfId="1421">
      <pivotArea field="2" type="button" dataOnly="0" labelOnly="1" outline="0"/>
    </format>
    <format dxfId="142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5192A1-33BD-4710-B149-C98D08DBB045}" name="Total Rev."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0:A31" firstHeaderRow="1" firstDataRow="1" firstDataCol="0"/>
  <pivotFields count="9">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3" baseField="0" baseItem="0" numFmtId="164"/>
  </dataFields>
  <formats count="4">
    <format dxfId="1427">
      <pivotArea type="all" dataOnly="0" outline="0" fieldPosition="0"/>
    </format>
    <format dxfId="1426">
      <pivotArea outline="0" collapsedLevelsAreSubtotals="1" fieldPosition="0"/>
    </format>
    <format dxfId="1425">
      <pivotArea field="2" type="button" dataOnly="0" labelOnly="1" outline="0"/>
    </format>
    <format dxfId="1424">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732B0A-5A83-444F-974A-E88A71B1418D}" name="total Qty sol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4:F5" firstHeaderRow="1" firstDataRow="1" firstDataCol="0"/>
  <pivotFields count="9">
    <pivotField showAll="0"/>
    <pivotField dataField="1" showAll="0">
      <items count="8">
        <item x="5"/>
        <item x="2"/>
        <item x="3"/>
        <item x="1"/>
        <item x="0"/>
        <item x="6"/>
        <item x="4"/>
        <item t="default"/>
      </items>
    </pivotField>
    <pivotField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Product" fld="1" subtotal="count" baseField="0" baseItem="0"/>
  </dataFields>
  <formats count="10">
    <format dxfId="1437">
      <pivotArea type="all" dataOnly="0" outline="0" fieldPosition="0"/>
    </format>
    <format dxfId="1436">
      <pivotArea outline="0" collapsedLevelsAreSubtotals="1" fieldPosition="0"/>
    </format>
    <format dxfId="1435">
      <pivotArea field="2" type="button" dataOnly="0" labelOnly="1" outline="0"/>
    </format>
    <format dxfId="1434">
      <pivotArea dataOnly="0" labelOnly="1" grandRow="1" outline="0" fieldPosition="0"/>
    </format>
    <format dxfId="1433">
      <pivotArea dataOnly="0" labelOnly="1" outline="0" axis="axisValues" fieldPosition="0"/>
    </format>
    <format dxfId="1432">
      <pivotArea type="all" dataOnly="0" outline="0" fieldPosition="0"/>
    </format>
    <format dxfId="1431">
      <pivotArea outline="0" collapsedLevelsAreSubtotals="1" fieldPosition="0"/>
    </format>
    <format dxfId="1430">
      <pivotArea field="2" type="button" dataOnly="0" labelOnly="1" outline="0"/>
    </format>
    <format dxfId="1429">
      <pivotArea dataOnly="0" labelOnly="1" grandRow="1" outline="0" fieldPosition="0"/>
    </format>
    <format dxfId="142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CFE1A2-28E5-437A-B81C-43CB76EF3332}" name="No. Of Countri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F12:F19" firstHeaderRow="1" firstDataRow="1" firstDataCol="1"/>
  <pivotFields count="9">
    <pivotField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formats count="4">
    <format dxfId="1441">
      <pivotArea type="all" dataOnly="0" outline="0" fieldPosition="0"/>
    </format>
    <format dxfId="1440">
      <pivotArea outline="0" collapsedLevelsAreSubtotals="1" fieldPosition="0"/>
    </format>
    <format dxfId="1439">
      <pivotArea field="1" type="button" dataOnly="0" labelOnly="1" outline="0"/>
    </format>
    <format dxfId="143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58FDFF-08CC-4373-A7EC-E73A5B4C1900}" name="Rev by Ca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24:B26" firstHeaderRow="1" firstDataRow="1" firstDataCol="1"/>
  <pivotFields count="9">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Sum of Amount" fld="3" baseField="0" baseItem="0" numFmtId="164"/>
  </dataFields>
  <formats count="5">
    <format dxfId="1446">
      <pivotArea type="all" dataOnly="0" outline="0" fieldPosition="0"/>
    </format>
    <format dxfId="1445">
      <pivotArea outline="0" collapsedLevelsAreSubtotals="1" fieldPosition="0"/>
    </format>
    <format dxfId="1444">
      <pivotArea field="2" type="button" dataOnly="0" labelOnly="1" outline="0" axis="axisRow" fieldPosition="0"/>
    </format>
    <format dxfId="1443">
      <pivotArea dataOnly="0" labelOnly="1" fieldPosition="0">
        <references count="1">
          <reference field="2" count="0"/>
        </references>
      </pivotArea>
    </format>
    <format dxfId="1442">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4D6754-502C-4B8F-A7B2-242D3E01D7DB}" name="No. of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C30:C37" firstHeaderRow="1" firstDataRow="1" firstDataCol="1"/>
  <pivotFields count="9">
    <pivotField showAll="0"/>
    <pivotField axis="axisRow" showAll="0">
      <items count="8">
        <item x="5"/>
        <item x="2"/>
        <item x="3"/>
        <item x="1"/>
        <item x="0"/>
        <item x="6"/>
        <item x="4"/>
        <item t="default"/>
      </items>
    </pivotField>
    <pivotField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formats count="4">
    <format dxfId="1450">
      <pivotArea type="all" dataOnly="0" outline="0" fieldPosition="0"/>
    </format>
    <format dxfId="1449">
      <pivotArea outline="0" collapsedLevelsAreSubtotals="1" fieldPosition="0"/>
    </format>
    <format dxfId="1448">
      <pivotArea field="2" type="button" dataOnly="0" labelOnly="1" outline="0"/>
    </format>
    <format dxfId="1447">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32C4083-0C2D-4056-837B-E52A118ADBED}" sourceName="Product">
  <pivotTables>
    <pivotTable tabId="4" name="Total Rev  Overtime"/>
    <pivotTable tabId="4" name="% of rev by Cat"/>
    <pivotTable tabId="4" name="No. Of Countries"/>
    <pivotTable tabId="4" name="No. of Product"/>
    <pivotTable tabId="4" name="Qty sold per product"/>
    <pivotTable tabId="4" name="Rev by Cat"/>
    <pivotTable tabId="4" name="Rev by Country"/>
    <pivotTable tabId="4" name="Rev by Product"/>
    <pivotTable tabId="4" name="total Qty sold"/>
    <pivotTable tabId="4" name="Total Rev."/>
    <pivotTable tabId="5" name="Daily Rev by Product Cat."/>
    <pivotTable tabId="5" name="PivotTable12"/>
  </pivotTables>
  <data>
    <tabular pivotCacheId="1167145231">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D43461B-1DFD-4BBF-975D-CD84664D9F0A}" sourceName="Category">
  <pivotTables>
    <pivotTable tabId="4" name="Total Rev  Overtime"/>
    <pivotTable tabId="4" name="% of rev by Cat"/>
    <pivotTable tabId="4" name="No. Of Countries"/>
    <pivotTable tabId="4" name="No. of Product"/>
    <pivotTable tabId="4" name="Qty sold per product"/>
    <pivotTable tabId="4" name="Rev by Cat"/>
    <pivotTable tabId="4" name="Rev by Country"/>
    <pivotTable tabId="4" name="Rev by Product"/>
    <pivotTable tabId="4" name="total Qty sold"/>
    <pivotTable tabId="4" name="Total Rev."/>
    <pivotTable tabId="5" name="Daily Rev by Product Cat."/>
    <pivotTable tabId="5" name="PivotTable12"/>
  </pivotTables>
  <data>
    <tabular pivotCacheId="116714523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CDC9FDA-8E40-4930-8F3B-BA73AAA9009E}" sourceName="Country">
  <pivotTables>
    <pivotTable tabId="4" name="Total Rev  Overtime"/>
    <pivotTable tabId="4" name="% of rev by Cat"/>
    <pivotTable tabId="4" name="No. Of Countries"/>
    <pivotTable tabId="4" name="No. of Product"/>
    <pivotTable tabId="4" name="Qty sold per product"/>
    <pivotTable tabId="4" name="Rev by Cat"/>
    <pivotTable tabId="4" name="Rev by Country"/>
    <pivotTable tabId="4" name="Rev by Product"/>
    <pivotTable tabId="4" name="total Qty sold"/>
    <pivotTable tabId="4" name="Total Rev."/>
    <pivotTable tabId="5" name="Daily Rev by Product Cat."/>
    <pivotTable tabId="5" name="PivotTable12"/>
  </pivotTables>
  <data>
    <tabular pivotCacheId="1167145231">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78E73D2-E33F-4117-BFD5-67CA779683DE}" sourceName="Months (Date)">
  <pivotTables>
    <pivotTable tabId="4" name="Total Rev  Overtime"/>
    <pivotTable tabId="4" name="% of rev by Cat"/>
    <pivotTable tabId="4" name="No. Of Countries"/>
    <pivotTable tabId="4" name="No. of Product"/>
    <pivotTable tabId="4" name="Qty sold per product"/>
    <pivotTable tabId="4" name="Rev by Cat"/>
    <pivotTable tabId="4" name="Rev by Country"/>
    <pivotTable tabId="4" name="Rev by Product"/>
    <pivotTable tabId="4" name="total Qty sold"/>
    <pivotTable tabId="4" name="Total Rev."/>
    <pivotTable tabId="5" name="Daily Rev by Product Cat."/>
    <pivotTable tabId="5" name="PivotTable12"/>
  </pivotTables>
  <data>
    <tabular pivotCacheId="116714523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7AE30E0-2B0A-4FF1-ADD8-6FCE76626C2A}" cache="Slicer_Product" caption="Product" columnCount="2" rowHeight="241300"/>
  <slicer name="Category" xr10:uid="{ED0B2FDF-86B2-48EA-A214-3E4F395AA3D8}" cache="Slicer_Category" caption="Category" rowHeight="241300"/>
  <slicer name="Country" xr10:uid="{F73CBA98-D753-4627-B22C-06ED07C1E56B}" cache="Slicer_Country" caption="Country" columnCount="2" rowHeight="241300"/>
  <slicer name="Months (Date)" xr10:uid="{EBFBDA40-5DBA-4FCF-9642-1C9349055659}" cache="Slicer_Months__Date" caption="Months"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214">
  <tableColumns count="7">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 id="7" xr3:uid="{9580D4BB-3319-4180-A1C1-F08462A33702}" name="Day" dataDxfId="1456">
      <calculatedColumnFormula>TEXT(Table_1[[#This Row],[Date]],"ddd")</calculatedColumnFormula>
    </tableColumn>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J22" sqref="J22"/>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 min="7" max="26" width="8.710937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K202" sqref="K202"/>
    </sheetView>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 min="7" max="7" width="10.85546875" customWidth="1"/>
    <col min="8" max="8" width="8.7109375" customWidth="1"/>
    <col min="9" max="9" width="10.85546875" customWidth="1"/>
    <col min="10" max="12" width="8.7109375" customWidth="1"/>
    <col min="13" max="13" width="12.42578125" customWidth="1"/>
    <col min="14" max="26" width="8.7109375" customWidth="1"/>
  </cols>
  <sheetData>
    <row r="1" spans="1:13" x14ac:dyDescent="0.25">
      <c r="A1" s="1" t="s">
        <v>0</v>
      </c>
      <c r="B1" s="1" t="s">
        <v>1</v>
      </c>
      <c r="C1" s="1" t="s">
        <v>2</v>
      </c>
      <c r="D1" s="1" t="s">
        <v>3</v>
      </c>
      <c r="E1" s="1" t="s">
        <v>4</v>
      </c>
      <c r="F1" s="1" t="s">
        <v>5</v>
      </c>
      <c r="G1" s="18" t="s">
        <v>40</v>
      </c>
    </row>
    <row r="2" spans="1:13" x14ac:dyDescent="0.25">
      <c r="A2" s="2">
        <v>1</v>
      </c>
      <c r="B2" s="2" t="s">
        <v>6</v>
      </c>
      <c r="C2" s="2" t="s">
        <v>7</v>
      </c>
      <c r="D2" s="3">
        <v>4270</v>
      </c>
      <c r="E2" s="4">
        <v>42375</v>
      </c>
      <c r="F2" s="2" t="s">
        <v>8</v>
      </c>
      <c r="G2" t="str">
        <f>TEXT(Table_1[[#This Row],[Date]],"ddd")</f>
        <v>Wed</v>
      </c>
      <c r="I2" s="2"/>
      <c r="K2" s="2"/>
      <c r="M2" s="2"/>
    </row>
    <row r="3" spans="1:13" x14ac:dyDescent="0.25">
      <c r="A3" s="2">
        <v>2</v>
      </c>
      <c r="B3" s="2" t="s">
        <v>9</v>
      </c>
      <c r="C3" s="2" t="s">
        <v>7</v>
      </c>
      <c r="D3" s="3">
        <v>8239</v>
      </c>
      <c r="E3" s="4">
        <v>42376</v>
      </c>
      <c r="F3" s="2" t="s">
        <v>10</v>
      </c>
      <c r="G3" t="str">
        <f>TEXT(Table_1[[#This Row],[Date]],"ddd")</f>
        <v>Thu</v>
      </c>
    </row>
    <row r="4" spans="1:13" x14ac:dyDescent="0.25">
      <c r="A4" s="2">
        <v>3</v>
      </c>
      <c r="B4" s="2" t="s">
        <v>11</v>
      </c>
      <c r="C4" s="2" t="s">
        <v>12</v>
      </c>
      <c r="D4" s="3">
        <v>617</v>
      </c>
      <c r="E4" s="4">
        <v>42377</v>
      </c>
      <c r="F4" s="2" t="s">
        <v>8</v>
      </c>
      <c r="G4" t="str">
        <f>TEXT(Table_1[[#This Row],[Date]],"ddd")</f>
        <v>Fri</v>
      </c>
    </row>
    <row r="5" spans="1:13" x14ac:dyDescent="0.25">
      <c r="A5" s="2">
        <v>4</v>
      </c>
      <c r="B5" s="2" t="s">
        <v>11</v>
      </c>
      <c r="C5" s="2" t="s">
        <v>12</v>
      </c>
      <c r="D5" s="3">
        <v>8384</v>
      </c>
      <c r="E5" s="4">
        <v>42379</v>
      </c>
      <c r="F5" s="2" t="s">
        <v>13</v>
      </c>
      <c r="G5" t="str">
        <f>TEXT(Table_1[[#This Row],[Date]],"ddd")</f>
        <v>Sun</v>
      </c>
    </row>
    <row r="6" spans="1:13" x14ac:dyDescent="0.25">
      <c r="A6" s="2">
        <v>5</v>
      </c>
      <c r="B6" s="2" t="s">
        <v>14</v>
      </c>
      <c r="C6" s="2" t="s">
        <v>7</v>
      </c>
      <c r="D6" s="3">
        <v>2626</v>
      </c>
      <c r="E6" s="4">
        <v>42379</v>
      </c>
      <c r="F6" s="2" t="s">
        <v>15</v>
      </c>
      <c r="G6" t="str">
        <f>TEXT(Table_1[[#This Row],[Date]],"ddd")</f>
        <v>Sun</v>
      </c>
      <c r="M6" s="2">
        <f>COUNTA(_xlfn.UNIQUE(#REF!))</f>
        <v>1</v>
      </c>
    </row>
    <row r="7" spans="1:13" x14ac:dyDescent="0.25">
      <c r="A7" s="2">
        <v>6</v>
      </c>
      <c r="B7" s="2" t="s">
        <v>16</v>
      </c>
      <c r="C7" s="2" t="s">
        <v>12</v>
      </c>
      <c r="D7" s="3">
        <v>3610</v>
      </c>
      <c r="E7" s="4">
        <v>42380</v>
      </c>
      <c r="F7" s="2" t="s">
        <v>8</v>
      </c>
      <c r="G7" t="str">
        <f>TEXT(Table_1[[#This Row],[Date]],"ddd")</f>
        <v>Mon</v>
      </c>
    </row>
    <row r="8" spans="1:13" x14ac:dyDescent="0.25">
      <c r="A8" s="2">
        <v>7</v>
      </c>
      <c r="B8" s="2" t="s">
        <v>9</v>
      </c>
      <c r="C8" s="2" t="s">
        <v>7</v>
      </c>
      <c r="D8" s="3">
        <v>9062</v>
      </c>
      <c r="E8" s="4">
        <v>42380</v>
      </c>
      <c r="F8" s="2" t="s">
        <v>17</v>
      </c>
      <c r="G8" t="str">
        <f>TEXT(Table_1[[#This Row],[Date]],"ddd")</f>
        <v>Mon</v>
      </c>
    </row>
    <row r="9" spans="1:13" x14ac:dyDescent="0.25">
      <c r="A9" s="2">
        <v>8</v>
      </c>
      <c r="B9" s="2" t="s">
        <v>11</v>
      </c>
      <c r="C9" s="2" t="s">
        <v>12</v>
      </c>
      <c r="D9" s="3">
        <v>6906</v>
      </c>
      <c r="E9" s="4">
        <v>42385</v>
      </c>
      <c r="F9" s="2" t="s">
        <v>18</v>
      </c>
      <c r="G9" t="str">
        <f>TEXT(Table_1[[#This Row],[Date]],"ddd")</f>
        <v>Sat</v>
      </c>
    </row>
    <row r="10" spans="1:13" x14ac:dyDescent="0.25">
      <c r="A10" s="2">
        <v>9</v>
      </c>
      <c r="B10" s="2" t="s">
        <v>19</v>
      </c>
      <c r="C10" s="2" t="s">
        <v>12</v>
      </c>
      <c r="D10" s="3">
        <v>2417</v>
      </c>
      <c r="E10" s="4">
        <v>42385</v>
      </c>
      <c r="F10" s="2" t="s">
        <v>20</v>
      </c>
      <c r="G10" t="str">
        <f>TEXT(Table_1[[#This Row],[Date]],"ddd")</f>
        <v>Sat</v>
      </c>
    </row>
    <row r="11" spans="1:13" x14ac:dyDescent="0.25">
      <c r="A11" s="2">
        <v>10</v>
      </c>
      <c r="B11" s="2" t="s">
        <v>19</v>
      </c>
      <c r="C11" s="2" t="s">
        <v>12</v>
      </c>
      <c r="D11" s="3">
        <v>7431</v>
      </c>
      <c r="E11" s="4">
        <v>42385</v>
      </c>
      <c r="F11" s="2" t="s">
        <v>13</v>
      </c>
      <c r="G11" t="str">
        <f>TEXT(Table_1[[#This Row],[Date]],"ddd")</f>
        <v>Sat</v>
      </c>
    </row>
    <row r="12" spans="1:13" x14ac:dyDescent="0.25">
      <c r="A12" s="2">
        <v>11</v>
      </c>
      <c r="B12" s="2" t="s">
        <v>11</v>
      </c>
      <c r="C12" s="2" t="s">
        <v>12</v>
      </c>
      <c r="D12" s="3">
        <v>8250</v>
      </c>
      <c r="E12" s="4">
        <v>42385</v>
      </c>
      <c r="F12" s="2" t="s">
        <v>15</v>
      </c>
      <c r="G12" t="str">
        <f>TEXT(Table_1[[#This Row],[Date]],"ddd")</f>
        <v>Sat</v>
      </c>
    </row>
    <row r="13" spans="1:13" x14ac:dyDescent="0.25">
      <c r="A13" s="2">
        <v>12</v>
      </c>
      <c r="B13" s="2" t="s">
        <v>9</v>
      </c>
      <c r="C13" s="2" t="s">
        <v>7</v>
      </c>
      <c r="D13" s="3">
        <v>7012</v>
      </c>
      <c r="E13" s="4">
        <v>42387</v>
      </c>
      <c r="F13" s="2" t="s">
        <v>8</v>
      </c>
      <c r="G13" t="str">
        <f>TEXT(Table_1[[#This Row],[Date]],"ddd")</f>
        <v>Mon</v>
      </c>
    </row>
    <row r="14" spans="1:13" x14ac:dyDescent="0.25">
      <c r="A14" s="2">
        <v>13</v>
      </c>
      <c r="B14" s="2" t="s">
        <v>6</v>
      </c>
      <c r="C14" s="2" t="s">
        <v>7</v>
      </c>
      <c r="D14" s="3">
        <v>1903</v>
      </c>
      <c r="E14" s="4">
        <v>42389</v>
      </c>
      <c r="F14" s="2" t="s">
        <v>15</v>
      </c>
      <c r="G14" t="str">
        <f>TEXT(Table_1[[#This Row],[Date]],"ddd")</f>
        <v>Wed</v>
      </c>
    </row>
    <row r="15" spans="1:13" x14ac:dyDescent="0.25">
      <c r="A15" s="2">
        <v>14</v>
      </c>
      <c r="B15" s="2" t="s">
        <v>9</v>
      </c>
      <c r="C15" s="2" t="s">
        <v>7</v>
      </c>
      <c r="D15" s="3">
        <v>2824</v>
      </c>
      <c r="E15" s="4">
        <v>42391</v>
      </c>
      <c r="F15" s="2" t="s">
        <v>13</v>
      </c>
      <c r="G15" t="str">
        <f>TEXT(Table_1[[#This Row],[Date]],"ddd")</f>
        <v>Fri</v>
      </c>
    </row>
    <row r="16" spans="1:13" x14ac:dyDescent="0.25">
      <c r="A16" s="2">
        <v>15</v>
      </c>
      <c r="B16" s="2" t="s">
        <v>19</v>
      </c>
      <c r="C16" s="2" t="s">
        <v>12</v>
      </c>
      <c r="D16" s="3">
        <v>6946</v>
      </c>
      <c r="E16" s="4">
        <v>42393</v>
      </c>
      <c r="F16" s="2" t="s">
        <v>20</v>
      </c>
      <c r="G16" t="str">
        <f>TEXT(Table_1[[#This Row],[Date]],"ddd")</f>
        <v>Sun</v>
      </c>
    </row>
    <row r="17" spans="1:7" x14ac:dyDescent="0.25">
      <c r="A17" s="2">
        <v>16</v>
      </c>
      <c r="B17" s="2" t="s">
        <v>11</v>
      </c>
      <c r="C17" s="2" t="s">
        <v>12</v>
      </c>
      <c r="D17" s="3">
        <v>2320</v>
      </c>
      <c r="E17" s="4">
        <v>42396</v>
      </c>
      <c r="F17" s="2" t="s">
        <v>10</v>
      </c>
      <c r="G17" t="str">
        <f>TEXT(Table_1[[#This Row],[Date]],"ddd")</f>
        <v>Wed</v>
      </c>
    </row>
    <row r="18" spans="1:7" x14ac:dyDescent="0.25">
      <c r="A18" s="2">
        <v>17</v>
      </c>
      <c r="B18" s="2" t="s">
        <v>11</v>
      </c>
      <c r="C18" s="2" t="s">
        <v>12</v>
      </c>
      <c r="D18" s="3">
        <v>2116</v>
      </c>
      <c r="E18" s="4">
        <v>42397</v>
      </c>
      <c r="F18" s="2" t="s">
        <v>8</v>
      </c>
      <c r="G18" t="str">
        <f>TEXT(Table_1[[#This Row],[Date]],"ddd")</f>
        <v>Thu</v>
      </c>
    </row>
    <row r="19" spans="1:7" x14ac:dyDescent="0.25">
      <c r="A19" s="2">
        <v>18</v>
      </c>
      <c r="B19" s="2" t="s">
        <v>11</v>
      </c>
      <c r="C19" s="2" t="s">
        <v>12</v>
      </c>
      <c r="D19" s="3">
        <v>1135</v>
      </c>
      <c r="E19" s="4">
        <v>42399</v>
      </c>
      <c r="F19" s="2" t="s">
        <v>10</v>
      </c>
      <c r="G19" t="str">
        <f>TEXT(Table_1[[#This Row],[Date]],"ddd")</f>
        <v>Sat</v>
      </c>
    </row>
    <row r="20" spans="1:7" x14ac:dyDescent="0.25">
      <c r="A20" s="2">
        <v>19</v>
      </c>
      <c r="B20" s="2" t="s">
        <v>9</v>
      </c>
      <c r="C20" s="2" t="s">
        <v>7</v>
      </c>
      <c r="D20" s="3">
        <v>3595</v>
      </c>
      <c r="E20" s="4">
        <v>42399</v>
      </c>
      <c r="F20" s="2" t="s">
        <v>10</v>
      </c>
      <c r="G20" t="str">
        <f>TEXT(Table_1[[#This Row],[Date]],"ddd")</f>
        <v>Sat</v>
      </c>
    </row>
    <row r="21" spans="1:7" ht="15.75" customHeight="1" x14ac:dyDescent="0.25">
      <c r="A21" s="2">
        <v>20</v>
      </c>
      <c r="B21" s="2" t="s">
        <v>19</v>
      </c>
      <c r="C21" s="2" t="s">
        <v>12</v>
      </c>
      <c r="D21" s="3">
        <v>1161</v>
      </c>
      <c r="E21" s="4">
        <v>42402</v>
      </c>
      <c r="F21" s="2" t="s">
        <v>8</v>
      </c>
      <c r="G21" t="str">
        <f>TEXT(Table_1[[#This Row],[Date]],"ddd")</f>
        <v>Tue</v>
      </c>
    </row>
    <row r="22" spans="1:7" ht="15.75" customHeight="1" x14ac:dyDescent="0.25">
      <c r="A22" s="2">
        <v>21</v>
      </c>
      <c r="B22" s="2" t="s">
        <v>16</v>
      </c>
      <c r="C22" s="2" t="s">
        <v>12</v>
      </c>
      <c r="D22" s="3">
        <v>2256</v>
      </c>
      <c r="E22" s="4">
        <v>42404</v>
      </c>
      <c r="F22" s="2" t="s">
        <v>20</v>
      </c>
      <c r="G22" t="str">
        <f>TEXT(Table_1[[#This Row],[Date]],"ddd")</f>
        <v>Thu</v>
      </c>
    </row>
    <row r="23" spans="1:7" ht="15.75" customHeight="1" x14ac:dyDescent="0.25">
      <c r="A23" s="2">
        <v>22</v>
      </c>
      <c r="B23" s="2" t="s">
        <v>11</v>
      </c>
      <c r="C23" s="2" t="s">
        <v>12</v>
      </c>
      <c r="D23" s="3">
        <v>1004</v>
      </c>
      <c r="E23" s="4">
        <v>42411</v>
      </c>
      <c r="F23" s="2" t="s">
        <v>18</v>
      </c>
      <c r="G23" t="str">
        <f>TEXT(Table_1[[#This Row],[Date]],"ddd")</f>
        <v>Thu</v>
      </c>
    </row>
    <row r="24" spans="1:7" ht="15.75" customHeight="1" x14ac:dyDescent="0.25">
      <c r="A24" s="2">
        <v>23</v>
      </c>
      <c r="B24" s="2" t="s">
        <v>11</v>
      </c>
      <c r="C24" s="2" t="s">
        <v>12</v>
      </c>
      <c r="D24" s="3">
        <v>3642</v>
      </c>
      <c r="E24" s="4">
        <v>42414</v>
      </c>
      <c r="F24" s="2" t="s">
        <v>13</v>
      </c>
      <c r="G24" t="str">
        <f>TEXT(Table_1[[#This Row],[Date]],"ddd")</f>
        <v>Sun</v>
      </c>
    </row>
    <row r="25" spans="1:7" ht="15.75" customHeight="1" x14ac:dyDescent="0.25">
      <c r="A25" s="2">
        <v>24</v>
      </c>
      <c r="B25" s="2" t="s">
        <v>11</v>
      </c>
      <c r="C25" s="2" t="s">
        <v>12</v>
      </c>
      <c r="D25" s="3">
        <v>4582</v>
      </c>
      <c r="E25" s="4">
        <v>42417</v>
      </c>
      <c r="F25" s="2" t="s">
        <v>8</v>
      </c>
      <c r="G25" t="str">
        <f>TEXT(Table_1[[#This Row],[Date]],"ddd")</f>
        <v>Wed</v>
      </c>
    </row>
    <row r="26" spans="1:7" ht="15.75" customHeight="1" x14ac:dyDescent="0.25">
      <c r="A26" s="2">
        <v>25</v>
      </c>
      <c r="B26" s="2" t="s">
        <v>14</v>
      </c>
      <c r="C26" s="2" t="s">
        <v>7</v>
      </c>
      <c r="D26" s="3">
        <v>3559</v>
      </c>
      <c r="E26" s="4">
        <v>42417</v>
      </c>
      <c r="F26" s="2" t="s">
        <v>10</v>
      </c>
      <c r="G26" t="str">
        <f>TEXT(Table_1[[#This Row],[Date]],"ddd")</f>
        <v>Wed</v>
      </c>
    </row>
    <row r="27" spans="1:7" ht="15.75" customHeight="1" x14ac:dyDescent="0.25">
      <c r="A27" s="2">
        <v>26</v>
      </c>
      <c r="B27" s="2" t="s">
        <v>6</v>
      </c>
      <c r="C27" s="2" t="s">
        <v>7</v>
      </c>
      <c r="D27" s="3">
        <v>5154</v>
      </c>
      <c r="E27" s="4">
        <v>42417</v>
      </c>
      <c r="F27" s="2" t="s">
        <v>17</v>
      </c>
      <c r="G27" t="str">
        <f>TEXT(Table_1[[#This Row],[Date]],"ddd")</f>
        <v>Wed</v>
      </c>
    </row>
    <row r="28" spans="1:7" ht="15.75" customHeight="1" x14ac:dyDescent="0.25">
      <c r="A28" s="2">
        <v>27</v>
      </c>
      <c r="B28" s="2" t="s">
        <v>21</v>
      </c>
      <c r="C28" s="2" t="s">
        <v>12</v>
      </c>
      <c r="D28" s="3">
        <v>7388</v>
      </c>
      <c r="E28" s="4">
        <v>42418</v>
      </c>
      <c r="F28" s="2" t="s">
        <v>20</v>
      </c>
      <c r="G28" t="str">
        <f>TEXT(Table_1[[#This Row],[Date]],"ddd")</f>
        <v>Thu</v>
      </c>
    </row>
    <row r="29" spans="1:7" ht="15.75" customHeight="1" x14ac:dyDescent="0.25">
      <c r="A29" s="2">
        <v>28</v>
      </c>
      <c r="B29" s="2" t="s">
        <v>14</v>
      </c>
      <c r="C29" s="2" t="s">
        <v>7</v>
      </c>
      <c r="D29" s="3">
        <v>7163</v>
      </c>
      <c r="E29" s="4">
        <v>42418</v>
      </c>
      <c r="F29" s="2" t="s">
        <v>8</v>
      </c>
      <c r="G29" t="str">
        <f>TEXT(Table_1[[#This Row],[Date]],"ddd")</f>
        <v>Thu</v>
      </c>
    </row>
    <row r="30" spans="1:7" ht="15.75" customHeight="1" x14ac:dyDescent="0.25">
      <c r="A30" s="2">
        <v>29</v>
      </c>
      <c r="B30" s="2" t="s">
        <v>14</v>
      </c>
      <c r="C30" s="2" t="s">
        <v>7</v>
      </c>
      <c r="D30" s="3">
        <v>5101</v>
      </c>
      <c r="E30" s="4">
        <v>42420</v>
      </c>
      <c r="F30" s="2" t="s">
        <v>15</v>
      </c>
      <c r="G30" t="str">
        <f>TEXT(Table_1[[#This Row],[Date]],"ddd")</f>
        <v>Sat</v>
      </c>
    </row>
    <row r="31" spans="1:7" ht="15.75" customHeight="1" x14ac:dyDescent="0.25">
      <c r="A31" s="2">
        <v>30</v>
      </c>
      <c r="B31" s="2" t="s">
        <v>19</v>
      </c>
      <c r="C31" s="2" t="s">
        <v>12</v>
      </c>
      <c r="D31" s="3">
        <v>7602</v>
      </c>
      <c r="E31" s="4">
        <v>42421</v>
      </c>
      <c r="F31" s="2" t="s">
        <v>20</v>
      </c>
      <c r="G31" t="str">
        <f>TEXT(Table_1[[#This Row],[Date]],"ddd")</f>
        <v>Sun</v>
      </c>
    </row>
    <row r="32" spans="1:7" ht="15.75" customHeight="1" x14ac:dyDescent="0.25">
      <c r="A32" s="2">
        <v>31</v>
      </c>
      <c r="B32" s="2" t="s">
        <v>21</v>
      </c>
      <c r="C32" s="2" t="s">
        <v>12</v>
      </c>
      <c r="D32" s="3">
        <v>1641</v>
      </c>
      <c r="E32" s="4">
        <v>42422</v>
      </c>
      <c r="F32" s="2" t="s">
        <v>8</v>
      </c>
      <c r="G32" t="str">
        <f>TEXT(Table_1[[#This Row],[Date]],"ddd")</f>
        <v>Mon</v>
      </c>
    </row>
    <row r="33" spans="1:7" ht="15.75" customHeight="1" x14ac:dyDescent="0.25">
      <c r="A33" s="2">
        <v>32</v>
      </c>
      <c r="B33" s="2" t="s">
        <v>19</v>
      </c>
      <c r="C33" s="2" t="s">
        <v>12</v>
      </c>
      <c r="D33" s="3">
        <v>8892</v>
      </c>
      <c r="E33" s="4">
        <v>42423</v>
      </c>
      <c r="F33" s="2" t="s">
        <v>17</v>
      </c>
      <c r="G33" t="str">
        <f>TEXT(Table_1[[#This Row],[Date]],"ddd")</f>
        <v>Tue</v>
      </c>
    </row>
    <row r="34" spans="1:7" ht="15.75" customHeight="1" x14ac:dyDescent="0.25">
      <c r="A34" s="2">
        <v>33</v>
      </c>
      <c r="B34" s="2" t="s">
        <v>19</v>
      </c>
      <c r="C34" s="2" t="s">
        <v>12</v>
      </c>
      <c r="D34" s="3">
        <v>2060</v>
      </c>
      <c r="E34" s="4">
        <v>42429</v>
      </c>
      <c r="F34" s="2" t="s">
        <v>20</v>
      </c>
      <c r="G34" t="str">
        <f>TEXT(Table_1[[#This Row],[Date]],"ddd")</f>
        <v>Mon</v>
      </c>
    </row>
    <row r="35" spans="1:7" ht="15.75" customHeight="1" x14ac:dyDescent="0.25">
      <c r="A35" s="2">
        <v>34</v>
      </c>
      <c r="B35" s="2" t="s">
        <v>9</v>
      </c>
      <c r="C35" s="2" t="s">
        <v>7</v>
      </c>
      <c r="D35" s="3">
        <v>1557</v>
      </c>
      <c r="E35" s="4">
        <v>42429</v>
      </c>
      <c r="F35" s="2" t="s">
        <v>15</v>
      </c>
      <c r="G35" t="str">
        <f>TEXT(Table_1[[#This Row],[Date]],"ddd")</f>
        <v>Mon</v>
      </c>
    </row>
    <row r="36" spans="1:7" ht="15.75" customHeight="1" x14ac:dyDescent="0.25">
      <c r="A36" s="2">
        <v>35</v>
      </c>
      <c r="B36" s="2" t="s">
        <v>19</v>
      </c>
      <c r="C36" s="2" t="s">
        <v>12</v>
      </c>
      <c r="D36" s="3">
        <v>6509</v>
      </c>
      <c r="E36" s="4">
        <v>42430</v>
      </c>
      <c r="F36" s="2" t="s">
        <v>20</v>
      </c>
      <c r="G36" t="str">
        <f>TEXT(Table_1[[#This Row],[Date]],"ddd")</f>
        <v>Tue</v>
      </c>
    </row>
    <row r="37" spans="1:7" ht="15.75" customHeight="1" x14ac:dyDescent="0.25">
      <c r="A37" s="2">
        <v>36</v>
      </c>
      <c r="B37" s="2" t="s">
        <v>19</v>
      </c>
      <c r="C37" s="2" t="s">
        <v>12</v>
      </c>
      <c r="D37" s="3">
        <v>5718</v>
      </c>
      <c r="E37" s="4">
        <v>42433</v>
      </c>
      <c r="F37" s="2" t="s">
        <v>17</v>
      </c>
      <c r="G37" t="str">
        <f>TEXT(Table_1[[#This Row],[Date]],"ddd")</f>
        <v>Fri</v>
      </c>
    </row>
    <row r="38" spans="1:7" ht="15.75" customHeight="1" x14ac:dyDescent="0.25">
      <c r="A38" s="2">
        <v>37</v>
      </c>
      <c r="B38" s="2" t="s">
        <v>19</v>
      </c>
      <c r="C38" s="2" t="s">
        <v>12</v>
      </c>
      <c r="D38" s="3">
        <v>7655</v>
      </c>
      <c r="E38" s="4">
        <v>42434</v>
      </c>
      <c r="F38" s="2" t="s">
        <v>8</v>
      </c>
      <c r="G38" t="str">
        <f>TEXT(Table_1[[#This Row],[Date]],"ddd")</f>
        <v>Sat</v>
      </c>
    </row>
    <row r="39" spans="1:7" ht="15.75" customHeight="1" x14ac:dyDescent="0.25">
      <c r="A39" s="2">
        <v>38</v>
      </c>
      <c r="B39" s="2" t="s">
        <v>6</v>
      </c>
      <c r="C39" s="2" t="s">
        <v>7</v>
      </c>
      <c r="D39" s="3">
        <v>9116</v>
      </c>
      <c r="E39" s="4">
        <v>42434</v>
      </c>
      <c r="F39" s="2" t="s">
        <v>10</v>
      </c>
      <c r="G39" t="str">
        <f>TEXT(Table_1[[#This Row],[Date]],"ddd")</f>
        <v>Sat</v>
      </c>
    </row>
    <row r="40" spans="1:7" ht="15.75" customHeight="1" x14ac:dyDescent="0.25">
      <c r="A40" s="2">
        <v>39</v>
      </c>
      <c r="B40" s="2" t="s">
        <v>11</v>
      </c>
      <c r="C40" s="2" t="s">
        <v>12</v>
      </c>
      <c r="D40" s="3">
        <v>2795</v>
      </c>
      <c r="E40" s="4">
        <v>42444</v>
      </c>
      <c r="F40" s="2" t="s">
        <v>8</v>
      </c>
      <c r="G40" t="str">
        <f>TEXT(Table_1[[#This Row],[Date]],"ddd")</f>
        <v>Tue</v>
      </c>
    </row>
    <row r="41" spans="1:7" ht="15.75" customHeight="1" x14ac:dyDescent="0.25">
      <c r="A41" s="2">
        <v>40</v>
      </c>
      <c r="B41" s="2" t="s">
        <v>11</v>
      </c>
      <c r="C41" s="2" t="s">
        <v>12</v>
      </c>
      <c r="D41" s="3">
        <v>5084</v>
      </c>
      <c r="E41" s="4">
        <v>42444</v>
      </c>
      <c r="F41" s="2" t="s">
        <v>8</v>
      </c>
      <c r="G41" t="str">
        <f>TEXT(Table_1[[#This Row],[Date]],"ddd")</f>
        <v>Tue</v>
      </c>
    </row>
    <row r="42" spans="1:7" ht="15.75" customHeight="1" x14ac:dyDescent="0.25">
      <c r="A42" s="2">
        <v>41</v>
      </c>
      <c r="B42" s="2" t="s">
        <v>6</v>
      </c>
      <c r="C42" s="2" t="s">
        <v>7</v>
      </c>
      <c r="D42" s="3">
        <v>8941</v>
      </c>
      <c r="E42" s="4">
        <v>42444</v>
      </c>
      <c r="F42" s="2" t="s">
        <v>10</v>
      </c>
      <c r="G42" t="str">
        <f>TEXT(Table_1[[#This Row],[Date]],"ddd")</f>
        <v>Tue</v>
      </c>
    </row>
    <row r="43" spans="1:7" ht="15.75" customHeight="1" x14ac:dyDescent="0.25">
      <c r="A43" s="2">
        <v>42</v>
      </c>
      <c r="B43" s="2" t="s">
        <v>9</v>
      </c>
      <c r="C43" s="2" t="s">
        <v>7</v>
      </c>
      <c r="D43" s="3">
        <v>5341</v>
      </c>
      <c r="E43" s="4">
        <v>42445</v>
      </c>
      <c r="F43" s="2" t="s">
        <v>20</v>
      </c>
      <c r="G43" t="str">
        <f>TEXT(Table_1[[#This Row],[Date]],"ddd")</f>
        <v>Wed</v>
      </c>
    </row>
    <row r="44" spans="1:7" ht="15.75" customHeight="1" x14ac:dyDescent="0.25">
      <c r="A44" s="2">
        <v>43</v>
      </c>
      <c r="B44" s="2" t="s">
        <v>11</v>
      </c>
      <c r="C44" s="2" t="s">
        <v>12</v>
      </c>
      <c r="D44" s="3">
        <v>135</v>
      </c>
      <c r="E44" s="4">
        <v>42448</v>
      </c>
      <c r="F44" s="2" t="s">
        <v>13</v>
      </c>
      <c r="G44" t="str">
        <f>TEXT(Table_1[[#This Row],[Date]],"ddd")</f>
        <v>Sat</v>
      </c>
    </row>
    <row r="45" spans="1:7" ht="15.75" customHeight="1" x14ac:dyDescent="0.25">
      <c r="A45" s="2">
        <v>44</v>
      </c>
      <c r="B45" s="2" t="s">
        <v>11</v>
      </c>
      <c r="C45" s="2" t="s">
        <v>12</v>
      </c>
      <c r="D45" s="3">
        <v>9400</v>
      </c>
      <c r="E45" s="4">
        <v>42448</v>
      </c>
      <c r="F45" s="2" t="s">
        <v>17</v>
      </c>
      <c r="G45" t="str">
        <f>TEXT(Table_1[[#This Row],[Date]],"ddd")</f>
        <v>Sat</v>
      </c>
    </row>
    <row r="46" spans="1:7" ht="15.75" customHeight="1" x14ac:dyDescent="0.25">
      <c r="A46" s="2">
        <v>45</v>
      </c>
      <c r="B46" s="2" t="s">
        <v>14</v>
      </c>
      <c r="C46" s="2" t="s">
        <v>7</v>
      </c>
      <c r="D46" s="3">
        <v>6045</v>
      </c>
      <c r="E46" s="4">
        <v>42450</v>
      </c>
      <c r="F46" s="2" t="s">
        <v>15</v>
      </c>
      <c r="G46" t="str">
        <f>TEXT(Table_1[[#This Row],[Date]],"ddd")</f>
        <v>Mon</v>
      </c>
    </row>
    <row r="47" spans="1:7" ht="15.75" customHeight="1" x14ac:dyDescent="0.25">
      <c r="A47" s="2">
        <v>46</v>
      </c>
      <c r="B47" s="2" t="s">
        <v>19</v>
      </c>
      <c r="C47" s="2" t="s">
        <v>12</v>
      </c>
      <c r="D47" s="3">
        <v>5820</v>
      </c>
      <c r="E47" s="4">
        <v>42451</v>
      </c>
      <c r="F47" s="2" t="s">
        <v>18</v>
      </c>
      <c r="G47" t="str">
        <f>TEXT(Table_1[[#This Row],[Date]],"ddd")</f>
        <v>Tue</v>
      </c>
    </row>
    <row r="48" spans="1:7" ht="15.75" customHeight="1" x14ac:dyDescent="0.25">
      <c r="A48" s="2">
        <v>47</v>
      </c>
      <c r="B48" s="2" t="s">
        <v>16</v>
      </c>
      <c r="C48" s="2" t="s">
        <v>12</v>
      </c>
      <c r="D48" s="3">
        <v>8887</v>
      </c>
      <c r="E48" s="4">
        <v>42452</v>
      </c>
      <c r="F48" s="2" t="s">
        <v>15</v>
      </c>
      <c r="G48" t="str">
        <f>TEXT(Table_1[[#This Row],[Date]],"ddd")</f>
        <v>Wed</v>
      </c>
    </row>
    <row r="49" spans="1:7" ht="15.75" customHeight="1" x14ac:dyDescent="0.25">
      <c r="A49" s="2">
        <v>48</v>
      </c>
      <c r="B49" s="2" t="s">
        <v>16</v>
      </c>
      <c r="C49" s="2" t="s">
        <v>12</v>
      </c>
      <c r="D49" s="3">
        <v>6982</v>
      </c>
      <c r="E49" s="4">
        <v>42453</v>
      </c>
      <c r="F49" s="2" t="s">
        <v>8</v>
      </c>
      <c r="G49" t="str">
        <f>TEXT(Table_1[[#This Row],[Date]],"ddd")</f>
        <v>Thu</v>
      </c>
    </row>
    <row r="50" spans="1:7" ht="15.75" customHeight="1" x14ac:dyDescent="0.25">
      <c r="A50" s="2">
        <v>49</v>
      </c>
      <c r="B50" s="2" t="s">
        <v>11</v>
      </c>
      <c r="C50" s="2" t="s">
        <v>12</v>
      </c>
      <c r="D50" s="3">
        <v>4029</v>
      </c>
      <c r="E50" s="4">
        <v>42455</v>
      </c>
      <c r="F50" s="2" t="s">
        <v>17</v>
      </c>
      <c r="G50" t="str">
        <f>TEXT(Table_1[[#This Row],[Date]],"ddd")</f>
        <v>Sat</v>
      </c>
    </row>
    <row r="51" spans="1:7" ht="15.75" customHeight="1" x14ac:dyDescent="0.25">
      <c r="A51" s="2">
        <v>50</v>
      </c>
      <c r="B51" s="2" t="s">
        <v>6</v>
      </c>
      <c r="C51" s="2" t="s">
        <v>7</v>
      </c>
      <c r="D51" s="3">
        <v>3665</v>
      </c>
      <c r="E51" s="4">
        <v>42455</v>
      </c>
      <c r="F51" s="2" t="s">
        <v>15</v>
      </c>
      <c r="G51" t="str">
        <f>TEXT(Table_1[[#This Row],[Date]],"ddd")</f>
        <v>Sat</v>
      </c>
    </row>
    <row r="52" spans="1:7" ht="15.75" customHeight="1" x14ac:dyDescent="0.25">
      <c r="A52" s="2">
        <v>51</v>
      </c>
      <c r="B52" s="2" t="s">
        <v>11</v>
      </c>
      <c r="C52" s="2" t="s">
        <v>12</v>
      </c>
      <c r="D52" s="3">
        <v>4781</v>
      </c>
      <c r="E52" s="4">
        <v>42458</v>
      </c>
      <c r="F52" s="2" t="s">
        <v>20</v>
      </c>
      <c r="G52" t="str">
        <f>TEXT(Table_1[[#This Row],[Date]],"ddd")</f>
        <v>Tue</v>
      </c>
    </row>
    <row r="53" spans="1:7" ht="15.75" customHeight="1" x14ac:dyDescent="0.25">
      <c r="A53" s="2">
        <v>52</v>
      </c>
      <c r="B53" s="2" t="s">
        <v>21</v>
      </c>
      <c r="C53" s="2" t="s">
        <v>12</v>
      </c>
      <c r="D53" s="3">
        <v>3663</v>
      </c>
      <c r="E53" s="4">
        <v>42459</v>
      </c>
      <c r="F53" s="2" t="s">
        <v>17</v>
      </c>
      <c r="G53" t="str">
        <f>TEXT(Table_1[[#This Row],[Date]],"ddd")</f>
        <v>Wed</v>
      </c>
    </row>
    <row r="54" spans="1:7" ht="15.75" customHeight="1" x14ac:dyDescent="0.25">
      <c r="A54" s="2">
        <v>53</v>
      </c>
      <c r="B54" s="2" t="s">
        <v>19</v>
      </c>
      <c r="C54" s="2" t="s">
        <v>12</v>
      </c>
      <c r="D54" s="3">
        <v>6331</v>
      </c>
      <c r="E54" s="4">
        <v>42461</v>
      </c>
      <c r="F54" s="2" t="s">
        <v>20</v>
      </c>
      <c r="G54" t="str">
        <f>TEXT(Table_1[[#This Row],[Date]],"ddd")</f>
        <v>Fri</v>
      </c>
    </row>
    <row r="55" spans="1:7" ht="15.75" customHeight="1" x14ac:dyDescent="0.25">
      <c r="A55" s="2">
        <v>54</v>
      </c>
      <c r="B55" s="2" t="s">
        <v>19</v>
      </c>
      <c r="C55" s="2" t="s">
        <v>12</v>
      </c>
      <c r="D55" s="3">
        <v>4364</v>
      </c>
      <c r="E55" s="4">
        <v>42461</v>
      </c>
      <c r="F55" s="2" t="s">
        <v>13</v>
      </c>
      <c r="G55" t="str">
        <f>TEXT(Table_1[[#This Row],[Date]],"ddd")</f>
        <v>Fri</v>
      </c>
    </row>
    <row r="56" spans="1:7" ht="15.75" customHeight="1" x14ac:dyDescent="0.25">
      <c r="A56" s="2">
        <v>55</v>
      </c>
      <c r="B56" s="2" t="s">
        <v>6</v>
      </c>
      <c r="C56" s="2" t="s">
        <v>7</v>
      </c>
      <c r="D56" s="3">
        <v>607</v>
      </c>
      <c r="E56" s="4">
        <v>42463</v>
      </c>
      <c r="F56" s="2" t="s">
        <v>10</v>
      </c>
      <c r="G56" t="str">
        <f>TEXT(Table_1[[#This Row],[Date]],"ddd")</f>
        <v>Sun</v>
      </c>
    </row>
    <row r="57" spans="1:7" ht="15.75" customHeight="1" x14ac:dyDescent="0.25">
      <c r="A57" s="2">
        <v>56</v>
      </c>
      <c r="B57" s="2" t="s">
        <v>11</v>
      </c>
      <c r="C57" s="2" t="s">
        <v>12</v>
      </c>
      <c r="D57" s="3">
        <v>1054</v>
      </c>
      <c r="E57" s="4">
        <v>42466</v>
      </c>
      <c r="F57" s="2" t="s">
        <v>18</v>
      </c>
      <c r="G57" t="str">
        <f>TEXT(Table_1[[#This Row],[Date]],"ddd")</f>
        <v>Wed</v>
      </c>
    </row>
    <row r="58" spans="1:7" ht="15.75" customHeight="1" x14ac:dyDescent="0.25">
      <c r="A58" s="2">
        <v>57</v>
      </c>
      <c r="B58" s="2" t="s">
        <v>6</v>
      </c>
      <c r="C58" s="2" t="s">
        <v>7</v>
      </c>
      <c r="D58" s="3">
        <v>7659</v>
      </c>
      <c r="E58" s="4">
        <v>42466</v>
      </c>
      <c r="F58" s="2" t="s">
        <v>8</v>
      </c>
      <c r="G58" t="str">
        <f>TEXT(Table_1[[#This Row],[Date]],"ddd")</f>
        <v>Wed</v>
      </c>
    </row>
    <row r="59" spans="1:7" ht="15.75" customHeight="1" x14ac:dyDescent="0.25">
      <c r="A59" s="2">
        <v>58</v>
      </c>
      <c r="B59" s="2" t="s">
        <v>9</v>
      </c>
      <c r="C59" s="2" t="s">
        <v>7</v>
      </c>
      <c r="D59" s="3">
        <v>277</v>
      </c>
      <c r="E59" s="4">
        <v>42472</v>
      </c>
      <c r="F59" s="2" t="s">
        <v>15</v>
      </c>
      <c r="G59" t="str">
        <f>TEXT(Table_1[[#This Row],[Date]],"ddd")</f>
        <v>Tue</v>
      </c>
    </row>
    <row r="60" spans="1:7" ht="15.75" customHeight="1" x14ac:dyDescent="0.25">
      <c r="A60" s="2">
        <v>59</v>
      </c>
      <c r="B60" s="2" t="s">
        <v>11</v>
      </c>
      <c r="C60" s="2" t="s">
        <v>12</v>
      </c>
      <c r="D60" s="3">
        <v>235</v>
      </c>
      <c r="E60" s="4">
        <v>42477</v>
      </c>
      <c r="F60" s="2" t="s">
        <v>8</v>
      </c>
      <c r="G60" t="str">
        <f>TEXT(Table_1[[#This Row],[Date]],"ddd")</f>
        <v>Sun</v>
      </c>
    </row>
    <row r="61" spans="1:7" ht="15.75" customHeight="1" x14ac:dyDescent="0.25">
      <c r="A61" s="2">
        <v>60</v>
      </c>
      <c r="B61" s="2" t="s">
        <v>16</v>
      </c>
      <c r="C61" s="2" t="s">
        <v>12</v>
      </c>
      <c r="D61" s="3">
        <v>1113</v>
      </c>
      <c r="E61" s="4">
        <v>42478</v>
      </c>
      <c r="F61" s="2" t="s">
        <v>17</v>
      </c>
      <c r="G61" t="str">
        <f>TEXT(Table_1[[#This Row],[Date]],"ddd")</f>
        <v>Mon</v>
      </c>
    </row>
    <row r="62" spans="1:7" ht="15.75" customHeight="1" x14ac:dyDescent="0.25">
      <c r="A62" s="2">
        <v>61</v>
      </c>
      <c r="B62" s="2" t="s">
        <v>19</v>
      </c>
      <c r="C62" s="2" t="s">
        <v>12</v>
      </c>
      <c r="D62" s="3">
        <v>1128</v>
      </c>
      <c r="E62" s="4">
        <v>42481</v>
      </c>
      <c r="F62" s="2" t="s">
        <v>8</v>
      </c>
      <c r="G62" t="str">
        <f>TEXT(Table_1[[#This Row],[Date]],"ddd")</f>
        <v>Thu</v>
      </c>
    </row>
    <row r="63" spans="1:7" ht="15.75" customHeight="1" x14ac:dyDescent="0.25">
      <c r="A63" s="2">
        <v>62</v>
      </c>
      <c r="B63" s="2" t="s">
        <v>9</v>
      </c>
      <c r="C63" s="2" t="s">
        <v>7</v>
      </c>
      <c r="D63" s="3">
        <v>9231</v>
      </c>
      <c r="E63" s="4">
        <v>42482</v>
      </c>
      <c r="F63" s="2" t="s">
        <v>13</v>
      </c>
      <c r="G63" t="str">
        <f>TEXT(Table_1[[#This Row],[Date]],"ddd")</f>
        <v>Fri</v>
      </c>
    </row>
    <row r="64" spans="1:7" ht="15.75" customHeight="1" x14ac:dyDescent="0.25">
      <c r="A64" s="2">
        <v>63</v>
      </c>
      <c r="B64" s="2" t="s">
        <v>11</v>
      </c>
      <c r="C64" s="2" t="s">
        <v>12</v>
      </c>
      <c r="D64" s="3">
        <v>4387</v>
      </c>
      <c r="E64" s="4">
        <v>42483</v>
      </c>
      <c r="F64" s="2" t="s">
        <v>8</v>
      </c>
      <c r="G64" t="str">
        <f>TEXT(Table_1[[#This Row],[Date]],"ddd")</f>
        <v>Sat</v>
      </c>
    </row>
    <row r="65" spans="1:7" ht="15.75" customHeight="1" x14ac:dyDescent="0.25">
      <c r="A65" s="2">
        <v>64</v>
      </c>
      <c r="B65" s="2" t="s">
        <v>19</v>
      </c>
      <c r="C65" s="2" t="s">
        <v>12</v>
      </c>
      <c r="D65" s="3">
        <v>2763</v>
      </c>
      <c r="E65" s="4">
        <v>42485</v>
      </c>
      <c r="F65" s="2" t="s">
        <v>13</v>
      </c>
      <c r="G65" t="str">
        <f>TEXT(Table_1[[#This Row],[Date]],"ddd")</f>
        <v>Mon</v>
      </c>
    </row>
    <row r="66" spans="1:7" ht="15.75" customHeight="1" x14ac:dyDescent="0.25">
      <c r="A66" s="2">
        <v>65</v>
      </c>
      <c r="B66" s="2" t="s">
        <v>11</v>
      </c>
      <c r="C66" s="2" t="s">
        <v>12</v>
      </c>
      <c r="D66" s="3">
        <v>7898</v>
      </c>
      <c r="E66" s="4">
        <v>42487</v>
      </c>
      <c r="F66" s="2" t="s">
        <v>10</v>
      </c>
      <c r="G66" t="str">
        <f>TEXT(Table_1[[#This Row],[Date]],"ddd")</f>
        <v>Wed</v>
      </c>
    </row>
    <row r="67" spans="1:7" ht="15.75" customHeight="1" x14ac:dyDescent="0.25">
      <c r="A67" s="2">
        <v>66</v>
      </c>
      <c r="B67" s="2" t="s">
        <v>11</v>
      </c>
      <c r="C67" s="2" t="s">
        <v>12</v>
      </c>
      <c r="D67" s="3">
        <v>2427</v>
      </c>
      <c r="E67" s="4">
        <v>42490</v>
      </c>
      <c r="F67" s="2" t="s">
        <v>20</v>
      </c>
      <c r="G67" t="str">
        <f>TEXT(Table_1[[#This Row],[Date]],"ddd")</f>
        <v>Sat</v>
      </c>
    </row>
    <row r="68" spans="1:7" ht="15.75" customHeight="1" x14ac:dyDescent="0.25">
      <c r="A68" s="2">
        <v>67</v>
      </c>
      <c r="B68" s="2" t="s">
        <v>11</v>
      </c>
      <c r="C68" s="2" t="s">
        <v>12</v>
      </c>
      <c r="D68" s="3">
        <v>8663</v>
      </c>
      <c r="E68" s="4">
        <v>42491</v>
      </c>
      <c r="F68" s="2" t="s">
        <v>18</v>
      </c>
      <c r="G68" t="str">
        <f>TEXT(Table_1[[#This Row],[Date]],"ddd")</f>
        <v>Sun</v>
      </c>
    </row>
    <row r="69" spans="1:7" ht="15.75" customHeight="1" x14ac:dyDescent="0.25">
      <c r="A69" s="2">
        <v>68</v>
      </c>
      <c r="B69" s="2" t="s">
        <v>6</v>
      </c>
      <c r="C69" s="2" t="s">
        <v>7</v>
      </c>
      <c r="D69" s="3">
        <v>2789</v>
      </c>
      <c r="E69" s="4">
        <v>42491</v>
      </c>
      <c r="F69" s="2" t="s">
        <v>15</v>
      </c>
      <c r="G69" t="str">
        <f>TEXT(Table_1[[#This Row],[Date]],"ddd")</f>
        <v>Sun</v>
      </c>
    </row>
    <row r="70" spans="1:7" ht="15.75" customHeight="1" x14ac:dyDescent="0.25">
      <c r="A70" s="2">
        <v>69</v>
      </c>
      <c r="B70" s="2" t="s">
        <v>11</v>
      </c>
      <c r="C70" s="2" t="s">
        <v>12</v>
      </c>
      <c r="D70" s="3">
        <v>4054</v>
      </c>
      <c r="E70" s="4">
        <v>42492</v>
      </c>
      <c r="F70" s="2" t="s">
        <v>8</v>
      </c>
      <c r="G70" t="str">
        <f>TEXT(Table_1[[#This Row],[Date]],"ddd")</f>
        <v>Mon</v>
      </c>
    </row>
    <row r="71" spans="1:7" ht="15.75" customHeight="1" x14ac:dyDescent="0.25">
      <c r="A71" s="2">
        <v>70</v>
      </c>
      <c r="B71" s="2" t="s">
        <v>21</v>
      </c>
      <c r="C71" s="2" t="s">
        <v>12</v>
      </c>
      <c r="D71" s="3">
        <v>2262</v>
      </c>
      <c r="E71" s="4">
        <v>42492</v>
      </c>
      <c r="F71" s="2" t="s">
        <v>8</v>
      </c>
      <c r="G71" t="str">
        <f>TEXT(Table_1[[#This Row],[Date]],"ddd")</f>
        <v>Mon</v>
      </c>
    </row>
    <row r="72" spans="1:7" ht="15.75" customHeight="1" x14ac:dyDescent="0.25">
      <c r="A72" s="2">
        <v>71</v>
      </c>
      <c r="B72" s="2" t="s">
        <v>21</v>
      </c>
      <c r="C72" s="2" t="s">
        <v>12</v>
      </c>
      <c r="D72" s="3">
        <v>5600</v>
      </c>
      <c r="E72" s="4">
        <v>42492</v>
      </c>
      <c r="F72" s="2" t="s">
        <v>10</v>
      </c>
      <c r="G72" t="str">
        <f>TEXT(Table_1[[#This Row],[Date]],"ddd")</f>
        <v>Mon</v>
      </c>
    </row>
    <row r="73" spans="1:7" ht="15.75" customHeight="1" x14ac:dyDescent="0.25">
      <c r="A73" s="2">
        <v>72</v>
      </c>
      <c r="B73" s="2" t="s">
        <v>11</v>
      </c>
      <c r="C73" s="2" t="s">
        <v>12</v>
      </c>
      <c r="D73" s="3">
        <v>5787</v>
      </c>
      <c r="E73" s="4">
        <v>42493</v>
      </c>
      <c r="F73" s="2" t="s">
        <v>8</v>
      </c>
      <c r="G73" t="str">
        <f>TEXT(Table_1[[#This Row],[Date]],"ddd")</f>
        <v>Tue</v>
      </c>
    </row>
    <row r="74" spans="1:7" ht="15.75" customHeight="1" x14ac:dyDescent="0.25">
      <c r="A74" s="2">
        <v>73</v>
      </c>
      <c r="B74" s="2" t="s">
        <v>16</v>
      </c>
      <c r="C74" s="2" t="s">
        <v>12</v>
      </c>
      <c r="D74" s="3">
        <v>6295</v>
      </c>
      <c r="E74" s="4">
        <v>42493</v>
      </c>
      <c r="F74" s="2" t="s">
        <v>13</v>
      </c>
      <c r="G74" t="str">
        <f>TEXT(Table_1[[#This Row],[Date]],"ddd")</f>
        <v>Tue</v>
      </c>
    </row>
    <row r="75" spans="1:7" ht="15.75" customHeight="1" x14ac:dyDescent="0.25">
      <c r="A75" s="2">
        <v>74</v>
      </c>
      <c r="B75" s="2" t="s">
        <v>11</v>
      </c>
      <c r="C75" s="2" t="s">
        <v>12</v>
      </c>
      <c r="D75" s="3">
        <v>474</v>
      </c>
      <c r="E75" s="4">
        <v>42495</v>
      </c>
      <c r="F75" s="2" t="s">
        <v>15</v>
      </c>
      <c r="G75" t="str">
        <f>TEXT(Table_1[[#This Row],[Date]],"ddd")</f>
        <v>Thu</v>
      </c>
    </row>
    <row r="76" spans="1:7" ht="15.75" customHeight="1" x14ac:dyDescent="0.25">
      <c r="A76" s="2">
        <v>75</v>
      </c>
      <c r="B76" s="2" t="s">
        <v>19</v>
      </c>
      <c r="C76" s="2" t="s">
        <v>12</v>
      </c>
      <c r="D76" s="3">
        <v>4325</v>
      </c>
      <c r="E76" s="4">
        <v>42495</v>
      </c>
      <c r="F76" s="2" t="s">
        <v>20</v>
      </c>
      <c r="G76" t="str">
        <f>TEXT(Table_1[[#This Row],[Date]],"ddd")</f>
        <v>Thu</v>
      </c>
    </row>
    <row r="77" spans="1:7" ht="15.75" customHeight="1" x14ac:dyDescent="0.25">
      <c r="A77" s="2">
        <v>76</v>
      </c>
      <c r="B77" s="2" t="s">
        <v>11</v>
      </c>
      <c r="C77" s="2" t="s">
        <v>12</v>
      </c>
      <c r="D77" s="3">
        <v>592</v>
      </c>
      <c r="E77" s="4">
        <v>42496</v>
      </c>
      <c r="F77" s="2" t="s">
        <v>8</v>
      </c>
      <c r="G77" t="str">
        <f>TEXT(Table_1[[#This Row],[Date]],"ddd")</f>
        <v>Fri</v>
      </c>
    </row>
    <row r="78" spans="1:7" ht="15.75" customHeight="1" x14ac:dyDescent="0.25">
      <c r="A78" s="2">
        <v>77</v>
      </c>
      <c r="B78" s="2" t="s">
        <v>16</v>
      </c>
      <c r="C78" s="2" t="s">
        <v>12</v>
      </c>
      <c r="D78" s="3">
        <v>4330</v>
      </c>
      <c r="E78" s="4">
        <v>42498</v>
      </c>
      <c r="F78" s="2" t="s">
        <v>8</v>
      </c>
      <c r="G78" t="str">
        <f>TEXT(Table_1[[#This Row],[Date]],"ddd")</f>
        <v>Sun</v>
      </c>
    </row>
    <row r="79" spans="1:7" ht="15.75" customHeight="1" x14ac:dyDescent="0.25">
      <c r="A79" s="2">
        <v>78</v>
      </c>
      <c r="B79" s="2" t="s">
        <v>11</v>
      </c>
      <c r="C79" s="2" t="s">
        <v>12</v>
      </c>
      <c r="D79" s="3">
        <v>9405</v>
      </c>
      <c r="E79" s="4">
        <v>42498</v>
      </c>
      <c r="F79" s="2" t="s">
        <v>10</v>
      </c>
      <c r="G79" t="str">
        <f>TEXT(Table_1[[#This Row],[Date]],"ddd")</f>
        <v>Sun</v>
      </c>
    </row>
    <row r="80" spans="1:7" ht="15.75" customHeight="1" x14ac:dyDescent="0.25">
      <c r="A80" s="2">
        <v>79</v>
      </c>
      <c r="B80" s="2" t="s">
        <v>19</v>
      </c>
      <c r="C80" s="2" t="s">
        <v>12</v>
      </c>
      <c r="D80" s="3">
        <v>7671</v>
      </c>
      <c r="E80" s="4">
        <v>42498</v>
      </c>
      <c r="F80" s="2" t="s">
        <v>20</v>
      </c>
      <c r="G80" t="str">
        <f>TEXT(Table_1[[#This Row],[Date]],"ddd")</f>
        <v>Sun</v>
      </c>
    </row>
    <row r="81" spans="1:7" ht="15.75" customHeight="1" x14ac:dyDescent="0.25">
      <c r="A81" s="2">
        <v>80</v>
      </c>
      <c r="B81" s="2" t="s">
        <v>6</v>
      </c>
      <c r="C81" s="2" t="s">
        <v>7</v>
      </c>
      <c r="D81" s="3">
        <v>5791</v>
      </c>
      <c r="E81" s="4">
        <v>42498</v>
      </c>
      <c r="F81" s="2" t="s">
        <v>10</v>
      </c>
      <c r="G81" t="str">
        <f>TEXT(Table_1[[#This Row],[Date]],"ddd")</f>
        <v>Sun</v>
      </c>
    </row>
    <row r="82" spans="1:7" ht="15.75" customHeight="1" x14ac:dyDescent="0.25">
      <c r="A82" s="2">
        <v>81</v>
      </c>
      <c r="B82" s="2" t="s">
        <v>11</v>
      </c>
      <c r="C82" s="2" t="s">
        <v>12</v>
      </c>
      <c r="D82" s="3">
        <v>6007</v>
      </c>
      <c r="E82" s="4">
        <v>42502</v>
      </c>
      <c r="F82" s="2" t="s">
        <v>13</v>
      </c>
      <c r="G82" t="str">
        <f>TEXT(Table_1[[#This Row],[Date]],"ddd")</f>
        <v>Thu</v>
      </c>
    </row>
    <row r="83" spans="1:7" ht="15.75" customHeight="1" x14ac:dyDescent="0.25">
      <c r="A83" s="2">
        <v>82</v>
      </c>
      <c r="B83" s="2" t="s">
        <v>11</v>
      </c>
      <c r="C83" s="2" t="s">
        <v>12</v>
      </c>
      <c r="D83" s="3">
        <v>5030</v>
      </c>
      <c r="E83" s="4">
        <v>42504</v>
      </c>
      <c r="F83" s="2" t="s">
        <v>15</v>
      </c>
      <c r="G83" t="str">
        <f>TEXT(Table_1[[#This Row],[Date]],"ddd")</f>
        <v>Sat</v>
      </c>
    </row>
    <row r="84" spans="1:7" ht="15.75" customHeight="1" x14ac:dyDescent="0.25">
      <c r="A84" s="2">
        <v>83</v>
      </c>
      <c r="B84" s="2" t="s">
        <v>6</v>
      </c>
      <c r="C84" s="2" t="s">
        <v>7</v>
      </c>
      <c r="D84" s="3">
        <v>6763</v>
      </c>
      <c r="E84" s="4">
        <v>42504</v>
      </c>
      <c r="F84" s="2" t="s">
        <v>10</v>
      </c>
      <c r="G84" t="str">
        <f>TEXT(Table_1[[#This Row],[Date]],"ddd")</f>
        <v>Sat</v>
      </c>
    </row>
    <row r="85" spans="1:7" ht="15.75" customHeight="1" x14ac:dyDescent="0.25">
      <c r="A85" s="2">
        <v>84</v>
      </c>
      <c r="B85" s="2" t="s">
        <v>11</v>
      </c>
      <c r="C85" s="2" t="s">
        <v>12</v>
      </c>
      <c r="D85" s="3">
        <v>4248</v>
      </c>
      <c r="E85" s="4">
        <v>42505</v>
      </c>
      <c r="F85" s="2" t="s">
        <v>17</v>
      </c>
      <c r="G85" t="str">
        <f>TEXT(Table_1[[#This Row],[Date]],"ddd")</f>
        <v>Sun</v>
      </c>
    </row>
    <row r="86" spans="1:7" ht="15.75" customHeight="1" x14ac:dyDescent="0.25">
      <c r="A86" s="2">
        <v>85</v>
      </c>
      <c r="B86" s="2" t="s">
        <v>11</v>
      </c>
      <c r="C86" s="2" t="s">
        <v>12</v>
      </c>
      <c r="D86" s="3">
        <v>9543</v>
      </c>
      <c r="E86" s="4">
        <v>42506</v>
      </c>
      <c r="F86" s="2" t="s">
        <v>20</v>
      </c>
      <c r="G86" t="str">
        <f>TEXT(Table_1[[#This Row],[Date]],"ddd")</f>
        <v>Mon</v>
      </c>
    </row>
    <row r="87" spans="1:7" ht="15.75" customHeight="1" x14ac:dyDescent="0.25">
      <c r="A87" s="2">
        <v>86</v>
      </c>
      <c r="B87" s="2" t="s">
        <v>9</v>
      </c>
      <c r="C87" s="2" t="s">
        <v>7</v>
      </c>
      <c r="D87" s="3">
        <v>2054</v>
      </c>
      <c r="E87" s="4">
        <v>42506</v>
      </c>
      <c r="F87" s="2" t="s">
        <v>10</v>
      </c>
      <c r="G87" t="str">
        <f>TEXT(Table_1[[#This Row],[Date]],"ddd")</f>
        <v>Mon</v>
      </c>
    </row>
    <row r="88" spans="1:7" ht="15.75" customHeight="1" x14ac:dyDescent="0.25">
      <c r="A88" s="2">
        <v>87</v>
      </c>
      <c r="B88" s="2" t="s">
        <v>14</v>
      </c>
      <c r="C88" s="2" t="s">
        <v>7</v>
      </c>
      <c r="D88" s="3">
        <v>7094</v>
      </c>
      <c r="E88" s="4">
        <v>42506</v>
      </c>
      <c r="F88" s="2" t="s">
        <v>15</v>
      </c>
      <c r="G88" t="str">
        <f>TEXT(Table_1[[#This Row],[Date]],"ddd")</f>
        <v>Mon</v>
      </c>
    </row>
    <row r="89" spans="1:7" ht="15.75" customHeight="1" x14ac:dyDescent="0.25">
      <c r="A89" s="2">
        <v>88</v>
      </c>
      <c r="B89" s="2" t="s">
        <v>6</v>
      </c>
      <c r="C89" s="2" t="s">
        <v>7</v>
      </c>
      <c r="D89" s="3">
        <v>6087</v>
      </c>
      <c r="E89" s="4">
        <v>42508</v>
      </c>
      <c r="F89" s="2" t="s">
        <v>8</v>
      </c>
      <c r="G89" t="str">
        <f>TEXT(Table_1[[#This Row],[Date]],"ddd")</f>
        <v>Wed</v>
      </c>
    </row>
    <row r="90" spans="1:7" ht="15.75" customHeight="1" x14ac:dyDescent="0.25">
      <c r="A90" s="2">
        <v>89</v>
      </c>
      <c r="B90" s="2" t="s">
        <v>19</v>
      </c>
      <c r="C90" s="2" t="s">
        <v>12</v>
      </c>
      <c r="D90" s="3">
        <v>4264</v>
      </c>
      <c r="E90" s="4">
        <v>42509</v>
      </c>
      <c r="F90" s="2" t="s">
        <v>17</v>
      </c>
      <c r="G90" t="str">
        <f>TEXT(Table_1[[#This Row],[Date]],"ddd")</f>
        <v>Thu</v>
      </c>
    </row>
    <row r="91" spans="1:7" ht="15.75" customHeight="1" x14ac:dyDescent="0.25">
      <c r="A91" s="2">
        <v>90</v>
      </c>
      <c r="B91" s="2" t="s">
        <v>21</v>
      </c>
      <c r="C91" s="2" t="s">
        <v>12</v>
      </c>
      <c r="D91" s="3">
        <v>9333</v>
      </c>
      <c r="E91" s="4">
        <v>42510</v>
      </c>
      <c r="F91" s="2" t="s">
        <v>8</v>
      </c>
      <c r="G91" t="str">
        <f>TEXT(Table_1[[#This Row],[Date]],"ddd")</f>
        <v>Fri</v>
      </c>
    </row>
    <row r="92" spans="1:7" ht="15.75" customHeight="1" x14ac:dyDescent="0.25">
      <c r="A92" s="2">
        <v>91</v>
      </c>
      <c r="B92" s="2" t="s">
        <v>21</v>
      </c>
      <c r="C92" s="2" t="s">
        <v>12</v>
      </c>
      <c r="D92" s="3">
        <v>8775</v>
      </c>
      <c r="E92" s="4">
        <v>42512</v>
      </c>
      <c r="F92" s="2" t="s">
        <v>15</v>
      </c>
      <c r="G92" t="str">
        <f>TEXT(Table_1[[#This Row],[Date]],"ddd")</f>
        <v>Sun</v>
      </c>
    </row>
    <row r="93" spans="1:7" ht="15.75" customHeight="1" x14ac:dyDescent="0.25">
      <c r="A93" s="2">
        <v>92</v>
      </c>
      <c r="B93" s="2" t="s">
        <v>9</v>
      </c>
      <c r="C93" s="2" t="s">
        <v>7</v>
      </c>
      <c r="D93" s="3">
        <v>2011</v>
      </c>
      <c r="E93" s="4">
        <v>42513</v>
      </c>
      <c r="F93" s="2" t="s">
        <v>10</v>
      </c>
      <c r="G93" t="str">
        <f>TEXT(Table_1[[#This Row],[Date]],"ddd")</f>
        <v>Mon</v>
      </c>
    </row>
    <row r="94" spans="1:7" ht="15.75" customHeight="1" x14ac:dyDescent="0.25">
      <c r="A94" s="2">
        <v>93</v>
      </c>
      <c r="B94" s="2" t="s">
        <v>11</v>
      </c>
      <c r="C94" s="2" t="s">
        <v>12</v>
      </c>
      <c r="D94" s="3">
        <v>5632</v>
      </c>
      <c r="E94" s="4">
        <v>42515</v>
      </c>
      <c r="F94" s="2" t="s">
        <v>8</v>
      </c>
      <c r="G94" t="str">
        <f>TEXT(Table_1[[#This Row],[Date]],"ddd")</f>
        <v>Wed</v>
      </c>
    </row>
    <row r="95" spans="1:7" ht="15.75" customHeight="1" x14ac:dyDescent="0.25">
      <c r="A95" s="2">
        <v>94</v>
      </c>
      <c r="B95" s="2" t="s">
        <v>11</v>
      </c>
      <c r="C95" s="2" t="s">
        <v>12</v>
      </c>
      <c r="D95" s="3">
        <v>4904</v>
      </c>
      <c r="E95" s="4">
        <v>42515</v>
      </c>
      <c r="F95" s="2" t="s">
        <v>18</v>
      </c>
      <c r="G95" t="str">
        <f>TEXT(Table_1[[#This Row],[Date]],"ddd")</f>
        <v>Wed</v>
      </c>
    </row>
    <row r="96" spans="1:7" ht="15.75" customHeight="1" x14ac:dyDescent="0.25">
      <c r="A96" s="2">
        <v>95</v>
      </c>
      <c r="B96" s="2" t="s">
        <v>14</v>
      </c>
      <c r="C96" s="2" t="s">
        <v>7</v>
      </c>
      <c r="D96" s="3">
        <v>1002</v>
      </c>
      <c r="E96" s="4">
        <v>42515</v>
      </c>
      <c r="F96" s="2" t="s">
        <v>17</v>
      </c>
      <c r="G96" t="str">
        <f>TEXT(Table_1[[#This Row],[Date]],"ddd")</f>
        <v>Wed</v>
      </c>
    </row>
    <row r="97" spans="1:7" ht="15.75" customHeight="1" x14ac:dyDescent="0.25">
      <c r="A97" s="2">
        <v>96</v>
      </c>
      <c r="B97" s="2" t="s">
        <v>16</v>
      </c>
      <c r="C97" s="2" t="s">
        <v>12</v>
      </c>
      <c r="D97" s="3">
        <v>8141</v>
      </c>
      <c r="E97" s="4">
        <v>42516</v>
      </c>
      <c r="F97" s="2" t="s">
        <v>10</v>
      </c>
      <c r="G97" t="str">
        <f>TEXT(Table_1[[#This Row],[Date]],"ddd")</f>
        <v>Thu</v>
      </c>
    </row>
    <row r="98" spans="1:7" ht="15.75" customHeight="1" x14ac:dyDescent="0.25">
      <c r="A98" s="2">
        <v>97</v>
      </c>
      <c r="B98" s="2" t="s">
        <v>16</v>
      </c>
      <c r="C98" s="2" t="s">
        <v>12</v>
      </c>
      <c r="D98" s="3">
        <v>3644</v>
      </c>
      <c r="E98" s="4">
        <v>42516</v>
      </c>
      <c r="F98" s="2" t="s">
        <v>13</v>
      </c>
      <c r="G98" t="str">
        <f>TEXT(Table_1[[#This Row],[Date]],"ddd")</f>
        <v>Thu</v>
      </c>
    </row>
    <row r="99" spans="1:7" ht="15.75" customHeight="1" x14ac:dyDescent="0.25">
      <c r="A99" s="2">
        <v>98</v>
      </c>
      <c r="B99" s="2" t="s">
        <v>16</v>
      </c>
      <c r="C99" s="2" t="s">
        <v>12</v>
      </c>
      <c r="D99" s="3">
        <v>1380</v>
      </c>
      <c r="E99" s="4">
        <v>42516</v>
      </c>
      <c r="F99" s="2" t="s">
        <v>17</v>
      </c>
      <c r="G99" t="str">
        <f>TEXT(Table_1[[#This Row],[Date]],"ddd")</f>
        <v>Thu</v>
      </c>
    </row>
    <row r="100" spans="1:7" ht="15.75" customHeight="1" x14ac:dyDescent="0.25">
      <c r="A100" s="2">
        <v>99</v>
      </c>
      <c r="B100" s="2" t="s">
        <v>9</v>
      </c>
      <c r="C100" s="2" t="s">
        <v>7</v>
      </c>
      <c r="D100" s="3">
        <v>8354</v>
      </c>
      <c r="E100" s="4">
        <v>42516</v>
      </c>
      <c r="F100" s="2" t="s">
        <v>15</v>
      </c>
      <c r="G100" t="str">
        <f>TEXT(Table_1[[#This Row],[Date]],"ddd")</f>
        <v>Thu</v>
      </c>
    </row>
    <row r="101" spans="1:7" ht="15.75" customHeight="1" x14ac:dyDescent="0.25">
      <c r="A101" s="2">
        <v>100</v>
      </c>
      <c r="B101" s="2" t="s">
        <v>11</v>
      </c>
      <c r="C101" s="2" t="s">
        <v>12</v>
      </c>
      <c r="D101" s="3">
        <v>5182</v>
      </c>
      <c r="E101" s="4">
        <v>42517</v>
      </c>
      <c r="F101" s="2" t="s">
        <v>8</v>
      </c>
      <c r="G101" t="str">
        <f>TEXT(Table_1[[#This Row],[Date]],"ddd")</f>
        <v>Fri</v>
      </c>
    </row>
    <row r="102" spans="1:7" ht="15.75" customHeight="1" x14ac:dyDescent="0.25">
      <c r="A102" s="2">
        <v>101</v>
      </c>
      <c r="B102" s="2" t="s">
        <v>19</v>
      </c>
      <c r="C102" s="2" t="s">
        <v>12</v>
      </c>
      <c r="D102" s="3">
        <v>2193</v>
      </c>
      <c r="E102" s="4">
        <v>42517</v>
      </c>
      <c r="F102" s="2" t="s">
        <v>20</v>
      </c>
      <c r="G102" t="str">
        <f>TEXT(Table_1[[#This Row],[Date]],"ddd")</f>
        <v>Fri</v>
      </c>
    </row>
    <row r="103" spans="1:7" ht="15.75" customHeight="1" x14ac:dyDescent="0.25">
      <c r="A103" s="2">
        <v>102</v>
      </c>
      <c r="B103" s="2" t="s">
        <v>21</v>
      </c>
      <c r="C103" s="2" t="s">
        <v>12</v>
      </c>
      <c r="D103" s="3">
        <v>3647</v>
      </c>
      <c r="E103" s="4">
        <v>42518</v>
      </c>
      <c r="F103" s="2" t="s">
        <v>8</v>
      </c>
      <c r="G103" t="str">
        <f>TEXT(Table_1[[#This Row],[Date]],"ddd")</f>
        <v>Sat</v>
      </c>
    </row>
    <row r="104" spans="1:7" ht="15.75" customHeight="1" x14ac:dyDescent="0.25">
      <c r="A104" s="2">
        <v>103</v>
      </c>
      <c r="B104" s="2" t="s">
        <v>19</v>
      </c>
      <c r="C104" s="2" t="s">
        <v>12</v>
      </c>
      <c r="D104" s="3">
        <v>4104</v>
      </c>
      <c r="E104" s="4">
        <v>42518</v>
      </c>
      <c r="F104" s="2" t="s">
        <v>8</v>
      </c>
      <c r="G104" t="str">
        <f>TEXT(Table_1[[#This Row],[Date]],"ddd")</f>
        <v>Sat</v>
      </c>
    </row>
    <row r="105" spans="1:7" ht="15.75" customHeight="1" x14ac:dyDescent="0.25">
      <c r="A105" s="2">
        <v>104</v>
      </c>
      <c r="B105" s="2" t="s">
        <v>6</v>
      </c>
      <c r="C105" s="2" t="s">
        <v>7</v>
      </c>
      <c r="D105" s="3">
        <v>7457</v>
      </c>
      <c r="E105" s="4">
        <v>42518</v>
      </c>
      <c r="F105" s="2" t="s">
        <v>8</v>
      </c>
      <c r="G105" t="str">
        <f>TEXT(Table_1[[#This Row],[Date]],"ddd")</f>
        <v>Sat</v>
      </c>
    </row>
    <row r="106" spans="1:7" ht="15.75" customHeight="1" x14ac:dyDescent="0.25">
      <c r="A106" s="2">
        <v>105</v>
      </c>
      <c r="B106" s="2" t="s">
        <v>21</v>
      </c>
      <c r="C106" s="2" t="s">
        <v>12</v>
      </c>
      <c r="D106" s="3">
        <v>3767</v>
      </c>
      <c r="E106" s="4">
        <v>42519</v>
      </c>
      <c r="F106" s="2" t="s">
        <v>13</v>
      </c>
      <c r="G106" t="str">
        <f>TEXT(Table_1[[#This Row],[Date]],"ddd")</f>
        <v>Sun</v>
      </c>
    </row>
    <row r="107" spans="1:7" ht="15.75" customHeight="1" x14ac:dyDescent="0.25">
      <c r="A107" s="2">
        <v>106</v>
      </c>
      <c r="B107" s="2" t="s">
        <v>9</v>
      </c>
      <c r="C107" s="2" t="s">
        <v>7</v>
      </c>
      <c r="D107" s="3">
        <v>4685</v>
      </c>
      <c r="E107" s="4">
        <v>42520</v>
      </c>
      <c r="F107" s="2" t="s">
        <v>15</v>
      </c>
      <c r="G107" t="str">
        <f>TEXT(Table_1[[#This Row],[Date]],"ddd")</f>
        <v>Mon</v>
      </c>
    </row>
    <row r="108" spans="1:7" ht="15.75" customHeight="1" x14ac:dyDescent="0.25">
      <c r="A108" s="2">
        <v>107</v>
      </c>
      <c r="B108" s="2" t="s">
        <v>11</v>
      </c>
      <c r="C108" s="2" t="s">
        <v>12</v>
      </c>
      <c r="D108" s="3">
        <v>3917</v>
      </c>
      <c r="E108" s="4">
        <v>42525</v>
      </c>
      <c r="F108" s="2" t="s">
        <v>8</v>
      </c>
      <c r="G108" t="str">
        <f>TEXT(Table_1[[#This Row],[Date]],"ddd")</f>
        <v>Sat</v>
      </c>
    </row>
    <row r="109" spans="1:7" ht="15.75" customHeight="1" x14ac:dyDescent="0.25">
      <c r="A109" s="2">
        <v>108</v>
      </c>
      <c r="B109" s="2" t="s">
        <v>19</v>
      </c>
      <c r="C109" s="2" t="s">
        <v>12</v>
      </c>
      <c r="D109" s="3">
        <v>521</v>
      </c>
      <c r="E109" s="4">
        <v>42525</v>
      </c>
      <c r="F109" s="2" t="s">
        <v>13</v>
      </c>
      <c r="G109" t="str">
        <f>TEXT(Table_1[[#This Row],[Date]],"ddd")</f>
        <v>Sat</v>
      </c>
    </row>
    <row r="110" spans="1:7" ht="15.75" customHeight="1" x14ac:dyDescent="0.25">
      <c r="A110" s="2">
        <v>109</v>
      </c>
      <c r="B110" s="2" t="s">
        <v>19</v>
      </c>
      <c r="C110" s="2" t="s">
        <v>12</v>
      </c>
      <c r="D110" s="3">
        <v>5605</v>
      </c>
      <c r="E110" s="4">
        <v>42531</v>
      </c>
      <c r="F110" s="2" t="s">
        <v>20</v>
      </c>
      <c r="G110" t="str">
        <f>TEXT(Table_1[[#This Row],[Date]],"ddd")</f>
        <v>Fri</v>
      </c>
    </row>
    <row r="111" spans="1:7" ht="15.75" customHeight="1" x14ac:dyDescent="0.25">
      <c r="A111" s="2">
        <v>110</v>
      </c>
      <c r="B111" s="2" t="s">
        <v>9</v>
      </c>
      <c r="C111" s="2" t="s">
        <v>7</v>
      </c>
      <c r="D111" s="3">
        <v>9630</v>
      </c>
      <c r="E111" s="4">
        <v>42532</v>
      </c>
      <c r="F111" s="2" t="s">
        <v>15</v>
      </c>
      <c r="G111" t="str">
        <f>TEXT(Table_1[[#This Row],[Date]],"ddd")</f>
        <v>Sat</v>
      </c>
    </row>
    <row r="112" spans="1:7" ht="15.75" customHeight="1" x14ac:dyDescent="0.25">
      <c r="A112" s="2">
        <v>111</v>
      </c>
      <c r="B112" s="2" t="s">
        <v>11</v>
      </c>
      <c r="C112" s="2" t="s">
        <v>12</v>
      </c>
      <c r="D112" s="3">
        <v>6941</v>
      </c>
      <c r="E112" s="4">
        <v>42541</v>
      </c>
      <c r="F112" s="2" t="s">
        <v>13</v>
      </c>
      <c r="G112" t="str">
        <f>TEXT(Table_1[[#This Row],[Date]],"ddd")</f>
        <v>Mon</v>
      </c>
    </row>
    <row r="113" spans="1:7" ht="15.75" customHeight="1" x14ac:dyDescent="0.25">
      <c r="A113" s="2">
        <v>112</v>
      </c>
      <c r="B113" s="2" t="s">
        <v>9</v>
      </c>
      <c r="C113" s="2" t="s">
        <v>7</v>
      </c>
      <c r="D113" s="3">
        <v>7231</v>
      </c>
      <c r="E113" s="4">
        <v>42541</v>
      </c>
      <c r="F113" s="2" t="s">
        <v>10</v>
      </c>
      <c r="G113" t="str">
        <f>TEXT(Table_1[[#This Row],[Date]],"ddd")</f>
        <v>Mon</v>
      </c>
    </row>
    <row r="114" spans="1:7" ht="15.75" customHeight="1" x14ac:dyDescent="0.25">
      <c r="A114" s="2">
        <v>113</v>
      </c>
      <c r="B114" s="2" t="s">
        <v>9</v>
      </c>
      <c r="C114" s="2" t="s">
        <v>7</v>
      </c>
      <c r="D114" s="3">
        <v>8891</v>
      </c>
      <c r="E114" s="4">
        <v>42544</v>
      </c>
      <c r="F114" s="2" t="s">
        <v>17</v>
      </c>
      <c r="G114" t="str">
        <f>TEXT(Table_1[[#This Row],[Date]],"ddd")</f>
        <v>Thu</v>
      </c>
    </row>
    <row r="115" spans="1:7" ht="15.75" customHeight="1" x14ac:dyDescent="0.25">
      <c r="A115" s="2">
        <v>114</v>
      </c>
      <c r="B115" s="2" t="s">
        <v>11</v>
      </c>
      <c r="C115" s="2" t="s">
        <v>12</v>
      </c>
      <c r="D115" s="3">
        <v>107</v>
      </c>
      <c r="E115" s="4">
        <v>42546</v>
      </c>
      <c r="F115" s="2" t="s">
        <v>20</v>
      </c>
      <c r="G115" t="str">
        <f>TEXT(Table_1[[#This Row],[Date]],"ddd")</f>
        <v>Sat</v>
      </c>
    </row>
    <row r="116" spans="1:7" ht="15.75" customHeight="1" x14ac:dyDescent="0.25">
      <c r="A116" s="2">
        <v>115</v>
      </c>
      <c r="B116" s="2" t="s">
        <v>11</v>
      </c>
      <c r="C116" s="2" t="s">
        <v>12</v>
      </c>
      <c r="D116" s="3">
        <v>4243</v>
      </c>
      <c r="E116" s="4">
        <v>42547</v>
      </c>
      <c r="F116" s="2" t="s">
        <v>8</v>
      </c>
      <c r="G116" t="str">
        <f>TEXT(Table_1[[#This Row],[Date]],"ddd")</f>
        <v>Sun</v>
      </c>
    </row>
    <row r="117" spans="1:7" ht="15.75" customHeight="1" x14ac:dyDescent="0.25">
      <c r="A117" s="2">
        <v>116</v>
      </c>
      <c r="B117" s="2" t="s">
        <v>16</v>
      </c>
      <c r="C117" s="2" t="s">
        <v>12</v>
      </c>
      <c r="D117" s="3">
        <v>4514</v>
      </c>
      <c r="E117" s="4">
        <v>42548</v>
      </c>
      <c r="F117" s="2" t="s">
        <v>8</v>
      </c>
      <c r="G117" t="str">
        <f>TEXT(Table_1[[#This Row],[Date]],"ddd")</f>
        <v>Mon</v>
      </c>
    </row>
    <row r="118" spans="1:7" ht="15.75" customHeight="1" x14ac:dyDescent="0.25">
      <c r="A118" s="2">
        <v>117</v>
      </c>
      <c r="B118" s="2" t="s">
        <v>21</v>
      </c>
      <c r="C118" s="2" t="s">
        <v>12</v>
      </c>
      <c r="D118" s="3">
        <v>5480</v>
      </c>
      <c r="E118" s="4">
        <v>42553</v>
      </c>
      <c r="F118" s="2" t="s">
        <v>8</v>
      </c>
      <c r="G118" t="str">
        <f>TEXT(Table_1[[#This Row],[Date]],"ddd")</f>
        <v>Sat</v>
      </c>
    </row>
    <row r="119" spans="1:7" ht="15.75" customHeight="1" x14ac:dyDescent="0.25">
      <c r="A119" s="2">
        <v>118</v>
      </c>
      <c r="B119" s="2" t="s">
        <v>11</v>
      </c>
      <c r="C119" s="2" t="s">
        <v>12</v>
      </c>
      <c r="D119" s="3">
        <v>5002</v>
      </c>
      <c r="E119" s="4">
        <v>42553</v>
      </c>
      <c r="F119" s="2" t="s">
        <v>20</v>
      </c>
      <c r="G119" t="str">
        <f>TEXT(Table_1[[#This Row],[Date]],"ddd")</f>
        <v>Sat</v>
      </c>
    </row>
    <row r="120" spans="1:7" ht="15.75" customHeight="1" x14ac:dyDescent="0.25">
      <c r="A120" s="2">
        <v>119</v>
      </c>
      <c r="B120" s="2" t="s">
        <v>11</v>
      </c>
      <c r="C120" s="2" t="s">
        <v>12</v>
      </c>
      <c r="D120" s="3">
        <v>8530</v>
      </c>
      <c r="E120" s="4">
        <v>42556</v>
      </c>
      <c r="F120" s="2" t="s">
        <v>13</v>
      </c>
      <c r="G120" t="str">
        <f>TEXT(Table_1[[#This Row],[Date]],"ddd")</f>
        <v>Tue</v>
      </c>
    </row>
    <row r="121" spans="1:7" ht="15.75" customHeight="1" x14ac:dyDescent="0.25">
      <c r="A121" s="2">
        <v>120</v>
      </c>
      <c r="B121" s="2" t="s">
        <v>16</v>
      </c>
      <c r="C121" s="2" t="s">
        <v>12</v>
      </c>
      <c r="D121" s="3">
        <v>4819</v>
      </c>
      <c r="E121" s="4">
        <v>42558</v>
      </c>
      <c r="F121" s="2" t="s">
        <v>18</v>
      </c>
      <c r="G121" t="str">
        <f>TEXT(Table_1[[#This Row],[Date]],"ddd")</f>
        <v>Thu</v>
      </c>
    </row>
    <row r="122" spans="1:7" ht="15.75" customHeight="1" x14ac:dyDescent="0.25">
      <c r="A122" s="2">
        <v>121</v>
      </c>
      <c r="B122" s="2" t="s">
        <v>9</v>
      </c>
      <c r="C122" s="2" t="s">
        <v>7</v>
      </c>
      <c r="D122" s="3">
        <v>6343</v>
      </c>
      <c r="E122" s="4">
        <v>42562</v>
      </c>
      <c r="F122" s="2" t="s">
        <v>10</v>
      </c>
      <c r="G122" t="str">
        <f>TEXT(Table_1[[#This Row],[Date]],"ddd")</f>
        <v>Mon</v>
      </c>
    </row>
    <row r="123" spans="1:7" ht="15.75" customHeight="1" x14ac:dyDescent="0.25">
      <c r="A123" s="2">
        <v>122</v>
      </c>
      <c r="B123" s="2" t="s">
        <v>16</v>
      </c>
      <c r="C123" s="2" t="s">
        <v>12</v>
      </c>
      <c r="D123" s="3">
        <v>2318</v>
      </c>
      <c r="E123" s="4">
        <v>42564</v>
      </c>
      <c r="F123" s="2" t="s">
        <v>10</v>
      </c>
      <c r="G123" t="str">
        <f>TEXT(Table_1[[#This Row],[Date]],"ddd")</f>
        <v>Wed</v>
      </c>
    </row>
    <row r="124" spans="1:7" ht="15.75" customHeight="1" x14ac:dyDescent="0.25">
      <c r="A124" s="2">
        <v>123</v>
      </c>
      <c r="B124" s="2" t="s">
        <v>16</v>
      </c>
      <c r="C124" s="2" t="s">
        <v>12</v>
      </c>
      <c r="D124" s="3">
        <v>220</v>
      </c>
      <c r="E124" s="4">
        <v>42571</v>
      </c>
      <c r="F124" s="2" t="s">
        <v>10</v>
      </c>
      <c r="G124" t="str">
        <f>TEXT(Table_1[[#This Row],[Date]],"ddd")</f>
        <v>Wed</v>
      </c>
    </row>
    <row r="125" spans="1:7" ht="15.75" customHeight="1" x14ac:dyDescent="0.25">
      <c r="A125" s="2">
        <v>124</v>
      </c>
      <c r="B125" s="2" t="s">
        <v>16</v>
      </c>
      <c r="C125" s="2" t="s">
        <v>12</v>
      </c>
      <c r="D125" s="3">
        <v>6341</v>
      </c>
      <c r="E125" s="4">
        <v>42571</v>
      </c>
      <c r="F125" s="2" t="s">
        <v>18</v>
      </c>
      <c r="G125" t="str">
        <f>TEXT(Table_1[[#This Row],[Date]],"ddd")</f>
        <v>Wed</v>
      </c>
    </row>
    <row r="126" spans="1:7" ht="15.75" customHeight="1" x14ac:dyDescent="0.25">
      <c r="A126" s="2">
        <v>125</v>
      </c>
      <c r="B126" s="2" t="s">
        <v>19</v>
      </c>
      <c r="C126" s="2" t="s">
        <v>12</v>
      </c>
      <c r="D126" s="3">
        <v>330</v>
      </c>
      <c r="E126" s="4">
        <v>42571</v>
      </c>
      <c r="F126" s="2" t="s">
        <v>15</v>
      </c>
      <c r="G126" t="str">
        <f>TEXT(Table_1[[#This Row],[Date]],"ddd")</f>
        <v>Wed</v>
      </c>
    </row>
    <row r="127" spans="1:7" ht="15.75" customHeight="1" x14ac:dyDescent="0.25">
      <c r="A127" s="2">
        <v>126</v>
      </c>
      <c r="B127" s="2" t="s">
        <v>9</v>
      </c>
      <c r="C127" s="2" t="s">
        <v>7</v>
      </c>
      <c r="D127" s="3">
        <v>3027</v>
      </c>
      <c r="E127" s="4">
        <v>42571</v>
      </c>
      <c r="F127" s="2" t="s">
        <v>10</v>
      </c>
      <c r="G127" t="str">
        <f>TEXT(Table_1[[#This Row],[Date]],"ddd")</f>
        <v>Wed</v>
      </c>
    </row>
    <row r="128" spans="1:7" ht="15.75" customHeight="1" x14ac:dyDescent="0.25">
      <c r="A128" s="2">
        <v>127</v>
      </c>
      <c r="B128" s="2" t="s">
        <v>16</v>
      </c>
      <c r="C128" s="2" t="s">
        <v>12</v>
      </c>
      <c r="D128" s="3">
        <v>850</v>
      </c>
      <c r="E128" s="4">
        <v>42573</v>
      </c>
      <c r="F128" s="2" t="s">
        <v>18</v>
      </c>
      <c r="G128" t="str">
        <f>TEXT(Table_1[[#This Row],[Date]],"ddd")</f>
        <v>Fri</v>
      </c>
    </row>
    <row r="129" spans="1:7" ht="15.75" customHeight="1" x14ac:dyDescent="0.25">
      <c r="A129" s="2">
        <v>128</v>
      </c>
      <c r="B129" s="2" t="s">
        <v>11</v>
      </c>
      <c r="C129" s="2" t="s">
        <v>12</v>
      </c>
      <c r="D129" s="3">
        <v>8986</v>
      </c>
      <c r="E129" s="4">
        <v>42574</v>
      </c>
      <c r="F129" s="2" t="s">
        <v>10</v>
      </c>
      <c r="G129" t="str">
        <f>TEXT(Table_1[[#This Row],[Date]],"ddd")</f>
        <v>Sat</v>
      </c>
    </row>
    <row r="130" spans="1:7" ht="15.75" customHeight="1" x14ac:dyDescent="0.25">
      <c r="A130" s="2">
        <v>129</v>
      </c>
      <c r="B130" s="2" t="s">
        <v>9</v>
      </c>
      <c r="C130" s="2" t="s">
        <v>7</v>
      </c>
      <c r="D130" s="3">
        <v>3800</v>
      </c>
      <c r="E130" s="4">
        <v>42576</v>
      </c>
      <c r="F130" s="2" t="s">
        <v>8</v>
      </c>
      <c r="G130" t="str">
        <f>TEXT(Table_1[[#This Row],[Date]],"ddd")</f>
        <v>Mon</v>
      </c>
    </row>
    <row r="131" spans="1:7" ht="15.75" customHeight="1" x14ac:dyDescent="0.25">
      <c r="A131" s="2">
        <v>130</v>
      </c>
      <c r="B131" s="2" t="s">
        <v>6</v>
      </c>
      <c r="C131" s="2" t="s">
        <v>7</v>
      </c>
      <c r="D131" s="3">
        <v>5751</v>
      </c>
      <c r="E131" s="4">
        <v>42579</v>
      </c>
      <c r="F131" s="2" t="s">
        <v>10</v>
      </c>
      <c r="G131" t="str">
        <f>TEXT(Table_1[[#This Row],[Date]],"ddd")</f>
        <v>Thu</v>
      </c>
    </row>
    <row r="132" spans="1:7" ht="15.75" customHeight="1" x14ac:dyDescent="0.25">
      <c r="A132" s="2">
        <v>131</v>
      </c>
      <c r="B132" s="2" t="s">
        <v>19</v>
      </c>
      <c r="C132" s="2" t="s">
        <v>12</v>
      </c>
      <c r="D132" s="3">
        <v>1704</v>
      </c>
      <c r="E132" s="4">
        <v>42580</v>
      </c>
      <c r="F132" s="2" t="s">
        <v>10</v>
      </c>
      <c r="G132" t="str">
        <f>TEXT(Table_1[[#This Row],[Date]],"ddd")</f>
        <v>Fri</v>
      </c>
    </row>
    <row r="133" spans="1:7" ht="15.75" customHeight="1" x14ac:dyDescent="0.25">
      <c r="A133" s="2">
        <v>132</v>
      </c>
      <c r="B133" s="2" t="s">
        <v>11</v>
      </c>
      <c r="C133" s="2" t="s">
        <v>12</v>
      </c>
      <c r="D133" s="3">
        <v>7966</v>
      </c>
      <c r="E133" s="4">
        <v>42581</v>
      </c>
      <c r="F133" s="2" t="s">
        <v>17</v>
      </c>
      <c r="G133" t="str">
        <f>TEXT(Table_1[[#This Row],[Date]],"ddd")</f>
        <v>Sat</v>
      </c>
    </row>
    <row r="134" spans="1:7" ht="15.75" customHeight="1" x14ac:dyDescent="0.25">
      <c r="A134" s="2">
        <v>133</v>
      </c>
      <c r="B134" s="2" t="s">
        <v>11</v>
      </c>
      <c r="C134" s="2" t="s">
        <v>12</v>
      </c>
      <c r="D134" s="3">
        <v>852</v>
      </c>
      <c r="E134" s="4">
        <v>42582</v>
      </c>
      <c r="F134" s="2" t="s">
        <v>8</v>
      </c>
      <c r="G134" t="str">
        <f>TEXT(Table_1[[#This Row],[Date]],"ddd")</f>
        <v>Sun</v>
      </c>
    </row>
    <row r="135" spans="1:7" ht="15.75" customHeight="1" x14ac:dyDescent="0.25">
      <c r="A135" s="2">
        <v>134</v>
      </c>
      <c r="B135" s="2" t="s">
        <v>14</v>
      </c>
      <c r="C135" s="2" t="s">
        <v>7</v>
      </c>
      <c r="D135" s="3">
        <v>8416</v>
      </c>
      <c r="E135" s="4">
        <v>42582</v>
      </c>
      <c r="F135" s="2" t="s">
        <v>17</v>
      </c>
      <c r="G135" t="str">
        <f>TEXT(Table_1[[#This Row],[Date]],"ddd")</f>
        <v>Sun</v>
      </c>
    </row>
    <row r="136" spans="1:7" ht="15.75" customHeight="1" x14ac:dyDescent="0.25">
      <c r="A136" s="2">
        <v>135</v>
      </c>
      <c r="B136" s="2" t="s">
        <v>11</v>
      </c>
      <c r="C136" s="2" t="s">
        <v>12</v>
      </c>
      <c r="D136" s="3">
        <v>7144</v>
      </c>
      <c r="E136" s="4">
        <v>42583</v>
      </c>
      <c r="F136" s="2" t="s">
        <v>20</v>
      </c>
      <c r="G136" t="str">
        <f>TEXT(Table_1[[#This Row],[Date]],"ddd")</f>
        <v>Mon</v>
      </c>
    </row>
    <row r="137" spans="1:7" ht="15.75" customHeight="1" x14ac:dyDescent="0.25">
      <c r="A137" s="2">
        <v>136</v>
      </c>
      <c r="B137" s="2" t="s">
        <v>9</v>
      </c>
      <c r="C137" s="2" t="s">
        <v>7</v>
      </c>
      <c r="D137" s="3">
        <v>7854</v>
      </c>
      <c r="E137" s="4">
        <v>42583</v>
      </c>
      <c r="F137" s="2" t="s">
        <v>8</v>
      </c>
      <c r="G137" t="str">
        <f>TEXT(Table_1[[#This Row],[Date]],"ddd")</f>
        <v>Mon</v>
      </c>
    </row>
    <row r="138" spans="1:7" ht="15.75" customHeight="1" x14ac:dyDescent="0.25">
      <c r="A138" s="2">
        <v>137</v>
      </c>
      <c r="B138" s="2" t="s">
        <v>16</v>
      </c>
      <c r="C138" s="2" t="s">
        <v>12</v>
      </c>
      <c r="D138" s="3">
        <v>859</v>
      </c>
      <c r="E138" s="4">
        <v>42585</v>
      </c>
      <c r="F138" s="2" t="s">
        <v>8</v>
      </c>
      <c r="G138" t="str">
        <f>TEXT(Table_1[[#This Row],[Date]],"ddd")</f>
        <v>Wed</v>
      </c>
    </row>
    <row r="139" spans="1:7" ht="15.75" customHeight="1" x14ac:dyDescent="0.25">
      <c r="A139" s="2">
        <v>138</v>
      </c>
      <c r="B139" s="2" t="s">
        <v>9</v>
      </c>
      <c r="C139" s="2" t="s">
        <v>7</v>
      </c>
      <c r="D139" s="3">
        <v>8049</v>
      </c>
      <c r="E139" s="4">
        <v>42594</v>
      </c>
      <c r="F139" s="2" t="s">
        <v>8</v>
      </c>
      <c r="G139" t="str">
        <f>TEXT(Table_1[[#This Row],[Date]],"ddd")</f>
        <v>Fri</v>
      </c>
    </row>
    <row r="140" spans="1:7" ht="15.75" customHeight="1" x14ac:dyDescent="0.25">
      <c r="A140" s="2">
        <v>139</v>
      </c>
      <c r="B140" s="2" t="s">
        <v>11</v>
      </c>
      <c r="C140" s="2" t="s">
        <v>12</v>
      </c>
      <c r="D140" s="3">
        <v>2836</v>
      </c>
      <c r="E140" s="4">
        <v>42595</v>
      </c>
      <c r="F140" s="2" t="s">
        <v>15</v>
      </c>
      <c r="G140" t="str">
        <f>TEXT(Table_1[[#This Row],[Date]],"ddd")</f>
        <v>Sat</v>
      </c>
    </row>
    <row r="141" spans="1:7" ht="15.75" customHeight="1" x14ac:dyDescent="0.25">
      <c r="A141" s="2">
        <v>140</v>
      </c>
      <c r="B141" s="2" t="s">
        <v>6</v>
      </c>
      <c r="C141" s="2" t="s">
        <v>7</v>
      </c>
      <c r="D141" s="3">
        <v>1743</v>
      </c>
      <c r="E141" s="4">
        <v>42601</v>
      </c>
      <c r="F141" s="2" t="s">
        <v>8</v>
      </c>
      <c r="G141" t="str">
        <f>TEXT(Table_1[[#This Row],[Date]],"ddd")</f>
        <v>Fri</v>
      </c>
    </row>
    <row r="142" spans="1:7" ht="15.75" customHeight="1" x14ac:dyDescent="0.25">
      <c r="A142" s="2">
        <v>141</v>
      </c>
      <c r="B142" s="2" t="s">
        <v>19</v>
      </c>
      <c r="C142" s="2" t="s">
        <v>12</v>
      </c>
      <c r="D142" s="3">
        <v>3844</v>
      </c>
      <c r="E142" s="4">
        <v>42605</v>
      </c>
      <c r="F142" s="2" t="s">
        <v>20</v>
      </c>
      <c r="G142" t="str">
        <f>TEXT(Table_1[[#This Row],[Date]],"ddd")</f>
        <v>Tue</v>
      </c>
    </row>
    <row r="143" spans="1:7" ht="15.75" customHeight="1" x14ac:dyDescent="0.25">
      <c r="A143" s="2">
        <v>142</v>
      </c>
      <c r="B143" s="2" t="s">
        <v>19</v>
      </c>
      <c r="C143" s="2" t="s">
        <v>12</v>
      </c>
      <c r="D143" s="3">
        <v>7490</v>
      </c>
      <c r="E143" s="4">
        <v>42606</v>
      </c>
      <c r="F143" s="2" t="s">
        <v>20</v>
      </c>
      <c r="G143" t="str">
        <f>TEXT(Table_1[[#This Row],[Date]],"ddd")</f>
        <v>Wed</v>
      </c>
    </row>
    <row r="144" spans="1:7" ht="15.75" customHeight="1" x14ac:dyDescent="0.25">
      <c r="A144" s="2">
        <v>143</v>
      </c>
      <c r="B144" s="2" t="s">
        <v>9</v>
      </c>
      <c r="C144" s="2" t="s">
        <v>7</v>
      </c>
      <c r="D144" s="3">
        <v>4483</v>
      </c>
      <c r="E144" s="4">
        <v>42607</v>
      </c>
      <c r="F144" s="2" t="s">
        <v>15</v>
      </c>
      <c r="G144" t="str">
        <f>TEXT(Table_1[[#This Row],[Date]],"ddd")</f>
        <v>Thu</v>
      </c>
    </row>
    <row r="145" spans="1:7" ht="15.75" customHeight="1" x14ac:dyDescent="0.25">
      <c r="A145" s="2">
        <v>144</v>
      </c>
      <c r="B145" s="2" t="s">
        <v>19</v>
      </c>
      <c r="C145" s="2" t="s">
        <v>12</v>
      </c>
      <c r="D145" s="3">
        <v>7333</v>
      </c>
      <c r="E145" s="4">
        <v>42609</v>
      </c>
      <c r="F145" s="2" t="s">
        <v>13</v>
      </c>
      <c r="G145" t="str">
        <f>TEXT(Table_1[[#This Row],[Date]],"ddd")</f>
        <v>Sat</v>
      </c>
    </row>
    <row r="146" spans="1:7" ht="15.75" customHeight="1" x14ac:dyDescent="0.25">
      <c r="A146" s="2">
        <v>145</v>
      </c>
      <c r="B146" s="2" t="s">
        <v>6</v>
      </c>
      <c r="C146" s="2" t="s">
        <v>7</v>
      </c>
      <c r="D146" s="3">
        <v>7654</v>
      </c>
      <c r="E146" s="4">
        <v>42610</v>
      </c>
      <c r="F146" s="2" t="s">
        <v>8</v>
      </c>
      <c r="G146" t="str">
        <f>TEXT(Table_1[[#This Row],[Date]],"ddd")</f>
        <v>Sun</v>
      </c>
    </row>
    <row r="147" spans="1:7" ht="15.75" customHeight="1" x14ac:dyDescent="0.25">
      <c r="A147" s="2">
        <v>146</v>
      </c>
      <c r="B147" s="2" t="s">
        <v>19</v>
      </c>
      <c r="C147" s="2" t="s">
        <v>12</v>
      </c>
      <c r="D147" s="3">
        <v>3944</v>
      </c>
      <c r="E147" s="4">
        <v>42611</v>
      </c>
      <c r="F147" s="2" t="s">
        <v>10</v>
      </c>
      <c r="G147" t="str">
        <f>TEXT(Table_1[[#This Row],[Date]],"ddd")</f>
        <v>Mon</v>
      </c>
    </row>
    <row r="148" spans="1:7" ht="15.75" customHeight="1" x14ac:dyDescent="0.25">
      <c r="A148" s="2">
        <v>147</v>
      </c>
      <c r="B148" s="2" t="s">
        <v>14</v>
      </c>
      <c r="C148" s="2" t="s">
        <v>7</v>
      </c>
      <c r="D148" s="3">
        <v>5761</v>
      </c>
      <c r="E148" s="4">
        <v>42611</v>
      </c>
      <c r="F148" s="2" t="s">
        <v>15</v>
      </c>
      <c r="G148" t="str">
        <f>TEXT(Table_1[[#This Row],[Date]],"ddd")</f>
        <v>Mon</v>
      </c>
    </row>
    <row r="149" spans="1:7" ht="15.75" customHeight="1" x14ac:dyDescent="0.25">
      <c r="A149" s="2">
        <v>148</v>
      </c>
      <c r="B149" s="2" t="s">
        <v>11</v>
      </c>
      <c r="C149" s="2" t="s">
        <v>12</v>
      </c>
      <c r="D149" s="3">
        <v>6864</v>
      </c>
      <c r="E149" s="4">
        <v>42614</v>
      </c>
      <c r="F149" s="2" t="s">
        <v>18</v>
      </c>
      <c r="G149" t="str">
        <f>TEXT(Table_1[[#This Row],[Date]],"ddd")</f>
        <v>Thu</v>
      </c>
    </row>
    <row r="150" spans="1:7" ht="15.75" customHeight="1" x14ac:dyDescent="0.25">
      <c r="A150" s="2">
        <v>149</v>
      </c>
      <c r="B150" s="2" t="s">
        <v>11</v>
      </c>
      <c r="C150" s="2" t="s">
        <v>12</v>
      </c>
      <c r="D150" s="3">
        <v>4016</v>
      </c>
      <c r="E150" s="4">
        <v>42614</v>
      </c>
      <c r="F150" s="2" t="s">
        <v>15</v>
      </c>
      <c r="G150" t="str">
        <f>TEXT(Table_1[[#This Row],[Date]],"ddd")</f>
        <v>Thu</v>
      </c>
    </row>
    <row r="151" spans="1:7" ht="15.75" customHeight="1" x14ac:dyDescent="0.25">
      <c r="A151" s="2">
        <v>150</v>
      </c>
      <c r="B151" s="2" t="s">
        <v>11</v>
      </c>
      <c r="C151" s="2" t="s">
        <v>12</v>
      </c>
      <c r="D151" s="3">
        <v>1841</v>
      </c>
      <c r="E151" s="4">
        <v>42615</v>
      </c>
      <c r="F151" s="2" t="s">
        <v>8</v>
      </c>
      <c r="G151" t="str">
        <f>TEXT(Table_1[[#This Row],[Date]],"ddd")</f>
        <v>Fri</v>
      </c>
    </row>
    <row r="152" spans="1:7" ht="15.75" customHeight="1" x14ac:dyDescent="0.25">
      <c r="A152" s="2">
        <v>151</v>
      </c>
      <c r="B152" s="2" t="s">
        <v>11</v>
      </c>
      <c r="C152" s="2" t="s">
        <v>12</v>
      </c>
      <c r="D152" s="3">
        <v>424</v>
      </c>
      <c r="E152" s="4">
        <v>42618</v>
      </c>
      <c r="F152" s="2" t="s">
        <v>17</v>
      </c>
      <c r="G152" t="str">
        <f>TEXT(Table_1[[#This Row],[Date]],"ddd")</f>
        <v>Mon</v>
      </c>
    </row>
    <row r="153" spans="1:7" ht="15.75" customHeight="1" x14ac:dyDescent="0.25">
      <c r="A153" s="2">
        <v>152</v>
      </c>
      <c r="B153" s="2" t="s">
        <v>11</v>
      </c>
      <c r="C153" s="2" t="s">
        <v>12</v>
      </c>
      <c r="D153" s="3">
        <v>8765</v>
      </c>
      <c r="E153" s="4">
        <v>42620</v>
      </c>
      <c r="F153" s="2" t="s">
        <v>10</v>
      </c>
      <c r="G153" t="str">
        <f>TEXT(Table_1[[#This Row],[Date]],"ddd")</f>
        <v>Wed</v>
      </c>
    </row>
    <row r="154" spans="1:7" ht="15.75" customHeight="1" x14ac:dyDescent="0.25">
      <c r="A154" s="2">
        <v>153</v>
      </c>
      <c r="B154" s="2" t="s">
        <v>11</v>
      </c>
      <c r="C154" s="2" t="s">
        <v>12</v>
      </c>
      <c r="D154" s="3">
        <v>5583</v>
      </c>
      <c r="E154" s="4">
        <v>42621</v>
      </c>
      <c r="F154" s="2" t="s">
        <v>8</v>
      </c>
      <c r="G154" t="str">
        <f>TEXT(Table_1[[#This Row],[Date]],"ddd")</f>
        <v>Thu</v>
      </c>
    </row>
    <row r="155" spans="1:7" ht="15.75" customHeight="1" x14ac:dyDescent="0.25">
      <c r="A155" s="2">
        <v>154</v>
      </c>
      <c r="B155" s="2" t="s">
        <v>9</v>
      </c>
      <c r="C155" s="2" t="s">
        <v>7</v>
      </c>
      <c r="D155" s="3">
        <v>4390</v>
      </c>
      <c r="E155" s="4">
        <v>42622</v>
      </c>
      <c r="F155" s="2" t="s">
        <v>18</v>
      </c>
      <c r="G155" t="str">
        <f>TEXT(Table_1[[#This Row],[Date]],"ddd")</f>
        <v>Fri</v>
      </c>
    </row>
    <row r="156" spans="1:7" ht="15.75" customHeight="1" x14ac:dyDescent="0.25">
      <c r="A156" s="2">
        <v>155</v>
      </c>
      <c r="B156" s="2" t="s">
        <v>9</v>
      </c>
      <c r="C156" s="2" t="s">
        <v>7</v>
      </c>
      <c r="D156" s="3">
        <v>352</v>
      </c>
      <c r="E156" s="4">
        <v>42622</v>
      </c>
      <c r="F156" s="2" t="s">
        <v>13</v>
      </c>
      <c r="G156" t="str">
        <f>TEXT(Table_1[[#This Row],[Date]],"ddd")</f>
        <v>Fri</v>
      </c>
    </row>
    <row r="157" spans="1:7" ht="15.75" customHeight="1" x14ac:dyDescent="0.25">
      <c r="A157" s="2">
        <v>156</v>
      </c>
      <c r="B157" s="2" t="s">
        <v>19</v>
      </c>
      <c r="C157" s="2" t="s">
        <v>12</v>
      </c>
      <c r="D157" s="3">
        <v>8489</v>
      </c>
      <c r="E157" s="4">
        <v>42624</v>
      </c>
      <c r="F157" s="2" t="s">
        <v>8</v>
      </c>
      <c r="G157" t="str">
        <f>TEXT(Table_1[[#This Row],[Date]],"ddd")</f>
        <v>Sun</v>
      </c>
    </row>
    <row r="158" spans="1:7" ht="15.75" customHeight="1" x14ac:dyDescent="0.25">
      <c r="A158" s="2">
        <v>157</v>
      </c>
      <c r="B158" s="2" t="s">
        <v>11</v>
      </c>
      <c r="C158" s="2" t="s">
        <v>12</v>
      </c>
      <c r="D158" s="3">
        <v>7090</v>
      </c>
      <c r="E158" s="4">
        <v>42624</v>
      </c>
      <c r="F158" s="2" t="s">
        <v>20</v>
      </c>
      <c r="G158" t="str">
        <f>TEXT(Table_1[[#This Row],[Date]],"ddd")</f>
        <v>Sun</v>
      </c>
    </row>
    <row r="159" spans="1:7" ht="15.75" customHeight="1" x14ac:dyDescent="0.25">
      <c r="A159" s="2">
        <v>158</v>
      </c>
      <c r="B159" s="2" t="s">
        <v>11</v>
      </c>
      <c r="C159" s="2" t="s">
        <v>12</v>
      </c>
      <c r="D159" s="3">
        <v>7880</v>
      </c>
      <c r="E159" s="4">
        <v>42628</v>
      </c>
      <c r="F159" s="2" t="s">
        <v>8</v>
      </c>
      <c r="G159" t="str">
        <f>TEXT(Table_1[[#This Row],[Date]],"ddd")</f>
        <v>Thu</v>
      </c>
    </row>
    <row r="160" spans="1:7" ht="15.75" customHeight="1" x14ac:dyDescent="0.25">
      <c r="A160" s="2">
        <v>159</v>
      </c>
      <c r="B160" s="2" t="s">
        <v>16</v>
      </c>
      <c r="C160" s="2" t="s">
        <v>12</v>
      </c>
      <c r="D160" s="3">
        <v>3861</v>
      </c>
      <c r="E160" s="4">
        <v>42631</v>
      </c>
      <c r="F160" s="2" t="s">
        <v>8</v>
      </c>
      <c r="G160" t="str">
        <f>TEXT(Table_1[[#This Row],[Date]],"ddd")</f>
        <v>Sun</v>
      </c>
    </row>
    <row r="161" spans="1:7" ht="15.75" customHeight="1" x14ac:dyDescent="0.25">
      <c r="A161" s="2">
        <v>160</v>
      </c>
      <c r="B161" s="2" t="s">
        <v>9</v>
      </c>
      <c r="C161" s="2" t="s">
        <v>7</v>
      </c>
      <c r="D161" s="3">
        <v>7927</v>
      </c>
      <c r="E161" s="4">
        <v>42632</v>
      </c>
      <c r="F161" s="2" t="s">
        <v>15</v>
      </c>
      <c r="G161" t="str">
        <f>TEXT(Table_1[[#This Row],[Date]],"ddd")</f>
        <v>Mon</v>
      </c>
    </row>
    <row r="162" spans="1:7" ht="15.75" customHeight="1" x14ac:dyDescent="0.25">
      <c r="A162" s="2">
        <v>161</v>
      </c>
      <c r="B162" s="2" t="s">
        <v>11</v>
      </c>
      <c r="C162" s="2" t="s">
        <v>12</v>
      </c>
      <c r="D162" s="3">
        <v>6162</v>
      </c>
      <c r="E162" s="4">
        <v>42633</v>
      </c>
      <c r="F162" s="2" t="s">
        <v>8</v>
      </c>
      <c r="G162" t="str">
        <f>TEXT(Table_1[[#This Row],[Date]],"ddd")</f>
        <v>Tue</v>
      </c>
    </row>
    <row r="163" spans="1:7" ht="15.75" customHeight="1" x14ac:dyDescent="0.25">
      <c r="A163" s="2">
        <v>162</v>
      </c>
      <c r="B163" s="2" t="s">
        <v>21</v>
      </c>
      <c r="C163" s="2" t="s">
        <v>12</v>
      </c>
      <c r="D163" s="3">
        <v>5523</v>
      </c>
      <c r="E163" s="4">
        <v>42638</v>
      </c>
      <c r="F163" s="2" t="s">
        <v>17</v>
      </c>
      <c r="G163" t="str">
        <f>TEXT(Table_1[[#This Row],[Date]],"ddd")</f>
        <v>Sun</v>
      </c>
    </row>
    <row r="164" spans="1:7" ht="15.75" customHeight="1" x14ac:dyDescent="0.25">
      <c r="A164" s="2">
        <v>163</v>
      </c>
      <c r="B164" s="2" t="s">
        <v>9</v>
      </c>
      <c r="C164" s="2" t="s">
        <v>7</v>
      </c>
      <c r="D164" s="3">
        <v>5936</v>
      </c>
      <c r="E164" s="4">
        <v>42638</v>
      </c>
      <c r="F164" s="2" t="s">
        <v>10</v>
      </c>
      <c r="G164" t="str">
        <f>TEXT(Table_1[[#This Row],[Date]],"ddd")</f>
        <v>Sun</v>
      </c>
    </row>
    <row r="165" spans="1:7" ht="15.75" customHeight="1" x14ac:dyDescent="0.25">
      <c r="A165" s="2">
        <v>164</v>
      </c>
      <c r="B165" s="2" t="s">
        <v>6</v>
      </c>
      <c r="C165" s="2" t="s">
        <v>7</v>
      </c>
      <c r="D165" s="3">
        <v>7251</v>
      </c>
      <c r="E165" s="4">
        <v>42639</v>
      </c>
      <c r="F165" s="2" t="s">
        <v>15</v>
      </c>
      <c r="G165" t="str">
        <f>TEXT(Table_1[[#This Row],[Date]],"ddd")</f>
        <v>Mon</v>
      </c>
    </row>
    <row r="166" spans="1:7" ht="15.75" customHeight="1" x14ac:dyDescent="0.25">
      <c r="A166" s="2">
        <v>165</v>
      </c>
      <c r="B166" s="2" t="s">
        <v>16</v>
      </c>
      <c r="C166" s="2" t="s">
        <v>12</v>
      </c>
      <c r="D166" s="3">
        <v>6187</v>
      </c>
      <c r="E166" s="4">
        <v>42640</v>
      </c>
      <c r="F166" s="2" t="s">
        <v>17</v>
      </c>
      <c r="G166" t="str">
        <f>TEXT(Table_1[[#This Row],[Date]],"ddd")</f>
        <v>Tue</v>
      </c>
    </row>
    <row r="167" spans="1:7" ht="15.75" customHeight="1" x14ac:dyDescent="0.25">
      <c r="A167" s="2">
        <v>166</v>
      </c>
      <c r="B167" s="2" t="s">
        <v>11</v>
      </c>
      <c r="C167" s="2" t="s">
        <v>12</v>
      </c>
      <c r="D167" s="3">
        <v>3210</v>
      </c>
      <c r="E167" s="4">
        <v>42642</v>
      </c>
      <c r="F167" s="2" t="s">
        <v>15</v>
      </c>
      <c r="G167" t="str">
        <f>TEXT(Table_1[[#This Row],[Date]],"ddd")</f>
        <v>Thu</v>
      </c>
    </row>
    <row r="168" spans="1:7" ht="15.75" customHeight="1" x14ac:dyDescent="0.25">
      <c r="A168" s="2">
        <v>167</v>
      </c>
      <c r="B168" s="2" t="s">
        <v>6</v>
      </c>
      <c r="C168" s="2" t="s">
        <v>7</v>
      </c>
      <c r="D168" s="3">
        <v>682</v>
      </c>
      <c r="E168" s="4">
        <v>42642</v>
      </c>
      <c r="F168" s="2" t="s">
        <v>15</v>
      </c>
      <c r="G168" t="str">
        <f>TEXT(Table_1[[#This Row],[Date]],"ddd")</f>
        <v>Thu</v>
      </c>
    </row>
    <row r="169" spans="1:7" ht="15.75" customHeight="1" x14ac:dyDescent="0.25">
      <c r="A169" s="2">
        <v>168</v>
      </c>
      <c r="B169" s="2" t="s">
        <v>11</v>
      </c>
      <c r="C169" s="2" t="s">
        <v>12</v>
      </c>
      <c r="D169" s="3">
        <v>793</v>
      </c>
      <c r="E169" s="4">
        <v>42646</v>
      </c>
      <c r="F169" s="2" t="s">
        <v>17</v>
      </c>
      <c r="G169" t="str">
        <f>TEXT(Table_1[[#This Row],[Date]],"ddd")</f>
        <v>Mon</v>
      </c>
    </row>
    <row r="170" spans="1:7" ht="15.75" customHeight="1" x14ac:dyDescent="0.25">
      <c r="A170" s="2">
        <v>169</v>
      </c>
      <c r="B170" s="2" t="s">
        <v>6</v>
      </c>
      <c r="C170" s="2" t="s">
        <v>7</v>
      </c>
      <c r="D170" s="3">
        <v>5346</v>
      </c>
      <c r="E170" s="4">
        <v>42647</v>
      </c>
      <c r="F170" s="2" t="s">
        <v>15</v>
      </c>
      <c r="G170" t="str">
        <f>TEXT(Table_1[[#This Row],[Date]],"ddd")</f>
        <v>Tue</v>
      </c>
    </row>
    <row r="171" spans="1:7" ht="15.75" customHeight="1" x14ac:dyDescent="0.25">
      <c r="A171" s="2">
        <v>170</v>
      </c>
      <c r="B171" s="2" t="s">
        <v>11</v>
      </c>
      <c r="C171" s="2" t="s">
        <v>12</v>
      </c>
      <c r="D171" s="3">
        <v>7103</v>
      </c>
      <c r="E171" s="4">
        <v>42650</v>
      </c>
      <c r="F171" s="2" t="s">
        <v>18</v>
      </c>
      <c r="G171" t="str">
        <f>TEXT(Table_1[[#This Row],[Date]],"ddd")</f>
        <v>Fri</v>
      </c>
    </row>
    <row r="172" spans="1:7" ht="15.75" customHeight="1" x14ac:dyDescent="0.25">
      <c r="A172" s="2">
        <v>171</v>
      </c>
      <c r="B172" s="2" t="s">
        <v>6</v>
      </c>
      <c r="C172" s="2" t="s">
        <v>7</v>
      </c>
      <c r="D172" s="3">
        <v>4603</v>
      </c>
      <c r="E172" s="4">
        <v>42653</v>
      </c>
      <c r="F172" s="2" t="s">
        <v>8</v>
      </c>
      <c r="G172" t="str">
        <f>TEXT(Table_1[[#This Row],[Date]],"ddd")</f>
        <v>Mon</v>
      </c>
    </row>
    <row r="173" spans="1:7" ht="15.75" customHeight="1" x14ac:dyDescent="0.25">
      <c r="A173" s="2">
        <v>172</v>
      </c>
      <c r="B173" s="2" t="s">
        <v>19</v>
      </c>
      <c r="C173" s="2" t="s">
        <v>12</v>
      </c>
      <c r="D173" s="3">
        <v>8160</v>
      </c>
      <c r="E173" s="4">
        <v>42659</v>
      </c>
      <c r="F173" s="2" t="s">
        <v>20</v>
      </c>
      <c r="G173" t="str">
        <f>TEXT(Table_1[[#This Row],[Date]],"ddd")</f>
        <v>Sun</v>
      </c>
    </row>
    <row r="174" spans="1:7" ht="15.75" customHeight="1" x14ac:dyDescent="0.25">
      <c r="A174" s="2">
        <v>173</v>
      </c>
      <c r="B174" s="2" t="s">
        <v>19</v>
      </c>
      <c r="C174" s="2" t="s">
        <v>12</v>
      </c>
      <c r="D174" s="3">
        <v>7171</v>
      </c>
      <c r="E174" s="4">
        <v>42666</v>
      </c>
      <c r="F174" s="2" t="s">
        <v>10</v>
      </c>
      <c r="G174" t="str">
        <f>TEXT(Table_1[[#This Row],[Date]],"ddd")</f>
        <v>Sun</v>
      </c>
    </row>
    <row r="175" spans="1:7" ht="15.75" customHeight="1" x14ac:dyDescent="0.25">
      <c r="A175" s="2">
        <v>174</v>
      </c>
      <c r="B175" s="2" t="s">
        <v>11</v>
      </c>
      <c r="C175" s="2" t="s">
        <v>12</v>
      </c>
      <c r="D175" s="3">
        <v>3552</v>
      </c>
      <c r="E175" s="4">
        <v>42666</v>
      </c>
      <c r="F175" s="2" t="s">
        <v>18</v>
      </c>
      <c r="G175" t="str">
        <f>TEXT(Table_1[[#This Row],[Date]],"ddd")</f>
        <v>Sun</v>
      </c>
    </row>
    <row r="176" spans="1:7" ht="15.75" customHeight="1" x14ac:dyDescent="0.25">
      <c r="A176" s="2">
        <v>175</v>
      </c>
      <c r="B176" s="2" t="s">
        <v>11</v>
      </c>
      <c r="C176" s="2" t="s">
        <v>12</v>
      </c>
      <c r="D176" s="3">
        <v>7273</v>
      </c>
      <c r="E176" s="4">
        <v>42668</v>
      </c>
      <c r="F176" s="2" t="s">
        <v>17</v>
      </c>
      <c r="G176" t="str">
        <f>TEXT(Table_1[[#This Row],[Date]],"ddd")</f>
        <v>Tue</v>
      </c>
    </row>
    <row r="177" spans="1:7" ht="15.75" customHeight="1" x14ac:dyDescent="0.25">
      <c r="A177" s="2">
        <v>176</v>
      </c>
      <c r="B177" s="2" t="s">
        <v>11</v>
      </c>
      <c r="C177" s="2" t="s">
        <v>12</v>
      </c>
      <c r="D177" s="3">
        <v>2402</v>
      </c>
      <c r="E177" s="4">
        <v>42669</v>
      </c>
      <c r="F177" s="2" t="s">
        <v>15</v>
      </c>
      <c r="G177" t="str">
        <f>TEXT(Table_1[[#This Row],[Date]],"ddd")</f>
        <v>Wed</v>
      </c>
    </row>
    <row r="178" spans="1:7" ht="15.75" customHeight="1" x14ac:dyDescent="0.25">
      <c r="A178" s="2">
        <v>177</v>
      </c>
      <c r="B178" s="2" t="s">
        <v>11</v>
      </c>
      <c r="C178" s="2" t="s">
        <v>12</v>
      </c>
      <c r="D178" s="3">
        <v>1197</v>
      </c>
      <c r="E178" s="4">
        <v>42669</v>
      </c>
      <c r="F178" s="2" t="s">
        <v>17</v>
      </c>
      <c r="G178" t="str">
        <f>TEXT(Table_1[[#This Row],[Date]],"ddd")</f>
        <v>Wed</v>
      </c>
    </row>
    <row r="179" spans="1:7" ht="15.75" customHeight="1" x14ac:dyDescent="0.25">
      <c r="A179" s="2">
        <v>178</v>
      </c>
      <c r="B179" s="2" t="s">
        <v>14</v>
      </c>
      <c r="C179" s="2" t="s">
        <v>7</v>
      </c>
      <c r="D179" s="3">
        <v>5015</v>
      </c>
      <c r="E179" s="4">
        <v>42669</v>
      </c>
      <c r="F179" s="2" t="s">
        <v>17</v>
      </c>
      <c r="G179" t="str">
        <f>TEXT(Table_1[[#This Row],[Date]],"ddd")</f>
        <v>Wed</v>
      </c>
    </row>
    <row r="180" spans="1:7" ht="15.75" customHeight="1" x14ac:dyDescent="0.25">
      <c r="A180" s="2">
        <v>179</v>
      </c>
      <c r="B180" s="2" t="s">
        <v>16</v>
      </c>
      <c r="C180" s="2" t="s">
        <v>12</v>
      </c>
      <c r="D180" s="3">
        <v>5818</v>
      </c>
      <c r="E180" s="4">
        <v>42676</v>
      </c>
      <c r="F180" s="2" t="s">
        <v>8</v>
      </c>
      <c r="G180" t="str">
        <f>TEXT(Table_1[[#This Row],[Date]],"ddd")</f>
        <v>Wed</v>
      </c>
    </row>
    <row r="181" spans="1:7" ht="15.75" customHeight="1" x14ac:dyDescent="0.25">
      <c r="A181" s="2">
        <v>180</v>
      </c>
      <c r="B181" s="2" t="s">
        <v>11</v>
      </c>
      <c r="C181" s="2" t="s">
        <v>12</v>
      </c>
      <c r="D181" s="3">
        <v>4399</v>
      </c>
      <c r="E181" s="4">
        <v>42677</v>
      </c>
      <c r="F181" s="2" t="s">
        <v>10</v>
      </c>
      <c r="G181" t="str">
        <f>TEXT(Table_1[[#This Row],[Date]],"ddd")</f>
        <v>Thu</v>
      </c>
    </row>
    <row r="182" spans="1:7" ht="15.75" customHeight="1" x14ac:dyDescent="0.25">
      <c r="A182" s="2">
        <v>181</v>
      </c>
      <c r="B182" s="2" t="s">
        <v>6</v>
      </c>
      <c r="C182" s="2" t="s">
        <v>7</v>
      </c>
      <c r="D182" s="3">
        <v>3011</v>
      </c>
      <c r="E182" s="4">
        <v>42677</v>
      </c>
      <c r="F182" s="2" t="s">
        <v>8</v>
      </c>
      <c r="G182" t="str">
        <f>TEXT(Table_1[[#This Row],[Date]],"ddd")</f>
        <v>Thu</v>
      </c>
    </row>
    <row r="183" spans="1:7" ht="15.75" customHeight="1" x14ac:dyDescent="0.25">
      <c r="A183" s="2">
        <v>182</v>
      </c>
      <c r="B183" s="2" t="s">
        <v>19</v>
      </c>
      <c r="C183" s="2" t="s">
        <v>12</v>
      </c>
      <c r="D183" s="3">
        <v>4715</v>
      </c>
      <c r="E183" s="4">
        <v>42683</v>
      </c>
      <c r="F183" s="2" t="s">
        <v>10</v>
      </c>
      <c r="G183" t="str">
        <f>TEXT(Table_1[[#This Row],[Date]],"ddd")</f>
        <v>Wed</v>
      </c>
    </row>
    <row r="184" spans="1:7" ht="15.75" customHeight="1" x14ac:dyDescent="0.25">
      <c r="A184" s="2">
        <v>183</v>
      </c>
      <c r="B184" s="2" t="s">
        <v>19</v>
      </c>
      <c r="C184" s="2" t="s">
        <v>12</v>
      </c>
      <c r="D184" s="3">
        <v>5321</v>
      </c>
      <c r="E184" s="4">
        <v>42686</v>
      </c>
      <c r="F184" s="2" t="s">
        <v>20</v>
      </c>
      <c r="G184" t="str">
        <f>TEXT(Table_1[[#This Row],[Date]],"ddd")</f>
        <v>Sat</v>
      </c>
    </row>
    <row r="185" spans="1:7" ht="15.75" customHeight="1" x14ac:dyDescent="0.25">
      <c r="A185" s="2">
        <v>184</v>
      </c>
      <c r="B185" s="2" t="s">
        <v>11</v>
      </c>
      <c r="C185" s="2" t="s">
        <v>12</v>
      </c>
      <c r="D185" s="3">
        <v>8894</v>
      </c>
      <c r="E185" s="4">
        <v>42689</v>
      </c>
      <c r="F185" s="2" t="s">
        <v>8</v>
      </c>
      <c r="G185" t="str">
        <f>TEXT(Table_1[[#This Row],[Date]],"ddd")</f>
        <v>Tue</v>
      </c>
    </row>
    <row r="186" spans="1:7" ht="15.75" customHeight="1" x14ac:dyDescent="0.25">
      <c r="A186" s="2">
        <v>185</v>
      </c>
      <c r="B186" s="2" t="s">
        <v>6</v>
      </c>
      <c r="C186" s="2" t="s">
        <v>7</v>
      </c>
      <c r="D186" s="3">
        <v>4846</v>
      </c>
      <c r="E186" s="4">
        <v>42699</v>
      </c>
      <c r="F186" s="2" t="s">
        <v>10</v>
      </c>
      <c r="G186" t="str">
        <f>TEXT(Table_1[[#This Row],[Date]],"ddd")</f>
        <v>Fri</v>
      </c>
    </row>
    <row r="187" spans="1:7" ht="15.75" customHeight="1" x14ac:dyDescent="0.25">
      <c r="A187" s="2">
        <v>186</v>
      </c>
      <c r="B187" s="2" t="s">
        <v>9</v>
      </c>
      <c r="C187" s="2" t="s">
        <v>7</v>
      </c>
      <c r="D187" s="3">
        <v>284</v>
      </c>
      <c r="E187" s="4">
        <v>42699</v>
      </c>
      <c r="F187" s="2" t="s">
        <v>15</v>
      </c>
      <c r="G187" t="str">
        <f>TEXT(Table_1[[#This Row],[Date]],"ddd")</f>
        <v>Fri</v>
      </c>
    </row>
    <row r="188" spans="1:7" ht="15.75" customHeight="1" x14ac:dyDescent="0.25">
      <c r="A188" s="2">
        <v>187</v>
      </c>
      <c r="B188" s="2" t="s">
        <v>16</v>
      </c>
      <c r="C188" s="2" t="s">
        <v>12</v>
      </c>
      <c r="D188" s="3">
        <v>8283</v>
      </c>
      <c r="E188" s="4">
        <v>42700</v>
      </c>
      <c r="F188" s="2" t="s">
        <v>10</v>
      </c>
      <c r="G188" t="str">
        <f>TEXT(Table_1[[#This Row],[Date]],"ddd")</f>
        <v>Sat</v>
      </c>
    </row>
    <row r="189" spans="1:7" ht="15.75" customHeight="1" x14ac:dyDescent="0.25">
      <c r="A189" s="2">
        <v>188</v>
      </c>
      <c r="B189" s="2" t="s">
        <v>16</v>
      </c>
      <c r="C189" s="2" t="s">
        <v>12</v>
      </c>
      <c r="D189" s="3">
        <v>9990</v>
      </c>
      <c r="E189" s="4">
        <v>42702</v>
      </c>
      <c r="F189" s="2" t="s">
        <v>13</v>
      </c>
      <c r="G189" t="str">
        <f>TEXT(Table_1[[#This Row],[Date]],"ddd")</f>
        <v>Mon</v>
      </c>
    </row>
    <row r="190" spans="1:7" ht="15.75" customHeight="1" x14ac:dyDescent="0.25">
      <c r="A190" s="2">
        <v>189</v>
      </c>
      <c r="B190" s="2" t="s">
        <v>11</v>
      </c>
      <c r="C190" s="2" t="s">
        <v>12</v>
      </c>
      <c r="D190" s="3">
        <v>9014</v>
      </c>
      <c r="E190" s="4">
        <v>42702</v>
      </c>
      <c r="F190" s="2" t="s">
        <v>17</v>
      </c>
      <c r="G190" t="str">
        <f>TEXT(Table_1[[#This Row],[Date]],"ddd")</f>
        <v>Mon</v>
      </c>
    </row>
    <row r="191" spans="1:7" ht="15.75" customHeight="1" x14ac:dyDescent="0.25">
      <c r="A191" s="2">
        <v>190</v>
      </c>
      <c r="B191" s="2" t="s">
        <v>19</v>
      </c>
      <c r="C191" s="2" t="s">
        <v>12</v>
      </c>
      <c r="D191" s="3">
        <v>1942</v>
      </c>
      <c r="E191" s="4">
        <v>42703</v>
      </c>
      <c r="F191" s="2" t="s">
        <v>20</v>
      </c>
      <c r="G191" t="str">
        <f>TEXT(Table_1[[#This Row],[Date]],"ddd")</f>
        <v>Tue</v>
      </c>
    </row>
    <row r="192" spans="1:7" ht="15.75" customHeight="1" x14ac:dyDescent="0.25">
      <c r="A192" s="2">
        <v>191</v>
      </c>
      <c r="B192" s="2" t="s">
        <v>11</v>
      </c>
      <c r="C192" s="2" t="s">
        <v>12</v>
      </c>
      <c r="D192" s="3">
        <v>7223</v>
      </c>
      <c r="E192" s="4">
        <v>42704</v>
      </c>
      <c r="F192" s="2" t="s">
        <v>8</v>
      </c>
      <c r="G192" t="str">
        <f>TEXT(Table_1[[#This Row],[Date]],"ddd")</f>
        <v>Wed</v>
      </c>
    </row>
    <row r="193" spans="1:7" ht="15.75" customHeight="1" x14ac:dyDescent="0.25">
      <c r="A193" s="2">
        <v>192</v>
      </c>
      <c r="B193" s="2" t="s">
        <v>6</v>
      </c>
      <c r="C193" s="2" t="s">
        <v>7</v>
      </c>
      <c r="D193" s="3">
        <v>4673</v>
      </c>
      <c r="E193" s="4">
        <v>42706</v>
      </c>
      <c r="F193" s="2" t="s">
        <v>8</v>
      </c>
      <c r="G193" t="str">
        <f>TEXT(Table_1[[#This Row],[Date]],"ddd")</f>
        <v>Fri</v>
      </c>
    </row>
    <row r="194" spans="1:7" ht="15.75" customHeight="1" x14ac:dyDescent="0.25">
      <c r="A194" s="2">
        <v>193</v>
      </c>
      <c r="B194" s="2" t="s">
        <v>6</v>
      </c>
      <c r="C194" s="2" t="s">
        <v>7</v>
      </c>
      <c r="D194" s="3">
        <v>9104</v>
      </c>
      <c r="E194" s="4">
        <v>42708</v>
      </c>
      <c r="F194" s="2" t="s">
        <v>20</v>
      </c>
      <c r="G194" t="str">
        <f>TEXT(Table_1[[#This Row],[Date]],"ddd")</f>
        <v>Sun</v>
      </c>
    </row>
    <row r="195" spans="1:7" ht="15.75" customHeight="1" x14ac:dyDescent="0.25">
      <c r="A195" s="2">
        <v>194</v>
      </c>
      <c r="B195" s="2" t="s">
        <v>19</v>
      </c>
      <c r="C195" s="2" t="s">
        <v>12</v>
      </c>
      <c r="D195" s="3">
        <v>6078</v>
      </c>
      <c r="E195" s="4">
        <v>42709</v>
      </c>
      <c r="F195" s="2" t="s">
        <v>8</v>
      </c>
      <c r="G195" t="str">
        <f>TEXT(Table_1[[#This Row],[Date]],"ddd")</f>
        <v>Mon</v>
      </c>
    </row>
    <row r="196" spans="1:7" ht="15.75" customHeight="1" x14ac:dyDescent="0.25">
      <c r="A196" s="2">
        <v>195</v>
      </c>
      <c r="B196" s="2" t="s">
        <v>14</v>
      </c>
      <c r="C196" s="2" t="s">
        <v>7</v>
      </c>
      <c r="D196" s="3">
        <v>3278</v>
      </c>
      <c r="E196" s="4">
        <v>42710</v>
      </c>
      <c r="F196" s="2" t="s">
        <v>15</v>
      </c>
      <c r="G196" t="str">
        <f>TEXT(Table_1[[#This Row],[Date]],"ddd")</f>
        <v>Tue</v>
      </c>
    </row>
    <row r="197" spans="1:7" ht="15.75" customHeight="1" x14ac:dyDescent="0.25">
      <c r="A197" s="2">
        <v>196</v>
      </c>
      <c r="B197" s="2" t="s">
        <v>11</v>
      </c>
      <c r="C197" s="2" t="s">
        <v>12</v>
      </c>
      <c r="D197" s="3">
        <v>136</v>
      </c>
      <c r="E197" s="4">
        <v>42716</v>
      </c>
      <c r="F197" s="2" t="s">
        <v>13</v>
      </c>
      <c r="G197" t="str">
        <f>TEXT(Table_1[[#This Row],[Date]],"ddd")</f>
        <v>Mon</v>
      </c>
    </row>
    <row r="198" spans="1:7" ht="15.75" customHeight="1" x14ac:dyDescent="0.25">
      <c r="A198" s="2">
        <v>197</v>
      </c>
      <c r="B198" s="2" t="s">
        <v>11</v>
      </c>
      <c r="C198" s="2" t="s">
        <v>12</v>
      </c>
      <c r="D198" s="3">
        <v>8377</v>
      </c>
      <c r="E198" s="4">
        <v>42716</v>
      </c>
      <c r="F198" s="2" t="s">
        <v>17</v>
      </c>
      <c r="G198" t="str">
        <f>TEXT(Table_1[[#This Row],[Date]],"ddd")</f>
        <v>Mon</v>
      </c>
    </row>
    <row r="199" spans="1:7" ht="15.75" customHeight="1" x14ac:dyDescent="0.25">
      <c r="A199" s="2">
        <v>198</v>
      </c>
      <c r="B199" s="2" t="s">
        <v>11</v>
      </c>
      <c r="C199" s="2" t="s">
        <v>12</v>
      </c>
      <c r="D199" s="3">
        <v>2382</v>
      </c>
      <c r="E199" s="4">
        <v>42716</v>
      </c>
      <c r="F199" s="2" t="s">
        <v>8</v>
      </c>
      <c r="G199" t="str">
        <f>TEXT(Table_1[[#This Row],[Date]],"ddd")</f>
        <v>Mon</v>
      </c>
    </row>
    <row r="200" spans="1:7" ht="15.75" customHeight="1" x14ac:dyDescent="0.25">
      <c r="A200" s="2">
        <v>199</v>
      </c>
      <c r="B200" s="2" t="s">
        <v>11</v>
      </c>
      <c r="C200" s="2" t="s">
        <v>12</v>
      </c>
      <c r="D200" s="3">
        <v>8702</v>
      </c>
      <c r="E200" s="4">
        <v>42719</v>
      </c>
      <c r="F200" s="2" t="s">
        <v>15</v>
      </c>
      <c r="G200" t="str">
        <f>TEXT(Table_1[[#This Row],[Date]],"ddd")</f>
        <v>Thu</v>
      </c>
    </row>
    <row r="201" spans="1:7" ht="15.75" customHeight="1" x14ac:dyDescent="0.25">
      <c r="A201" s="2">
        <v>200</v>
      </c>
      <c r="B201" s="2" t="s">
        <v>11</v>
      </c>
      <c r="C201" s="2" t="s">
        <v>12</v>
      </c>
      <c r="D201" s="3">
        <v>5021</v>
      </c>
      <c r="E201" s="4">
        <v>42720</v>
      </c>
      <c r="F201" s="2" t="s">
        <v>8</v>
      </c>
      <c r="G201" t="str">
        <f>TEXT(Table_1[[#This Row],[Date]],"ddd")</f>
        <v>Fri</v>
      </c>
    </row>
    <row r="202" spans="1:7" ht="15.75" customHeight="1" x14ac:dyDescent="0.25">
      <c r="A202" s="2">
        <v>201</v>
      </c>
      <c r="B202" s="2" t="s">
        <v>19</v>
      </c>
      <c r="C202" s="2" t="s">
        <v>12</v>
      </c>
      <c r="D202" s="3">
        <v>1760</v>
      </c>
      <c r="E202" s="4">
        <v>42720</v>
      </c>
      <c r="F202" s="2" t="s">
        <v>17</v>
      </c>
      <c r="G202" t="str">
        <f>TEXT(Table_1[[#This Row],[Date]],"ddd")</f>
        <v>Fri</v>
      </c>
    </row>
    <row r="203" spans="1:7" ht="15.75" customHeight="1" x14ac:dyDescent="0.25">
      <c r="A203" s="2">
        <v>202</v>
      </c>
      <c r="B203" s="2" t="s">
        <v>11</v>
      </c>
      <c r="C203" s="2" t="s">
        <v>12</v>
      </c>
      <c r="D203" s="3">
        <v>4766</v>
      </c>
      <c r="E203" s="4">
        <v>42722</v>
      </c>
      <c r="F203" s="2" t="s">
        <v>15</v>
      </c>
      <c r="G203" t="str">
        <f>TEXT(Table_1[[#This Row],[Date]],"ddd")</f>
        <v>Sun</v>
      </c>
    </row>
    <row r="204" spans="1:7" ht="15.75" customHeight="1" x14ac:dyDescent="0.25">
      <c r="A204" s="2">
        <v>203</v>
      </c>
      <c r="B204" s="2" t="s">
        <v>14</v>
      </c>
      <c r="C204" s="2" t="s">
        <v>7</v>
      </c>
      <c r="D204" s="3">
        <v>1541</v>
      </c>
      <c r="E204" s="4">
        <v>42723</v>
      </c>
      <c r="F204" s="2" t="s">
        <v>10</v>
      </c>
      <c r="G204" t="str">
        <f>TEXT(Table_1[[#This Row],[Date]],"ddd")</f>
        <v>Mon</v>
      </c>
    </row>
    <row r="205" spans="1:7" ht="15.75" customHeight="1" x14ac:dyDescent="0.25">
      <c r="A205" s="2">
        <v>204</v>
      </c>
      <c r="B205" s="2" t="s">
        <v>16</v>
      </c>
      <c r="C205" s="2" t="s">
        <v>12</v>
      </c>
      <c r="D205" s="3">
        <v>2782</v>
      </c>
      <c r="E205" s="4">
        <v>42724</v>
      </c>
      <c r="F205" s="2" t="s">
        <v>10</v>
      </c>
      <c r="G205" t="str">
        <f>TEXT(Table_1[[#This Row],[Date]],"ddd")</f>
        <v>Tue</v>
      </c>
    </row>
    <row r="206" spans="1:7" ht="15.75" customHeight="1" x14ac:dyDescent="0.25">
      <c r="A206" s="2">
        <v>205</v>
      </c>
      <c r="B206" s="2" t="s">
        <v>19</v>
      </c>
      <c r="C206" s="2" t="s">
        <v>12</v>
      </c>
      <c r="D206" s="3">
        <v>2455</v>
      </c>
      <c r="E206" s="4">
        <v>42724</v>
      </c>
      <c r="F206" s="2" t="s">
        <v>13</v>
      </c>
      <c r="G206" t="str">
        <f>TEXT(Table_1[[#This Row],[Date]],"ddd")</f>
        <v>Tue</v>
      </c>
    </row>
    <row r="207" spans="1:7" ht="15.75" customHeight="1" x14ac:dyDescent="0.25">
      <c r="A207" s="2">
        <v>206</v>
      </c>
      <c r="B207" s="2" t="s">
        <v>19</v>
      </c>
      <c r="C207" s="2" t="s">
        <v>12</v>
      </c>
      <c r="D207" s="3">
        <v>4512</v>
      </c>
      <c r="E207" s="4">
        <v>42726</v>
      </c>
      <c r="F207" s="2" t="s">
        <v>18</v>
      </c>
      <c r="G207" t="str">
        <f>TEXT(Table_1[[#This Row],[Date]],"ddd")</f>
        <v>Thu</v>
      </c>
    </row>
    <row r="208" spans="1:7" ht="15.75" customHeight="1" x14ac:dyDescent="0.25">
      <c r="A208" s="2">
        <v>207</v>
      </c>
      <c r="B208" s="2" t="s">
        <v>19</v>
      </c>
      <c r="C208" s="2" t="s">
        <v>12</v>
      </c>
      <c r="D208" s="3">
        <v>8752</v>
      </c>
      <c r="E208" s="4">
        <v>42726</v>
      </c>
      <c r="F208" s="2" t="s">
        <v>15</v>
      </c>
      <c r="G208" t="str">
        <f>TEXT(Table_1[[#This Row],[Date]],"ddd")</f>
        <v>Thu</v>
      </c>
    </row>
    <row r="209" spans="1:7" ht="15.75" customHeight="1" x14ac:dyDescent="0.25">
      <c r="A209" s="2">
        <v>208</v>
      </c>
      <c r="B209" s="2" t="s">
        <v>6</v>
      </c>
      <c r="C209" s="2" t="s">
        <v>7</v>
      </c>
      <c r="D209" s="3">
        <v>9127</v>
      </c>
      <c r="E209" s="4">
        <v>42729</v>
      </c>
      <c r="F209" s="2" t="s">
        <v>8</v>
      </c>
      <c r="G209" t="str">
        <f>TEXT(Table_1[[#This Row],[Date]],"ddd")</f>
        <v>Sun</v>
      </c>
    </row>
    <row r="210" spans="1:7" ht="15.75" customHeight="1" x14ac:dyDescent="0.25">
      <c r="A210" s="2">
        <v>209</v>
      </c>
      <c r="B210" s="2" t="s">
        <v>19</v>
      </c>
      <c r="C210" s="2" t="s">
        <v>12</v>
      </c>
      <c r="D210" s="3">
        <v>1777</v>
      </c>
      <c r="E210" s="4">
        <v>42732</v>
      </c>
      <c r="F210" s="2" t="s">
        <v>20</v>
      </c>
      <c r="G210" t="str">
        <f>TEXT(Table_1[[#This Row],[Date]],"ddd")</f>
        <v>Wed</v>
      </c>
    </row>
    <row r="211" spans="1:7" ht="15.75" customHeight="1" x14ac:dyDescent="0.25">
      <c r="A211" s="2">
        <v>210</v>
      </c>
      <c r="B211" s="2" t="s">
        <v>14</v>
      </c>
      <c r="C211" s="2" t="s">
        <v>7</v>
      </c>
      <c r="D211" s="3">
        <v>680</v>
      </c>
      <c r="E211" s="4">
        <v>42732</v>
      </c>
      <c r="F211" s="2" t="s">
        <v>20</v>
      </c>
      <c r="G211" t="str">
        <f>TEXT(Table_1[[#This Row],[Date]],"ddd")</f>
        <v>Wed</v>
      </c>
    </row>
    <row r="212" spans="1:7" ht="15.75" customHeight="1" x14ac:dyDescent="0.25">
      <c r="A212" s="2">
        <v>211</v>
      </c>
      <c r="B212" s="2" t="s">
        <v>16</v>
      </c>
      <c r="C212" s="2" t="s">
        <v>12</v>
      </c>
      <c r="D212" s="3">
        <v>958</v>
      </c>
      <c r="E212" s="4">
        <v>42733</v>
      </c>
      <c r="F212" s="2" t="s">
        <v>8</v>
      </c>
      <c r="G212" t="str">
        <f>TEXT(Table_1[[#This Row],[Date]],"ddd")</f>
        <v>Thu</v>
      </c>
    </row>
    <row r="213" spans="1:7" ht="15.75" customHeight="1" x14ac:dyDescent="0.25">
      <c r="A213" s="2">
        <v>212</v>
      </c>
      <c r="B213" s="2" t="s">
        <v>6</v>
      </c>
      <c r="C213" s="2" t="s">
        <v>7</v>
      </c>
      <c r="D213" s="3">
        <v>2613</v>
      </c>
      <c r="E213" s="4">
        <v>42733</v>
      </c>
      <c r="F213" s="2" t="s">
        <v>17</v>
      </c>
      <c r="G213" t="str">
        <f>TEXT(Table_1[[#This Row],[Date]],"ddd")</f>
        <v>Thu</v>
      </c>
    </row>
    <row r="214" spans="1:7" ht="15.75" customHeight="1" x14ac:dyDescent="0.25">
      <c r="A214" s="2">
        <v>213</v>
      </c>
      <c r="B214" s="2" t="s">
        <v>6</v>
      </c>
      <c r="C214" s="2" t="s">
        <v>7</v>
      </c>
      <c r="D214" s="3">
        <v>339</v>
      </c>
      <c r="E214" s="4">
        <v>42734</v>
      </c>
      <c r="F214" s="2" t="s">
        <v>17</v>
      </c>
      <c r="G214" t="str">
        <f>TEXT(Table_1[[#This Row],[Date]],"ddd")</f>
        <v>Fri</v>
      </c>
    </row>
    <row r="215" spans="1:7" ht="15.75" customHeight="1" x14ac:dyDescent="0.25"/>
    <row r="216" spans="1:7" ht="15.75" customHeight="1" x14ac:dyDescent="0.25"/>
    <row r="217" spans="1:7" ht="15.75" customHeight="1" x14ac:dyDescent="0.25"/>
    <row r="218" spans="1:7" ht="15.75" customHeight="1" x14ac:dyDescent="0.25"/>
    <row r="219" spans="1:7" ht="15.75" customHeight="1" x14ac:dyDescent="0.25"/>
    <row r="220" spans="1:7" ht="15.75" customHeight="1" x14ac:dyDescent="0.25"/>
    <row r="221" spans="1:7" ht="15.75" customHeight="1" x14ac:dyDescent="0.25"/>
    <row r="222" spans="1:7" ht="15.75" customHeight="1" x14ac:dyDescent="0.25"/>
    <row r="223" spans="1:7" ht="15.75" customHeight="1" x14ac:dyDescent="0.25"/>
    <row r="224" spans="1:7"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L1000"/>
  <sheetViews>
    <sheetView showRuler="0" topLeftCell="A32" zoomScaleNormal="100" zoomScaleSheetLayoutView="50" workbookViewId="0">
      <selection activeCell="F13" sqref="F13"/>
    </sheetView>
  </sheetViews>
  <sheetFormatPr defaultColWidth="14.42578125" defaultRowHeight="15" customHeight="1" x14ac:dyDescent="0.25"/>
  <cols>
    <col min="1" max="1" width="14.85546875" bestFit="1" customWidth="1"/>
    <col min="2" max="3" width="13.140625" bestFit="1" customWidth="1"/>
    <col min="4" max="4" width="8.7109375" customWidth="1"/>
    <col min="5" max="5" width="10.42578125" customWidth="1"/>
    <col min="6" max="6" width="16" bestFit="1" customWidth="1"/>
    <col min="7" max="7" width="13.140625" bestFit="1" customWidth="1"/>
    <col min="8" max="8" width="14.85546875" bestFit="1" customWidth="1"/>
    <col min="9" max="9" width="6.28515625" bestFit="1" customWidth="1"/>
    <col min="10" max="10" width="15.42578125" bestFit="1" customWidth="1"/>
    <col min="11" max="12" width="14.85546875" bestFit="1" customWidth="1"/>
    <col min="13" max="13" width="7.42578125" bestFit="1" customWidth="1"/>
    <col min="14" max="14" width="11.140625" bestFit="1" customWidth="1"/>
    <col min="15" max="26" width="8.7109375" customWidth="1"/>
  </cols>
  <sheetData>
    <row r="3" spans="2:11" ht="15" customHeight="1" x14ac:dyDescent="0.25">
      <c r="B3" s="20" t="s">
        <v>53</v>
      </c>
      <c r="F3" s="20" t="s">
        <v>57</v>
      </c>
      <c r="J3" s="20" t="s">
        <v>52</v>
      </c>
    </row>
    <row r="4" spans="2:11" ht="15" customHeight="1" x14ac:dyDescent="0.25">
      <c r="B4" s="21" t="s">
        <v>22</v>
      </c>
      <c r="C4" s="22" t="s">
        <v>25</v>
      </c>
      <c r="F4" s="22" t="s">
        <v>39</v>
      </c>
      <c r="J4" s="21" t="s">
        <v>22</v>
      </c>
      <c r="K4" s="22" t="s">
        <v>24</v>
      </c>
    </row>
    <row r="5" spans="2:11" ht="15" customHeight="1" x14ac:dyDescent="0.25">
      <c r="B5" s="23" t="s">
        <v>19</v>
      </c>
      <c r="C5" s="24">
        <v>191257</v>
      </c>
      <c r="F5" s="32">
        <v>213</v>
      </c>
      <c r="J5" s="23" t="s">
        <v>18</v>
      </c>
      <c r="K5" s="24">
        <v>66782</v>
      </c>
    </row>
    <row r="6" spans="2:11" ht="15" customHeight="1" x14ac:dyDescent="0.25">
      <c r="B6" s="23" t="s">
        <v>11</v>
      </c>
      <c r="C6" s="24">
        <v>340295</v>
      </c>
      <c r="J6" s="23" t="s">
        <v>13</v>
      </c>
      <c r="K6" s="24">
        <v>94745</v>
      </c>
    </row>
    <row r="7" spans="2:11" ht="15" customHeight="1" x14ac:dyDescent="0.25">
      <c r="B7" s="23" t="s">
        <v>14</v>
      </c>
      <c r="C7" s="24">
        <v>57281</v>
      </c>
      <c r="J7" s="23" t="s">
        <v>17</v>
      </c>
      <c r="K7" s="24">
        <v>131713</v>
      </c>
    </row>
    <row r="8" spans="2:11" ht="15" customHeight="1" x14ac:dyDescent="0.25">
      <c r="B8" s="23" t="s">
        <v>9</v>
      </c>
      <c r="C8" s="24">
        <v>142439</v>
      </c>
      <c r="J8" s="23" t="s">
        <v>20</v>
      </c>
      <c r="K8" s="24">
        <v>141056</v>
      </c>
    </row>
    <row r="9" spans="2:11" ht="15" customHeight="1" x14ac:dyDescent="0.25">
      <c r="B9" s="23" t="s">
        <v>6</v>
      </c>
      <c r="C9" s="24">
        <v>136945</v>
      </c>
      <c r="J9" s="23" t="s">
        <v>15</v>
      </c>
      <c r="K9" s="24">
        <v>155168</v>
      </c>
    </row>
    <row r="10" spans="2:11" ht="15" customHeight="1" x14ac:dyDescent="0.25">
      <c r="B10" s="23" t="s">
        <v>21</v>
      </c>
      <c r="C10" s="24">
        <v>57079</v>
      </c>
      <c r="J10" s="23" t="s">
        <v>10</v>
      </c>
      <c r="K10" s="24">
        <v>173137</v>
      </c>
    </row>
    <row r="11" spans="2:11" ht="15" customHeight="1" x14ac:dyDescent="0.25">
      <c r="B11" s="23" t="s">
        <v>16</v>
      </c>
      <c r="C11" s="24">
        <v>104438</v>
      </c>
      <c r="F11" t="s">
        <v>56</v>
      </c>
      <c r="J11" s="23" t="s">
        <v>8</v>
      </c>
      <c r="K11" s="24">
        <v>267133</v>
      </c>
    </row>
    <row r="12" spans="2:11" ht="15" customHeight="1" x14ac:dyDescent="0.25">
      <c r="F12" s="21" t="s">
        <v>22</v>
      </c>
    </row>
    <row r="13" spans="2:11" ht="15" customHeight="1" x14ac:dyDescent="0.25">
      <c r="F13" s="23" t="s">
        <v>17</v>
      </c>
    </row>
    <row r="14" spans="2:11" ht="15" customHeight="1" x14ac:dyDescent="0.25">
      <c r="F14" s="23" t="s">
        <v>13</v>
      </c>
    </row>
    <row r="15" spans="2:11" ht="15" customHeight="1" x14ac:dyDescent="0.25">
      <c r="F15" s="23" t="s">
        <v>20</v>
      </c>
    </row>
    <row r="16" spans="2:11" ht="15" customHeight="1" x14ac:dyDescent="0.25">
      <c r="F16" s="23" t="s">
        <v>15</v>
      </c>
    </row>
    <row r="17" spans="1:12" ht="15" customHeight="1" x14ac:dyDescent="0.25">
      <c r="F17" s="23" t="s">
        <v>18</v>
      </c>
    </row>
    <row r="18" spans="1:12" ht="15" customHeight="1" x14ac:dyDescent="0.25">
      <c r="F18" s="23" t="s">
        <v>10</v>
      </c>
    </row>
    <row r="19" spans="1:12" ht="15" customHeight="1" x14ac:dyDescent="0.25">
      <c r="F19" s="23" t="s">
        <v>8</v>
      </c>
    </row>
    <row r="20" spans="1:12" ht="15" customHeight="1" x14ac:dyDescent="0.25">
      <c r="F20">
        <f>COUNTA(F13:F19)</f>
        <v>7</v>
      </c>
    </row>
    <row r="21" spans="1:12" ht="15.75" customHeight="1" x14ac:dyDescent="0.25"/>
    <row r="22" spans="1:12" ht="15.75" customHeight="1" x14ac:dyDescent="0.25"/>
    <row r="23" spans="1:12" ht="15.75" customHeight="1" x14ac:dyDescent="0.25">
      <c r="A23" s="20" t="s">
        <v>51</v>
      </c>
    </row>
    <row r="24" spans="1:12" ht="15.75" customHeight="1" x14ac:dyDescent="0.25">
      <c r="A24" s="21" t="s">
        <v>22</v>
      </c>
      <c r="B24" s="22" t="s">
        <v>24</v>
      </c>
      <c r="G24" s="20" t="s">
        <v>49</v>
      </c>
    </row>
    <row r="25" spans="1:12" ht="15.75" customHeight="1" x14ac:dyDescent="0.25">
      <c r="A25" s="23" t="s">
        <v>12</v>
      </c>
      <c r="B25" s="24">
        <v>693069</v>
      </c>
      <c r="G25" s="21" t="s">
        <v>22</v>
      </c>
      <c r="H25" s="22" t="s">
        <v>24</v>
      </c>
      <c r="K25" s="20" t="s">
        <v>50</v>
      </c>
    </row>
    <row r="26" spans="1:12" ht="15.75" customHeight="1" x14ac:dyDescent="0.25">
      <c r="A26" s="23" t="s">
        <v>7</v>
      </c>
      <c r="B26" s="24">
        <v>336665</v>
      </c>
      <c r="G26" s="23" t="s">
        <v>27</v>
      </c>
      <c r="H26" s="24">
        <v>89663</v>
      </c>
      <c r="K26" s="21" t="s">
        <v>22</v>
      </c>
      <c r="L26" s="22" t="s">
        <v>24</v>
      </c>
    </row>
    <row r="27" spans="1:12" ht="15.75" customHeight="1" x14ac:dyDescent="0.25">
      <c r="G27" s="23" t="s">
        <v>28</v>
      </c>
      <c r="H27" s="24">
        <v>62762</v>
      </c>
      <c r="K27" s="23" t="s">
        <v>12</v>
      </c>
      <c r="L27" s="25">
        <v>0.67305634270598036</v>
      </c>
    </row>
    <row r="28" spans="1:12" ht="15.75" customHeight="1" x14ac:dyDescent="0.25">
      <c r="G28" s="23" t="s">
        <v>29</v>
      </c>
      <c r="H28" s="24">
        <v>104566</v>
      </c>
      <c r="K28" s="23" t="s">
        <v>7</v>
      </c>
      <c r="L28" s="25">
        <v>0.32694365729401964</v>
      </c>
    </row>
    <row r="29" spans="1:12" ht="15.75" customHeight="1" x14ac:dyDescent="0.25">
      <c r="A29" t="s">
        <v>54</v>
      </c>
      <c r="C29" t="s">
        <v>55</v>
      </c>
      <c r="G29" s="23" t="s">
        <v>30</v>
      </c>
      <c r="H29" s="24">
        <v>49474</v>
      </c>
    </row>
    <row r="30" spans="1:12" ht="15.75" customHeight="1" x14ac:dyDescent="0.25">
      <c r="A30" s="22" t="s">
        <v>24</v>
      </c>
      <c r="C30" s="21" t="s">
        <v>22</v>
      </c>
      <c r="G30" s="23" t="s">
        <v>31</v>
      </c>
      <c r="H30" s="24">
        <v>203339</v>
      </c>
    </row>
    <row r="31" spans="1:12" ht="15.75" customHeight="1" x14ac:dyDescent="0.25">
      <c r="A31" s="24">
        <v>1029734</v>
      </c>
      <c r="C31" s="23" t="s">
        <v>19</v>
      </c>
      <c r="G31" s="23" t="s">
        <v>32</v>
      </c>
      <c r="H31" s="24">
        <v>51600</v>
      </c>
      <c r="J31" t="s">
        <v>59</v>
      </c>
    </row>
    <row r="32" spans="1:12" ht="15.75" customHeight="1" x14ac:dyDescent="0.25">
      <c r="C32" s="23" t="s">
        <v>11</v>
      </c>
      <c r="G32" s="23" t="s">
        <v>33</v>
      </c>
      <c r="H32" s="24">
        <v>80735</v>
      </c>
      <c r="J32" s="21" t="s">
        <v>22</v>
      </c>
      <c r="K32" s="22" t="s">
        <v>58</v>
      </c>
    </row>
    <row r="33" spans="1:11" ht="15.75" customHeight="1" x14ac:dyDescent="0.25">
      <c r="C33" s="23" t="s">
        <v>14</v>
      </c>
      <c r="G33" s="23" t="s">
        <v>34</v>
      </c>
      <c r="H33" s="24">
        <v>68994</v>
      </c>
      <c r="J33" s="23" t="s">
        <v>19</v>
      </c>
      <c r="K33" s="32">
        <v>40</v>
      </c>
    </row>
    <row r="34" spans="1:11" ht="15.75" customHeight="1" x14ac:dyDescent="0.25">
      <c r="C34" s="23" t="s">
        <v>9</v>
      </c>
      <c r="G34" s="23" t="s">
        <v>35</v>
      </c>
      <c r="H34" s="24">
        <v>102433</v>
      </c>
      <c r="J34" s="23" t="s">
        <v>11</v>
      </c>
      <c r="K34" s="32">
        <v>71</v>
      </c>
    </row>
    <row r="35" spans="1:11" ht="15.75" customHeight="1" x14ac:dyDescent="0.25">
      <c r="C35" s="23" t="s">
        <v>6</v>
      </c>
      <c r="G35" s="23" t="s">
        <v>36</v>
      </c>
      <c r="H35" s="24">
        <v>52615</v>
      </c>
      <c r="J35" s="23" t="s">
        <v>14</v>
      </c>
      <c r="K35" s="32">
        <v>13</v>
      </c>
    </row>
    <row r="36" spans="1:11" ht="15.75" customHeight="1" x14ac:dyDescent="0.25">
      <c r="C36" s="23" t="s">
        <v>21</v>
      </c>
      <c r="G36" s="23" t="s">
        <v>37</v>
      </c>
      <c r="H36" s="24">
        <v>73740</v>
      </c>
      <c r="J36" s="23" t="s">
        <v>9</v>
      </c>
      <c r="K36" s="32">
        <v>27</v>
      </c>
    </row>
    <row r="37" spans="1:11" ht="15.75" customHeight="1" x14ac:dyDescent="0.25">
      <c r="C37" s="23" t="s">
        <v>16</v>
      </c>
      <c r="G37" s="23" t="s">
        <v>38</v>
      </c>
      <c r="H37" s="24">
        <v>89813</v>
      </c>
      <c r="J37" s="23" t="s">
        <v>6</v>
      </c>
      <c r="K37" s="32">
        <v>27</v>
      </c>
    </row>
    <row r="38" spans="1:11" ht="15.75" customHeight="1" x14ac:dyDescent="0.25">
      <c r="C38">
        <f>COUNTA(C31:C37)</f>
        <v>7</v>
      </c>
      <c r="G38" s="23" t="s">
        <v>23</v>
      </c>
      <c r="H38" s="24">
        <v>1029734</v>
      </c>
      <c r="J38" s="23" t="s">
        <v>21</v>
      </c>
      <c r="K38" s="32">
        <v>11</v>
      </c>
    </row>
    <row r="39" spans="1:11" ht="15.75" customHeight="1" x14ac:dyDescent="0.25">
      <c r="J39" s="23" t="s">
        <v>16</v>
      </c>
      <c r="K39" s="32">
        <v>24</v>
      </c>
    </row>
    <row r="40" spans="1:11" ht="15.75" customHeight="1" x14ac:dyDescent="0.25"/>
    <row r="41" spans="1:11" ht="15.75" customHeight="1" x14ac:dyDescent="0.25"/>
    <row r="42" spans="1:11" ht="15.75" customHeight="1" x14ac:dyDescent="0.25"/>
    <row r="43" spans="1:11" ht="15.75" customHeight="1" x14ac:dyDescent="0.25"/>
    <row r="44" spans="1:11" ht="15.75" customHeight="1" x14ac:dyDescent="0.25"/>
    <row r="45" spans="1:11" ht="15.75" customHeight="1" x14ac:dyDescent="0.25">
      <c r="A45" s="23" t="s">
        <v>19</v>
      </c>
      <c r="B45" s="22">
        <v>40</v>
      </c>
    </row>
    <row r="46" spans="1:11" ht="15.75" customHeight="1" x14ac:dyDescent="0.25">
      <c r="A46" s="23" t="s">
        <v>11</v>
      </c>
      <c r="B46" s="22">
        <v>71</v>
      </c>
    </row>
    <row r="47" spans="1:11" ht="15.75" customHeight="1" x14ac:dyDescent="0.25">
      <c r="A47" s="23" t="s">
        <v>14</v>
      </c>
      <c r="B47" s="22">
        <v>13</v>
      </c>
    </row>
    <row r="48" spans="1:11" ht="15.75" customHeight="1" x14ac:dyDescent="0.25">
      <c r="A48" s="23" t="s">
        <v>9</v>
      </c>
      <c r="B48" s="22">
        <v>27</v>
      </c>
    </row>
    <row r="49" spans="1:2" ht="15.75" customHeight="1" x14ac:dyDescent="0.25">
      <c r="A49" s="23" t="s">
        <v>6</v>
      </c>
      <c r="B49" s="22">
        <v>27</v>
      </c>
    </row>
    <row r="50" spans="1:2" ht="15.75" customHeight="1" x14ac:dyDescent="0.25">
      <c r="A50" s="23" t="s">
        <v>21</v>
      </c>
      <c r="B50" s="22">
        <v>11</v>
      </c>
    </row>
    <row r="51" spans="1:2" ht="15.75" customHeight="1" x14ac:dyDescent="0.25">
      <c r="A51" s="23" t="s">
        <v>16</v>
      </c>
      <c r="B51" s="22">
        <v>24</v>
      </c>
    </row>
    <row r="52" spans="1:2" ht="15.75" customHeight="1" x14ac:dyDescent="0.25"/>
    <row r="53" spans="1:2" ht="15.75" customHeight="1" x14ac:dyDescent="0.25"/>
    <row r="54" spans="1:2" ht="15.75" customHeight="1" x14ac:dyDescent="0.25"/>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P1000"/>
  <sheetViews>
    <sheetView topLeftCell="J4" workbookViewId="0">
      <selection activeCell="P8" sqref="P8"/>
    </sheetView>
  </sheetViews>
  <sheetFormatPr defaultColWidth="14.42578125" defaultRowHeight="15" customHeight="1" x14ac:dyDescent="0.25"/>
  <cols>
    <col min="1" max="1" width="14.85546875" bestFit="1" customWidth="1"/>
    <col min="2" max="2" width="13.140625" bestFit="1" customWidth="1"/>
    <col min="3" max="3" width="16" bestFit="1" customWidth="1"/>
    <col min="4" max="4" width="16.28515625" bestFit="1" customWidth="1"/>
    <col min="5" max="5" width="11" bestFit="1" customWidth="1"/>
    <col min="6" max="6" width="7.5703125" bestFit="1" customWidth="1"/>
    <col min="7" max="8" width="8.5703125" bestFit="1" customWidth="1"/>
    <col min="9" max="9" width="7.5703125" bestFit="1" customWidth="1"/>
    <col min="10" max="10" width="8.5703125" bestFit="1" customWidth="1"/>
    <col min="11" max="11" width="14.85546875" bestFit="1" customWidth="1"/>
    <col min="12" max="12" width="16.28515625" bestFit="1" customWidth="1"/>
    <col min="13" max="13" width="11" bestFit="1" customWidth="1"/>
    <col min="14" max="14" width="11.140625" bestFit="1" customWidth="1"/>
    <col min="15" max="15" width="12.5703125" bestFit="1" customWidth="1"/>
    <col min="16" max="16" width="14.85546875" bestFit="1" customWidth="1"/>
    <col min="17" max="17" width="16.28515625" bestFit="1" customWidth="1"/>
    <col min="18" max="18" width="8.5703125" bestFit="1" customWidth="1"/>
    <col min="19" max="19" width="7.5703125" bestFit="1" customWidth="1"/>
    <col min="20" max="21" width="8.5703125" bestFit="1" customWidth="1"/>
    <col min="22" max="22" width="7.5703125" bestFit="1" customWidth="1"/>
    <col min="23" max="23" width="8.5703125" bestFit="1" customWidth="1"/>
    <col min="24" max="24" width="11.140625" bestFit="1" customWidth="1"/>
    <col min="25" max="25" width="9.28515625" bestFit="1" customWidth="1"/>
    <col min="26" max="27" width="7.5703125" bestFit="1" customWidth="1"/>
    <col min="28" max="28" width="9" bestFit="1" customWidth="1"/>
    <col min="29" max="29" width="12.5703125" bestFit="1" customWidth="1"/>
    <col min="30" max="30" width="15.42578125" bestFit="1" customWidth="1"/>
    <col min="31" max="31" width="12.85546875" bestFit="1" customWidth="1"/>
    <col min="32" max="32" width="12.28515625" bestFit="1" customWidth="1"/>
    <col min="33" max="33" width="8.85546875" bestFit="1" customWidth="1"/>
    <col min="34" max="34" width="6.85546875" bestFit="1" customWidth="1"/>
    <col min="35" max="35" width="9" bestFit="1" customWidth="1"/>
    <col min="36" max="36" width="15.42578125" bestFit="1" customWidth="1"/>
    <col min="37" max="37" width="12.85546875" bestFit="1" customWidth="1"/>
    <col min="38" max="38" width="11.140625" bestFit="1" customWidth="1"/>
    <col min="39" max="39" width="10.42578125" bestFit="1" customWidth="1"/>
    <col min="40" max="40" width="7.5703125" bestFit="1" customWidth="1"/>
    <col min="41" max="41" width="6.85546875" bestFit="1" customWidth="1"/>
    <col min="42" max="42" width="9" bestFit="1" customWidth="1"/>
    <col min="43" max="43" width="12.5703125" bestFit="1" customWidth="1"/>
    <col min="44" max="44" width="15.42578125" bestFit="1" customWidth="1"/>
    <col min="45" max="45" width="12.85546875" bestFit="1" customWidth="1"/>
    <col min="46" max="46" width="13.5703125" bestFit="1" customWidth="1"/>
    <col min="47" max="47" width="9.140625" bestFit="1" customWidth="1"/>
    <col min="48" max="48" width="6.85546875" bestFit="1" customWidth="1"/>
    <col min="49" max="49" width="9" bestFit="1" customWidth="1"/>
    <col min="50" max="50" width="15.42578125" bestFit="1" customWidth="1"/>
    <col min="51" max="51" width="12.85546875" bestFit="1" customWidth="1"/>
    <col min="52" max="52" width="12.140625" bestFit="1" customWidth="1"/>
    <col min="53" max="53" width="8.85546875" bestFit="1" customWidth="1"/>
    <col min="54" max="54" width="7.42578125" bestFit="1" customWidth="1"/>
    <col min="55" max="55" width="6.85546875" bestFit="1" customWidth="1"/>
    <col min="56" max="56" width="9" bestFit="1" customWidth="1"/>
    <col min="57" max="57" width="15.42578125" bestFit="1" customWidth="1"/>
    <col min="58" max="58" width="12.85546875" bestFit="1" customWidth="1"/>
    <col min="59" max="59" width="11.85546875" bestFit="1" customWidth="1"/>
    <col min="60" max="60" width="9.28515625" bestFit="1" customWidth="1"/>
    <col min="61" max="61" width="7.5703125" bestFit="1" customWidth="1"/>
    <col min="62" max="62" width="6.85546875" bestFit="1" customWidth="1"/>
    <col min="63" max="63" width="9" bestFit="1" customWidth="1"/>
    <col min="64" max="64" width="12.5703125" bestFit="1" customWidth="1"/>
    <col min="65" max="65" width="15.42578125" bestFit="1" customWidth="1"/>
    <col min="66" max="66" width="12.85546875" bestFit="1" customWidth="1"/>
    <col min="67" max="67" width="12.28515625" bestFit="1" customWidth="1"/>
    <col min="68" max="68" width="11.140625" bestFit="1" customWidth="1"/>
  </cols>
  <sheetData>
    <row r="3" spans="3:16" ht="15" customHeight="1" x14ac:dyDescent="0.25">
      <c r="C3" s="7" t="s">
        <v>39</v>
      </c>
      <c r="D3" s="7" t="s">
        <v>26</v>
      </c>
      <c r="E3" s="6"/>
    </row>
    <row r="4" spans="3:16" ht="15" customHeight="1" x14ac:dyDescent="0.25">
      <c r="C4" s="7" t="s">
        <v>22</v>
      </c>
      <c r="D4" s="5" t="s">
        <v>12</v>
      </c>
      <c r="E4" s="31" t="s">
        <v>7</v>
      </c>
      <c r="K4" s="20" t="s">
        <v>48</v>
      </c>
      <c r="P4" s="20"/>
    </row>
    <row r="5" spans="3:16" ht="15" customHeight="1" x14ac:dyDescent="0.25">
      <c r="C5" s="9" t="s">
        <v>17</v>
      </c>
      <c r="D5" s="33">
        <v>19</v>
      </c>
      <c r="E5" s="34">
        <v>8</v>
      </c>
      <c r="K5" s="7" t="s">
        <v>24</v>
      </c>
      <c r="L5" s="7" t="s">
        <v>26</v>
      </c>
      <c r="M5" s="26"/>
      <c r="N5" s="6"/>
    </row>
    <row r="6" spans="3:16" ht="15" customHeight="1" x14ac:dyDescent="0.25">
      <c r="C6" s="11" t="s">
        <v>13</v>
      </c>
      <c r="D6" s="35">
        <v>17</v>
      </c>
      <c r="E6" s="36">
        <v>3</v>
      </c>
      <c r="K6" s="7" t="s">
        <v>22</v>
      </c>
      <c r="L6" s="5" t="s">
        <v>12</v>
      </c>
      <c r="M6" s="27" t="s">
        <v>7</v>
      </c>
      <c r="N6" s="8" t="s">
        <v>23</v>
      </c>
    </row>
    <row r="7" spans="3:16" ht="15" customHeight="1" x14ac:dyDescent="0.25">
      <c r="C7" s="11" t="s">
        <v>20</v>
      </c>
      <c r="D7" s="35">
        <v>25</v>
      </c>
      <c r="E7" s="36">
        <v>3</v>
      </c>
      <c r="K7" s="9" t="s">
        <v>45</v>
      </c>
      <c r="L7" s="15">
        <v>92383</v>
      </c>
      <c r="M7" s="28">
        <v>91831</v>
      </c>
      <c r="N7" s="10">
        <v>184214</v>
      </c>
    </row>
    <row r="8" spans="3:16" ht="15" customHeight="1" x14ac:dyDescent="0.25">
      <c r="C8" s="11" t="s">
        <v>15</v>
      </c>
      <c r="D8" s="35">
        <v>13</v>
      </c>
      <c r="E8" s="36">
        <v>20</v>
      </c>
      <c r="K8" s="11" t="s">
        <v>47</v>
      </c>
      <c r="L8" s="16">
        <v>95193</v>
      </c>
      <c r="M8" s="29">
        <v>17842</v>
      </c>
      <c r="N8" s="12">
        <v>113035</v>
      </c>
    </row>
    <row r="9" spans="3:16" ht="15" customHeight="1" x14ac:dyDescent="0.25">
      <c r="C9" s="11" t="s">
        <v>18</v>
      </c>
      <c r="D9" s="35">
        <v>13</v>
      </c>
      <c r="E9" s="36">
        <v>1</v>
      </c>
      <c r="K9" s="11" t="s">
        <v>41</v>
      </c>
      <c r="L9" s="16">
        <v>88395</v>
      </c>
      <c r="M9" s="29">
        <v>43697</v>
      </c>
      <c r="N9" s="12">
        <v>132092</v>
      </c>
    </row>
    <row r="10" spans="3:16" ht="15" customHeight="1" x14ac:dyDescent="0.25">
      <c r="C10" s="11" t="s">
        <v>10</v>
      </c>
      <c r="D10" s="35">
        <v>17</v>
      </c>
      <c r="E10" s="36">
        <v>17</v>
      </c>
      <c r="K10" s="11" t="s">
        <v>42</v>
      </c>
      <c r="L10" s="16">
        <v>108804</v>
      </c>
      <c r="M10" s="29">
        <v>49187</v>
      </c>
      <c r="N10" s="12">
        <v>157991</v>
      </c>
    </row>
    <row r="11" spans="3:16" ht="15" customHeight="1" x14ac:dyDescent="0.25">
      <c r="C11" s="17" t="s">
        <v>8</v>
      </c>
      <c r="D11" s="37">
        <v>42</v>
      </c>
      <c r="E11" s="38">
        <v>15</v>
      </c>
      <c r="K11" s="11" t="s">
        <v>43</v>
      </c>
      <c r="L11" s="16">
        <v>58214</v>
      </c>
      <c r="M11" s="29">
        <v>36731</v>
      </c>
      <c r="N11" s="12">
        <v>94945</v>
      </c>
    </row>
    <row r="12" spans="3:16" ht="15" customHeight="1" x14ac:dyDescent="0.25">
      <c r="K12" s="11" t="s">
        <v>46</v>
      </c>
      <c r="L12" s="16">
        <v>122705</v>
      </c>
      <c r="M12" s="29">
        <v>45327</v>
      </c>
      <c r="N12" s="12">
        <v>168032</v>
      </c>
    </row>
    <row r="13" spans="3:16" ht="15" customHeight="1" x14ac:dyDescent="0.25">
      <c r="K13" s="11" t="s">
        <v>44</v>
      </c>
      <c r="L13" s="16">
        <v>127375</v>
      </c>
      <c r="M13" s="29">
        <v>52050</v>
      </c>
      <c r="N13" s="12">
        <v>179425</v>
      </c>
    </row>
    <row r="14" spans="3:16" ht="15" customHeight="1" x14ac:dyDescent="0.25">
      <c r="K14" s="13" t="s">
        <v>23</v>
      </c>
      <c r="L14" s="19">
        <v>693069</v>
      </c>
      <c r="M14" s="30">
        <v>336665</v>
      </c>
      <c r="N14" s="14">
        <v>1029734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61890-572F-48E7-A118-62178C3B3D14}">
  <dimension ref="A1"/>
  <sheetViews>
    <sheetView showGridLines="0" showRowColHeaders="0" tabSelected="1" zoomScale="60" zoomScaleNormal="60" workbookViewId="0">
      <selection activeCell="AF11" sqref="AF11"/>
    </sheetView>
  </sheetViews>
  <sheetFormatPr defaultRowHeight="15" x14ac:dyDescent="0.25"/>
  <cols>
    <col min="1" max="1" width="2.7109375" customWidth="1"/>
  </cols>
  <sheetData>
    <row r="1"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Data</vt:lpstr>
      <vt:lpstr>Table</vt:lpstr>
      <vt:lpstr>One-dimensional Pivot Table</vt:lpstr>
      <vt:lpstr>Two-dimensional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Mabel Kwadzo</dc:creator>
  <cp:lastModifiedBy>Mabel Kwadzo</cp:lastModifiedBy>
  <dcterms:created xsi:type="dcterms:W3CDTF">2024-12-04T17:09:25Z</dcterms:created>
  <dcterms:modified xsi:type="dcterms:W3CDTF">2025-02-13T15:40:40Z</dcterms:modified>
</cp:coreProperties>
</file>