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53BB1292-8872-46DB-BCE2-FB947242B0D6}" xr6:coauthVersionLast="47" xr6:coauthVersionMax="47" xr10:uidLastSave="{00000000-0000-0000-0000-000000000000}"/>
  <bookViews>
    <workbookView xWindow="-108" yWindow="-108" windowWidth="23256" windowHeight="12456" firstSheet="6" activeTab="9" xr2:uid="{D94F812B-BC61-4A22-9692-634766FE0D40}"/>
  </bookViews>
  <sheets>
    <sheet name="Abreviaturas" sheetId="9" r:id="rId1"/>
    <sheet name="Sample" sheetId="1" r:id="rId2"/>
    <sheet name="0_Section01" sheetId="4" r:id="rId3"/>
    <sheet name="0_Section02" sheetId="6" r:id="rId4"/>
    <sheet name="0_Section03" sheetId="7" r:id="rId5"/>
    <sheet name="1_TransporteSedimentos" sheetId="3" r:id="rId6"/>
    <sheet name="1_ClasificacionRios" sheetId="10" r:id="rId7"/>
    <sheet name="2_PotencialTransporte" sheetId="8" r:id="rId8"/>
    <sheet name="2_Modelo" sheetId="11" r:id="rId9"/>
    <sheet name="2_FuncionesTransporte" sheetId="12" r:id="rId10"/>
    <sheet name="RefsFile" sheetId="2" r:id="rId11"/>
  </sheets>
  <definedNames>
    <definedName name="_Toc107986980" localSheetId="2">'0_Section01'!$B$9</definedName>
    <definedName name="_Toc107986980" localSheetId="3">'0_Section02'!$B$9</definedName>
    <definedName name="_Toc107986980" localSheetId="4">'0_Section03'!$B$9</definedName>
    <definedName name="_Toc107986980" localSheetId="6">'1_ClasificacionRios'!$B$9</definedName>
    <definedName name="_Toc107986980" localSheetId="5">'1_TransporteSedimentos'!$B$9</definedName>
    <definedName name="_Toc107986980" localSheetId="9">'2_FuncionesTransporte'!$B$9</definedName>
    <definedName name="_Toc107986980" localSheetId="8">'2_Modelo'!$B$9</definedName>
    <definedName name="_Toc107986980" localSheetId="7">'2_PotencialTransporte'!$B$9</definedName>
    <definedName name="_Toc107986980" localSheetId="0">Abreviaturas!$B$9</definedName>
    <definedName name="_Toc107986980" localSheetId="10">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2" l="1"/>
  <c r="I3"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5" i="12"/>
  <c r="H103" i="12"/>
  <c r="G103" i="12"/>
  <c r="H102" i="12"/>
  <c r="G102" i="12"/>
  <c r="H101" i="12"/>
  <c r="G101" i="12"/>
  <c r="H100" i="12"/>
  <c r="G100" i="12"/>
  <c r="H99" i="12"/>
  <c r="G99" i="12"/>
  <c r="H98" i="12"/>
  <c r="G98" i="12"/>
  <c r="H97" i="12"/>
  <c r="G97" i="12"/>
  <c r="H96" i="12"/>
  <c r="G96" i="12"/>
  <c r="H95" i="12"/>
  <c r="G95" i="12"/>
  <c r="H94" i="12"/>
  <c r="G94" i="12"/>
  <c r="H93" i="12"/>
  <c r="G93" i="12"/>
  <c r="H92" i="12"/>
  <c r="G92" i="12"/>
  <c r="H91" i="12"/>
  <c r="G91" i="12"/>
  <c r="H90" i="12"/>
  <c r="G90" i="12"/>
  <c r="H89" i="12"/>
  <c r="G89" i="12"/>
  <c r="H88" i="12"/>
  <c r="G88" i="12"/>
  <c r="H87" i="12"/>
  <c r="G87" i="12"/>
  <c r="H86" i="12"/>
  <c r="G86" i="12"/>
  <c r="H85" i="12"/>
  <c r="G85" i="12"/>
  <c r="H84" i="12"/>
  <c r="G84" i="12"/>
  <c r="H83" i="12"/>
  <c r="G83" i="12"/>
  <c r="H82" i="12"/>
  <c r="G82" i="12"/>
  <c r="H81" i="12"/>
  <c r="G81" i="12"/>
  <c r="H80" i="12"/>
  <c r="G80" i="12"/>
  <c r="H79" i="12"/>
  <c r="G79" i="12"/>
  <c r="H78" i="12"/>
  <c r="G78" i="12"/>
  <c r="H77" i="12"/>
  <c r="G77" i="12"/>
  <c r="H76" i="12"/>
  <c r="G76" i="12"/>
  <c r="H75" i="12"/>
  <c r="G75" i="12"/>
  <c r="H74" i="12"/>
  <c r="G74" i="12"/>
  <c r="H73" i="12"/>
  <c r="G73" i="12"/>
  <c r="H72" i="12"/>
  <c r="G72" i="12"/>
  <c r="H71" i="12"/>
  <c r="G71" i="12"/>
  <c r="H70" i="12"/>
  <c r="G70" i="12"/>
  <c r="H69" i="12"/>
  <c r="G69" i="12"/>
  <c r="H68" i="12"/>
  <c r="G68" i="12"/>
  <c r="H67" i="12"/>
  <c r="G67" i="12"/>
  <c r="H66" i="12"/>
  <c r="G66" i="12"/>
  <c r="H65" i="12"/>
  <c r="G65" i="12"/>
  <c r="H64" i="12"/>
  <c r="G64" i="12"/>
  <c r="H63" i="12"/>
  <c r="G63" i="12"/>
  <c r="H62" i="12"/>
  <c r="G62" i="12"/>
  <c r="H61" i="12"/>
  <c r="G61" i="12"/>
  <c r="H60" i="12"/>
  <c r="G60" i="12"/>
  <c r="H59" i="12"/>
  <c r="G59" i="12"/>
  <c r="H58" i="12"/>
  <c r="G58" i="12"/>
  <c r="H57" i="12"/>
  <c r="G57" i="12"/>
  <c r="H56" i="12"/>
  <c r="G56" i="12"/>
  <c r="H55" i="12"/>
  <c r="G55" i="12"/>
  <c r="H54" i="12"/>
  <c r="G54" i="12"/>
  <c r="H53" i="12"/>
  <c r="G53" i="12"/>
  <c r="H52" i="12"/>
  <c r="G52" i="12"/>
  <c r="H51" i="12"/>
  <c r="G51" i="12"/>
  <c r="H50" i="12"/>
  <c r="G50" i="12"/>
  <c r="H49" i="12"/>
  <c r="G49" i="12"/>
  <c r="H48" i="12"/>
  <c r="G48" i="12"/>
  <c r="H47" i="12"/>
  <c r="G47" i="12"/>
  <c r="H46" i="12"/>
  <c r="G46" i="12"/>
  <c r="H45" i="12"/>
  <c r="G45" i="12"/>
  <c r="H44" i="12"/>
  <c r="G44" i="12"/>
  <c r="H43" i="12"/>
  <c r="G43" i="12"/>
  <c r="H42" i="12"/>
  <c r="G42" i="12"/>
  <c r="H41" i="12"/>
  <c r="G41" i="12"/>
  <c r="H40" i="12"/>
  <c r="G40" i="12"/>
  <c r="H39" i="12"/>
  <c r="G39" i="12"/>
  <c r="H38" i="12"/>
  <c r="G38" i="12"/>
  <c r="H37" i="12"/>
  <c r="G37" i="12"/>
  <c r="H36" i="12"/>
  <c r="G36" i="12"/>
  <c r="H35" i="12"/>
  <c r="G35" i="12"/>
  <c r="H34" i="12"/>
  <c r="G34" i="12"/>
  <c r="H33" i="12"/>
  <c r="G33" i="12"/>
  <c r="H32" i="12"/>
  <c r="G32" i="12"/>
  <c r="H31" i="12"/>
  <c r="G31" i="12"/>
  <c r="H30" i="12"/>
  <c r="G30" i="12"/>
  <c r="H29" i="12"/>
  <c r="G29" i="12"/>
  <c r="H28" i="12"/>
  <c r="G28" i="12"/>
  <c r="H27" i="12"/>
  <c r="G27" i="12"/>
  <c r="H26" i="12"/>
  <c r="G26" i="12"/>
  <c r="H25" i="12"/>
  <c r="G25" i="12"/>
  <c r="H24" i="12"/>
  <c r="G24" i="12"/>
  <c r="H23" i="12"/>
  <c r="G23" i="12"/>
  <c r="H22" i="12"/>
  <c r="G22" i="12"/>
  <c r="H21" i="12"/>
  <c r="G21" i="12"/>
  <c r="H20" i="12"/>
  <c r="G20" i="12"/>
  <c r="H19" i="12"/>
  <c r="G19" i="12"/>
  <c r="H18" i="12"/>
  <c r="G18" i="12"/>
  <c r="H17" i="12"/>
  <c r="G17" i="12"/>
  <c r="H16" i="12"/>
  <c r="G16" i="12"/>
  <c r="H15" i="12"/>
  <c r="G15" i="12"/>
  <c r="H14" i="12"/>
  <c r="G14" i="12"/>
  <c r="H13" i="12"/>
  <c r="G13" i="12"/>
  <c r="H12" i="12"/>
  <c r="G12" i="12"/>
  <c r="H11" i="12"/>
  <c r="G11" i="12"/>
  <c r="H10" i="12"/>
  <c r="G10" i="12"/>
  <c r="H9" i="12"/>
  <c r="G9" i="12"/>
  <c r="H8" i="12"/>
  <c r="G8" i="12"/>
  <c r="H7" i="12"/>
  <c r="G7" i="12"/>
  <c r="H6" i="12"/>
  <c r="G6" i="12"/>
  <c r="H5" i="12"/>
  <c r="G5" i="12"/>
  <c r="H4" i="12"/>
  <c r="G4" i="12"/>
  <c r="H3" i="12"/>
  <c r="G3" i="12"/>
  <c r="I102" i="11"/>
  <c r="H102" i="11"/>
  <c r="G102" i="11"/>
  <c r="I101" i="11"/>
  <c r="H101" i="11"/>
  <c r="G101" i="11"/>
  <c r="I100" i="11"/>
  <c r="H100" i="11"/>
  <c r="G100" i="11"/>
  <c r="I99" i="11"/>
  <c r="H99" i="11"/>
  <c r="G99" i="11"/>
  <c r="I98" i="11"/>
  <c r="H98" i="11"/>
  <c r="G98" i="11"/>
  <c r="I97" i="11"/>
  <c r="H97" i="11"/>
  <c r="G97" i="11"/>
  <c r="I96" i="11"/>
  <c r="H96" i="11"/>
  <c r="G96" i="11"/>
  <c r="I95" i="11"/>
  <c r="H95" i="11"/>
  <c r="G95" i="11"/>
  <c r="I94" i="11"/>
  <c r="H94" i="11"/>
  <c r="G94" i="11"/>
  <c r="I93" i="11"/>
  <c r="H93" i="11"/>
  <c r="G93" i="11"/>
  <c r="I92" i="11"/>
  <c r="H92" i="11"/>
  <c r="G92" i="11"/>
  <c r="I91" i="11"/>
  <c r="H91" i="11"/>
  <c r="G91" i="11"/>
  <c r="I90" i="11"/>
  <c r="H90" i="11"/>
  <c r="G90" i="11"/>
  <c r="I89" i="11"/>
  <c r="H89" i="11"/>
  <c r="G89" i="11"/>
  <c r="I88" i="11"/>
  <c r="H88" i="11"/>
  <c r="G88" i="11"/>
  <c r="I87" i="11"/>
  <c r="H87" i="11"/>
  <c r="G87" i="11"/>
  <c r="I86" i="11"/>
  <c r="H86" i="11"/>
  <c r="G86" i="11"/>
  <c r="I85" i="11"/>
  <c r="H85" i="11"/>
  <c r="G85" i="11"/>
  <c r="I84" i="11"/>
  <c r="H84" i="11"/>
  <c r="G84" i="11"/>
  <c r="I83" i="11"/>
  <c r="H83" i="11"/>
  <c r="G83" i="11"/>
  <c r="I82" i="11"/>
  <c r="H82" i="11"/>
  <c r="G82" i="11"/>
  <c r="I81" i="11"/>
  <c r="H81" i="11"/>
  <c r="G81" i="11"/>
  <c r="I80" i="11"/>
  <c r="H80" i="11"/>
  <c r="G80" i="11"/>
  <c r="I79" i="11"/>
  <c r="H79" i="11"/>
  <c r="G79" i="11"/>
  <c r="I78" i="11"/>
  <c r="H78" i="11"/>
  <c r="G78" i="11"/>
  <c r="I77" i="11"/>
  <c r="H77" i="11"/>
  <c r="G77" i="11"/>
  <c r="I76" i="11"/>
  <c r="H76" i="11"/>
  <c r="G76" i="11"/>
  <c r="I75" i="11"/>
  <c r="H75" i="11"/>
  <c r="G75" i="11"/>
  <c r="I74" i="11"/>
  <c r="H74" i="11"/>
  <c r="G74" i="11"/>
  <c r="I73" i="11"/>
  <c r="H73" i="11"/>
  <c r="G73" i="11"/>
  <c r="I72" i="11"/>
  <c r="H72" i="11"/>
  <c r="G72" i="11"/>
  <c r="I71" i="11"/>
  <c r="H71" i="11"/>
  <c r="G71" i="11"/>
  <c r="I70" i="11"/>
  <c r="H70" i="11"/>
  <c r="G70" i="11"/>
  <c r="I69" i="11"/>
  <c r="H69" i="11"/>
  <c r="G69" i="11"/>
  <c r="I68" i="11"/>
  <c r="H68" i="11"/>
  <c r="G68" i="11"/>
  <c r="I67" i="11"/>
  <c r="H67" i="11"/>
  <c r="G67" i="11"/>
  <c r="I66" i="11"/>
  <c r="H66" i="11"/>
  <c r="G66" i="11"/>
  <c r="I65" i="11"/>
  <c r="H65" i="11"/>
  <c r="G65" i="11"/>
  <c r="I64" i="11"/>
  <c r="H64" i="11"/>
  <c r="G64" i="11"/>
  <c r="I63" i="11"/>
  <c r="H63" i="11"/>
  <c r="G63" i="11"/>
  <c r="I62" i="11"/>
  <c r="H62" i="11"/>
  <c r="G62" i="11"/>
  <c r="I61" i="11"/>
  <c r="H61" i="11"/>
  <c r="G61" i="11"/>
  <c r="I60" i="11"/>
  <c r="H60" i="11"/>
  <c r="G60" i="11"/>
  <c r="I59" i="11"/>
  <c r="H59" i="11"/>
  <c r="G59" i="11"/>
  <c r="I58" i="11"/>
  <c r="H58" i="11"/>
  <c r="G58" i="11"/>
  <c r="I57" i="11"/>
  <c r="H57" i="11"/>
  <c r="G57" i="11"/>
  <c r="I56" i="11"/>
  <c r="H56" i="11"/>
  <c r="G56" i="11"/>
  <c r="I55" i="11"/>
  <c r="H55" i="11"/>
  <c r="G55" i="11"/>
  <c r="I54" i="11"/>
  <c r="H54" i="11"/>
  <c r="G54" i="11"/>
  <c r="I53" i="11"/>
  <c r="H53" i="11"/>
  <c r="G53" i="11"/>
  <c r="I52" i="11"/>
  <c r="H52" i="11"/>
  <c r="G52" i="11"/>
  <c r="I51" i="11"/>
  <c r="H51" i="11"/>
  <c r="G51" i="11"/>
  <c r="I50" i="11"/>
  <c r="H50" i="11"/>
  <c r="G50" i="11"/>
  <c r="I49" i="11"/>
  <c r="H49" i="11"/>
  <c r="G49" i="11"/>
  <c r="I48" i="11"/>
  <c r="H48" i="11"/>
  <c r="G48" i="11"/>
  <c r="I47" i="11"/>
  <c r="H47" i="11"/>
  <c r="G47" i="11"/>
  <c r="I46" i="11"/>
  <c r="H46" i="11"/>
  <c r="G46" i="11"/>
  <c r="I45" i="11"/>
  <c r="H45" i="11"/>
  <c r="G45" i="11"/>
  <c r="I44" i="11"/>
  <c r="H44" i="11"/>
  <c r="G44" i="11"/>
  <c r="I43" i="11"/>
  <c r="H43" i="11"/>
  <c r="G43" i="11"/>
  <c r="I42" i="11"/>
  <c r="H42" i="11"/>
  <c r="G42" i="11"/>
  <c r="I41" i="11"/>
  <c r="H41" i="11"/>
  <c r="G41" i="11"/>
  <c r="I40" i="11"/>
  <c r="H40" i="11"/>
  <c r="G40" i="11"/>
  <c r="I39" i="11"/>
  <c r="H39" i="11"/>
  <c r="G39" i="11"/>
  <c r="I38" i="11"/>
  <c r="H38" i="11"/>
  <c r="G38" i="11"/>
  <c r="I37" i="11"/>
  <c r="H37" i="11"/>
  <c r="G37" i="11"/>
  <c r="I36" i="11"/>
  <c r="H36" i="11"/>
  <c r="G36" i="11"/>
  <c r="I35" i="11"/>
  <c r="H35" i="11"/>
  <c r="G35" i="11"/>
  <c r="I34" i="11"/>
  <c r="H34" i="11"/>
  <c r="G34" i="11"/>
  <c r="I33" i="11"/>
  <c r="H33" i="11"/>
  <c r="G33" i="11"/>
  <c r="I32" i="11"/>
  <c r="H32" i="11"/>
  <c r="G32" i="11"/>
  <c r="I31" i="11"/>
  <c r="H31" i="11"/>
  <c r="G31" i="11"/>
  <c r="I30" i="11"/>
  <c r="H30" i="11"/>
  <c r="G30" i="11"/>
  <c r="I29" i="11"/>
  <c r="H29" i="11"/>
  <c r="G29" i="11"/>
  <c r="I28" i="11"/>
  <c r="H28" i="11"/>
  <c r="G28" i="11"/>
  <c r="I27" i="11"/>
  <c r="H27" i="11"/>
  <c r="G27" i="11"/>
  <c r="I26" i="11"/>
  <c r="H26" i="11"/>
  <c r="G26" i="11"/>
  <c r="I25" i="11"/>
  <c r="H25" i="11"/>
  <c r="G25" i="11"/>
  <c r="I24" i="11"/>
  <c r="H24" i="11"/>
  <c r="G24" i="11"/>
  <c r="I23" i="11"/>
  <c r="H23" i="11"/>
  <c r="G23" i="11"/>
  <c r="I22" i="11"/>
  <c r="H22" i="11"/>
  <c r="G22" i="11"/>
  <c r="I21" i="11"/>
  <c r="H21" i="11"/>
  <c r="G21" i="11"/>
  <c r="I20" i="11"/>
  <c r="H20" i="11"/>
  <c r="G20" i="11"/>
  <c r="I19" i="11"/>
  <c r="H19" i="11"/>
  <c r="G19" i="11"/>
  <c r="I18" i="11"/>
  <c r="H18" i="11"/>
  <c r="G18" i="11"/>
  <c r="I17" i="11"/>
  <c r="H17" i="11"/>
  <c r="G17" i="11"/>
  <c r="I16" i="11"/>
  <c r="H16" i="11"/>
  <c r="G16" i="11"/>
  <c r="I15" i="11"/>
  <c r="H15" i="11"/>
  <c r="G15" i="11"/>
  <c r="I14" i="11"/>
  <c r="H14" i="11"/>
  <c r="G14" i="11"/>
  <c r="I13" i="11"/>
  <c r="H13" i="11"/>
  <c r="G13" i="11"/>
  <c r="I12" i="11"/>
  <c r="H12" i="11"/>
  <c r="G12" i="11"/>
  <c r="I11" i="11"/>
  <c r="H11" i="11"/>
  <c r="G11" i="11"/>
  <c r="I10" i="11"/>
  <c r="H10" i="11"/>
  <c r="G10" i="11"/>
  <c r="I9" i="11"/>
  <c r="H9" i="11"/>
  <c r="G9" i="11"/>
  <c r="I8" i="11"/>
  <c r="H8" i="11"/>
  <c r="G8" i="11"/>
  <c r="I7" i="11"/>
  <c r="H7" i="11"/>
  <c r="G7" i="11"/>
  <c r="I6" i="11"/>
  <c r="H6" i="11"/>
  <c r="G6" i="11"/>
  <c r="I5" i="11"/>
  <c r="H5" i="11"/>
  <c r="G5" i="11"/>
  <c r="I4" i="11"/>
  <c r="H4" i="11"/>
  <c r="G4" i="11"/>
  <c r="I3" i="11"/>
  <c r="H3" i="11"/>
  <c r="G3" i="11"/>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<sst xmlns="http://schemas.openxmlformats.org/spreadsheetml/2006/main" count="380" uniqueCount="238">
  <si>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</si>
  <si>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</si>
  <si>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</si>
  <si>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</si>
  <si>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</si>
  <si>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</si>
  <si>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</si>
  <si>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</si>
  <si>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</si>
  <si>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</si>
  <si>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</si>
  <si>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</si>
  <si>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</si>
  <si>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</si>
  <si>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</si>
  <si>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</si>
  <si>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</si>
  <si>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</si>
  <si>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</si>
  <si>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</si>
  <si>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</si>
  <si>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</si>
  <si>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</si>
  <si>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</si>
  <si>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</si>
  <si>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</si>
  <si>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</si>
  <si>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</si>
  <si>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</si>
  <si>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</si>
  <si>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</si>
  <si>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</si>
  <si>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</si>
  <si>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</si>
  <si>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</si>
  <si>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</si>
  <si>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</si>
  <si>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</si>
  <si>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</si>
  <si>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</si>
  <si>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</si>
  <si>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</si>
  <si>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</si>
  <si>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</si>
  <si>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</si>
  <si>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</si>
  <si>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</si>
  <si>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</si>
  <si>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</si>
  <si>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</si>
  <si>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</si>
  <si>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</si>
  <si>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</si>
  <si>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</si>
  <si>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</si>
  <si>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</si>
  <si>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</si>
  <si>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</si>
  <si>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</si>
  <si>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</si>
  <si>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</si>
  <si>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</si>
  <si>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</si>
  <si>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</si>
  <si>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</si>
  <si>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</si>
  <si>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</si>
  <si>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</si>
  <si>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</si>
  <si>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</si>
  <si>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</si>
  <si>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</si>
  <si>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</si>
  <si>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</si>
  <si>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</si>
  <si>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</si>
  <si>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</si>
  <si>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</si>
  <si>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</si>
  <si>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</si>
  <si>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</si>
  <si>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</si>
  <si>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</si>
  <si>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</si>
  <si>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</si>
  <si>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</si>
  <si>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</si>
  <si>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</si>
  <si>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</si>
  <si>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</si>
  <si>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</si>
  <si>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</si>
  <si>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</si>
  <si>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</si>
  <si>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</si>
  <si>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</si>
  <si>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</si>
  <si>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</si>
  <si>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</si>
  <si>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</si>
  <si>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</si>
  <si>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</si>
  <si>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</si>
  <si>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</si>
  <si>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</si>
  <si>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</si>
  <si>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</si>
  <si>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</si>
  <si>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</si>
  <si>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</si>
  <si>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</si>
  <si>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</si>
  <si>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</si>
  <si>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</si>
  <si>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</si>
  <si>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</si>
  <si>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</si>
  <si>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</si>
  <si>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</si>
  <si>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</si>
  <si>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</si>
  <si>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</si>
  <si>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</si>
  <si>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</si>
  <si>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</si>
  <si>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</si>
  <si>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</si>
  <si>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</si>
  <si>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</si>
  <si>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</si>
  <si>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</si>
  <si>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</si>
  <si>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</si>
  <si>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</si>
  <si>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</si>
  <si>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</si>
  <si>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</si>
  <si>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</si>
  <si>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</si>
  <si>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</si>
  <si>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</si>
  <si>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</si>
  <si>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</si>
  <si>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</si>
  <si>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</si>
  <si>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</si>
  <si>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</si>
  <si>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</si>
  <si>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</si>
  <si>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</si>
  <si>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</si>
  <si>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</si>
  <si>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</si>
  <si>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</si>
  <si>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</si>
  <si>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</si>
  <si>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</si>
  <si>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</si>
  <si>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</si>
  <si>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</si>
  <si>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</si>
  <si>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Generación del archivo de sedimentos del modelo. Initial conditions and transport parameters. Boundary conditions. Consideraciones. Bed Change Options.</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</si>
  <si>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</si>
  <si>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</si>
  <si>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</si>
  <si>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</si>
  <si>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</si>
  <si>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</si>
  <si>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</si>
  <si>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</si>
  <si>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</si>
  <si>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</si>
  <si>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</si>
  <si>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</si>
  <si>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</si>
  <si>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</si>
  <si>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</si>
  <si>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</si>
  <si>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</si>
  <si>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</si>
  <si>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</si>
  <si>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</si>
  <si>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</si>
  <si>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</si>
  <si>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</si>
  <si>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</si>
  <si>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</si>
  <si>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</si>
  <si>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</si>
  <si>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</si>
  <si>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 xml:space="preserve">[Cuantificación del potencial de transporte de sedimentos](Section01/1_PotencialTransporteSedimentos) </t>
  </si>
  <si>
    <t>Estudio y transporte sólido requerido. Potencial de transporte de sedimentos.</t>
  </si>
  <si>
    <t>Generación del archivo de caudal del modelo. Computational increment.</t>
  </si>
  <si>
    <t>Calibración</t>
  </si>
  <si>
    <t>Opciones para realizar la calibración del modelo de transporte de sedimentos.</t>
  </si>
  <si>
    <t>Funciones de transporte de sedimentos</t>
  </si>
  <si>
    <t>Ecuaciones de potencial de transporte de sedimentos disponibles en HEC-RAS 1D.</t>
  </si>
  <si>
    <t>Explicación de las ecuaciones básicas que utiliza HEC-RAS 1D para realizar el cálculo del transporte de sedimentos.</t>
  </si>
  <si>
    <t>Limitaciones del modelo de transporte de sedimentos.</t>
  </si>
  <si>
    <t>[Funcionamiento del modelo](Section02/2_Funcionamiento)</t>
  </si>
  <si>
    <t>Cuasi-no permanente</t>
  </si>
  <si>
    <t>No permanente</t>
  </si>
  <si>
    <t>Resuelve las ecuaciones de flujo permanente para una serie de caudales con tiempos asociados (un histograma).</t>
  </si>
  <si>
    <t>Resuelve las ecuaciones de Saint-Venant de forma implícita.</t>
  </si>
  <si>
    <t>No conserva el caudal ni tiene en cuenta el almacenamiento.</t>
  </si>
  <si>
    <t>Conserva el caudal y tiene en cuenta del almacenamiento en embalses.</t>
  </si>
  <si>
    <t>Más estable.</t>
  </si>
  <si>
    <t>Menos estable. El cambio en las secciones transversales puede incrementar las inestabilidades del modelo, comunes a la solución de Saint-Venant.</t>
  </si>
  <si>
    <t>Limitado a las opciones de flujo permanente.</t>
  </si>
  <si>
    <t>Se dispone de condiciones de frontera de flujo complejas que incluyen interflujos de aguas subterráneas, reglas, estructuras laterales, controles de compuertas internas, bombas y otros.</t>
  </si>
  <si>
    <t>[Estructura del modelo](Section02/2_Modelo)</t>
  </si>
  <si>
    <t>[Limitaciones](Section02/2_Limitaciones)</t>
  </si>
  <si>
    <t>Ecuación</t>
  </si>
  <si>
    <t>Tipo de transporte</t>
  </si>
  <si>
    <t>Tipo de aproximación</t>
  </si>
  <si>
    <t>Descripción</t>
  </si>
  <si>
    <t>Ackers and White</t>
  </si>
  <si>
    <t>Transporte total</t>
  </si>
  <si>
    <t>Potencia de la corriente</t>
  </si>
  <si>
    <t>Desarrollado a partir de datos de canal para granulometrías relativamente uniformes que van desde arena hasta gravas finas. HEC-RAS muestra tres parámetros de la ecuación: el umbral de movilidad (A) y los coeficientes (C y m) para que los usuarios puedan calibrarlos. Sin embargo, son parámetros dinámicos, cambian con las propiedades de los sedimentos y el flujo. Los modeladores que opten por calibrar Ackers-White deberían utilizar los factores de escala en su lugar.</t>
  </si>
  <si>
    <t>Engelund-Hansen</t>
  </si>
  <si>
    <t>Desarrollado a partir de datos de canal, utilizando tamaños de arena relativamente uniformes entre 0.19 mm y 0.93 mm. A menudo puede calcular transportes bajos para partículas de tamaños grandes. Engelund-Hansen debería limitarse normalmente a sistemas de arena.</t>
  </si>
  <si>
    <t>Laursen-Copeland</t>
  </si>
  <si>
    <t>Esfuerzos cortantes</t>
  </si>
  <si>
    <t>La versión de Copleand de la ecuación de Laursen fue desarrollada para particulas de tamaño desde limo grueso hasta gravas, esto le confiere la más amplia gama de aplicabilidad de las funciones de transporte incluidas en HEC-RAS Es la única función de transporte desarrollada en el rango de limo grueso y un trabajo no publicado en Colorado State (Watson, comunicación personal) demostró que esta ecuación superaba a otras funciones de transporte en el rango de arena muy fina y limo muy grueso. Se utiliza con el método de mezcla de Copeland (algoritmo de acorazamiento), si la ecuación se utiliza sola, sobrestima el potencial de transporte.</t>
  </si>
  <si>
    <t>Meyer-Peter and Müller (MPM)</t>
  </si>
  <si>
    <t>Transporte por arrastre</t>
  </si>
  <si>
    <t>La MPM es estrictamente una ecuación de carga por arrastre desarrollada a partir de experimentos de canal de arena y grava en condiciones de lecho plano. Los experimentos de MPM examinaron principalmente grava uniforme, lo que hace que la función de transporte MPM sea más aplicable en sistemas de grava. La ecuación de MPM tiende a subestimar el transporte de materiales más finos.</t>
  </si>
  <si>
    <t>Toffaleti</t>
  </si>
  <si>
    <t>Probabilística</t>
  </si>
  <si>
    <t>Desarrollada principalmente para partículas del tamaño de arena, sigue los principios básicos del enfoque de Einstein, sustituyendo algunos de los supuestos empíricos. Toffaleti suele aplicarse a "grandes ríos", ya que la mayoría de los datos utilizados para desarrollarla procedían de grandes sistemas de carga suspendida. Su desempeño es particularmente deficiente para las partículas de tamaño de grava. HEC-RAS puede mostrar los resultados del transporte de cada zona por separado, aproximando el perfil de concentración vertical. A veces los modeladores utilizan esta función para calibrar las mediciones de carga suspendida, comparando la medición con el caudal sólido calculado de las tres zonas superiores.</t>
  </si>
  <si>
    <t>MPM-Toffaleti</t>
  </si>
  <si>
    <t>-</t>
  </si>
  <si>
    <t>La ecuación de Toffaleti se desarrolló para ríos de gran tamaño y lecho de arena, y su desempeño no es bueno para partículas gruesas. Esta función combinada sustituye el componente del transporte por arrastre de Toffaleti por la ecuación de MPM, que es más apropiada para el material grueso.</t>
  </si>
  <si>
    <t>Yang</t>
  </si>
  <si>
    <t>La función fue desarrollada y probada sobre una variedad de datos de canal y de campo. La ecuación incluye dos relaciones separadas para el transporte de arena y grava. La ecuación de Yang tiende a ser muy sensible a la velocidad de la corriente, y es más sensible a la velocidad de caída que la mayoría de las otras funciones de transporte.</t>
  </si>
  <si>
    <t>Wilcock and Crowe</t>
  </si>
  <si>
    <t>Diseñado para ríos bien gradados que contienen tanto arena como grava. Los lechos solían estar acorazados, con un contenido de arena mucho menor en la superficie que en el subsuelo. Por lo tanto, los usuarios deben elegir algoritmos de capas activas y las granulometrías deben reflejar las propiedades de la superficie del lecho. Se recomienda utilizar siempre esta función con el método de mezcla del lecho de la capa activa (Active Layer). Para calibrar la ecuación de Wilcock &amp; Crowe (2003) ajuste el factor de escala de movilidad (mobility scaling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</si>
</sst>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105</v>
      </c>
      <c r="C3" s="4" t="s">
        <v>106</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110</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107</v>
      </c>
      <c r="C6" s="5" t="s">
        <v>111</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96</v>
      </c>
      <c r="C7" s="5" t="s">
        <v>112</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83</v>
      </c>
      <c r="C8" s="5" t="s">
        <v>113</v>
      </c>
      <c r="D8" s="5"/>
      <c r="E8" s="5"/>
      <c r="F8" s="5"/>
      <c r="G8" s="5" t="str">
        <f t="shared" si="2"/>
        <v>| $G_{B}$ | Carga por arrastre $\frac{[F]}{[T]}$ |</v>
      </c>
      <c r="H8" s="5" t="str">
        <f t="shared" si="0"/>
        <v>| $G_{B}$ | Carga por arrastre $\frac{[F]}{[T]}$ |  |</v>
      </c>
      <c r="I8" s="5" t="str">
        <f t="shared" si="1"/>
        <v>| $G_{B}$ | Carga por arrastre $\frac{[F]}{[T]}$ |  |  |</v>
      </c>
    </row>
    <row r="9" spans="2:9" x14ac:dyDescent="0.35">
      <c r="B9" s="9" t="s">
        <v>97</v>
      </c>
      <c r="C9" s="5" t="s">
        <v>114</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108</v>
      </c>
      <c r="C10" s="5" t="s">
        <v>115</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109</v>
      </c>
      <c r="C11" s="5" t="s">
        <v>116</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117</v>
      </c>
      <c r="C12" s="5" t="s">
        <v>122</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118</v>
      </c>
      <c r="C13" s="5" t="s">
        <v>126</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119</v>
      </c>
      <c r="C14" s="5" t="s">
        <v>123</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120</v>
      </c>
      <c r="C15" s="5" t="s">
        <v>124</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121</v>
      </c>
      <c r="C16" s="5" t="s">
        <v>125</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129</v>
      </c>
      <c r="C17" s="5" t="s">
        <v>140</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148</v>
      </c>
      <c r="C18" s="5" t="s">
        <v>149</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127</v>
      </c>
      <c r="C19" s="5" t="s">
        <v>136</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146</v>
      </c>
      <c r="C20" s="5" t="s">
        <v>147</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128</v>
      </c>
      <c r="C21" s="5" t="s">
        <v>137</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151</v>
      </c>
      <c r="C22" s="5" t="s">
        <v>150</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130</v>
      </c>
      <c r="C23" s="5" t="s">
        <v>141</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131</v>
      </c>
      <c r="C24" s="5" t="s">
        <v>142</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132</v>
      </c>
      <c r="C25" s="5" t="s">
        <v>143</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133</v>
      </c>
      <c r="C26" s="5" t="s">
        <v>144</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134</v>
      </c>
      <c r="C27" s="5" t="s">
        <v>145</v>
      </c>
      <c r="D27" s="4"/>
      <c r="E27" s="4"/>
      <c r="F27" s="4"/>
      <c r="G27" s="5" t="str">
        <f t="shared" si="2"/>
        <v>| $R$ | Radio hidráulico $[L]$ |</v>
      </c>
      <c r="H27" s="5" t="str">
        <f t="shared" si="0"/>
        <v>| $R$ | Radio hidráulico $[L]$ |  |</v>
      </c>
      <c r="I27" s="5" t="str">
        <f t="shared" si="1"/>
        <v>| $R$ | Radio hidráulico $[L]$ |  |  |</v>
      </c>
    </row>
    <row r="28" spans="2:9" x14ac:dyDescent="0.35">
      <c r="B28" s="4" t="s">
        <v>139</v>
      </c>
      <c r="C28" s="4" t="s">
        <v>138</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135</v>
      </c>
      <c r="C29" s="4" t="s">
        <v>152</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153</v>
      </c>
      <c r="C30" s="4" t="s">
        <v>155</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154</v>
      </c>
      <c r="C31" s="4" t="s">
        <v>156</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3029-5A48-4725-9EBA-B6B2EB2DE333}">
  <dimension ref="B2:I103"/>
  <sheetViews>
    <sheetView showGridLines="0" tabSelected="1" zoomScaleNormal="100" workbookViewId="0">
      <pane ySplit="4" topLeftCell="A5" activePane="bottomLeft" state="frozen"/>
      <selection pane="bottomLeft" activeCell="E5" sqref="E5"/>
    </sheetView>
  </sheetViews>
  <sheetFormatPr baseColWidth="10" defaultColWidth="9.109375" defaultRowHeight="15" x14ac:dyDescent="0.35"/>
  <cols>
    <col min="1" max="1" width="2.77734375" style="1" customWidth="1"/>
    <col min="2" max="4" width="26.21875" style="12" customWidth="1"/>
    <col min="5" max="5" width="56.21875" style="12" customWidth="1"/>
    <col min="6" max="6" width="2.77734375" style="1" customWidth="1"/>
    <col min="7" max="8" width="74.109375" style="1" hidden="1" customWidth="1"/>
    <col min="9" max="9" width="74.109375" style="1" customWidth="1"/>
    <col min="10" max="16384" width="9.109375" style="1"/>
  </cols>
  <sheetData>
    <row r="2" spans="2:9" ht="30" x14ac:dyDescent="0.35">
      <c r="B2" s="10" t="s">
        <v>0</v>
      </c>
      <c r="C2" s="10"/>
      <c r="D2" s="10"/>
      <c r="E2" s="10"/>
      <c r="F2" s="2"/>
      <c r="G2" s="3" t="s">
        <v>1</v>
      </c>
      <c r="H2" s="3" t="s">
        <v>2</v>
      </c>
      <c r="I2" s="3" t="s">
        <v>3</v>
      </c>
    </row>
    <row r="3" spans="2:9" x14ac:dyDescent="0.35">
      <c r="B3" s="5" t="s">
        <v>212</v>
      </c>
      <c r="C3" s="5" t="s">
        <v>213</v>
      </c>
      <c r="D3" s="5" t="s">
        <v>214</v>
      </c>
      <c r="E3" s="5" t="s">
        <v>215</v>
      </c>
      <c r="F3" s="4"/>
      <c r="G3" s="5" t="str">
        <f>_xlfn.CONCAT("| ",B3," | ",C3," |")</f>
        <v>| Ecuación | Tipo de transporte |</v>
      </c>
      <c r="H3" s="5" t="str">
        <f>_xlfn.CONCAT("| ",B3," | ",C3," | ",D3," |")</f>
        <v>| Ecuación | Tipo de transporte | Tipo de aproximación |</v>
      </c>
      <c r="I3" s="5" t="str">
        <f>_xlfn.CONCAT("| ",B3," | ",C3," | ",D3," | ",E3," | ")</f>
        <v xml:space="preserve">| Ecuación | Tipo de transporte | Tipo de aproximación | Descripción | </v>
      </c>
    </row>
    <row r="4" spans="2:9" x14ac:dyDescent="0.35">
      <c r="B4" s="11" t="s">
        <v>4</v>
      </c>
      <c r="C4" s="11" t="s">
        <v>4</v>
      </c>
      <c r="D4" s="11" t="s">
        <v>4</v>
      </c>
      <c r="E4" s="11" t="s">
        <v>4</v>
      </c>
      <c r="F4" s="7"/>
      <c r="G4" s="8" t="str">
        <f>_xlfn.CONCAT("|",B4,"|",C4,"|")</f>
        <v>|---|---|</v>
      </c>
      <c r="H4" s="8" t="str">
        <f>_xlfn.CONCAT("|",B4,"|",C4,"|",D4,"|")</f>
        <v>|---|---|---|</v>
      </c>
      <c r="I4" s="11" t="str">
        <f>_xlfn.CONCAT("| ",B4," | ",C4," | ",D4," | ",E4," | ")</f>
        <v xml:space="preserve">| --- | --- | --- | --- | </v>
      </c>
    </row>
    <row r="5" spans="2:9" ht="120" x14ac:dyDescent="0.35">
      <c r="B5" s="9" t="s">
        <v>216</v>
      </c>
      <c r="C5" s="5" t="s">
        <v>217</v>
      </c>
      <c r="D5" s="5" t="s">
        <v>218</v>
      </c>
      <c r="E5" s="5" t="s">
        <v>219</v>
      </c>
      <c r="F5" s="5"/>
      <c r="G5" s="5" t="str">
        <f t="shared" ref="G5:G68" si="0">_xlfn.CONCAT("| ",B5," | ",C5," |")</f>
        <v>| Ackers and White | Transporte total |</v>
      </c>
      <c r="H5" s="5" t="str">
        <f t="shared" ref="H5:H68" si="1">_xlfn.CONCAT("| ",B5," | ",C5," | ",D5," |")</f>
        <v>| Ackers and White | Transporte total | Potencia de la corriente |</v>
      </c>
      <c r="I5" s="5" t="str">
        <f>_xlfn.CONCAT("| ",B5," | ",C5," | ",D5," | ",E5," | ")</f>
        <v xml:space="preserve">| Ackers and White | Transporte total | Potencia de la corriente | Desarrollado a partir de datos de canal para granulometrías relativamente uniformes que van desde arena hasta gravas finas. HEC-RAS muestra tres parámetros de la ecuación: el umbral de movilidad (A) y los coeficientes (C y m) para que los usuarios puedan calibrarlos. Sin embargo, son parámetros dinámicos, cambian con las propiedades de los sedimentos y el flujo. Los modeladores que opten por calibrar Ackers-White deberían utilizar los factores de escala en su lugar. | </v>
      </c>
    </row>
    <row r="6" spans="2:9" ht="75" x14ac:dyDescent="0.35">
      <c r="B6" s="9" t="s">
        <v>220</v>
      </c>
      <c r="C6" s="5" t="s">
        <v>217</v>
      </c>
      <c r="D6" s="5" t="s">
        <v>218</v>
      </c>
      <c r="E6" s="5" t="s">
        <v>221</v>
      </c>
      <c r="F6" s="5"/>
      <c r="G6" s="5" t="str">
        <f t="shared" si="0"/>
        <v>| Engelund-Hansen | Transporte total |</v>
      </c>
      <c r="H6" s="5" t="str">
        <f t="shared" si="1"/>
        <v>| Engelund-Hansen | Transporte total | Potencia de la corriente |</v>
      </c>
      <c r="I6" s="5" t="str">
        <f t="shared" ref="I6:I69" si="2">_xlfn.CONCAT("| ",B6," | ",C6," | ",D6," | ",E6," | ")</f>
        <v xml:space="preserve">| Engelund-Hansen | Transporte total | Potencia de la corriente | Desarrollado a partir de datos de canal, utilizando tamaños de arena relativamente uniformes entre 0.19 mm y 0.93 mm. A menudo puede calcular transportes bajos para partículas de tamaños grandes. Engelund-Hansen debería limitarse normalmente a sistemas de arena. | </v>
      </c>
    </row>
    <row r="7" spans="2:9" ht="150" x14ac:dyDescent="0.35">
      <c r="B7" s="9" t="s">
        <v>222</v>
      </c>
      <c r="C7" s="5" t="s">
        <v>217</v>
      </c>
      <c r="D7" s="5" t="s">
        <v>223</v>
      </c>
      <c r="E7" s="5" t="s">
        <v>224</v>
      </c>
      <c r="F7" s="5"/>
      <c r="G7" s="5" t="str">
        <f t="shared" si="0"/>
        <v>| Laursen-Copeland | Transporte total |</v>
      </c>
      <c r="H7" s="5" t="str">
        <f t="shared" si="1"/>
        <v>| Laursen-Copeland | Transporte total | Esfuerzos cortantes |</v>
      </c>
      <c r="I7" s="5" t="str">
        <f t="shared" si="2"/>
        <v xml:space="preserve">| Laursen-Copeland | Transporte total | Esfuerzos cortantes | La versión de Copleand de la ecuación de Laursen fue desarrollada para particulas de tamaño desde limo grueso hasta gravas, esto le confiere la más amplia gama de aplicabilidad de las funciones de transporte incluidas en HEC-RAS Es la única función de transporte desarrollada en el rango de limo grueso y un trabajo no publicado en Colorado State (Watson, comunicación personal) demostró que esta ecuación superaba a otras funciones de transporte en el rango de arena muy fina y limo muy grueso. Se utiliza con el método de mezcla de Copeland (algoritmo de acorazamiento), si la ecuación se utiliza sola, sobrestima el potencial de transporte. | </v>
      </c>
    </row>
    <row r="8" spans="2:9" ht="105" x14ac:dyDescent="0.35">
      <c r="B8" s="5" t="s">
        <v>225</v>
      </c>
      <c r="C8" s="5" t="s">
        <v>226</v>
      </c>
      <c r="D8" s="5" t="s">
        <v>223</v>
      </c>
      <c r="E8" s="5" t="s">
        <v>227</v>
      </c>
      <c r="F8" s="5"/>
      <c r="G8" s="5" t="str">
        <f t="shared" si="0"/>
        <v>| Meyer-Peter and Müller (MPM) | Transporte por arrastre |</v>
      </c>
      <c r="H8" s="5" t="str">
        <f t="shared" si="1"/>
        <v>| Meyer-Peter and Müller (MPM) | Transporte por arrastre | Esfuerzos cortantes |</v>
      </c>
      <c r="I8" s="5" t="str">
        <f t="shared" si="2"/>
        <v xml:space="preserve">| Meyer-Peter and Müller (MPM) | Transporte por arrastre | Esfuerzos cortantes | La MPM es estrictamente una ecuación de carga por arrastre desarrollada a partir de experimentos de canal de arena y grava en condiciones de lecho plano. Los experimentos de MPM examinaron principalmente grava uniforme, lo que hace que la función de transporte MPM sea más aplicable en sistemas de grava. La ecuación de MPM tiende a subestimar el transporte de materiales más finos. | </v>
      </c>
    </row>
    <row r="9" spans="2:9" ht="180" x14ac:dyDescent="0.35">
      <c r="B9" s="5" t="s">
        <v>228</v>
      </c>
      <c r="C9" s="5" t="s">
        <v>217</v>
      </c>
      <c r="D9" s="5" t="s">
        <v>229</v>
      </c>
      <c r="E9" s="5" t="s">
        <v>230</v>
      </c>
      <c r="F9" s="5"/>
      <c r="G9" s="5" t="str">
        <f t="shared" si="0"/>
        <v>| Toffaleti | Transporte total |</v>
      </c>
      <c r="H9" s="5" t="str">
        <f t="shared" si="1"/>
        <v>| Toffaleti | Transporte total | Probabilística |</v>
      </c>
      <c r="I9" s="5" t="str">
        <f t="shared" si="2"/>
        <v xml:space="preserve">| Toffaleti | Transporte total | Probabilística | Desarrollada principalmente para partículas del tamaño de arena, sigue los principios básicos del enfoque de Einstein, sustituyendo algunos de los supuestos empíricos. Toffaleti suele aplicarse a "grandes ríos", ya que la mayoría de los datos utilizados para desarrollarla procedían de grandes sistemas de carga suspendida. Su desempeño es particularmente deficiente para las partículas de tamaño de grava. HEC-RAS puede mostrar los resultados del transporte de cada zona por separado, aproximando el perfil de concentración vertical. A veces los modeladores utilizan esta función para calibrar las mediciones de carga suspendida, comparando la medición con el caudal sólido calculado de las tres zonas superiores. | </v>
      </c>
    </row>
    <row r="10" spans="2:9" ht="75" x14ac:dyDescent="0.35">
      <c r="B10" s="5" t="s">
        <v>231</v>
      </c>
      <c r="C10" s="5" t="s">
        <v>217</v>
      </c>
      <c r="D10" s="5" t="s">
        <v>232</v>
      </c>
      <c r="E10" s="5" t="s">
        <v>233</v>
      </c>
      <c r="F10" s="5"/>
      <c r="G10" s="5" t="str">
        <f t="shared" si="0"/>
        <v>| MPM-Toffaleti | Transporte total |</v>
      </c>
      <c r="H10" s="5" t="str">
        <f t="shared" si="1"/>
        <v>| MPM-Toffaleti | Transporte total | - |</v>
      </c>
      <c r="I10" s="5" t="str">
        <f t="shared" si="2"/>
        <v xml:space="preserve">| MPM-Toffaleti | Transporte total | - | La ecuación de Toffaleti se desarrolló para ríos de gran tamaño y lecho de arena, y su desempeño no es bueno para partículas gruesas. Esta función combinada sustituye el componente del transporte por arrastre de Toffaleti por la ecuación de MPM, que es más apropiada para el material grueso. | </v>
      </c>
    </row>
    <row r="11" spans="2:9" ht="90" x14ac:dyDescent="0.35">
      <c r="B11" s="5" t="s">
        <v>234</v>
      </c>
      <c r="C11" s="5" t="s">
        <v>217</v>
      </c>
      <c r="D11" s="5" t="s">
        <v>218</v>
      </c>
      <c r="E11" s="5" t="s">
        <v>235</v>
      </c>
      <c r="F11" s="5"/>
      <c r="G11" s="5" t="str">
        <f t="shared" si="0"/>
        <v>| Yang | Transporte total |</v>
      </c>
      <c r="H11" s="5" t="str">
        <f t="shared" si="1"/>
        <v>| Yang | Transporte total | Potencia de la corriente |</v>
      </c>
      <c r="I11" s="5" t="str">
        <f t="shared" si="2"/>
        <v xml:space="preserve">| Yang | Transporte total | Potencia de la corriente | La función fue desarrollada y probada sobre una variedad de datos de canal y de campo. La ecuación incluye dos relaciones separadas para el transporte de arena y grava. La ecuación de Yang tiende a ser muy sensible a la velocidad de la corriente, y es más sensible a la velocidad de caída que la mayoría de las otras funciones de transporte. | </v>
      </c>
    </row>
    <row r="12" spans="2:9" ht="135" x14ac:dyDescent="0.35">
      <c r="B12" s="5" t="s">
        <v>236</v>
      </c>
      <c r="C12" s="5" t="s">
        <v>226</v>
      </c>
      <c r="D12" s="5" t="s">
        <v>223</v>
      </c>
      <c r="E12" s="5" t="s">
        <v>237</v>
      </c>
      <c r="F12" s="5"/>
      <c r="G12" s="5" t="str">
        <f t="shared" si="0"/>
        <v>| Wilcock and Crowe | Transporte por arrastre |</v>
      </c>
      <c r="H12" s="5" t="str">
        <f t="shared" si="1"/>
        <v>| Wilcock and Crowe | Transporte por arrastre | Esfuerzos cortantes |</v>
      </c>
      <c r="I12" s="5" t="str">
        <f t="shared" si="2"/>
        <v xml:space="preserve">| Wilcock and Crowe | Transporte por arrastre | Esfuerzos cortantes | Diseñado para ríos bien gradados que contienen tanto arena como grava. Los lechos solían estar acorazados, con un contenido de arena mucho menor en la superficie que en el subsuelo. Por lo tanto, los usuarios deben elegir algoritmos de capas activas y las granulometrías deben reflejar las propiedades de la superficie del lecho. Se recomienda utilizar siempre esta función con el método de mezcla del lecho de la capa activa (Active Layer). Para calibrar la ecuación de Wilcock &amp; Crowe (2003) ajuste el factor de escala de movilidad (mobility scaling factor). | </v>
      </c>
    </row>
    <row r="13" spans="2:9" x14ac:dyDescent="0.35">
      <c r="B13" s="5"/>
      <c r="C13" s="5"/>
      <c r="D13" s="5"/>
      <c r="E13" s="5"/>
      <c r="F13" s="5"/>
      <c r="G13" s="5" t="str">
        <f t="shared" si="0"/>
        <v>|  |  |</v>
      </c>
      <c r="H13" s="5" t="str">
        <f t="shared" si="1"/>
        <v>|  |  |  |</v>
      </c>
      <c r="I13" s="5" t="str">
        <f t="shared" si="2"/>
        <v xml:space="preserve">|  |  |  |  | </v>
      </c>
    </row>
    <row r="14" spans="2:9" x14ac:dyDescent="0.35">
      <c r="B14" s="5"/>
      <c r="C14" s="5"/>
      <c r="D14" s="5"/>
      <c r="E14" s="5"/>
      <c r="F14" s="5"/>
      <c r="G14" s="5" t="str">
        <f t="shared" si="0"/>
        <v>|  |  |</v>
      </c>
      <c r="H14" s="5" t="str">
        <f t="shared" si="1"/>
        <v>|  |  |  |</v>
      </c>
      <c r="I14" s="5" t="str">
        <f t="shared" si="2"/>
        <v xml:space="preserve">|  |  |  |  | </v>
      </c>
    </row>
    <row r="15" spans="2:9" x14ac:dyDescent="0.35">
      <c r="B15" s="5"/>
      <c r="C15" s="5"/>
      <c r="D15" s="5"/>
      <c r="E15" s="5"/>
      <c r="F15" s="5"/>
      <c r="G15" s="5" t="str">
        <f t="shared" si="0"/>
        <v>|  |  |</v>
      </c>
      <c r="H15" s="5" t="str">
        <f t="shared" si="1"/>
        <v>|  |  |  |</v>
      </c>
      <c r="I15" s="5" t="str">
        <f t="shared" si="2"/>
        <v xml:space="preserve">|  |  |  |  | </v>
      </c>
    </row>
    <row r="16" spans="2:9" x14ac:dyDescent="0.35">
      <c r="B16" s="5"/>
      <c r="C16" s="5"/>
      <c r="D16" s="5"/>
      <c r="E16" s="5"/>
      <c r="F16" s="5"/>
      <c r="G16" s="5" t="str">
        <f t="shared" si="0"/>
        <v>|  |  |</v>
      </c>
      <c r="H16" s="5" t="str">
        <f t="shared" si="1"/>
        <v>|  |  |  |</v>
      </c>
      <c r="I16" s="5" t="str">
        <f t="shared" si="2"/>
        <v xml:space="preserve">|  |  |  |  | </v>
      </c>
    </row>
    <row r="17" spans="2:9" x14ac:dyDescent="0.35">
      <c r="B17" s="5"/>
      <c r="C17" s="5"/>
      <c r="D17" s="5"/>
      <c r="E17" s="5"/>
      <c r="F17" s="5"/>
      <c r="G17" s="5" t="str">
        <f t="shared" si="0"/>
        <v>|  |  |</v>
      </c>
      <c r="H17" s="5" t="str">
        <f t="shared" si="1"/>
        <v>|  |  |  |</v>
      </c>
      <c r="I17" s="5" t="str">
        <f t="shared" si="2"/>
        <v xml:space="preserve">|  |  |  |  | </v>
      </c>
    </row>
    <row r="18" spans="2:9" x14ac:dyDescent="0.35">
      <c r="B18" s="5"/>
      <c r="C18" s="5"/>
      <c r="D18" s="5"/>
      <c r="E18" s="5"/>
      <c r="F18" s="5"/>
      <c r="G18" s="5" t="str">
        <f t="shared" si="0"/>
        <v>|  |  |</v>
      </c>
      <c r="H18" s="5" t="str">
        <f t="shared" si="1"/>
        <v>|  |  |  |</v>
      </c>
      <c r="I18" s="5" t="str">
        <f t="shared" si="2"/>
        <v xml:space="preserve">|  |  |  |  | </v>
      </c>
    </row>
    <row r="19" spans="2:9" x14ac:dyDescent="0.35">
      <c r="B19" s="5"/>
      <c r="C19" s="5"/>
      <c r="D19" s="5"/>
      <c r="E19" s="5"/>
      <c r="F19" s="5"/>
      <c r="G19" s="5" t="str">
        <f t="shared" si="0"/>
        <v>|  |  |</v>
      </c>
      <c r="H19" s="5" t="str">
        <f t="shared" si="1"/>
        <v>|  |  |  |</v>
      </c>
      <c r="I19" s="5" t="str">
        <f t="shared" si="2"/>
        <v xml:space="preserve">|  |  |  |  | </v>
      </c>
    </row>
    <row r="20" spans="2:9" x14ac:dyDescent="0.35">
      <c r="B20" s="5"/>
      <c r="C20" s="5"/>
      <c r="D20" s="5"/>
      <c r="E20" s="5"/>
      <c r="F20" s="5"/>
      <c r="G20" s="5" t="str">
        <f t="shared" si="0"/>
        <v>|  |  |</v>
      </c>
      <c r="H20" s="5" t="str">
        <f t="shared" si="1"/>
        <v>|  |  |  |</v>
      </c>
      <c r="I20" s="5" t="str">
        <f t="shared" si="2"/>
        <v xml:space="preserve">|  |  |  |  | </v>
      </c>
    </row>
    <row r="21" spans="2:9" x14ac:dyDescent="0.35">
      <c r="B21" s="5"/>
      <c r="C21" s="5"/>
      <c r="D21" s="5"/>
      <c r="E21" s="5"/>
      <c r="F21" s="5"/>
      <c r="G21" s="5" t="str">
        <f t="shared" si="0"/>
        <v>|  |  |</v>
      </c>
      <c r="H21" s="5" t="str">
        <f t="shared" si="1"/>
        <v>|  |  |  |</v>
      </c>
      <c r="I21" s="5" t="str">
        <f t="shared" si="2"/>
        <v xml:space="preserve">|  |  |  |  | </v>
      </c>
    </row>
    <row r="22" spans="2:9" x14ac:dyDescent="0.35">
      <c r="B22" s="5"/>
      <c r="C22" s="5"/>
      <c r="D22" s="5"/>
      <c r="E22" s="5"/>
      <c r="F22" s="5"/>
      <c r="G22" s="5" t="str">
        <f t="shared" si="0"/>
        <v>|  |  |</v>
      </c>
      <c r="H22" s="5" t="str">
        <f t="shared" si="1"/>
        <v>|  |  |  |</v>
      </c>
      <c r="I22" s="5" t="str">
        <f t="shared" si="2"/>
        <v xml:space="preserve">|  |  |  |  | </v>
      </c>
    </row>
    <row r="23" spans="2:9" x14ac:dyDescent="0.35">
      <c r="B23" s="5"/>
      <c r="C23" s="5"/>
      <c r="D23" s="5"/>
      <c r="E23" s="5"/>
      <c r="F23" s="5"/>
      <c r="G23" s="5" t="str">
        <f t="shared" si="0"/>
        <v>|  |  |</v>
      </c>
      <c r="H23" s="5" t="str">
        <f t="shared" si="1"/>
        <v>|  |  |  |</v>
      </c>
      <c r="I23" s="5" t="str">
        <f t="shared" si="2"/>
        <v xml:space="preserve">|  |  |  |  | </v>
      </c>
    </row>
    <row r="24" spans="2:9" x14ac:dyDescent="0.35">
      <c r="B24" s="5"/>
      <c r="C24" s="5"/>
      <c r="D24" s="5"/>
      <c r="E24" s="5"/>
      <c r="F24" s="5"/>
      <c r="G24" s="5" t="str">
        <f t="shared" si="0"/>
        <v>|  |  |</v>
      </c>
      <c r="H24" s="5" t="str">
        <f t="shared" si="1"/>
        <v>|  |  |  |</v>
      </c>
      <c r="I24" s="5" t="str">
        <f t="shared" si="2"/>
        <v xml:space="preserve">|  |  |  |  | </v>
      </c>
    </row>
    <row r="25" spans="2:9" x14ac:dyDescent="0.35">
      <c r="B25" s="5"/>
      <c r="C25" s="5"/>
      <c r="D25" s="5"/>
      <c r="E25" s="5"/>
      <c r="F25" s="4"/>
      <c r="G25" s="5" t="str">
        <f t="shared" si="0"/>
        <v>|  |  |</v>
      </c>
      <c r="H25" s="5" t="str">
        <f t="shared" si="1"/>
        <v>|  |  |  |</v>
      </c>
      <c r="I25" s="5" t="str">
        <f t="shared" si="2"/>
        <v xml:space="preserve">|  |  |  |  | </v>
      </c>
    </row>
    <row r="26" spans="2:9" x14ac:dyDescent="0.35">
      <c r="B26" s="5"/>
      <c r="C26" s="5"/>
      <c r="D26" s="5"/>
      <c r="E26" s="5"/>
      <c r="F26" s="4"/>
      <c r="G26" s="5" t="str">
        <f t="shared" si="0"/>
        <v>|  |  |</v>
      </c>
      <c r="H26" s="5" t="str">
        <f t="shared" si="1"/>
        <v>|  |  |  |</v>
      </c>
      <c r="I26" s="5" t="str">
        <f t="shared" si="2"/>
        <v xml:space="preserve">|  |  |  |  | </v>
      </c>
    </row>
    <row r="27" spans="2:9" x14ac:dyDescent="0.35">
      <c r="B27" s="5"/>
      <c r="C27" s="5"/>
      <c r="D27" s="5"/>
      <c r="E27" s="5"/>
      <c r="F27" s="4"/>
      <c r="G27" s="5" t="str">
        <f t="shared" si="0"/>
        <v>|  |  |</v>
      </c>
      <c r="H27" s="5" t="str">
        <f t="shared" si="1"/>
        <v>|  |  |  |</v>
      </c>
      <c r="I27" s="5" t="str">
        <f t="shared" si="2"/>
        <v xml:space="preserve">|  |  |  |  | </v>
      </c>
    </row>
    <row r="28" spans="2:9" x14ac:dyDescent="0.35">
      <c r="B28" s="5"/>
      <c r="C28" s="5"/>
      <c r="D28" s="5"/>
      <c r="E28" s="5"/>
      <c r="F28" s="4"/>
      <c r="G28" s="5" t="str">
        <f t="shared" si="0"/>
        <v>|  |  |</v>
      </c>
      <c r="H28" s="5" t="str">
        <f t="shared" si="1"/>
        <v>|  |  |  |</v>
      </c>
      <c r="I28" s="5" t="str">
        <f t="shared" si="2"/>
        <v xml:space="preserve">|  |  |  |  | </v>
      </c>
    </row>
    <row r="29" spans="2:9" x14ac:dyDescent="0.35">
      <c r="B29" s="5"/>
      <c r="C29" s="5"/>
      <c r="D29" s="5"/>
      <c r="E29" s="5"/>
      <c r="F29" s="4"/>
      <c r="G29" s="5" t="str">
        <f t="shared" si="0"/>
        <v>|  |  |</v>
      </c>
      <c r="H29" s="5" t="str">
        <f t="shared" si="1"/>
        <v>|  |  |  |</v>
      </c>
      <c r="I29" s="5" t="str">
        <f t="shared" si="2"/>
        <v xml:space="preserve">|  |  |  |  | </v>
      </c>
    </row>
    <row r="30" spans="2:9" x14ac:dyDescent="0.35">
      <c r="B30" s="5"/>
      <c r="C30" s="5"/>
      <c r="D30" s="5"/>
      <c r="E30" s="5"/>
      <c r="F30" s="4"/>
      <c r="G30" s="5" t="str">
        <f t="shared" si="0"/>
        <v>|  |  |</v>
      </c>
      <c r="H30" s="5" t="str">
        <f t="shared" si="1"/>
        <v>|  |  |  |</v>
      </c>
      <c r="I30" s="5" t="str">
        <f t="shared" si="2"/>
        <v xml:space="preserve">|  |  |  |  | </v>
      </c>
    </row>
    <row r="31" spans="2:9" x14ac:dyDescent="0.35">
      <c r="B31" s="5"/>
      <c r="C31" s="5"/>
      <c r="D31" s="5"/>
      <c r="E31" s="5"/>
      <c r="F31" s="4"/>
      <c r="G31" s="5" t="str">
        <f t="shared" si="0"/>
        <v>|  |  |</v>
      </c>
      <c r="H31" s="5" t="str">
        <f t="shared" si="1"/>
        <v>|  |  |  |</v>
      </c>
      <c r="I31" s="5" t="str">
        <f t="shared" si="2"/>
        <v xml:space="preserve">|  |  |  |  | </v>
      </c>
    </row>
    <row r="32" spans="2:9" x14ac:dyDescent="0.35">
      <c r="B32" s="5"/>
      <c r="C32" s="5"/>
      <c r="D32" s="5"/>
      <c r="E32" s="5"/>
      <c r="F32" s="4"/>
      <c r="G32" s="5" t="str">
        <f t="shared" si="0"/>
        <v>|  |  |</v>
      </c>
      <c r="H32" s="5" t="str">
        <f t="shared" si="1"/>
        <v>|  |  |  |</v>
      </c>
      <c r="I32" s="5" t="str">
        <f t="shared" si="2"/>
        <v xml:space="preserve">|  |  |  |  | </v>
      </c>
    </row>
    <row r="33" spans="2:9" x14ac:dyDescent="0.35">
      <c r="B33" s="5"/>
      <c r="C33" s="5"/>
      <c r="D33" s="5"/>
      <c r="E33" s="5"/>
      <c r="F33" s="4"/>
      <c r="G33" s="5" t="str">
        <f t="shared" si="0"/>
        <v>|  |  |</v>
      </c>
      <c r="H33" s="5" t="str">
        <f t="shared" si="1"/>
        <v>|  |  |  |</v>
      </c>
      <c r="I33" s="5" t="str">
        <f t="shared" si="2"/>
        <v xml:space="preserve">|  |  |  |  | </v>
      </c>
    </row>
    <row r="34" spans="2:9" x14ac:dyDescent="0.35">
      <c r="B34" s="5"/>
      <c r="C34" s="5"/>
      <c r="D34" s="5"/>
      <c r="E34" s="5"/>
      <c r="F34" s="4"/>
      <c r="G34" s="5" t="str">
        <f t="shared" si="0"/>
        <v>|  |  |</v>
      </c>
      <c r="H34" s="5" t="str">
        <f t="shared" si="1"/>
        <v>|  |  |  |</v>
      </c>
      <c r="I34" s="5" t="str">
        <f t="shared" si="2"/>
        <v xml:space="preserve">|  |  |  |  | </v>
      </c>
    </row>
    <row r="35" spans="2:9" x14ac:dyDescent="0.35">
      <c r="B35" s="5"/>
      <c r="C35" s="5"/>
      <c r="D35" s="5"/>
      <c r="E35" s="5"/>
      <c r="F35" s="4"/>
      <c r="G35" s="5" t="str">
        <f t="shared" si="0"/>
        <v>|  |  |</v>
      </c>
      <c r="H35" s="5" t="str">
        <f t="shared" si="1"/>
        <v>|  |  |  |</v>
      </c>
      <c r="I35" s="5" t="str">
        <f t="shared" si="2"/>
        <v xml:space="preserve">|  |  |  |  | </v>
      </c>
    </row>
    <row r="36" spans="2:9" x14ac:dyDescent="0.35">
      <c r="B36" s="5"/>
      <c r="C36" s="5"/>
      <c r="D36" s="5"/>
      <c r="E36" s="5"/>
      <c r="F36" s="4"/>
      <c r="G36" s="5" t="str">
        <f t="shared" si="0"/>
        <v>|  |  |</v>
      </c>
      <c r="H36" s="5" t="str">
        <f t="shared" si="1"/>
        <v>|  |  |  |</v>
      </c>
      <c r="I36" s="5" t="str">
        <f t="shared" si="2"/>
        <v xml:space="preserve">|  |  |  |  | </v>
      </c>
    </row>
    <row r="37" spans="2:9" x14ac:dyDescent="0.35">
      <c r="B37" s="5"/>
      <c r="C37" s="5"/>
      <c r="D37" s="5"/>
      <c r="E37" s="5"/>
      <c r="F37" s="4"/>
      <c r="G37" s="5" t="str">
        <f t="shared" si="0"/>
        <v>|  |  |</v>
      </c>
      <c r="H37" s="5" t="str">
        <f t="shared" si="1"/>
        <v>|  |  |  |</v>
      </c>
      <c r="I37" s="5" t="str">
        <f t="shared" si="2"/>
        <v xml:space="preserve">|  |  |  |  | </v>
      </c>
    </row>
    <row r="38" spans="2:9" x14ac:dyDescent="0.35">
      <c r="B38" s="5"/>
      <c r="C38" s="5"/>
      <c r="D38" s="5"/>
      <c r="E38" s="5"/>
      <c r="F38" s="4"/>
      <c r="G38" s="5" t="str">
        <f t="shared" si="0"/>
        <v>|  |  |</v>
      </c>
      <c r="H38" s="5" t="str">
        <f t="shared" si="1"/>
        <v>|  |  |  |</v>
      </c>
      <c r="I38" s="5" t="str">
        <f t="shared" si="2"/>
        <v xml:space="preserve">|  |  |  |  | </v>
      </c>
    </row>
    <row r="39" spans="2:9" x14ac:dyDescent="0.35">
      <c r="B39" s="5"/>
      <c r="C39" s="5"/>
      <c r="D39" s="5"/>
      <c r="E39" s="5"/>
      <c r="F39" s="4"/>
      <c r="G39" s="5" t="str">
        <f t="shared" si="0"/>
        <v>|  |  |</v>
      </c>
      <c r="H39" s="5" t="str">
        <f t="shared" si="1"/>
        <v>|  |  |  |</v>
      </c>
      <c r="I39" s="5" t="str">
        <f t="shared" si="2"/>
        <v xml:space="preserve">|  |  |  |  | </v>
      </c>
    </row>
    <row r="40" spans="2:9" x14ac:dyDescent="0.35">
      <c r="B40" s="5"/>
      <c r="C40" s="5"/>
      <c r="D40" s="5"/>
      <c r="E40" s="5"/>
      <c r="F40" s="4"/>
      <c r="G40" s="5" t="str">
        <f t="shared" si="0"/>
        <v>|  |  |</v>
      </c>
      <c r="H40" s="5" t="str">
        <f t="shared" si="1"/>
        <v>|  |  |  |</v>
      </c>
      <c r="I40" s="5" t="str">
        <f t="shared" si="2"/>
        <v xml:space="preserve">|  |  |  |  | </v>
      </c>
    </row>
    <row r="41" spans="2:9" x14ac:dyDescent="0.35">
      <c r="B41" s="5"/>
      <c r="C41" s="5"/>
      <c r="D41" s="5"/>
      <c r="E41" s="5"/>
      <c r="F41" s="4"/>
      <c r="G41" s="5" t="str">
        <f t="shared" si="0"/>
        <v>|  |  |</v>
      </c>
      <c r="H41" s="5" t="str">
        <f t="shared" si="1"/>
        <v>|  |  |  |</v>
      </c>
      <c r="I41" s="5" t="str">
        <f t="shared" si="2"/>
        <v xml:space="preserve">|  |  |  |  | </v>
      </c>
    </row>
    <row r="42" spans="2:9" x14ac:dyDescent="0.35">
      <c r="B42" s="5"/>
      <c r="C42" s="5"/>
      <c r="D42" s="5"/>
      <c r="E42" s="5"/>
      <c r="F42" s="4"/>
      <c r="G42" s="5" t="str">
        <f t="shared" si="0"/>
        <v>|  |  |</v>
      </c>
      <c r="H42" s="5" t="str">
        <f t="shared" si="1"/>
        <v>|  |  |  |</v>
      </c>
      <c r="I42" s="5" t="str">
        <f t="shared" si="2"/>
        <v xml:space="preserve">|  |  |  |  | </v>
      </c>
    </row>
    <row r="43" spans="2:9" x14ac:dyDescent="0.35">
      <c r="B43" s="5"/>
      <c r="C43" s="5"/>
      <c r="D43" s="5"/>
      <c r="E43" s="5"/>
      <c r="F43" s="4"/>
      <c r="G43" s="5" t="str">
        <f t="shared" si="0"/>
        <v>|  |  |</v>
      </c>
      <c r="H43" s="5" t="str">
        <f t="shared" si="1"/>
        <v>|  |  |  |</v>
      </c>
      <c r="I43" s="5" t="str">
        <f t="shared" si="2"/>
        <v xml:space="preserve">|  |  |  |  | </v>
      </c>
    </row>
    <row r="44" spans="2:9" x14ac:dyDescent="0.35">
      <c r="B44" s="5"/>
      <c r="C44" s="5"/>
      <c r="D44" s="5"/>
      <c r="E44" s="5"/>
      <c r="F44" s="4"/>
      <c r="G44" s="5" t="str">
        <f t="shared" si="0"/>
        <v>|  |  |</v>
      </c>
      <c r="H44" s="5" t="str">
        <f t="shared" si="1"/>
        <v>|  |  |  |</v>
      </c>
      <c r="I44" s="5" t="str">
        <f t="shared" si="2"/>
        <v xml:space="preserve">|  |  |  |  | </v>
      </c>
    </row>
    <row r="45" spans="2:9" x14ac:dyDescent="0.35">
      <c r="B45" s="5"/>
      <c r="C45" s="5"/>
      <c r="D45" s="5"/>
      <c r="E45" s="5"/>
      <c r="F45" s="4"/>
      <c r="G45" s="5" t="str">
        <f t="shared" si="0"/>
        <v>|  |  |</v>
      </c>
      <c r="H45" s="5" t="str">
        <f t="shared" si="1"/>
        <v>|  |  |  |</v>
      </c>
      <c r="I45" s="5" t="str">
        <f t="shared" si="2"/>
        <v xml:space="preserve">|  |  |  |  | </v>
      </c>
    </row>
    <row r="46" spans="2:9" x14ac:dyDescent="0.35">
      <c r="B46" s="5"/>
      <c r="C46" s="5"/>
      <c r="D46" s="5"/>
      <c r="E46" s="5"/>
      <c r="F46" s="4"/>
      <c r="G46" s="5" t="str">
        <f t="shared" si="0"/>
        <v>|  |  |</v>
      </c>
      <c r="H46" s="5" t="str">
        <f t="shared" si="1"/>
        <v>|  |  |  |</v>
      </c>
      <c r="I46" s="5" t="str">
        <f t="shared" si="2"/>
        <v xml:space="preserve">|  |  |  |  | </v>
      </c>
    </row>
    <row r="47" spans="2:9" x14ac:dyDescent="0.35">
      <c r="B47" s="5"/>
      <c r="C47" s="5"/>
      <c r="D47" s="5"/>
      <c r="E47" s="5"/>
      <c r="F47" s="4"/>
      <c r="G47" s="5" t="str">
        <f t="shared" si="0"/>
        <v>|  |  |</v>
      </c>
      <c r="H47" s="5" t="str">
        <f t="shared" si="1"/>
        <v>|  |  |  |</v>
      </c>
      <c r="I47" s="5" t="str">
        <f t="shared" si="2"/>
        <v xml:space="preserve">|  |  |  |  | </v>
      </c>
    </row>
    <row r="48" spans="2:9" x14ac:dyDescent="0.35">
      <c r="B48" s="5"/>
      <c r="C48" s="5"/>
      <c r="D48" s="5"/>
      <c r="E48" s="5"/>
      <c r="F48" s="4"/>
      <c r="G48" s="5" t="str">
        <f t="shared" si="0"/>
        <v>|  |  |</v>
      </c>
      <c r="H48" s="5" t="str">
        <f t="shared" si="1"/>
        <v>|  |  |  |</v>
      </c>
      <c r="I48" s="5" t="str">
        <f t="shared" si="2"/>
        <v xml:space="preserve">|  |  |  |  | </v>
      </c>
    </row>
    <row r="49" spans="2:9" x14ac:dyDescent="0.35">
      <c r="B49" s="5"/>
      <c r="C49" s="5"/>
      <c r="D49" s="5"/>
      <c r="E49" s="5"/>
      <c r="F49" s="4"/>
      <c r="G49" s="5" t="str">
        <f t="shared" si="0"/>
        <v>|  |  |</v>
      </c>
      <c r="H49" s="5" t="str">
        <f t="shared" si="1"/>
        <v>|  |  |  |</v>
      </c>
      <c r="I49" s="5" t="str">
        <f t="shared" si="2"/>
        <v xml:space="preserve">|  |  |  |  | </v>
      </c>
    </row>
    <row r="50" spans="2:9" x14ac:dyDescent="0.35">
      <c r="B50" s="5"/>
      <c r="C50" s="5"/>
      <c r="D50" s="5"/>
      <c r="E50" s="5"/>
      <c r="F50" s="4"/>
      <c r="G50" s="5" t="str">
        <f t="shared" si="0"/>
        <v>|  |  |</v>
      </c>
      <c r="H50" s="5" t="str">
        <f t="shared" si="1"/>
        <v>|  |  |  |</v>
      </c>
      <c r="I50" s="5" t="str">
        <f t="shared" si="2"/>
        <v xml:space="preserve">|  |  |  |  | </v>
      </c>
    </row>
    <row r="51" spans="2:9" x14ac:dyDescent="0.35">
      <c r="B51" s="5"/>
      <c r="C51" s="5"/>
      <c r="D51" s="5"/>
      <c r="E51" s="5"/>
      <c r="F51" s="4"/>
      <c r="G51" s="5" t="str">
        <f t="shared" si="0"/>
        <v>|  |  |</v>
      </c>
      <c r="H51" s="5" t="str">
        <f t="shared" si="1"/>
        <v>|  |  |  |</v>
      </c>
      <c r="I51" s="5" t="str">
        <f t="shared" si="2"/>
        <v xml:space="preserve">|  |  |  |  | </v>
      </c>
    </row>
    <row r="52" spans="2:9" x14ac:dyDescent="0.35">
      <c r="B52" s="5"/>
      <c r="C52" s="5"/>
      <c r="D52" s="5"/>
      <c r="E52" s="5"/>
      <c r="F52" s="4"/>
      <c r="G52" s="5" t="str">
        <f t="shared" si="0"/>
        <v>|  |  |</v>
      </c>
      <c r="H52" s="5" t="str">
        <f t="shared" si="1"/>
        <v>|  |  |  |</v>
      </c>
      <c r="I52" s="5" t="str">
        <f t="shared" si="2"/>
        <v xml:space="preserve">|  |  |  |  | </v>
      </c>
    </row>
    <row r="53" spans="2:9" x14ac:dyDescent="0.35">
      <c r="B53" s="5"/>
      <c r="C53" s="5"/>
      <c r="D53" s="5"/>
      <c r="E53" s="5"/>
      <c r="F53" s="4"/>
      <c r="G53" s="5" t="str">
        <f t="shared" si="0"/>
        <v>|  |  |</v>
      </c>
      <c r="H53" s="5" t="str">
        <f t="shared" si="1"/>
        <v>|  |  |  |</v>
      </c>
      <c r="I53" s="5" t="str">
        <f t="shared" si="2"/>
        <v xml:space="preserve">|  |  |  |  | </v>
      </c>
    </row>
    <row r="54" spans="2:9" x14ac:dyDescent="0.35">
      <c r="B54" s="5"/>
      <c r="C54" s="5"/>
      <c r="D54" s="5"/>
      <c r="E54" s="5"/>
      <c r="F54" s="4"/>
      <c r="G54" s="5" t="str">
        <f t="shared" si="0"/>
        <v>|  |  |</v>
      </c>
      <c r="H54" s="5" t="str">
        <f t="shared" si="1"/>
        <v>|  |  |  |</v>
      </c>
      <c r="I54" s="5" t="str">
        <f t="shared" si="2"/>
        <v xml:space="preserve">|  |  |  |  | </v>
      </c>
    </row>
    <row r="55" spans="2:9" x14ac:dyDescent="0.35">
      <c r="B55" s="5"/>
      <c r="C55" s="5"/>
      <c r="D55" s="5"/>
      <c r="E55" s="5"/>
      <c r="F55" s="4"/>
      <c r="G55" s="5" t="str">
        <f t="shared" si="0"/>
        <v>|  |  |</v>
      </c>
      <c r="H55" s="5" t="str">
        <f t="shared" si="1"/>
        <v>|  |  |  |</v>
      </c>
      <c r="I55" s="5" t="str">
        <f t="shared" si="2"/>
        <v xml:space="preserve">|  |  |  |  | </v>
      </c>
    </row>
    <row r="56" spans="2:9" x14ac:dyDescent="0.35">
      <c r="B56" s="5"/>
      <c r="C56" s="5"/>
      <c r="D56" s="5"/>
      <c r="E56" s="5"/>
      <c r="F56" s="4"/>
      <c r="G56" s="5" t="str">
        <f t="shared" si="0"/>
        <v>|  |  |</v>
      </c>
      <c r="H56" s="5" t="str">
        <f t="shared" si="1"/>
        <v>|  |  |  |</v>
      </c>
      <c r="I56" s="5" t="str">
        <f t="shared" si="2"/>
        <v xml:space="preserve">|  |  |  |  | </v>
      </c>
    </row>
    <row r="57" spans="2:9" x14ac:dyDescent="0.35">
      <c r="B57" s="5"/>
      <c r="C57" s="5"/>
      <c r="D57" s="5"/>
      <c r="E57" s="5"/>
      <c r="F57" s="4"/>
      <c r="G57" s="5" t="str">
        <f t="shared" si="0"/>
        <v>|  |  |</v>
      </c>
      <c r="H57" s="5" t="str">
        <f t="shared" si="1"/>
        <v>|  |  |  |</v>
      </c>
      <c r="I57" s="5" t="str">
        <f t="shared" si="2"/>
        <v xml:space="preserve">|  |  |  |  | </v>
      </c>
    </row>
    <row r="58" spans="2:9" x14ac:dyDescent="0.35">
      <c r="B58" s="5"/>
      <c r="C58" s="5"/>
      <c r="D58" s="5"/>
      <c r="E58" s="5"/>
      <c r="F58" s="4"/>
      <c r="G58" s="5" t="str">
        <f t="shared" si="0"/>
        <v>|  |  |</v>
      </c>
      <c r="H58" s="5" t="str">
        <f t="shared" si="1"/>
        <v>|  |  |  |</v>
      </c>
      <c r="I58" s="5" t="str">
        <f t="shared" si="2"/>
        <v xml:space="preserve">|  |  |  |  | </v>
      </c>
    </row>
    <row r="59" spans="2:9" x14ac:dyDescent="0.35">
      <c r="B59" s="5"/>
      <c r="C59" s="5"/>
      <c r="D59" s="5"/>
      <c r="E59" s="5"/>
      <c r="F59" s="4"/>
      <c r="G59" s="5" t="str">
        <f t="shared" si="0"/>
        <v>|  |  |</v>
      </c>
      <c r="H59" s="5" t="str">
        <f t="shared" si="1"/>
        <v>|  |  |  |</v>
      </c>
      <c r="I59" s="5" t="str">
        <f t="shared" si="2"/>
        <v xml:space="preserve">|  |  |  |  | </v>
      </c>
    </row>
    <row r="60" spans="2:9" x14ac:dyDescent="0.35">
      <c r="B60" s="5"/>
      <c r="C60" s="5"/>
      <c r="D60" s="5"/>
      <c r="E60" s="5"/>
      <c r="F60" s="4"/>
      <c r="G60" s="5" t="str">
        <f t="shared" si="0"/>
        <v>|  |  |</v>
      </c>
      <c r="H60" s="5" t="str">
        <f t="shared" si="1"/>
        <v>|  |  |  |</v>
      </c>
      <c r="I60" s="5" t="str">
        <f t="shared" si="2"/>
        <v xml:space="preserve">|  |  |  |  | </v>
      </c>
    </row>
    <row r="61" spans="2:9" x14ac:dyDescent="0.35">
      <c r="B61" s="5"/>
      <c r="C61" s="5"/>
      <c r="D61" s="5"/>
      <c r="E61" s="5"/>
      <c r="F61" s="4"/>
      <c r="G61" s="5" t="str">
        <f t="shared" si="0"/>
        <v>|  |  |</v>
      </c>
      <c r="H61" s="5" t="str">
        <f t="shared" si="1"/>
        <v>|  |  |  |</v>
      </c>
      <c r="I61" s="5" t="str">
        <f t="shared" si="2"/>
        <v xml:space="preserve">|  |  |  |  | </v>
      </c>
    </row>
    <row r="62" spans="2:9" x14ac:dyDescent="0.35">
      <c r="B62" s="5"/>
      <c r="C62" s="5"/>
      <c r="D62" s="5"/>
      <c r="E62" s="5"/>
      <c r="F62" s="4"/>
      <c r="G62" s="5" t="str">
        <f t="shared" si="0"/>
        <v>|  |  |</v>
      </c>
      <c r="H62" s="5" t="str">
        <f t="shared" si="1"/>
        <v>|  |  |  |</v>
      </c>
      <c r="I62" s="5" t="str">
        <f t="shared" si="2"/>
        <v xml:space="preserve">|  |  |  |  | </v>
      </c>
    </row>
    <row r="63" spans="2:9" x14ac:dyDescent="0.35">
      <c r="B63" s="5"/>
      <c r="C63" s="5"/>
      <c r="D63" s="5"/>
      <c r="E63" s="5"/>
      <c r="F63" s="4"/>
      <c r="G63" s="5" t="str">
        <f t="shared" si="0"/>
        <v>|  |  |</v>
      </c>
      <c r="H63" s="5" t="str">
        <f t="shared" si="1"/>
        <v>|  |  |  |</v>
      </c>
      <c r="I63" s="5" t="str">
        <f t="shared" si="2"/>
        <v xml:space="preserve">|  |  |  |  | </v>
      </c>
    </row>
    <row r="64" spans="2:9" x14ac:dyDescent="0.35">
      <c r="B64" s="5"/>
      <c r="C64" s="5"/>
      <c r="D64" s="5"/>
      <c r="E64" s="5"/>
      <c r="F64" s="4"/>
      <c r="G64" s="5" t="str">
        <f t="shared" si="0"/>
        <v>|  |  |</v>
      </c>
      <c r="H64" s="5" t="str">
        <f t="shared" si="1"/>
        <v>|  |  |  |</v>
      </c>
      <c r="I64" s="5" t="str">
        <f t="shared" si="2"/>
        <v xml:space="preserve">|  |  |  |  | </v>
      </c>
    </row>
    <row r="65" spans="2:9" x14ac:dyDescent="0.35">
      <c r="B65" s="5"/>
      <c r="C65" s="5"/>
      <c r="D65" s="5"/>
      <c r="E65" s="5"/>
      <c r="F65" s="4"/>
      <c r="G65" s="5" t="str">
        <f t="shared" si="0"/>
        <v>|  |  |</v>
      </c>
      <c r="H65" s="5" t="str">
        <f t="shared" si="1"/>
        <v>|  |  |  |</v>
      </c>
      <c r="I65" s="5" t="str">
        <f t="shared" si="2"/>
        <v xml:space="preserve">|  |  |  |  | </v>
      </c>
    </row>
    <row r="66" spans="2:9" x14ac:dyDescent="0.35">
      <c r="B66" s="5"/>
      <c r="C66" s="5"/>
      <c r="D66" s="5"/>
      <c r="E66" s="5"/>
      <c r="F66" s="4"/>
      <c r="G66" s="5" t="str">
        <f t="shared" si="0"/>
        <v>|  |  |</v>
      </c>
      <c r="H66" s="5" t="str">
        <f t="shared" si="1"/>
        <v>|  |  |  |</v>
      </c>
      <c r="I66" s="5" t="str">
        <f t="shared" si="2"/>
        <v xml:space="preserve">|  |  |  |  | </v>
      </c>
    </row>
    <row r="67" spans="2:9" x14ac:dyDescent="0.35">
      <c r="B67" s="5"/>
      <c r="C67" s="5"/>
      <c r="D67" s="5"/>
      <c r="E67" s="5"/>
      <c r="F67" s="4"/>
      <c r="G67" s="5" t="str">
        <f t="shared" si="0"/>
        <v>|  |  |</v>
      </c>
      <c r="H67" s="5" t="str">
        <f t="shared" si="1"/>
        <v>|  |  |  |</v>
      </c>
      <c r="I67" s="5" t="str">
        <f t="shared" si="2"/>
        <v xml:space="preserve">|  |  |  |  | </v>
      </c>
    </row>
    <row r="68" spans="2:9" x14ac:dyDescent="0.35">
      <c r="B68" s="5"/>
      <c r="C68" s="5"/>
      <c r="D68" s="5"/>
      <c r="E68" s="5"/>
      <c r="F68" s="4"/>
      <c r="G68" s="5" t="str">
        <f t="shared" si="0"/>
        <v>|  |  |</v>
      </c>
      <c r="H68" s="5" t="str">
        <f t="shared" si="1"/>
        <v>|  |  |  |</v>
      </c>
      <c r="I68" s="5" t="str">
        <f t="shared" si="2"/>
        <v xml:space="preserve">|  |  |  |  | </v>
      </c>
    </row>
    <row r="69" spans="2:9" x14ac:dyDescent="0.35">
      <c r="B69" s="5"/>
      <c r="C69" s="5"/>
      <c r="D69" s="5"/>
      <c r="E69" s="5"/>
      <c r="F69" s="4"/>
      <c r="G69" s="5" t="str">
        <f t="shared" ref="G69:G103" si="3">_xlfn.CONCAT("| ",B69," | ",C69," |")</f>
        <v>|  |  |</v>
      </c>
      <c r="H69" s="5" t="str">
        <f t="shared" ref="H69:H103" si="4">_xlfn.CONCAT("| ",B69," | ",C69," | ",D69," |")</f>
        <v>|  |  |  |</v>
      </c>
      <c r="I69" s="5" t="str">
        <f t="shared" si="2"/>
        <v xml:space="preserve">|  |  |  |  | </v>
      </c>
    </row>
    <row r="70" spans="2:9" x14ac:dyDescent="0.35">
      <c r="B70" s="5"/>
      <c r="C70" s="5"/>
      <c r="D70" s="5"/>
      <c r="E70" s="5"/>
      <c r="F70" s="4"/>
      <c r="G70" s="5" t="str">
        <f t="shared" si="3"/>
        <v>|  |  |</v>
      </c>
      <c r="H70" s="5" t="str">
        <f t="shared" si="4"/>
        <v>|  |  |  |</v>
      </c>
      <c r="I70" s="5" t="str">
        <f t="shared" ref="I70:I103" si="5">_xlfn.CONCAT("| ",B70," | ",C70," | ",D70," | ",E70," | ")</f>
        <v xml:space="preserve">|  |  |  |  | </v>
      </c>
    </row>
    <row r="71" spans="2:9" x14ac:dyDescent="0.35">
      <c r="B71" s="5"/>
      <c r="C71" s="5"/>
      <c r="D71" s="5"/>
      <c r="E71" s="5"/>
      <c r="F71" s="4"/>
      <c r="G71" s="5" t="str">
        <f t="shared" si="3"/>
        <v>|  |  |</v>
      </c>
      <c r="H71" s="5" t="str">
        <f t="shared" si="4"/>
        <v>|  |  |  |</v>
      </c>
      <c r="I71" s="5" t="str">
        <f t="shared" si="5"/>
        <v xml:space="preserve">|  |  |  |  | </v>
      </c>
    </row>
    <row r="72" spans="2:9" x14ac:dyDescent="0.35">
      <c r="B72" s="5"/>
      <c r="C72" s="5"/>
      <c r="D72" s="5"/>
      <c r="E72" s="5"/>
      <c r="F72" s="4"/>
      <c r="G72" s="5" t="str">
        <f t="shared" si="3"/>
        <v>|  |  |</v>
      </c>
      <c r="H72" s="5" t="str">
        <f t="shared" si="4"/>
        <v>|  |  |  |</v>
      </c>
      <c r="I72" s="5" t="str">
        <f t="shared" si="5"/>
        <v xml:space="preserve">|  |  |  |  | </v>
      </c>
    </row>
    <row r="73" spans="2:9" x14ac:dyDescent="0.35">
      <c r="B73" s="5"/>
      <c r="C73" s="5"/>
      <c r="D73" s="5"/>
      <c r="E73" s="5"/>
      <c r="F73" s="4"/>
      <c r="G73" s="5" t="str">
        <f t="shared" si="3"/>
        <v>|  |  |</v>
      </c>
      <c r="H73" s="5" t="str">
        <f t="shared" si="4"/>
        <v>|  |  |  |</v>
      </c>
      <c r="I73" s="5" t="str">
        <f t="shared" si="5"/>
        <v xml:space="preserve">|  |  |  |  | </v>
      </c>
    </row>
    <row r="74" spans="2:9" x14ac:dyDescent="0.35">
      <c r="B74" s="5"/>
      <c r="C74" s="5"/>
      <c r="D74" s="5"/>
      <c r="E74" s="5"/>
      <c r="F74" s="4"/>
      <c r="G74" s="5" t="str">
        <f t="shared" si="3"/>
        <v>|  |  |</v>
      </c>
      <c r="H74" s="5" t="str">
        <f t="shared" si="4"/>
        <v>|  |  |  |</v>
      </c>
      <c r="I74" s="5" t="str">
        <f t="shared" si="5"/>
        <v xml:space="preserve">|  |  |  |  | </v>
      </c>
    </row>
    <row r="75" spans="2:9" x14ac:dyDescent="0.35">
      <c r="B75" s="5"/>
      <c r="C75" s="5"/>
      <c r="D75" s="5"/>
      <c r="E75" s="5"/>
      <c r="F75" s="4"/>
      <c r="G75" s="5" t="str">
        <f t="shared" si="3"/>
        <v>|  |  |</v>
      </c>
      <c r="H75" s="5" t="str">
        <f t="shared" si="4"/>
        <v>|  |  |  |</v>
      </c>
      <c r="I75" s="5" t="str">
        <f t="shared" si="5"/>
        <v xml:space="preserve">|  |  |  |  | </v>
      </c>
    </row>
    <row r="76" spans="2:9" x14ac:dyDescent="0.35">
      <c r="B76" s="5"/>
      <c r="C76" s="5"/>
      <c r="D76" s="5"/>
      <c r="E76" s="5"/>
      <c r="F76" s="4"/>
      <c r="G76" s="5" t="str">
        <f t="shared" si="3"/>
        <v>|  |  |</v>
      </c>
      <c r="H76" s="5" t="str">
        <f t="shared" si="4"/>
        <v>|  |  |  |</v>
      </c>
      <c r="I76" s="5" t="str">
        <f t="shared" si="5"/>
        <v xml:space="preserve">|  |  |  |  | </v>
      </c>
    </row>
    <row r="77" spans="2:9" x14ac:dyDescent="0.35">
      <c r="B77" s="5"/>
      <c r="C77" s="5"/>
      <c r="D77" s="5"/>
      <c r="E77" s="5"/>
      <c r="F77" s="4"/>
      <c r="G77" s="5" t="str">
        <f t="shared" si="3"/>
        <v>|  |  |</v>
      </c>
      <c r="H77" s="5" t="str">
        <f t="shared" si="4"/>
        <v>|  |  |  |</v>
      </c>
      <c r="I77" s="5" t="str">
        <f t="shared" si="5"/>
        <v xml:space="preserve">|  |  |  |  | </v>
      </c>
    </row>
    <row r="78" spans="2:9" x14ac:dyDescent="0.35">
      <c r="B78" s="5"/>
      <c r="C78" s="5"/>
      <c r="D78" s="5"/>
      <c r="E78" s="5"/>
      <c r="F78" s="4"/>
      <c r="G78" s="5" t="str">
        <f t="shared" si="3"/>
        <v>|  |  |</v>
      </c>
      <c r="H78" s="5" t="str">
        <f t="shared" si="4"/>
        <v>|  |  |  |</v>
      </c>
      <c r="I78" s="5" t="str">
        <f t="shared" si="5"/>
        <v xml:space="preserve">|  |  |  |  | </v>
      </c>
    </row>
    <row r="79" spans="2:9" x14ac:dyDescent="0.35">
      <c r="B79" s="5"/>
      <c r="C79" s="5"/>
      <c r="D79" s="5"/>
      <c r="E79" s="5"/>
      <c r="F79" s="4"/>
      <c r="G79" s="5" t="str">
        <f t="shared" si="3"/>
        <v>|  |  |</v>
      </c>
      <c r="H79" s="5" t="str">
        <f t="shared" si="4"/>
        <v>|  |  |  |</v>
      </c>
      <c r="I79" s="5" t="str">
        <f t="shared" si="5"/>
        <v xml:space="preserve">|  |  |  |  | </v>
      </c>
    </row>
    <row r="80" spans="2:9" x14ac:dyDescent="0.35">
      <c r="B80" s="5"/>
      <c r="C80" s="5"/>
      <c r="D80" s="5"/>
      <c r="E80" s="5"/>
      <c r="F80" s="4"/>
      <c r="G80" s="5" t="str">
        <f t="shared" si="3"/>
        <v>|  |  |</v>
      </c>
      <c r="H80" s="5" t="str">
        <f t="shared" si="4"/>
        <v>|  |  |  |</v>
      </c>
      <c r="I80" s="5" t="str">
        <f t="shared" si="5"/>
        <v xml:space="preserve">|  |  |  |  | </v>
      </c>
    </row>
    <row r="81" spans="2:9" x14ac:dyDescent="0.35">
      <c r="B81" s="5"/>
      <c r="C81" s="5"/>
      <c r="D81" s="5"/>
      <c r="E81" s="5"/>
      <c r="F81" s="4"/>
      <c r="G81" s="5" t="str">
        <f t="shared" si="3"/>
        <v>|  |  |</v>
      </c>
      <c r="H81" s="5" t="str">
        <f t="shared" si="4"/>
        <v>|  |  |  |</v>
      </c>
      <c r="I81" s="5" t="str">
        <f t="shared" si="5"/>
        <v xml:space="preserve">|  |  |  |  | </v>
      </c>
    </row>
    <row r="82" spans="2:9" x14ac:dyDescent="0.35">
      <c r="B82" s="5"/>
      <c r="C82" s="5"/>
      <c r="D82" s="5"/>
      <c r="E82" s="5"/>
      <c r="F82" s="4"/>
      <c r="G82" s="5" t="str">
        <f t="shared" si="3"/>
        <v>|  |  |</v>
      </c>
      <c r="H82" s="5" t="str">
        <f t="shared" si="4"/>
        <v>|  |  |  |</v>
      </c>
      <c r="I82" s="5" t="str">
        <f t="shared" si="5"/>
        <v xml:space="preserve">|  |  |  |  | </v>
      </c>
    </row>
    <row r="83" spans="2:9" x14ac:dyDescent="0.35">
      <c r="B83" s="5"/>
      <c r="C83" s="5"/>
      <c r="D83" s="5"/>
      <c r="E83" s="5"/>
      <c r="F83" s="4"/>
      <c r="G83" s="5" t="str">
        <f t="shared" si="3"/>
        <v>|  |  |</v>
      </c>
      <c r="H83" s="5" t="str">
        <f t="shared" si="4"/>
        <v>|  |  |  |</v>
      </c>
      <c r="I83" s="5" t="str">
        <f t="shared" si="5"/>
        <v xml:space="preserve">|  |  |  |  | </v>
      </c>
    </row>
    <row r="84" spans="2:9" x14ac:dyDescent="0.35">
      <c r="B84" s="5"/>
      <c r="C84" s="5"/>
      <c r="D84" s="5"/>
      <c r="E84" s="5"/>
      <c r="F84" s="4"/>
      <c r="G84" s="5" t="str">
        <f t="shared" si="3"/>
        <v>|  |  |</v>
      </c>
      <c r="H84" s="5" t="str">
        <f t="shared" si="4"/>
        <v>|  |  |  |</v>
      </c>
      <c r="I84" s="5" t="str">
        <f t="shared" si="5"/>
        <v xml:space="preserve">|  |  |  |  | </v>
      </c>
    </row>
    <row r="85" spans="2:9" x14ac:dyDescent="0.35">
      <c r="B85" s="5"/>
      <c r="C85" s="5"/>
      <c r="D85" s="5"/>
      <c r="E85" s="5"/>
      <c r="F85" s="4"/>
      <c r="G85" s="5" t="str">
        <f t="shared" si="3"/>
        <v>|  |  |</v>
      </c>
      <c r="H85" s="5" t="str">
        <f t="shared" si="4"/>
        <v>|  |  |  |</v>
      </c>
      <c r="I85" s="5" t="str">
        <f t="shared" si="5"/>
        <v xml:space="preserve">|  |  |  |  | </v>
      </c>
    </row>
    <row r="86" spans="2:9" x14ac:dyDescent="0.35">
      <c r="B86" s="5"/>
      <c r="C86" s="5"/>
      <c r="D86" s="5"/>
      <c r="E86" s="5"/>
      <c r="F86" s="4"/>
      <c r="G86" s="5" t="str">
        <f t="shared" si="3"/>
        <v>|  |  |</v>
      </c>
      <c r="H86" s="5" t="str">
        <f t="shared" si="4"/>
        <v>|  |  |  |</v>
      </c>
      <c r="I86" s="5" t="str">
        <f t="shared" si="5"/>
        <v xml:space="preserve">|  |  |  |  | </v>
      </c>
    </row>
    <row r="87" spans="2:9" x14ac:dyDescent="0.35">
      <c r="B87" s="5"/>
      <c r="C87" s="5"/>
      <c r="D87" s="5"/>
      <c r="E87" s="5"/>
      <c r="F87" s="4"/>
      <c r="G87" s="5" t="str">
        <f t="shared" si="3"/>
        <v>|  |  |</v>
      </c>
      <c r="H87" s="5" t="str">
        <f t="shared" si="4"/>
        <v>|  |  |  |</v>
      </c>
      <c r="I87" s="5" t="str">
        <f t="shared" si="5"/>
        <v xml:space="preserve">|  |  |  |  | </v>
      </c>
    </row>
    <row r="88" spans="2:9" x14ac:dyDescent="0.35">
      <c r="B88" s="5"/>
      <c r="C88" s="5"/>
      <c r="D88" s="5"/>
      <c r="E88" s="5"/>
      <c r="F88" s="4"/>
      <c r="G88" s="5" t="str">
        <f t="shared" si="3"/>
        <v>|  |  |</v>
      </c>
      <c r="H88" s="5" t="str">
        <f t="shared" si="4"/>
        <v>|  |  |  |</v>
      </c>
      <c r="I88" s="5" t="str">
        <f t="shared" si="5"/>
        <v xml:space="preserve">|  |  |  |  | </v>
      </c>
    </row>
    <row r="89" spans="2:9" x14ac:dyDescent="0.35">
      <c r="B89" s="5"/>
      <c r="C89" s="5"/>
      <c r="D89" s="5"/>
      <c r="E89" s="5"/>
      <c r="F89" s="4"/>
      <c r="G89" s="5" t="str">
        <f t="shared" si="3"/>
        <v>|  |  |</v>
      </c>
      <c r="H89" s="5" t="str">
        <f t="shared" si="4"/>
        <v>|  |  |  |</v>
      </c>
      <c r="I89" s="5" t="str">
        <f t="shared" si="5"/>
        <v xml:space="preserve">|  |  |  |  | </v>
      </c>
    </row>
    <row r="90" spans="2:9" x14ac:dyDescent="0.35">
      <c r="B90" s="5"/>
      <c r="C90" s="5"/>
      <c r="D90" s="5"/>
      <c r="E90" s="5"/>
      <c r="F90" s="4"/>
      <c r="G90" s="5" t="str">
        <f t="shared" si="3"/>
        <v>|  |  |</v>
      </c>
      <c r="H90" s="5" t="str">
        <f t="shared" si="4"/>
        <v>|  |  |  |</v>
      </c>
      <c r="I90" s="5" t="str">
        <f t="shared" si="5"/>
        <v xml:space="preserve">|  |  |  |  | </v>
      </c>
    </row>
    <row r="91" spans="2:9" x14ac:dyDescent="0.35">
      <c r="B91" s="5"/>
      <c r="C91" s="5"/>
      <c r="D91" s="5"/>
      <c r="E91" s="5"/>
      <c r="F91" s="4"/>
      <c r="G91" s="5" t="str">
        <f t="shared" si="3"/>
        <v>|  |  |</v>
      </c>
      <c r="H91" s="5" t="str">
        <f t="shared" si="4"/>
        <v>|  |  |  |</v>
      </c>
      <c r="I91" s="5" t="str">
        <f t="shared" si="5"/>
        <v xml:space="preserve">|  |  |  |  | </v>
      </c>
    </row>
    <row r="92" spans="2:9" x14ac:dyDescent="0.35">
      <c r="B92" s="5"/>
      <c r="C92" s="5"/>
      <c r="D92" s="5"/>
      <c r="E92" s="5"/>
      <c r="F92" s="4"/>
      <c r="G92" s="5" t="str">
        <f t="shared" si="3"/>
        <v>|  |  |</v>
      </c>
      <c r="H92" s="5" t="str">
        <f t="shared" si="4"/>
        <v>|  |  |  |</v>
      </c>
      <c r="I92" s="5" t="str">
        <f t="shared" si="5"/>
        <v xml:space="preserve">|  |  |  |  | </v>
      </c>
    </row>
    <row r="93" spans="2:9" x14ac:dyDescent="0.35">
      <c r="B93" s="5"/>
      <c r="C93" s="5"/>
      <c r="D93" s="5"/>
      <c r="E93" s="5"/>
      <c r="F93" s="4"/>
      <c r="G93" s="5" t="str">
        <f t="shared" si="3"/>
        <v>|  |  |</v>
      </c>
      <c r="H93" s="5" t="str">
        <f t="shared" si="4"/>
        <v>|  |  |  |</v>
      </c>
      <c r="I93" s="5" t="str">
        <f t="shared" si="5"/>
        <v xml:space="preserve">|  |  |  |  | </v>
      </c>
    </row>
    <row r="94" spans="2:9" x14ac:dyDescent="0.35">
      <c r="B94" s="5"/>
      <c r="C94" s="5"/>
      <c r="D94" s="5"/>
      <c r="E94" s="5"/>
      <c r="F94" s="4"/>
      <c r="G94" s="5" t="str">
        <f t="shared" si="3"/>
        <v>|  |  |</v>
      </c>
      <c r="H94" s="5" t="str">
        <f t="shared" si="4"/>
        <v>|  |  |  |</v>
      </c>
      <c r="I94" s="5" t="str">
        <f t="shared" si="5"/>
        <v xml:space="preserve">|  |  |  |  | </v>
      </c>
    </row>
    <row r="95" spans="2:9" x14ac:dyDescent="0.35">
      <c r="B95" s="5"/>
      <c r="C95" s="5"/>
      <c r="D95" s="5"/>
      <c r="E95" s="5"/>
      <c r="F95" s="4"/>
      <c r="G95" s="5" t="str">
        <f t="shared" si="3"/>
        <v>|  |  |</v>
      </c>
      <c r="H95" s="5" t="str">
        <f t="shared" si="4"/>
        <v>|  |  |  |</v>
      </c>
      <c r="I95" s="5" t="str">
        <f t="shared" si="5"/>
        <v xml:space="preserve">|  |  |  |  | </v>
      </c>
    </row>
    <row r="96" spans="2:9" x14ac:dyDescent="0.35">
      <c r="B96" s="5"/>
      <c r="C96" s="5"/>
      <c r="D96" s="5"/>
      <c r="E96" s="5"/>
      <c r="F96" s="4"/>
      <c r="G96" s="5" t="str">
        <f t="shared" si="3"/>
        <v>|  |  |</v>
      </c>
      <c r="H96" s="5" t="str">
        <f t="shared" si="4"/>
        <v>|  |  |  |</v>
      </c>
      <c r="I96" s="5" t="str">
        <f t="shared" si="5"/>
        <v xml:space="preserve">|  |  |  |  | </v>
      </c>
    </row>
    <row r="97" spans="2:9" x14ac:dyDescent="0.35">
      <c r="B97" s="5"/>
      <c r="C97" s="5"/>
      <c r="D97" s="5"/>
      <c r="E97" s="5"/>
      <c r="F97" s="4"/>
      <c r="G97" s="5" t="str">
        <f t="shared" si="3"/>
        <v>|  |  |</v>
      </c>
      <c r="H97" s="5" t="str">
        <f t="shared" si="4"/>
        <v>|  |  |  |</v>
      </c>
      <c r="I97" s="5" t="str">
        <f t="shared" si="5"/>
        <v xml:space="preserve">|  |  |  |  | </v>
      </c>
    </row>
    <row r="98" spans="2:9" x14ac:dyDescent="0.35">
      <c r="B98" s="5"/>
      <c r="C98" s="5"/>
      <c r="D98" s="5"/>
      <c r="E98" s="5"/>
      <c r="F98" s="4"/>
      <c r="G98" s="5" t="str">
        <f t="shared" si="3"/>
        <v>|  |  |</v>
      </c>
      <c r="H98" s="5" t="str">
        <f t="shared" si="4"/>
        <v>|  |  |  |</v>
      </c>
      <c r="I98" s="5" t="str">
        <f t="shared" si="5"/>
        <v xml:space="preserve">|  |  |  |  | </v>
      </c>
    </row>
    <row r="99" spans="2:9" x14ac:dyDescent="0.35">
      <c r="B99" s="5"/>
      <c r="C99" s="5"/>
      <c r="D99" s="5"/>
      <c r="E99" s="5"/>
      <c r="F99" s="4"/>
      <c r="G99" s="5" t="str">
        <f t="shared" si="3"/>
        <v>|  |  |</v>
      </c>
      <c r="H99" s="5" t="str">
        <f t="shared" si="4"/>
        <v>|  |  |  |</v>
      </c>
      <c r="I99" s="5" t="str">
        <f t="shared" si="5"/>
        <v xml:space="preserve">|  |  |  |  | </v>
      </c>
    </row>
    <row r="100" spans="2:9" x14ac:dyDescent="0.35">
      <c r="B100" s="5"/>
      <c r="C100" s="5"/>
      <c r="D100" s="5"/>
      <c r="E100" s="5"/>
      <c r="F100" s="4"/>
      <c r="G100" s="5" t="str">
        <f t="shared" si="3"/>
        <v>|  |  |</v>
      </c>
      <c r="H100" s="5" t="str">
        <f t="shared" si="4"/>
        <v>|  |  |  |</v>
      </c>
      <c r="I100" s="5" t="str">
        <f t="shared" si="5"/>
        <v xml:space="preserve">|  |  |  |  | </v>
      </c>
    </row>
    <row r="101" spans="2:9" x14ac:dyDescent="0.35">
      <c r="B101" s="5"/>
      <c r="C101" s="5"/>
      <c r="D101" s="5"/>
      <c r="E101" s="5"/>
      <c r="F101" s="4"/>
      <c r="G101" s="5" t="str">
        <f t="shared" si="3"/>
        <v>|  |  |</v>
      </c>
      <c r="H101" s="5" t="str">
        <f t="shared" si="4"/>
        <v>|  |  |  |</v>
      </c>
      <c r="I101" s="5" t="str">
        <f t="shared" si="5"/>
        <v xml:space="preserve">|  |  |  |  | </v>
      </c>
    </row>
    <row r="102" spans="2:9" x14ac:dyDescent="0.35">
      <c r="B102" s="5"/>
      <c r="C102" s="5"/>
      <c r="D102" s="5"/>
      <c r="E102" s="5"/>
      <c r="F102" s="4"/>
      <c r="G102" s="5" t="str">
        <f t="shared" si="3"/>
        <v>|  |  |</v>
      </c>
      <c r="H102" s="5" t="str">
        <f t="shared" si="4"/>
        <v>|  |  |  |</v>
      </c>
      <c r="I102" s="5" t="str">
        <f t="shared" si="5"/>
        <v xml:space="preserve">|  |  |  |  | </v>
      </c>
    </row>
    <row r="103" spans="2:9" x14ac:dyDescent="0.35">
      <c r="B103" s="5"/>
      <c r="C103" s="5"/>
      <c r="D103" s="5"/>
      <c r="E103" s="5"/>
      <c r="F103" s="4"/>
      <c r="G103" s="5" t="str">
        <f t="shared" si="3"/>
        <v>|  |  |</v>
      </c>
      <c r="H103" s="5" t="str">
        <f t="shared" si="4"/>
        <v>|  |  |  |</v>
      </c>
      <c r="I103" s="5" t="str">
        <f t="shared" si="5"/>
        <v xml:space="preserve">|  |  |  |  | </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C22" sqref="C22"/>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opLeftCell="B1" zoomScaleNormal="100" workbookViewId="0">
      <pane ySplit="4" topLeftCell="A5" activePane="bottomLeft" state="frozen"/>
      <selection pane="bottomLeft" activeCell="C15" sqref="C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183</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30" x14ac:dyDescent="0.35">
      <c r="B6" s="9" t="s">
        <v>184</v>
      </c>
      <c r="C6" s="5" t="s">
        <v>182</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x14ac:dyDescent="0.35">
      <c r="B7" s="9" t="s">
        <v>185</v>
      </c>
      <c r="C7" s="5" t="s">
        <v>157</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30" x14ac:dyDescent="0.35">
      <c r="B8" s="5" t="s">
        <v>186</v>
      </c>
      <c r="C8" s="5" t="s">
        <v>159</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30" x14ac:dyDescent="0.35">
      <c r="B9" s="5" t="s">
        <v>187</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188</v>
      </c>
      <c r="C10" s="5" t="s">
        <v>160</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189</v>
      </c>
      <c r="C11" s="5" t="s">
        <v>158</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45" x14ac:dyDescent="0.35">
      <c r="B12" s="9" t="s">
        <v>190</v>
      </c>
      <c r="C12" s="5" t="s">
        <v>191</v>
      </c>
      <c r="D12" s="5"/>
      <c r="E12" s="5"/>
      <c r="F12" s="5"/>
      <c r="G12" s="5" t="str">
        <f t="shared" si="2"/>
        <v>| [Cuantificación del potencial de transporte de sedimentos](Section01/1_PotencialTransporteSedimentos)  | Estudio y transporte sólido requerido. Potencial de transporte de sedimentos. |</v>
      </c>
      <c r="H12" s="5" t="str">
        <f t="shared" si="0"/>
        <v>| [Cuantificación del potencial de transporte de sedimentos](Section01/1_PotencialTransporteSedimentos)  | Estudio y transporte sólido requerido. Potencial de transporte de sedimentos. |  |</v>
      </c>
      <c r="I12" s="5" t="str">
        <f t="shared" si="1"/>
        <v>| [Cuantificación del potencial de transporte de sedimentos](Section01/1_PotencialTransporteSedimentos)  | Estudio y transporte sólido requerido. Potencial de transporte de sedimentos.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70" zoomScaleNormal="70" workbookViewId="0">
      <pane ySplit="4" topLeftCell="A5" activePane="bottomLeft" state="frozen"/>
      <selection pane="bottomLeft" activeCell="G15" sqref="G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199</v>
      </c>
      <c r="C5" s="5" t="s">
        <v>197</v>
      </c>
      <c r="D5" s="5"/>
      <c r="E5" s="5"/>
      <c r="F5" s="5"/>
      <c r="G5" s="5" t="str">
        <f>_xlfn.CONCAT("| ",B5," | ",C5," |")</f>
        <v>| [Funcionamiento del modelo](Section02/2_Funcionamiento) | Explicación de las ecuaciones básicas que utiliza HEC-RAS 1D para realizar el cálculo del transporte de sedimentos. |</v>
      </c>
      <c r="H5" s="5" t="str">
        <f t="shared" ref="H5:H68" si="0">_xlfn.CONCAT("| ",B5," | ",C5," | ",D5," |")</f>
        <v>| [Funcionamiento del modelo](Section02/2_Funcionamiento) | Explicación de las ecuaciones básicas que utiliza HEC-RAS 1D para realizar el cálculo del transporte de sedimentos. |  |</v>
      </c>
      <c r="I5" s="5" t="str">
        <f t="shared" ref="I5:I68" si="1">_xlfn.CONCAT("| ",B5," | ",C5," | ",D5," | ",E5," |")</f>
        <v>| [Funcionamiento del modelo](Section02/2_Funcionamiento) | Explicación de las ecuaciones básicas que utiliza HEC-RAS 1D para realizar el cálculo del transporte de sedimentos. |  |  |</v>
      </c>
    </row>
    <row r="6" spans="2:9" ht="30" x14ac:dyDescent="0.35">
      <c r="B6" s="9" t="s">
        <v>210</v>
      </c>
      <c r="C6" s="5" t="s">
        <v>162</v>
      </c>
      <c r="D6" s="5"/>
      <c r="E6" s="5"/>
      <c r="F6" s="5"/>
      <c r="G6" s="5" t="str">
        <f t="shared" ref="G6:G11" si="2">_xlfn.CONCAT("| ",B6," | ",C6," |")</f>
        <v>| [Estructura del modelo](Section02/2_Modelo) | Estructura de los archivos para modelos de transporte de sedimentos de flujo quasi- no permanente y no permanente. |</v>
      </c>
      <c r="H6" s="5" t="str">
        <f t="shared" si="0"/>
        <v>| [Estructura del modelo](Section02/2_Modelo) | Estructura de los archivos para modelos de transporte de sedimentos de flujo quasi- no permanente y no permanente. |  |</v>
      </c>
      <c r="I6" s="5" t="str">
        <f t="shared" si="1"/>
        <v>| [Estructura del modelo](Section02/2_Modelo) | Estructura de los archivos para modelos de transporte de sedimentos de flujo quasi- no permanente y no permanente. |  |  |</v>
      </c>
    </row>
    <row r="7" spans="2:9" ht="30" x14ac:dyDescent="0.35">
      <c r="B7" s="9" t="s">
        <v>195</v>
      </c>
      <c r="C7" s="5" t="s">
        <v>196</v>
      </c>
      <c r="D7" s="5"/>
      <c r="E7" s="5"/>
      <c r="F7" s="5"/>
      <c r="G7" s="5" t="str">
        <f t="shared" si="2"/>
        <v>| Funciones de transporte de sedimentos | Ecuaciones de potencial de transporte de sedimentos disponibles en HEC-RAS 1D. |</v>
      </c>
      <c r="H7" s="5" t="str">
        <f t="shared" si="0"/>
        <v>| Funciones de transporte de sedimentos | Ecuaciones de potencial de transporte de sedimentos disponibles en HEC-RAS 1D. |  |</v>
      </c>
      <c r="I7" s="5" t="str">
        <f t="shared" si="1"/>
        <v>| Funciones de transporte de sedimentos | Ecuaciones de potencial de transporte de sedimentos disponibles en HEC-RAS 1D. |  |  |</v>
      </c>
    </row>
    <row r="8" spans="2:9" ht="30" x14ac:dyDescent="0.35">
      <c r="B8" s="9" t="s">
        <v>70</v>
      </c>
      <c r="C8" s="5" t="s">
        <v>71</v>
      </c>
      <c r="D8" s="5"/>
      <c r="E8" s="5"/>
      <c r="F8" s="5"/>
      <c r="G8" s="5" t="str">
        <f>_xlfn.CONCAT("| ",B8," | ",C8," |")</f>
        <v>| Información de campo | Información de campo necesaria para construir el modelo de transporte de sedimentos en 1D. |</v>
      </c>
      <c r="H8" s="5" t="str">
        <f>_xlfn.CONCAT("| ",B8," | ",C8," | ",D8," |")</f>
        <v>| Información de campo | Información de campo necesaria para construir el modelo de transporte de sedimentos en 1D. |  |</v>
      </c>
      <c r="I8" s="5" t="str">
        <f>_xlfn.CONCAT("| ",B8," | ",C8," | ",D8," | ",E8," |")</f>
        <v>| Información de campo | Información de campo necesaria para construir el modelo de transporte de sedimentos en 1D. |  |  |</v>
      </c>
    </row>
    <row r="9" spans="2:9" ht="30" x14ac:dyDescent="0.35">
      <c r="B9" s="5" t="s">
        <v>211</v>
      </c>
      <c r="C9" s="5" t="s">
        <v>198</v>
      </c>
      <c r="D9" s="5"/>
      <c r="E9" s="5"/>
      <c r="F9" s="5"/>
      <c r="G9" s="5" t="str">
        <f>_xlfn.CONCAT("| ",B9," | ",C9," |")</f>
        <v>| [Limitaciones](Section02/2_Limitaciones) | Limitaciones del modelo de transporte de sedimentos. |</v>
      </c>
      <c r="H9" s="5" t="str">
        <f>_xlfn.CONCAT("| ",B9," | ",C9," | ",D9," |")</f>
        <v>| [Limitaciones](Section02/2_Limitaciones) | Limitaciones del modelo de transporte de sedimentos. |  |</v>
      </c>
      <c r="I9" s="5" t="str">
        <f>_xlfn.CONCAT("| ",B9," | ",C9," | ",D9," | ",E9," |")</f>
        <v>| [Limitaciones](Section02/2_Limitaciones) | Limitaciones del modelo de transporte de sedimentos.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20" sqref="G2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68</v>
      </c>
      <c r="C5" s="5" t="s">
        <v>69</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ht="30" x14ac:dyDescent="0.35">
      <c r="B6" s="5" t="s">
        <v>72</v>
      </c>
      <c r="C6" s="5" t="s">
        <v>73</v>
      </c>
      <c r="D6" s="5"/>
      <c r="E6" s="5"/>
      <c r="F6" s="5"/>
      <c r="G6" s="5" t="str">
        <f t="shared" si="0"/>
        <v>| Datos del modelo. Archivo de geometría | Generación del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74</v>
      </c>
      <c r="C7" s="5" t="s">
        <v>192</v>
      </c>
      <c r="D7" s="5"/>
      <c r="E7" s="5"/>
      <c r="F7" s="5"/>
      <c r="G7" s="5" t="str">
        <f t="shared" si="0"/>
        <v>| Datos del modelo. Archivo de caudal | Generación del archivo de caudal del modelo. Computational increment. |</v>
      </c>
      <c r="H7" s="5" t="str">
        <f t="shared" ref="H7:H68" si="1">_xlfn.CONCAT("| ",B7," | ",C7," | ",D7," |")</f>
        <v>| Datos del modelo. Archivo de caudal | Generación del archivo de caudal del modelo. Computational increment. |  |</v>
      </c>
      <c r="I7" s="5" t="str">
        <f t="shared" ref="I7:I68" si="2">_xlfn.CONCAT("| ",B7," | ",C7," | ",D7," | ",E7," |")</f>
        <v>| Datos del modelo. Archivo de caudal | Generación del archivo de caudal del modelo. Computational increment. |  |  |</v>
      </c>
    </row>
    <row r="8" spans="2:9" ht="45" x14ac:dyDescent="0.35">
      <c r="B8" s="5" t="s">
        <v>75</v>
      </c>
      <c r="C8" s="5" t="s">
        <v>161</v>
      </c>
      <c r="D8" s="5"/>
      <c r="E8" s="5"/>
      <c r="F8" s="5"/>
      <c r="G8" s="5" t="str">
        <f t="shared" si="0"/>
        <v>| Datos del modelo. Archivo de sedimentos | Generación del archivo de sedimentos del modelo. Initial conditions and transport parameters. Boundary conditions. Consideraciones. Bed Change Options. |</v>
      </c>
      <c r="H8" s="5" t="str">
        <f t="shared" si="1"/>
        <v>| Datos del modelo. Archivo de sedimentos | Generación del archivo de sedimentos del modelo. Initial conditions and transport parameters. Boundary conditions. Consideraciones. Bed Change Options. |  |</v>
      </c>
      <c r="I8" s="5" t="str">
        <f t="shared" si="2"/>
        <v>| Datos del modelo. Archivo de sedimentos | Generación del archivo de sedimentos del modelo. Initial conditions and transport parameters. Boundary conditions. Consideraciones. Bed Change Options. |  |  |</v>
      </c>
    </row>
    <row r="9" spans="2:9" ht="30" x14ac:dyDescent="0.35">
      <c r="B9" s="5" t="s">
        <v>76</v>
      </c>
      <c r="C9" s="5" t="s">
        <v>77</v>
      </c>
      <c r="D9" s="5"/>
      <c r="E9" s="5"/>
      <c r="F9" s="5"/>
      <c r="G9" s="5" t="str">
        <f t="shared" si="0"/>
        <v>| Crear plan de transporte de sedimentos | Definir un plan de transporte de sedimentos y ejecutarlo. Opciones de cálculo. Sediment Output Options. |</v>
      </c>
      <c r="H9" s="5" t="str">
        <f t="shared" si="1"/>
        <v>| Crear plan de transporte de sedimentos | Definir un plan de transporte de sedimentos y ejecutarlo. Opciones de cálculo. Sediment Output Options. |  |</v>
      </c>
      <c r="I9" s="5" t="str">
        <f t="shared" si="2"/>
        <v>| Crear plan de transporte de sedimentos | Definir un plan de transporte de sedimentos y ejecutarlo. Opciones de cálculo. Sediment Output Options. |  |  |</v>
      </c>
    </row>
    <row r="10" spans="2:9" ht="30" x14ac:dyDescent="0.35">
      <c r="B10" s="5" t="s">
        <v>78</v>
      </c>
      <c r="C10" s="5" t="s">
        <v>79</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ht="30" x14ac:dyDescent="0.35">
      <c r="B11" s="5" t="s">
        <v>193</v>
      </c>
      <c r="C11" s="5" t="s">
        <v>194</v>
      </c>
      <c r="D11" s="5"/>
      <c r="E11" s="5"/>
      <c r="F11" s="5"/>
      <c r="G11" s="5" t="str">
        <f t="shared" ref="G11:G69" si="3">_xlfn.CONCAT("| ",B11," | ",C11," |")</f>
        <v>| Calibración | Opciones para realizar la calibración del modelo de transporte de sedimentos. |</v>
      </c>
      <c r="H11" s="5" t="str">
        <f t="shared" si="1"/>
        <v>| Calibración | Opciones para realizar la calibración del modelo de transporte de sedimentos. |  |</v>
      </c>
      <c r="I11" s="5" t="str">
        <f t="shared" si="2"/>
        <v>| Calibración | Opciones para realizar la calibración del modelo de transporte de sedimentos.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zoomScaleNormal="100"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181</v>
      </c>
    </row>
    <row r="3" spans="2:10" ht="30" x14ac:dyDescent="0.35">
      <c r="B3" s="5" t="s">
        <v>164</v>
      </c>
      <c r="C3" s="5" t="s">
        <v>165</v>
      </c>
      <c r="D3" s="5" t="s">
        <v>166</v>
      </c>
      <c r="E3" s="5" t="s">
        <v>167</v>
      </c>
      <c r="F3" s="5" t="s">
        <v>168</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169</v>
      </c>
      <c r="C5" s="5">
        <v>100</v>
      </c>
      <c r="D5" s="5" t="s">
        <v>172</v>
      </c>
      <c r="E5" s="5" t="s">
        <v>177</v>
      </c>
      <c r="F5" s="5" t="s">
        <v>178</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170</v>
      </c>
      <c r="C6" s="5">
        <v>30</v>
      </c>
      <c r="D6" s="5" t="s">
        <v>173</v>
      </c>
      <c r="E6" s="5" t="s">
        <v>175</v>
      </c>
      <c r="F6" s="5" t="s">
        <v>179</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171</v>
      </c>
      <c r="C7" s="5">
        <v>0</v>
      </c>
      <c r="D7" s="5" t="s">
        <v>174</v>
      </c>
      <c r="E7" s="5" t="s">
        <v>176</v>
      </c>
      <c r="F7" s="5" t="s">
        <v>180</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5"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80</v>
      </c>
      <c r="C3" s="4" t="s">
        <v>81</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82</v>
      </c>
      <c r="C5" s="5" t="s">
        <v>83</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84</v>
      </c>
      <c r="C6" s="5" t="s">
        <v>85</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86</v>
      </c>
      <c r="C7" s="5" t="s">
        <v>95</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87</v>
      </c>
      <c r="C8" s="5" t="s">
        <v>96</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88</v>
      </c>
      <c r="C9" s="5" t="s">
        <v>85</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89</v>
      </c>
      <c r="C10" s="5" t="s">
        <v>97</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101</v>
      </c>
      <c r="C11" s="5" t="s">
        <v>96</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102</v>
      </c>
      <c r="C12" s="5" t="s">
        <v>98</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103</v>
      </c>
      <c r="C13" s="5" t="s">
        <v>97</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90</v>
      </c>
      <c r="C14" s="5" t="s">
        <v>97</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91</v>
      </c>
      <c r="C15" s="5" t="s">
        <v>85</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92</v>
      </c>
      <c r="C16" s="5" t="s">
        <v>99</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93</v>
      </c>
      <c r="C17" s="5" t="s">
        <v>96</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94</v>
      </c>
      <c r="C18" s="5" t="s">
        <v>100</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104</v>
      </c>
      <c r="C19" s="5" t="s">
        <v>85</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BA5D-678B-49CC-9B90-4540D4D82476}">
  <dimension ref="B2:I102"/>
  <sheetViews>
    <sheetView showGridLines="0" zoomScaleNormal="100" workbookViewId="0">
      <pane ySplit="4" topLeftCell="A5" activePane="bottomLeft" state="frozen"/>
      <selection pane="bottomLeft" activeCell="C18" sqref="C18"/>
    </sheetView>
  </sheetViews>
  <sheetFormatPr baseColWidth="10" defaultColWidth="9.109375" defaultRowHeight="15" x14ac:dyDescent="0.35"/>
  <cols>
    <col min="1" max="1" width="2.77734375" style="1" customWidth="1"/>
    <col min="2" max="3" width="56.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200</v>
      </c>
      <c r="C3" s="4" t="s">
        <v>201</v>
      </c>
      <c r="D3" s="4" t="s">
        <v>15</v>
      </c>
      <c r="E3" s="4" t="s">
        <v>16</v>
      </c>
      <c r="F3" s="4"/>
      <c r="G3" s="5" t="str">
        <f>_xlfn.CONCAT("| ",B3," | ",C3," |")</f>
        <v>| Cuasi-no permanente | No permanente |</v>
      </c>
      <c r="H3" s="5" t="str">
        <f>_xlfn.CONCAT("| ",B3," | ",C3," | ",D3," |")</f>
        <v>| Cuasi-no permanente | No permanente | Tamaño |</v>
      </c>
      <c r="I3" s="5" t="str">
        <f>_xlfn.CONCAT("| ",B3," | ",C3," | ",D3," | ",E3," |")</f>
        <v>| Cuasi-no permanente | No permanente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202</v>
      </c>
      <c r="C5" s="5" t="s">
        <v>203</v>
      </c>
      <c r="D5" s="5"/>
      <c r="E5" s="5"/>
      <c r="F5" s="5"/>
      <c r="G5" s="5" t="str">
        <f>_xlfn.CONCAT("| ",B5," | ",C5," |")</f>
        <v>| Resuelve las ecuaciones de flujo permanente para una serie de caudales con tiempos asociados (un histograma). | Resuelve las ecuaciones de Saint-Venant de forma implícita. |</v>
      </c>
      <c r="H5" s="5" t="str">
        <f t="shared" ref="H5:H68" si="0">_xlfn.CONCAT("| ",B5," | ",C5," | ",D5," |")</f>
        <v>| Resuelve las ecuaciones de flujo permanente para una serie de caudales con tiempos asociados (un histograma). | Resuelve las ecuaciones de Saint-Venant de forma implícita. |  |</v>
      </c>
      <c r="I5" s="5" t="str">
        <f t="shared" ref="I5:I68" si="1">_xlfn.CONCAT("| ",B5," | ",C5," | ",D5," | ",E5," |")</f>
        <v>| Resuelve las ecuaciones de flujo permanente para una serie de caudales con tiempos asociados (un histograma). | Resuelve las ecuaciones de Saint-Venant de forma implícita. |  |  |</v>
      </c>
    </row>
    <row r="6" spans="2:9" ht="30" x14ac:dyDescent="0.35">
      <c r="B6" s="9" t="s">
        <v>204</v>
      </c>
      <c r="C6" s="5" t="s">
        <v>205</v>
      </c>
      <c r="D6" s="5"/>
      <c r="E6" s="5"/>
      <c r="F6" s="5"/>
      <c r="G6" s="5" t="str">
        <f t="shared" ref="G6:G69" si="2">_xlfn.CONCAT("| ",B6," | ",C6," |")</f>
        <v>| No conserva el caudal ni tiene en cuenta el almacenamiento. | Conserva el caudal y tiene en cuenta del almacenamiento en embalses. |</v>
      </c>
      <c r="H6" s="5" t="str">
        <f t="shared" si="0"/>
        <v>| No conserva el caudal ni tiene en cuenta el almacenamiento. | Conserva el caudal y tiene en cuenta del almacenamiento en embalses. |  |</v>
      </c>
      <c r="I6" s="5" t="str">
        <f t="shared" si="1"/>
        <v>| No conserva el caudal ni tiene en cuenta el almacenamiento. | Conserva el caudal y tiene en cuenta del almacenamiento en embalses. |  |  |</v>
      </c>
    </row>
    <row r="7" spans="2:9" ht="45" x14ac:dyDescent="0.35">
      <c r="B7" s="9" t="s">
        <v>206</v>
      </c>
      <c r="C7" s="5" t="s">
        <v>207</v>
      </c>
      <c r="D7" s="5"/>
      <c r="E7" s="5"/>
      <c r="F7" s="5"/>
      <c r="G7" s="5" t="str">
        <f t="shared" si="2"/>
        <v>| Más estable. | Menos estable. El cambio en las secciones transversales puede incrementar las inestabilidades del modelo, comunes a la solución de Saint-Venant. |</v>
      </c>
      <c r="H7" s="5" t="str">
        <f t="shared" si="0"/>
        <v>| Más estable. | Menos estable. El cambio en las secciones transversales puede incrementar las inestabilidades del modelo, comunes a la solución de Saint-Venant. |  |</v>
      </c>
      <c r="I7" s="5" t="str">
        <f t="shared" si="1"/>
        <v>| Más estable. | Menos estable. El cambio en las secciones transversales puede incrementar las inestabilidades del modelo, comunes a la solución de Saint-Venant. |  |  |</v>
      </c>
    </row>
    <row r="8" spans="2:9" ht="45" x14ac:dyDescent="0.35">
      <c r="B8" s="5" t="s">
        <v>208</v>
      </c>
      <c r="C8" s="5" t="s">
        <v>209</v>
      </c>
      <c r="D8" s="5"/>
      <c r="E8" s="5"/>
      <c r="F8" s="5"/>
      <c r="G8" s="5" t="str">
        <f t="shared" si="2"/>
        <v>| Limitado a las opciones de flujo permanente. | Se dispone de condiciones de frontera de flujo complejas que incluyen interflujos de aguas subterráneas, reglas, estructuras laterales, controles de compuertas internas, bombas y otros. |</v>
      </c>
      <c r="H8" s="5" t="str">
        <f t="shared" si="0"/>
        <v>| Limitado a las opciones de flujo permanente. | Se dispone de condiciones de frontera de flujo complejas que incluyen interflujos de aguas subterráneas, reglas, estructuras laterales, controles de compuertas internas, bombas y otros. |  |</v>
      </c>
      <c r="I8" s="5" t="str">
        <f t="shared" si="1"/>
        <v>| Limitado a las opciones de flujo permanente. | Se dispone de condiciones de frontera de flujo complejas que incluyen interflujos de aguas subterráneas, reglas, estructuras laterales, controles de compuertas internas, bombas y otros.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2" si="3">_xlfn.CONCAT("| ",B69," | ",C69," | ",D69," |")</f>
        <v>|  |  |  |</v>
      </c>
      <c r="I69" s="5" t="str">
        <f t="shared" ref="I69:I102" si="4">_xlfn.CONCAT("| ",B69," | ",C69," | ",D69," | ",E69," |")</f>
        <v>|  |  |  |  |</v>
      </c>
    </row>
    <row r="70" spans="2:9" x14ac:dyDescent="0.35">
      <c r="B70" s="4"/>
      <c r="C70" s="4"/>
      <c r="D70" s="4"/>
      <c r="E70" s="4"/>
      <c r="F70" s="4"/>
      <c r="G70" s="5" t="str">
        <f t="shared" ref="G70:G102"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Abreviaturas</vt:lpstr>
      <vt:lpstr>Sample</vt:lpstr>
      <vt:lpstr>0_Section01</vt:lpstr>
      <vt:lpstr>0_Section02</vt:lpstr>
      <vt:lpstr>0_Section03</vt:lpstr>
      <vt:lpstr>1_TransporteSedimentos</vt:lpstr>
      <vt:lpstr>1_ClasificacionRios</vt:lpstr>
      <vt:lpstr>2_PotencialTransporte</vt:lpstr>
      <vt:lpstr>2_Modelo</vt:lpstr>
      <vt:lpstr>2_FuncionesTransporte</vt:lpstr>
      <vt:lpstr>RefsFile</vt:lpstr>
      <vt:lpstr>'0_Section01'!_Toc107986980</vt:lpstr>
      <vt:lpstr>'0_Section02'!_Toc107986980</vt:lpstr>
      <vt:lpstr>'0_Section03'!_Toc107986980</vt:lpstr>
      <vt:lpstr>'1_ClasificacionRios'!_Toc107986980</vt:lpstr>
      <vt:lpstr>'1_TransporteSedimentos'!_Toc107986980</vt:lpstr>
      <vt:lpstr>'2_FuncionesTransporte'!_Toc107986980</vt:lpstr>
      <vt:lpstr>'2_Modelo'!_Toc107986980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2022-11-16T18:18:15Z</dcterms:modified>
</cp:coreProperties>
</file>