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C:\Users\maria\Documents\ECI Julio Garavito\Centro de Estudios Hidráulicos\Curso TSED\"/>
    </mc:Choice>
  </mc:AlternateContent>
  <xr:revisionPtr revIDLastSave="0" documentId="13_ncr:1_{A4A62489-AE8E-4A55-B450-9131686DF74A}" xr6:coauthVersionLast="47" xr6:coauthVersionMax="47" xr10:uidLastSave="{00000000-0000-0000-0000-000000000000}"/>
  <bookViews>
    <workbookView xWindow="-108" yWindow="-108" windowWidth="23256" windowHeight="12456" activeTab="2" xr2:uid="{D94F812B-BC61-4A22-9692-634766FE0D40}"/>
  </bookViews>
  <sheets>
    <sheet name="Sample" sheetId="1" r:id="rId1"/>
    <sheet name="0_Section01" sheetId="4" r:id="rId2"/>
    <sheet name="0_Section02" sheetId="5" r:id="rId3"/>
    <sheet name="0_Section03" sheetId="6" r:id="rId4"/>
    <sheet name="0_Section04" sheetId="7" r:id="rId5"/>
    <sheet name="1_TransporteSedimentos" sheetId="3" r:id="rId6"/>
    <sheet name="RefsFile" sheetId="2" r:id="rId7"/>
  </sheets>
  <definedNames>
    <definedName name="_Toc107986980" localSheetId="1">'0_Section01'!$B$9</definedName>
    <definedName name="_Toc107986980" localSheetId="2">'0_Section02'!$B$9</definedName>
    <definedName name="_Toc107986980" localSheetId="3">'0_Section03'!$B$9</definedName>
    <definedName name="_Toc107986980" localSheetId="4">'0_Section04'!$B$9</definedName>
    <definedName name="_Toc107986980" localSheetId="5">'1_TransporteSedimentos'!$B$9</definedName>
    <definedName name="_Toc107986980" localSheetId="6">RefsFile!$B$9</definedName>
    <definedName name="_Toc107986980" localSheetId="0">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5" l="1"/>
  <c r="G6" i="5"/>
  <c r="G7" i="5"/>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5"/>
  <c r="H103" i="5"/>
  <c r="G103" i="5"/>
  <c r="I102" i="5"/>
  <c r="H102" i="5"/>
  <c r="G102" i="5"/>
  <c r="I101" i="5"/>
  <c r="H101" i="5"/>
  <c r="G101" i="5"/>
  <c r="I100" i="5"/>
  <c r="H100" i="5"/>
  <c r="G100" i="5"/>
  <c r="I99" i="5"/>
  <c r="H99" i="5"/>
  <c r="G99" i="5"/>
  <c r="I98" i="5"/>
  <c r="H98" i="5"/>
  <c r="G98" i="5"/>
  <c r="I97" i="5"/>
  <c r="H97" i="5"/>
  <c r="G97" i="5"/>
  <c r="I96" i="5"/>
  <c r="H96" i="5"/>
  <c r="G96" i="5"/>
  <c r="I95" i="5"/>
  <c r="H95" i="5"/>
  <c r="G95" i="5"/>
  <c r="I94" i="5"/>
  <c r="H94" i="5"/>
  <c r="G94" i="5"/>
  <c r="I93" i="5"/>
  <c r="H93" i="5"/>
  <c r="G93" i="5"/>
  <c r="I92" i="5"/>
  <c r="H92" i="5"/>
  <c r="G92" i="5"/>
  <c r="I91" i="5"/>
  <c r="H91" i="5"/>
  <c r="G91" i="5"/>
  <c r="I90" i="5"/>
  <c r="H90" i="5"/>
  <c r="G90" i="5"/>
  <c r="I89" i="5"/>
  <c r="H89" i="5"/>
  <c r="G89" i="5"/>
  <c r="I88" i="5"/>
  <c r="H88" i="5"/>
  <c r="G88" i="5"/>
  <c r="I87" i="5"/>
  <c r="H87" i="5"/>
  <c r="G87" i="5"/>
  <c r="I86" i="5"/>
  <c r="H86" i="5"/>
  <c r="G86" i="5"/>
  <c r="I85" i="5"/>
  <c r="H85" i="5"/>
  <c r="G85" i="5"/>
  <c r="I84" i="5"/>
  <c r="H84" i="5"/>
  <c r="G84" i="5"/>
  <c r="I83" i="5"/>
  <c r="H83" i="5"/>
  <c r="G83" i="5"/>
  <c r="I82" i="5"/>
  <c r="H82" i="5"/>
  <c r="G82" i="5"/>
  <c r="I81" i="5"/>
  <c r="H81" i="5"/>
  <c r="G81" i="5"/>
  <c r="I80" i="5"/>
  <c r="H80" i="5"/>
  <c r="G80" i="5"/>
  <c r="I79" i="5"/>
  <c r="H79" i="5"/>
  <c r="G79" i="5"/>
  <c r="I78" i="5"/>
  <c r="H78" i="5"/>
  <c r="G78" i="5"/>
  <c r="I77" i="5"/>
  <c r="H77" i="5"/>
  <c r="G77" i="5"/>
  <c r="I76" i="5"/>
  <c r="H76" i="5"/>
  <c r="G76" i="5"/>
  <c r="I75" i="5"/>
  <c r="H75" i="5"/>
  <c r="G75" i="5"/>
  <c r="I74" i="5"/>
  <c r="H74" i="5"/>
  <c r="G74" i="5"/>
  <c r="I73" i="5"/>
  <c r="H73" i="5"/>
  <c r="G73" i="5"/>
  <c r="I72" i="5"/>
  <c r="H72" i="5"/>
  <c r="G72" i="5"/>
  <c r="I71" i="5"/>
  <c r="H71" i="5"/>
  <c r="G71" i="5"/>
  <c r="I70" i="5"/>
  <c r="H70" i="5"/>
  <c r="G70" i="5"/>
  <c r="I69" i="5"/>
  <c r="H69" i="5"/>
  <c r="G69" i="5"/>
  <c r="I68" i="5"/>
  <c r="H68" i="5"/>
  <c r="G68" i="5"/>
  <c r="I67" i="5"/>
  <c r="H67" i="5"/>
  <c r="G67" i="5"/>
  <c r="I66" i="5"/>
  <c r="H66" i="5"/>
  <c r="G66" i="5"/>
  <c r="I65" i="5"/>
  <c r="H65" i="5"/>
  <c r="G65" i="5"/>
  <c r="I64" i="5"/>
  <c r="H64" i="5"/>
  <c r="G64" i="5"/>
  <c r="I63" i="5"/>
  <c r="H63" i="5"/>
  <c r="G63" i="5"/>
  <c r="I62" i="5"/>
  <c r="H62" i="5"/>
  <c r="G62" i="5"/>
  <c r="I61" i="5"/>
  <c r="H61" i="5"/>
  <c r="G61" i="5"/>
  <c r="I60" i="5"/>
  <c r="H60" i="5"/>
  <c r="G60" i="5"/>
  <c r="I59" i="5"/>
  <c r="H59" i="5"/>
  <c r="G59" i="5"/>
  <c r="I58" i="5"/>
  <c r="H58" i="5"/>
  <c r="G58" i="5"/>
  <c r="I57" i="5"/>
  <c r="H57" i="5"/>
  <c r="G57" i="5"/>
  <c r="I56" i="5"/>
  <c r="H56" i="5"/>
  <c r="G56" i="5"/>
  <c r="I55" i="5"/>
  <c r="H55" i="5"/>
  <c r="G55" i="5"/>
  <c r="I54" i="5"/>
  <c r="H54" i="5"/>
  <c r="G54" i="5"/>
  <c r="I53" i="5"/>
  <c r="H53" i="5"/>
  <c r="G53" i="5"/>
  <c r="I52" i="5"/>
  <c r="H52" i="5"/>
  <c r="G52" i="5"/>
  <c r="I51" i="5"/>
  <c r="H51" i="5"/>
  <c r="G51" i="5"/>
  <c r="I50" i="5"/>
  <c r="H50" i="5"/>
  <c r="G50" i="5"/>
  <c r="I49" i="5"/>
  <c r="H49" i="5"/>
  <c r="G49" i="5"/>
  <c r="I48" i="5"/>
  <c r="H48" i="5"/>
  <c r="G48" i="5"/>
  <c r="I47" i="5"/>
  <c r="H47" i="5"/>
  <c r="G47" i="5"/>
  <c r="I46" i="5"/>
  <c r="H46" i="5"/>
  <c r="G46" i="5"/>
  <c r="I45" i="5"/>
  <c r="H45" i="5"/>
  <c r="G45" i="5"/>
  <c r="I44" i="5"/>
  <c r="H44" i="5"/>
  <c r="G44" i="5"/>
  <c r="I43" i="5"/>
  <c r="H43" i="5"/>
  <c r="G43" i="5"/>
  <c r="I42" i="5"/>
  <c r="H42" i="5"/>
  <c r="G42" i="5"/>
  <c r="I41" i="5"/>
  <c r="H41" i="5"/>
  <c r="G41" i="5"/>
  <c r="I40" i="5"/>
  <c r="H40" i="5"/>
  <c r="G40" i="5"/>
  <c r="I39" i="5"/>
  <c r="H39" i="5"/>
  <c r="G39" i="5"/>
  <c r="I38" i="5"/>
  <c r="H38" i="5"/>
  <c r="G38" i="5"/>
  <c r="I37" i="5"/>
  <c r="H37" i="5"/>
  <c r="G37" i="5"/>
  <c r="I36" i="5"/>
  <c r="H36" i="5"/>
  <c r="G36" i="5"/>
  <c r="I35" i="5"/>
  <c r="H35" i="5"/>
  <c r="G35" i="5"/>
  <c r="I34" i="5"/>
  <c r="H34" i="5"/>
  <c r="G34" i="5"/>
  <c r="I33" i="5"/>
  <c r="H33" i="5"/>
  <c r="G33" i="5"/>
  <c r="I32" i="5"/>
  <c r="H32" i="5"/>
  <c r="G32" i="5"/>
  <c r="I31" i="5"/>
  <c r="H31" i="5"/>
  <c r="G31" i="5"/>
  <c r="I30" i="5"/>
  <c r="H30" i="5"/>
  <c r="G30" i="5"/>
  <c r="I29" i="5"/>
  <c r="H29" i="5"/>
  <c r="G29" i="5"/>
  <c r="I28" i="5"/>
  <c r="H28" i="5"/>
  <c r="G28" i="5"/>
  <c r="I27" i="5"/>
  <c r="H27" i="5"/>
  <c r="G27" i="5"/>
  <c r="I26" i="5"/>
  <c r="H26" i="5"/>
  <c r="G26" i="5"/>
  <c r="I25" i="5"/>
  <c r="H25" i="5"/>
  <c r="G25" i="5"/>
  <c r="I24" i="5"/>
  <c r="H24" i="5"/>
  <c r="G24" i="5"/>
  <c r="I23" i="5"/>
  <c r="H23" i="5"/>
  <c r="G23" i="5"/>
  <c r="I22" i="5"/>
  <c r="H22" i="5"/>
  <c r="G22" i="5"/>
  <c r="I21" i="5"/>
  <c r="H21" i="5"/>
  <c r="G21" i="5"/>
  <c r="I20" i="5"/>
  <c r="H20" i="5"/>
  <c r="G20" i="5"/>
  <c r="I19" i="5"/>
  <c r="H19" i="5"/>
  <c r="G19" i="5"/>
  <c r="I18" i="5"/>
  <c r="H18" i="5"/>
  <c r="G18" i="5"/>
  <c r="I17" i="5"/>
  <c r="H17" i="5"/>
  <c r="G17" i="5"/>
  <c r="I16" i="5"/>
  <c r="H16" i="5"/>
  <c r="G16" i="5"/>
  <c r="I15" i="5"/>
  <c r="H15" i="5"/>
  <c r="G15" i="5"/>
  <c r="I14" i="5"/>
  <c r="H14" i="5"/>
  <c r="G14" i="5"/>
  <c r="I13" i="5"/>
  <c r="H13" i="5"/>
  <c r="G13" i="5"/>
  <c r="I12" i="5"/>
  <c r="H12" i="5"/>
  <c r="G12" i="5"/>
  <c r="I11" i="5"/>
  <c r="H11" i="5"/>
  <c r="G11" i="5"/>
  <c r="I10" i="5"/>
  <c r="H10" i="5"/>
  <c r="G10" i="5"/>
  <c r="I9" i="5"/>
  <c r="H9" i="5"/>
  <c r="G9" i="5"/>
  <c r="I8" i="5"/>
  <c r="H8" i="5"/>
  <c r="I7" i="5"/>
  <c r="H7" i="5"/>
  <c r="I6" i="5"/>
  <c r="H6" i="5"/>
  <c r="I5" i="5"/>
  <c r="H5" i="5"/>
  <c r="G5" i="5"/>
  <c r="I4" i="5"/>
  <c r="H4" i="5"/>
  <c r="G4" i="5"/>
  <c r="I3" i="5"/>
  <c r="H3" i="5"/>
  <c r="G3" i="5"/>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<sst xmlns="http://schemas.openxmlformats.org/spreadsheetml/2006/main" count="200" uniqueCount="108">
  <si>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</si>
  <si>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</si>
  <si>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</si>
  <si>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</si>
  <si>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</si>
  <si>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</si>
  <si>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</si>
  <si>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</si>
  <si>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</si>
  <si>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</si>
  <si>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</si>
  <si>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</si>
  <si>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</si>
  <si>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</si>
  <si>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</si>
  <si>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</si>
  <si>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</si>
  <si>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</si>
  <si>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</si>
  <si>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</si>
  <si>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</si>
  <si>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</si>
  <si>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</si>
  <si>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</si>
  <si>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</si>
  <si>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</si>
  <si>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</si>
  <si>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</si>
  <si>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</si>
  <si>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</si>
  <si>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</si>
  <si>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</si>
  <si>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</si>
  <si>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</si>
  <si>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</si>
  <si>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</si>
  <si>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</si>
  <si>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</si>
  <si>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</si>
  <si>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</si>
  <si>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</si>
  <si>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</si>
  <si>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</si>
  <si>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</si>
  <si>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</si>
  <si>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</si>
  <si>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</si>
  <si>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</si>
  <si>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</si>
  <si>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</si>
  <si>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</si>
  <si>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</si>
  <si>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</si>
  <si>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</si>
  <si>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</si>
  <si>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</si>
  <si>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</si>
  <si>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</si>
  <si>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</si>
  <si>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</si>
  <si>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</si>
  <si>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</si>
  <si>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</si>
  <si>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</si>
  <si>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</si>
  <si>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</si>
  <si>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Tema</t>
  </si>
  <si>
    <t>Descripción</t>
  </si>
  <si>
    <t>Clasificación de ríos y cauces</t>
  </si>
  <si>
    <t>Clasificación de los cauces y los patrones de cauce con base en los criterios de Schumm.</t>
  </si>
  <si>
    <t>Transporte de sedimentos</t>
  </si>
  <si>
    <t>Clasificación del transporte de sedimentos según el origen del material y el modo de transporte. Terminología del transporte de sedimentos.</t>
  </si>
  <si>
    <t>Potencia de la corriente</t>
  </si>
  <si>
    <t>Definición y usos</t>
  </si>
  <si>
    <t>Predicción sobre la respuesta general de un río al cambio</t>
  </si>
  <si>
    <t>Estimaciones cualitativas. Explicación de las relaciones generales. Analogía de la balanza de Lane. Ejemplo</t>
  </si>
  <si>
    <t>Movimiento incipiente</t>
  </si>
  <si>
    <t>Estudio del movimiento incipiente. Aproximación de esfuerzos cortantes de Shields.</t>
  </si>
  <si>
    <t>Acorazamiento</t>
  </si>
  <si>
    <t>Explicación del proceso de acorazamiento de un lecho.</t>
  </si>
  <si>
    <t>Transporte por arrastre</t>
  </si>
  <si>
    <t>Transporte por suspensión</t>
  </si>
  <si>
    <t>Ecuaciones:</t>
  </si>
  <si>
    <t>Transporte total</t>
  </si>
  <si>
    <t>Ecuaciones: Ackers and White, Engelund-Hansen, Laursen-Copeland, Toffaleti, MPM-Toffaleti y Yang</t>
  </si>
  <si>
    <t>Funcionamiento del modelo de HEC-RAS 1D</t>
  </si>
  <si>
    <t>Explicación de las ecuaciones básicas que utiliza HEC-RAS para realizar el cálculo del transporte de sedimentos.</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</si>
  <si>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</si>
  <si>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</si>
  <si>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</si>
  <si>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</si>
  <si>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</si>
  <si>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</si>
  <si>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</si>
  <si>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Generación del archivo de caudal del modelo. Diferencias entre modelación con flujo "quasi-unsteady" y flujo "unsteady". Computational increment.</t>
  </si>
  <si>
    <t>Datos del modelo. Archivo de sedimentos</t>
  </si>
  <si>
    <t>Generación del archivo de sedimentos del modelo. Consideraciones. Bed Change Options.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</si>
  <si>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</si>
  <si>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</si>
  <si>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</si>
  <si>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</si>
  <si>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Cargar el archivo de geometría del modelo.</t>
  </si>
  <si>
    <t>Generación del archivo de caudal del modelo con flujo "quasi-unsteady"</t>
  </si>
  <si>
    <t>Generación del archivo de sedimentos del modelo.</t>
  </si>
  <si>
    <t>Definir un plan de transporte de sedimentos y ejecutarlo.</t>
  </si>
  <si>
    <t>Cuantificación del potencial de transporte de sedimentos</t>
  </si>
  <si>
    <t>Estudio y transporte sólido requerido. Distribución de velocidades y perfil de concentraciones. Datos necesarios. Parámetros de interés.</t>
  </si>
  <si>
    <t>Ecuaciones: Shields, Meyer-Peter and Müller (MPM) y Wilcock and Crowe. Ejemplos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</si>
</sst>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zoomScale="115" zoomScaleNormal="115" workbookViewId="0">
      <pane ySplit="4" topLeftCell="A5" activePane="bottomLeft" state="frozen"/>
      <selection pane="bottomLeft" activeCell="B6" sqref="B6"/>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68</v>
      </c>
      <c r="C5" s="5" t="s">
        <v>69</v>
      </c>
      <c r="D5" s="5"/>
      <c r="E5" s="5"/>
      <c r="F5" s="5"/>
      <c r="G5" s="5" t="str">
        <f>_xlfn.CONCAT("| ",B5," | ",C5," |")</f>
        <v>| Clasificación de ríos y cauces | Clasificación de los cauces y los patrones de cauce con base en los criterios de Schumm. |</v>
      </c>
      <c r="H5" s="5" t="str">
        <f t="shared" ref="H5:H68" si="0">_xlfn.CONCAT("| ",B5," | ",C5," | ",D5," |")</f>
        <v>| Clasificación de ríos y cauces | Clasificación de los cauces y los patrones de cauce con base en los criterios de Schumm. |  |</v>
      </c>
      <c r="I5" s="5" t="str">
        <f t="shared" ref="I5:I68" si="1">_xlfn.CONCAT("| ",B5," | ",C5," | ",D5," | ",E5," |")</f>
        <v>| Clasificación de ríos y cauces | Clasificación de los cauces y los patrones de cauce con base en los criterios de Schumm. |  |  |</v>
      </c>
    </row>
    <row r="6" spans="2:9" ht="45" x14ac:dyDescent="0.35">
      <c r="B6" s="9" t="s">
        <v>70</v>
      </c>
      <c r="C6" s="5" t="s">
        <v>71</v>
      </c>
      <c r="D6" s="5"/>
      <c r="E6" s="5"/>
      <c r="F6" s="5"/>
      <c r="G6" s="5" t="str">
        <f t="shared" ref="G6:G69" si="2">_xlfn.CONCAT("| ",B6," | ",C6," |")</f>
        <v>| Transporte de sedimentos | Clasificación del transporte de sedimentos según el origen del material y el modo de transporte. Terminología del transporte de sedimentos. |</v>
      </c>
      <c r="H6" s="5" t="str">
        <f t="shared" si="0"/>
        <v>| Transporte de sedimentos | Clasificación del transporte de sedimentos según el origen del material y el modo de transporte. Terminología del transporte de sedimentos. |  |</v>
      </c>
      <c r="I6" s="5" t="str">
        <f t="shared" si="1"/>
        <v>| Transporte de sedimentos | Clasificación del transporte de sedimentos según el origen del material y el modo de transporte. Terminología del transporte de sedimentos. |  |  |</v>
      </c>
    </row>
    <row r="7" spans="2:9" x14ac:dyDescent="0.35">
      <c r="B7" s="9" t="s">
        <v>72</v>
      </c>
      <c r="C7" s="5" t="s">
        <v>73</v>
      </c>
      <c r="D7" s="5"/>
      <c r="E7" s="5"/>
      <c r="F7" s="5"/>
      <c r="G7" s="5" t="str">
        <f t="shared" si="2"/>
        <v>| Potencia de la corriente | Definición y usos |</v>
      </c>
      <c r="H7" s="5" t="str">
        <f t="shared" si="0"/>
        <v>| Potencia de la corriente | Definición y usos |  |</v>
      </c>
      <c r="I7" s="5" t="str">
        <f t="shared" si="1"/>
        <v>| Potencia de la corriente | Definición y usos |  |  |</v>
      </c>
    </row>
    <row r="8" spans="2:9" ht="30" x14ac:dyDescent="0.35">
      <c r="B8" s="5" t="s">
        <v>74</v>
      </c>
      <c r="C8" s="5" t="s">
        <v>75</v>
      </c>
      <c r="D8" s="5"/>
      <c r="E8" s="5"/>
      <c r="F8" s="5"/>
      <c r="G8" s="5" t="str">
        <f t="shared" si="2"/>
        <v>| Predicción sobre la respuesta general de un río al cambio | Estimaciones cualitativas. Explicación de las relaciones generales. Analogía de la balanza de Lane. Ejemplo |</v>
      </c>
      <c r="H8" s="5" t="str">
        <f t="shared" si="0"/>
        <v>| Predicción sobre la respuesta general de un río al cambio | Estimaciones cualitativas. Explicación de las relaciones generales. Analogía de la balanza de Lane. Ejemplo |  |</v>
      </c>
      <c r="I8" s="5" t="str">
        <f t="shared" si="1"/>
        <v>| Predicción sobre la respuesta general de un río al cambio | Estimaciones cualitativas. Explicación de las relaciones generales. Analogía de la balanza de Lane. Ejemplo |  |  |</v>
      </c>
    </row>
    <row r="9" spans="2:9" ht="30" x14ac:dyDescent="0.35">
      <c r="B9" s="5" t="s">
        <v>76</v>
      </c>
      <c r="C9" s="5" t="s">
        <v>77</v>
      </c>
      <c r="D9" s="5"/>
      <c r="E9" s="5"/>
      <c r="F9" s="5"/>
      <c r="G9" s="5" t="str">
        <f t="shared" si="2"/>
        <v>| Movimiento incipiente | Estudio del movimiento incipiente. Aproximación de esfuerzos cortantes de Shields. |</v>
      </c>
      <c r="H9" s="5" t="str">
        <f t="shared" si="0"/>
        <v>| Movimiento incipiente | Estudio del movimiento incipiente. Aproximación de esfuerzos cortantes de Shields. |  |</v>
      </c>
      <c r="I9" s="5" t="str">
        <f t="shared" si="1"/>
        <v>| Movimiento incipiente | Estudio del movimiento incipiente. Aproximación de esfuerzos cortantes de Shields. |  |  |</v>
      </c>
    </row>
    <row r="10" spans="2:9" x14ac:dyDescent="0.35">
      <c r="B10" s="5" t="s">
        <v>78</v>
      </c>
      <c r="C10" s="5" t="s">
        <v>79</v>
      </c>
      <c r="D10" s="5"/>
      <c r="E10" s="5"/>
      <c r="F10" s="5"/>
      <c r="G10" s="5" t="str">
        <f t="shared" si="2"/>
        <v>| Acorazamiento | Explicación del proceso de acorazamiento de un lecho. |</v>
      </c>
      <c r="H10" s="5" t="str">
        <f t="shared" si="0"/>
        <v>| Acorazamiento | Explicación del proceso de acorazamiento de un lecho. |  |</v>
      </c>
      <c r="I10" s="5" t="str">
        <f t="shared" si="1"/>
        <v>| Acorazamiento | Explicación del proceso de acorazamiento de un lecho.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35F7-E1F5-4D93-9954-7369D1C39019}">
  <sheetPr codeName="Hoja3"/>
  <dimension ref="B2:I103"/>
  <sheetViews>
    <sheetView showGridLines="0" tabSelected="1" zoomScale="115" zoomScaleNormal="115" workbookViewId="0">
      <pane ySplit="4" topLeftCell="A5" activePane="bottomLeft" state="frozen"/>
      <selection pane="bottomLeft" activeCell="G11" sqref="G11"/>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105</v>
      </c>
      <c r="C5" s="5" t="s">
        <v>106</v>
      </c>
      <c r="D5" s="5"/>
      <c r="E5" s="5"/>
      <c r="F5" s="5"/>
      <c r="G5" s="5" t="str">
        <f>_xlfn.CONCAT("| ",B5," | ",C5," |")</f>
        <v>| Cuantificación del potencial de transporte de sedimentos | Estudio y transporte sólido requerido. Distribución de velocidades y perfil de concentraciones. Datos necesarios. Parámetros de interés. |</v>
      </c>
      <c r="H5" s="5" t="str">
        <f t="shared" ref="H5:H68" si="0">_xlfn.CONCAT("| ",B5," | ",C5," | ",D5," |")</f>
        <v>| Cuantificación del potencial de transporte de sedimentos | Estudio y transporte sólido requerido. Distribución de velocidades y perfil de concentraciones. Datos necesarios. Parámetros de interés. |  |</v>
      </c>
      <c r="I5" s="5" t="str">
        <f t="shared" ref="I5:I68" si="1">_xlfn.CONCAT("| ",B5," | ",C5," | ",D5," | ",E5," |")</f>
        <v>| Cuantificación del potencial de transporte de sedimentos | Estudio y transporte sólido requerido. Distribución de velocidades y perfil de concentraciones. Datos necesarios. Parámetros de interés. |  |  |</v>
      </c>
    </row>
    <row r="6" spans="2:9" ht="30" x14ac:dyDescent="0.35">
      <c r="B6" s="9" t="s">
        <v>80</v>
      </c>
      <c r="C6" s="5" t="s">
        <v>107</v>
      </c>
      <c r="D6" s="5"/>
      <c r="E6" s="5"/>
      <c r="F6" s="5"/>
      <c r="G6" s="5" t="str">
        <f>_xlfn.CONCAT("| ",B6," | ",C6," |")</f>
        <v>| Transporte por arrastre | Ecuaciones: Shields, Meyer-Peter and Müller (MPM) y Wilcock and Crowe. Ejemplos |</v>
      </c>
      <c r="H6" s="5" t="str">
        <f t="shared" si="0"/>
        <v>| Transporte por arrastre | Ecuaciones: Shields, Meyer-Peter and Müller (MPM) y Wilcock and Crowe. Ejemplos |  |</v>
      </c>
      <c r="I6" s="5" t="str">
        <f t="shared" si="1"/>
        <v>| Transporte por arrastre | Ecuaciones: Shields, Meyer-Peter and Müller (MPM) y Wilcock and Crowe. Ejemplos |  |  |</v>
      </c>
    </row>
    <row r="7" spans="2:9" ht="30" x14ac:dyDescent="0.35">
      <c r="B7" s="9" t="s">
        <v>81</v>
      </c>
      <c r="C7" s="5" t="s">
        <v>82</v>
      </c>
      <c r="D7" s="5"/>
      <c r="E7" s="5"/>
      <c r="F7" s="5"/>
      <c r="G7" s="5" t="str">
        <f t="shared" ref="G7:G8" si="2">_xlfn.CONCAT("| ",B7," | ",C7," |")</f>
        <v>| Transporte por suspensión | Ecuaciones: |</v>
      </c>
      <c r="H7" s="5" t="str">
        <f t="shared" si="0"/>
        <v>| Transporte por suspensión | Ecuaciones: |  |</v>
      </c>
      <c r="I7" s="5" t="str">
        <f t="shared" si="1"/>
        <v>| Transporte por suspensión | Ecuaciones: |  |  |</v>
      </c>
    </row>
    <row r="8" spans="2:9" ht="30" x14ac:dyDescent="0.35">
      <c r="B8" s="9" t="s">
        <v>83</v>
      </c>
      <c r="C8" s="5" t="s">
        <v>84</v>
      </c>
      <c r="D8" s="5"/>
      <c r="E8" s="5"/>
      <c r="F8" s="5"/>
      <c r="G8" s="5" t="str">
        <f>_xlfn.CONCAT("| ",B8," | ",C8," |")</f>
        <v>| Transporte total | Ecuaciones: Ackers and White, Engelund-Hansen, Laursen-Copeland, Toffaleti, MPM-Toffaleti y Yang |</v>
      </c>
      <c r="H8" s="5" t="str">
        <f t="shared" si="0"/>
        <v>| Transporte total | Ecuaciones: Ackers and White, Engelund-Hansen, Laursen-Copeland, Toffaleti, MPM-Toffaleti y Yang |  |</v>
      </c>
      <c r="I8" s="5" t="str">
        <f t="shared" si="1"/>
        <v>| Transporte total | Ecuaciones: Ackers and White, Engelund-Hansen, Laursen-Copeland, Toffaleti, MPM-Toffaleti y Yang |  |  |</v>
      </c>
    </row>
    <row r="9" spans="2:9" x14ac:dyDescent="0.35">
      <c r="B9" s="5"/>
      <c r="C9" s="5"/>
      <c r="D9" s="5"/>
      <c r="E9" s="5"/>
      <c r="F9" s="5"/>
      <c r="G9" s="5" t="str">
        <f t="shared" ref="G6:G69" si="3">_xlfn.CONCAT("| ",B9," | ",C9," |")</f>
        <v>|  |  |</v>
      </c>
      <c r="H9" s="5" t="str">
        <f t="shared" si="0"/>
        <v>|  |  |  |</v>
      </c>
      <c r="I9" s="5" t="str">
        <f t="shared" si="1"/>
        <v>|  |  |  |  |</v>
      </c>
    </row>
    <row r="10" spans="2:9" x14ac:dyDescent="0.35">
      <c r="B10" s="5"/>
      <c r="C10" s="5"/>
      <c r="D10" s="5"/>
      <c r="E10" s="5"/>
      <c r="F10" s="5"/>
      <c r="G10" s="5" t="str">
        <f t="shared" si="3"/>
        <v>|  |  |</v>
      </c>
      <c r="H10" s="5" t="str">
        <f t="shared" si="0"/>
        <v>|  |  |  |</v>
      </c>
      <c r="I10" s="5" t="str">
        <f t="shared" si="1"/>
        <v>|  |  |  |  |</v>
      </c>
    </row>
    <row r="11" spans="2:9" x14ac:dyDescent="0.35">
      <c r="B11" s="5"/>
      <c r="C11" s="5"/>
      <c r="D11" s="5"/>
      <c r="E11" s="5"/>
      <c r="F11" s="5"/>
      <c r="G11" s="5" t="str">
        <f t="shared" si="3"/>
        <v>|  |  |</v>
      </c>
      <c r="H11" s="5" t="str">
        <f t="shared" si="0"/>
        <v>|  |  |  |</v>
      </c>
      <c r="I11" s="5" t="str">
        <f t="shared" si="1"/>
        <v>|  |  |  |  |</v>
      </c>
    </row>
    <row r="12" spans="2:9" x14ac:dyDescent="0.35">
      <c r="B12" s="5"/>
      <c r="C12" s="5"/>
      <c r="D12" s="5"/>
      <c r="E12" s="5"/>
      <c r="F12" s="5"/>
      <c r="G12" s="5" t="str">
        <f t="shared" si="3"/>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85" zoomScaleNormal="85" workbookViewId="0">
      <pane ySplit="4" topLeftCell="A5" activePane="bottomLeft" state="frozen"/>
      <selection pane="bottomLeft" activeCell="G9" sqref="G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85</v>
      </c>
      <c r="C5" s="5" t="s">
        <v>86</v>
      </c>
      <c r="D5" s="5"/>
      <c r="E5" s="5"/>
      <c r="F5" s="5"/>
      <c r="G5" s="5" t="str">
        <f>_xlfn.CONCAT("| ",B5," | ",C5," |")</f>
        <v>| Funcionamiento del modelo de HEC-RAS 1D | Explicación de las ecuaciones básicas que utiliza HEC-RAS para realizar el cálculo del transporte de sedimentos. |</v>
      </c>
      <c r="H5" s="5" t="str">
        <f t="shared" ref="H5:H68" si="0">_xlfn.CONCAT("| ",B5," | ",C5," | ",D5," |")</f>
        <v>| Funcionamiento del modelo de HEC-RAS 1D | Explicación de las ecuaciones básicas que utiliza HEC-RAS para realizar el cálculo del transporte de sedimentos. |  |</v>
      </c>
      <c r="I5" s="5" t="str">
        <f t="shared" ref="I5:I68" si="1">_xlfn.CONCAT("| ",B5," | ",C5," | ",D5," | ",E5," |")</f>
        <v>| Funcionamiento del modelo de HEC-RAS 1D | Explicación de las ecuaciones básicas que utiliza HEC-RAS para realizar el cálculo del transporte de sedimentos. |  |  |</v>
      </c>
    </row>
    <row r="6" spans="2:9" ht="30" x14ac:dyDescent="0.35">
      <c r="B6" s="9" t="s">
        <v>89</v>
      </c>
      <c r="C6" s="5" t="s">
        <v>90</v>
      </c>
      <c r="D6" s="5"/>
      <c r="E6" s="5"/>
      <c r="F6" s="5"/>
      <c r="G6" s="5" t="str">
        <f t="shared" ref="G6:G11" si="2">_xlfn.CONCAT("| ",B6," | ",C6," |")</f>
        <v>| Información de campo | Información de campo necesaria para construir el modelo de transporte de sedimentos en 1D. |</v>
      </c>
      <c r="H6" s="5" t="str">
        <f t="shared" si="0"/>
        <v>| Información de campo | Información de campo necesaria para construir el modelo de transporte de sedimentos en 1D. |  |</v>
      </c>
      <c r="I6" s="5" t="str">
        <f t="shared" si="1"/>
        <v>| Información de campo | Información de campo necesaria para construir el modelo de transporte de sedimentos en 1D. |  |  |</v>
      </c>
    </row>
    <row r="7" spans="2:9" ht="30" x14ac:dyDescent="0.35">
      <c r="B7" s="5" t="s">
        <v>91</v>
      </c>
      <c r="C7" s="5" t="s">
        <v>92</v>
      </c>
      <c r="D7" s="5"/>
      <c r="E7" s="5"/>
      <c r="F7" s="5"/>
      <c r="G7" s="5" t="str">
        <f t="shared" si="2"/>
        <v>| Datos del modelo. Archivo de geometría | Generación del archivo de geometría del modelo. |</v>
      </c>
      <c r="H7" s="5" t="str">
        <f t="shared" si="0"/>
        <v>| Datos del modelo. Archivo de geometría | Generación del archivo de geometría del modelo. |  |</v>
      </c>
      <c r="I7" s="5" t="str">
        <f t="shared" si="1"/>
        <v>| Datos del modelo. Archivo de geometría | Generación del archivo de geometría del modelo. |  |  |</v>
      </c>
    </row>
    <row r="8" spans="2:9" ht="45" x14ac:dyDescent="0.35">
      <c r="B8" s="5" t="s">
        <v>93</v>
      </c>
      <c r="C8" s="5" t="s">
        <v>94</v>
      </c>
      <c r="D8" s="5"/>
      <c r="E8" s="5"/>
      <c r="F8" s="5"/>
      <c r="G8" s="5" t="str">
        <f t="shared" si="2"/>
        <v>| Datos del modelo. Archivo de caudal | Generación del archivo de caudal del modelo. Diferencias entre modelación con flujo "quasi-unsteady" y flujo "unsteady". Computational increment. |</v>
      </c>
      <c r="H8" s="5" t="str">
        <f t="shared" si="0"/>
        <v>| Datos del modelo. Archivo de caudal | Generación del archivo de caudal del modelo. Diferencias entre modelación con flujo "quasi-unsteady" y flujo "unsteady". Computational increment. |  |</v>
      </c>
      <c r="I8" s="5" t="str">
        <f t="shared" si="1"/>
        <v>| Datos del modelo. Archivo de caudal | Generación del archivo de caudal del modelo. Diferencias entre modelación con flujo "quasi-unsteady" y flujo "unsteady". Computational increment. |  |  |</v>
      </c>
    </row>
    <row r="9" spans="2:9" ht="30" x14ac:dyDescent="0.35">
      <c r="B9" s="5" t="s">
        <v>95</v>
      </c>
      <c r="C9" s="5" t="s">
        <v>96</v>
      </c>
      <c r="D9" s="5"/>
      <c r="E9" s="5"/>
      <c r="F9" s="5"/>
      <c r="G9" s="5" t="str">
        <f t="shared" si="2"/>
        <v>| Datos del modelo. Archivo de sedimentos | Generación del archivo de sedimentos del modelo. Consideraciones. Bed Change Options. |</v>
      </c>
      <c r="H9" s="5" t="str">
        <f t="shared" si="0"/>
        <v>| Datos del modelo. Archivo de sedimentos | Generación del archivo de sedimentos del modelo. Consideraciones. Bed Change Options. |  |</v>
      </c>
      <c r="I9" s="5" t="str">
        <f t="shared" si="1"/>
        <v>| Datos del modelo. Archivo de sedimentos | Generación del archivo de sedimentos del modelo. Consideraciones. Bed Change Options. |  |  |</v>
      </c>
    </row>
    <row r="10" spans="2:9" ht="30" x14ac:dyDescent="0.35">
      <c r="B10" s="5" t="s">
        <v>97</v>
      </c>
      <c r="C10" s="5" t="s">
        <v>98</v>
      </c>
      <c r="D10" s="5"/>
      <c r="E10" s="5"/>
      <c r="F10" s="5"/>
      <c r="G10" s="5" t="str">
        <f t="shared" si="2"/>
        <v>| Crear plan de transporte de sedimentos | Definir un plan de transporte de sedimentos y ejecutarlo. Opciones de cálculo. Sediment Output Options. |</v>
      </c>
      <c r="H10" s="5" t="str">
        <f t="shared" si="0"/>
        <v>| Crear plan de transporte de sedimentos | Definir un plan de transporte de sedimentos y ejecutarlo. Opciones de cálculo. Sediment Output Options. |  |</v>
      </c>
      <c r="I10" s="5" t="str">
        <f t="shared" si="1"/>
        <v>| Crear plan de transporte de sedimentos | Definir un plan de transporte de sedimentos y ejecutarlo. Opciones de cálculo. Sediment Output Options. |  |  |</v>
      </c>
    </row>
    <row r="11" spans="2:9" ht="30" x14ac:dyDescent="0.35">
      <c r="B11" s="5" t="s">
        <v>99</v>
      </c>
      <c r="C11" s="5" t="s">
        <v>100</v>
      </c>
      <c r="D11" s="5"/>
      <c r="E11" s="5"/>
      <c r="F11" s="5"/>
      <c r="G11" s="5" t="str">
        <f t="shared" si="2"/>
        <v>| Visualización e interpretación de resultados | Opciones de visualización de resultados. Time series, cross sections, profiles. |</v>
      </c>
      <c r="H11" s="5" t="str">
        <f t="shared" si="0"/>
        <v>| Visualización e interpretación de resultados | Opciones de visualización de resultados. Time series, cross sections, profiles. |  |</v>
      </c>
      <c r="I11" s="5" t="str">
        <f t="shared" si="1"/>
        <v>| Visualización e interpretación de resultados | Opciones de visualización de resultados. Time series, cross sections, profiles. |  |  |</v>
      </c>
    </row>
    <row r="12" spans="2:9" x14ac:dyDescent="0.35">
      <c r="B12" s="5"/>
      <c r="C12" s="5"/>
      <c r="D12" s="5"/>
      <c r="E12" s="5"/>
      <c r="F12" s="5"/>
      <c r="G12" s="5" t="str">
        <f t="shared" ref="G12:G69" si="3">_xlfn.CONCAT("| ",B12," | ",C12," |")</f>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G5" sqref="G5:G10"/>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87</v>
      </c>
      <c r="C5" s="5" t="s">
        <v>88</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91</v>
      </c>
      <c r="C6" s="5" t="s">
        <v>101</v>
      </c>
      <c r="D6" s="5"/>
      <c r="E6" s="5"/>
      <c r="F6" s="5"/>
      <c r="G6" s="5" t="str">
        <f t="shared" si="0"/>
        <v>| Datos del modelo. Archivo de geometría | Cargar 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93</v>
      </c>
      <c r="C7" s="5" t="s">
        <v>102</v>
      </c>
      <c r="D7" s="5"/>
      <c r="E7" s="5"/>
      <c r="F7" s="5"/>
      <c r="G7" s="5" t="str">
        <f t="shared" si="0"/>
        <v>| Datos del modelo. Archivo de caudal | Generación del archivo de caudal del modelo con flujo "quasi-unsteady" |</v>
      </c>
      <c r="H7" s="5" t="str">
        <f t="shared" ref="H7:H68" si="1">_xlfn.CONCAT("| ",B7," | ",C7," | ",D7," |")</f>
        <v>| Datos del modelo. Archivo de caudal | Generación del archivo de caudal del modelo con flujo "quasi-unsteady" |  |</v>
      </c>
      <c r="I7" s="5" t="str">
        <f t="shared" ref="I7:I68" si="2">_xlfn.CONCAT("| ",B7," | ",C7," | ",D7," | ",E7," |")</f>
        <v>| Datos del modelo. Archivo de caudal | Generación del archivo de caudal del modelo con flujo "quasi-unsteady" |  |  |</v>
      </c>
    </row>
    <row r="8" spans="2:9" ht="30" x14ac:dyDescent="0.35">
      <c r="B8" s="5" t="s">
        <v>95</v>
      </c>
      <c r="C8" s="5" t="s">
        <v>103</v>
      </c>
      <c r="D8" s="5"/>
      <c r="E8" s="5"/>
      <c r="F8" s="5"/>
      <c r="G8" s="5" t="str">
        <f t="shared" si="0"/>
        <v>| Datos del modelo. Archivo de sedimentos | Generación del archivo de sedimentos del modelo. |</v>
      </c>
      <c r="H8" s="5" t="str">
        <f t="shared" si="1"/>
        <v>| Datos del modelo. Archivo de sedimentos | Generación del archivo de sedimentos del modelo. |  |</v>
      </c>
      <c r="I8" s="5" t="str">
        <f t="shared" si="2"/>
        <v>| Datos del modelo. Archivo de sedimentos | Generación del archivo de sedimentos del modelo. |  |  |</v>
      </c>
    </row>
    <row r="9" spans="2:9" ht="30" x14ac:dyDescent="0.35">
      <c r="B9" s="5" t="s">
        <v>97</v>
      </c>
      <c r="C9" s="5" t="s">
        <v>104</v>
      </c>
      <c r="D9" s="5"/>
      <c r="E9" s="5"/>
      <c r="F9" s="5"/>
      <c r="G9" s="5" t="str">
        <f t="shared" si="0"/>
        <v>| Crear plan de transporte de sedimentos | Definir un plan de transporte de sedimentos y ejecutarlo. |</v>
      </c>
      <c r="H9" s="5" t="str">
        <f t="shared" si="1"/>
        <v>| Crear plan de transporte de sedimentos | Definir un plan de transporte de sedimentos y ejecutarlo. |  |</v>
      </c>
      <c r="I9" s="5" t="str">
        <f t="shared" si="2"/>
        <v>| Crear plan de transporte de sedimentos | Definir un plan de transporte de sedimentos y ejecutarlo. |  |  |</v>
      </c>
    </row>
    <row r="10" spans="2:9" ht="30" x14ac:dyDescent="0.35">
      <c r="B10" s="5" t="s">
        <v>99</v>
      </c>
      <c r="C10" s="5" t="s">
        <v>100</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x14ac:dyDescent="0.35">
      <c r="B11" s="5"/>
      <c r="C11" s="5"/>
      <c r="D11" s="5"/>
      <c r="E11" s="5"/>
      <c r="F11" s="5"/>
      <c r="G11" s="5" t="str">
        <f t="shared" ref="G11:G69" si="3">_xlfn.CONCAT("| ",B11," | ",C11," |")</f>
        <v>|  |  |</v>
      </c>
      <c r="H11" s="5" t="str">
        <f t="shared" si="1"/>
        <v>|  |  |  |</v>
      </c>
      <c r="I11" s="5" t="str">
        <f t="shared" si="2"/>
        <v>|  |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I3" sqref="I3:I7"/>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Sample</vt:lpstr>
      <vt:lpstr>0_Section01</vt:lpstr>
      <vt:lpstr>0_Section02</vt:lpstr>
      <vt:lpstr>0_Section03</vt:lpstr>
      <vt:lpstr>0_Section04</vt:lpstr>
      <vt:lpstr>1_TransporteSedimentos</vt:lpstr>
      <vt:lpstr>RefsFile</vt:lpstr>
      <vt:lpstr>'0_Section01'!_Toc107986980</vt:lpstr>
      <vt:lpstr>'0_Section02'!_Toc107986980</vt:lpstr>
      <vt:lpstr>'0_Section03'!_Toc107986980</vt:lpstr>
      <vt:lpstr>'0_Section04'!_Toc107986980</vt:lpstr>
      <vt:lpstr>'1_TransporteSedimentos'!_Toc107986980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2022-07-26T16:51:40Z</dcterms:modified>
</cp:coreProperties>
</file>