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 codeName="ThisWorkbook"/>
  <xr:revisionPtr revIDLastSave="0" documentId="13_ncr:1_{37F095BD-84D9-40C8-B154-6B69B931581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LAReaction" sheetId="1" r:id="rId1"/>
    <sheet name="SLAClosing" sheetId="2" r:id="rId2"/>
    <sheet name="Graph" sheetId="3" r:id="rId3"/>
  </sheets>
  <definedNames>
    <definedName name="_xlnm._FilterDatabase" localSheetId="1" hidden="1">SLAClosing!$A$1:$H$1</definedName>
    <definedName name="_xlnm._FilterDatabase" localSheetId="0" hidden="1">SLAReaction!$A$1:$H$1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3" l="1" a="1"/>
  <c r="K5" i="3" s="1"/>
  <c r="A7" i="3" a="1"/>
  <c r="A7" i="3" s="1"/>
  <c r="K6" i="3" l="1" a="1"/>
  <c r="K6" i="3" s="1"/>
  <c r="A8" i="3" a="1"/>
  <c r="A8" i="3" s="1"/>
  <c r="K3" i="3" a="1"/>
  <c r="K3" i="3" s="1"/>
  <c r="K4" i="3" s="1" a="1"/>
  <c r="K4" i="3" s="1"/>
  <c r="L4" i="3" s="1"/>
  <c r="A3" i="3" a="1"/>
  <c r="A3" i="3" s="1"/>
  <c r="C3" i="3" s="1"/>
  <c r="K7" i="3" l="1" a="1"/>
  <c r="K7" i="3" s="1"/>
  <c r="A9" i="3" a="1"/>
  <c r="A9" i="3" s="1"/>
  <c r="A4" i="3" a="1"/>
  <c r="A4" i="3" s="1"/>
  <c r="A5" i="3" s="1" a="1"/>
  <c r="A5" i="3" s="1"/>
  <c r="B3" i="3"/>
  <c r="L3" i="3"/>
  <c r="M3" i="3"/>
  <c r="M4" i="3"/>
  <c r="K8" i="3" l="1" a="1"/>
  <c r="K8" i="3" s="1"/>
  <c r="A10" i="3" a="1"/>
  <c r="A10" i="3" s="1"/>
  <c r="C5" i="3"/>
  <c r="B5" i="3"/>
  <c r="B4" i="3"/>
  <c r="C4" i="3"/>
  <c r="L5" i="3"/>
  <c r="M5" i="3"/>
  <c r="A6" i="3" a="1"/>
  <c r="A6" i="3" s="1"/>
  <c r="K9" i="3" l="1" a="1"/>
  <c r="K9" i="3" s="1"/>
  <c r="A11" i="3" a="1"/>
  <c r="A11" i="3" s="1"/>
  <c r="B6" i="3"/>
  <c r="C6" i="3"/>
  <c r="L6" i="3"/>
  <c r="M6" i="3"/>
  <c r="K10" i="3" l="1" a="1"/>
  <c r="K10" i="3" s="1"/>
  <c r="K11" i="3" s="1" a="1"/>
  <c r="K11" i="3" s="1"/>
  <c r="K12" i="3" s="1" a="1"/>
  <c r="K12" i="3" s="1"/>
  <c r="K13" i="3" s="1" a="1"/>
  <c r="K13" i="3" s="1"/>
  <c r="K14" i="3" s="1" a="1"/>
  <c r="K14" i="3" s="1"/>
  <c r="K15" i="3" s="1" a="1"/>
  <c r="K15" i="3" s="1"/>
  <c r="K16" i="3" s="1" a="1"/>
  <c r="K16" i="3" s="1"/>
  <c r="K17" i="3" s="1" a="1"/>
  <c r="K17" i="3" s="1"/>
  <c r="K18" i="3" s="1" a="1"/>
  <c r="K18" i="3" s="1"/>
  <c r="K19" i="3" s="1" a="1"/>
  <c r="K19" i="3" s="1"/>
  <c r="K20" i="3" s="1" a="1"/>
  <c r="K20" i="3" s="1"/>
  <c r="K21" i="3" s="1" a="1"/>
  <c r="K21" i="3" s="1"/>
  <c r="K22" i="3" s="1" a="1"/>
  <c r="K22" i="3" s="1"/>
  <c r="K23" i="3" s="1" a="1"/>
  <c r="K23" i="3" s="1"/>
  <c r="K24" i="3" s="1" a="1"/>
  <c r="K24" i="3" s="1"/>
  <c r="K25" i="3" s="1" a="1"/>
  <c r="K25" i="3" s="1"/>
  <c r="K26" i="3" s="1" a="1"/>
  <c r="K26" i="3" s="1"/>
  <c r="K27" i="3" s="1" a="1"/>
  <c r="K27" i="3" s="1"/>
  <c r="K28" i="3" s="1" a="1"/>
  <c r="K28" i="3" s="1"/>
  <c r="K29" i="3" s="1" a="1"/>
  <c r="K29" i="3" s="1"/>
  <c r="K30" i="3" s="1" a="1"/>
  <c r="K30" i="3" s="1"/>
  <c r="A12" i="3" a="1"/>
  <c r="A12" i="3" s="1"/>
  <c r="A13" i="3" s="1" a="1"/>
  <c r="A13" i="3" s="1"/>
  <c r="A14" i="3" s="1" a="1"/>
  <c r="A14" i="3" s="1"/>
  <c r="A15" i="3" s="1" a="1"/>
  <c r="A15" i="3" s="1"/>
  <c r="A16" i="3" s="1" a="1"/>
  <c r="A16" i="3" s="1"/>
  <c r="A17" i="3" s="1" a="1"/>
  <c r="A17" i="3" s="1"/>
  <c r="A18" i="3" s="1" a="1"/>
  <c r="A18" i="3" s="1"/>
  <c r="A19" i="3" s="1" a="1"/>
  <c r="A19" i="3" s="1"/>
  <c r="A20" i="3" s="1" a="1"/>
  <c r="A20" i="3" s="1"/>
  <c r="A21" i="3" s="1" a="1"/>
  <c r="A21" i="3" s="1"/>
  <c r="A22" i="3" s="1" a="1"/>
  <c r="A22" i="3" s="1"/>
  <c r="A23" i="3" s="1" a="1"/>
  <c r="A23" i="3" s="1"/>
  <c r="A24" i="3" s="1" a="1"/>
  <c r="A24" i="3" s="1"/>
  <c r="A25" i="3" s="1" a="1"/>
  <c r="A25" i="3" s="1"/>
  <c r="A26" i="3" s="1" a="1"/>
  <c r="A26" i="3" s="1"/>
  <c r="A27" i="3" s="1" a="1"/>
  <c r="A27" i="3" s="1"/>
  <c r="A28" i="3" s="1" a="1"/>
  <c r="A28" i="3" s="1"/>
  <c r="A29" i="3" s="1" a="1"/>
  <c r="A29" i="3" s="1"/>
  <c r="C7" i="3"/>
  <c r="B7" i="3"/>
  <c r="L7" i="3"/>
  <c r="M7" i="3"/>
  <c r="C8" i="3" l="1"/>
  <c r="B8" i="3"/>
  <c r="L8" i="3"/>
  <c r="M8" i="3"/>
  <c r="B9" i="3" l="1"/>
  <c r="C9" i="3"/>
  <c r="M9" i="3"/>
  <c r="L9" i="3"/>
  <c r="B10" i="3" l="1"/>
  <c r="C10" i="3"/>
  <c r="L10" i="3"/>
  <c r="M10" i="3"/>
  <c r="C11" i="3" l="1"/>
  <c r="B11" i="3"/>
  <c r="L11" i="3"/>
  <c r="M11" i="3"/>
  <c r="E3" i="3"/>
  <c r="E4" i="3" s="1"/>
  <c r="F4" i="3" l="1"/>
  <c r="G4" i="3"/>
  <c r="F3" i="3"/>
  <c r="G3" i="3"/>
  <c r="E5" i="3"/>
  <c r="F5" i="3" l="1"/>
  <c r="G5" i="3"/>
  <c r="E6" i="3"/>
  <c r="F6" i="3" l="1"/>
  <c r="G6" i="3"/>
  <c r="E7" i="3"/>
  <c r="E8" i="3" s="1"/>
  <c r="F8" i="3" l="1"/>
  <c r="G8" i="3"/>
  <c r="G7" i="3"/>
  <c r="F7" i="3"/>
  <c r="E9" i="3"/>
  <c r="F9" i="3" l="1"/>
  <c r="G9" i="3"/>
  <c r="E10" i="3"/>
  <c r="E11" i="3" s="1"/>
  <c r="F11" i="3" l="1"/>
  <c r="G11" i="3"/>
  <c r="G10" i="3"/>
  <c r="F10" i="3"/>
  <c r="E12" i="3"/>
  <c r="E13" i="3" l="1"/>
  <c r="F12" i="3"/>
  <c r="G12" i="3"/>
  <c r="E14" i="3" l="1"/>
  <c r="F13" i="3"/>
  <c r="G13" i="3"/>
  <c r="E15" i="3" l="1"/>
  <c r="F14" i="3"/>
  <c r="G14" i="3"/>
  <c r="E16" i="3" l="1"/>
  <c r="F15" i="3"/>
  <c r="G15" i="3"/>
  <c r="E17" i="3" l="1"/>
  <c r="F16" i="3"/>
  <c r="G16" i="3"/>
  <c r="E18" i="3" l="1"/>
  <c r="F17" i="3"/>
  <c r="G17" i="3"/>
  <c r="E19" i="3" l="1"/>
  <c r="F18" i="3"/>
  <c r="G18" i="3"/>
  <c r="E20" i="3" l="1"/>
  <c r="G19" i="3"/>
  <c r="F19" i="3"/>
  <c r="E21" i="3" l="1"/>
  <c r="F20" i="3"/>
  <c r="G20" i="3"/>
  <c r="E22" i="3" l="1"/>
  <c r="F21" i="3"/>
  <c r="G21" i="3"/>
  <c r="E23" i="3" l="1"/>
  <c r="G22" i="3"/>
  <c r="F22" i="3"/>
  <c r="E24" i="3" l="1"/>
  <c r="F23" i="3"/>
  <c r="G23" i="3"/>
  <c r="E25" i="3" l="1"/>
  <c r="F24" i="3"/>
  <c r="G24" i="3"/>
  <c r="E26" i="3" l="1"/>
  <c r="F25" i="3"/>
  <c r="G25" i="3"/>
  <c r="E27" i="3" l="1"/>
  <c r="F26" i="3"/>
  <c r="G26" i="3"/>
  <c r="E28" i="3" l="1"/>
  <c r="F27" i="3"/>
  <c r="G27" i="3"/>
  <c r="E29" i="3" l="1"/>
  <c r="F28" i="3"/>
  <c r="G28" i="3"/>
  <c r="E30" i="3" l="1"/>
  <c r="F29" i="3"/>
  <c r="G29" i="3"/>
  <c r="E31" i="3" l="1"/>
  <c r="F30" i="3"/>
  <c r="G30" i="3"/>
  <c r="E32" i="3" l="1"/>
  <c r="G31" i="3"/>
  <c r="F31" i="3"/>
  <c r="F32" i="3" l="1"/>
  <c r="G32" i="3"/>
</calcChain>
</file>

<file path=xl/sharedStrings.xml><?xml version="1.0" encoding="utf-8"?>
<sst xmlns="http://schemas.openxmlformats.org/spreadsheetml/2006/main" count="24" uniqueCount="15">
  <si>
    <t>DateProcessed</t>
  </si>
  <si>
    <t>TicketID</t>
  </si>
  <si>
    <t>TicketLink</t>
  </si>
  <si>
    <t>Assignee</t>
  </si>
  <si>
    <t>OpenDate</t>
  </si>
  <si>
    <t>ReactionDate</t>
  </si>
  <si>
    <t>ReactionPeriod</t>
  </si>
  <si>
    <t>Check</t>
  </si>
  <si>
    <t>ClosedDate</t>
  </si>
  <si>
    <t>ClosingPeriod</t>
  </si>
  <si>
    <t>Name</t>
  </si>
  <si>
    <t>OK</t>
  </si>
  <si>
    <t>FAILED</t>
  </si>
  <si>
    <t>SLA Closing</t>
  </si>
  <si>
    <t>SLA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</si>
</sst>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SLA Reaction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Graph!$B$2</c:f>
              <c:strCache>
                <c:ptCount val="1"/>
                <c:pt idx="0">
                  <c:v>OK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Graph!$A$3:$A$7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Graph!$B$3:$B$7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5-491E-B7A5-B0FFE4524592}"/>
            </c:ext>
          </c:extLst>
        </c:ser>
        <c:ser>
          <c:idx val="1"/>
          <c:order val="1"/>
          <c:tx>
            <c:strRef>
              <c:f>Graph!$C$2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Graph!$A$3:$A$7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Graph!$C$3:$C$7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D5-491E-B7A5-B0FFE452459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004713408"/>
        <c:axId val="1814013568"/>
      </c:barChart>
      <c:catAx>
        <c:axId val="200471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4013568"/>
        <c:crosses val="autoZero"/>
        <c:auto val="1"/>
        <c:lblAlgn val="ctr"/>
        <c:lblOffset val="100"/>
        <c:noMultiLvlLbl val="0"/>
      </c:catAx>
      <c:valAx>
        <c:axId val="181401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471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SLA Closing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Graph!$L$2</c:f>
              <c:strCache>
                <c:ptCount val="1"/>
                <c:pt idx="0">
                  <c:v>OK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Graph!$K$3:$K$7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Graph!$L$3:$L$7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6-4B26-A47E-2D586B19B717}"/>
            </c:ext>
          </c:extLst>
        </c:ser>
        <c:ser>
          <c:idx val="1"/>
          <c:order val="1"/>
          <c:tx>
            <c:strRef>
              <c:f>Graph!$M$2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Graph!$K$3:$K$7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Graph!$M$3:$M$7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6-4B26-A47E-2D586B19B7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004713408"/>
        <c:axId val="1814013568"/>
      </c:barChart>
      <c:catAx>
        <c:axId val="200471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4013568"/>
        <c:crosses val="autoZero"/>
        <c:auto val="1"/>
        <c:lblAlgn val="ctr"/>
        <c:lblOffset val="100"/>
        <c:noMultiLvlLbl val="0"/>
      </c:catAx>
      <c:valAx>
        <c:axId val="181401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471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47625</xdr:rowOff>
    </xdr:from>
    <xdr:to>
      <xdr:col>9</xdr:col>
      <xdr:colOff>542925</xdr:colOff>
      <xdr:row>26</xdr:row>
      <xdr:rowOff>157162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5DA9AA-13E2-4054-8586-9366937EFC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542925</xdr:colOff>
      <xdr:row>11</xdr:row>
      <xdr:rowOff>47625</xdr:rowOff>
    </xdr:from>
    <xdr:to>
      <xdr:col>19</xdr:col>
      <xdr:colOff>476250</xdr:colOff>
      <xdr:row>26</xdr:row>
      <xdr:rowOff>157162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8E12B05-79D0-48AC-AAB4-D7F7E6E78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pane ySplit="1" topLeftCell="A2" activePane="bottomLeft" state="frozenSplit"/>
      <selection activeCell="B49" sqref="B49 B49"/>
      <selection pane="bottomLeft" activeCell="A2" sqref="A2:H27"/>
    </sheetView>
  </sheetViews>
  <sheetFormatPr defaultRowHeight="15" x14ac:dyDescent="0.25"/>
  <cols>
    <col min="1" max="1" width="16.5703125" style="1" bestFit="1" customWidth="1"/>
    <col min="2" max="2" width="10" style="1" bestFit="1" customWidth="1"/>
    <col min="3" max="3" width="36.7109375" style="1" bestFit="1" customWidth="1"/>
    <col min="4" max="4" width="13.5703125" style="1" bestFit="1" customWidth="1"/>
    <col min="5" max="6" width="15.28515625" style="1" bestFit="1" customWidth="1"/>
    <col min="7" max="7" width="16.140625" style="1" bestFit="1" customWidth="1"/>
    <col min="8" max="8" width="8.5703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E2" s="2"/>
      <c r="F2" s="2"/>
    </row>
    <row r="3" spans="1:8" x14ac:dyDescent="0.25">
      <c r="A3" s="2"/>
      <c r="E3" s="2"/>
      <c r="F3" s="2"/>
    </row>
    <row r="4" spans="1:8" x14ac:dyDescent="0.25">
      <c r="A4" s="2"/>
      <c r="E4" s="2"/>
      <c r="F4" s="2"/>
    </row>
    <row r="5" spans="1:8" x14ac:dyDescent="0.25">
      <c r="A5" s="2"/>
      <c r="E5" s="2"/>
      <c r="F5" s="2"/>
    </row>
    <row r="6" spans="1:8" x14ac:dyDescent="0.25">
      <c r="A6" s="2"/>
      <c r="E6" s="2"/>
      <c r="F6" s="2"/>
    </row>
    <row r="7" spans="1:8" x14ac:dyDescent="0.25">
      <c r="A7" s="2"/>
      <c r="E7" s="2"/>
      <c r="F7" s="2"/>
    </row>
    <row r="8" spans="1:8" x14ac:dyDescent="0.25">
      <c r="A8" s="2"/>
      <c r="E8" s="2"/>
      <c r="F8" s="2"/>
    </row>
    <row r="9" spans="1:8" x14ac:dyDescent="0.25">
      <c r="A9" s="2"/>
      <c r="E9" s="2"/>
      <c r="F9" s="2"/>
    </row>
    <row r="10" spans="1:8" x14ac:dyDescent="0.25">
      <c r="A10" s="2"/>
      <c r="E10" s="2"/>
      <c r="F10" s="2"/>
    </row>
    <row r="11" spans="1:8" x14ac:dyDescent="0.25">
      <c r="A11" s="2"/>
      <c r="E11" s="2"/>
      <c r="F11" s="2"/>
    </row>
    <row r="12" spans="1:8" x14ac:dyDescent="0.25">
      <c r="A12" s="2"/>
      <c r="E12" s="2"/>
      <c r="F12" s="2"/>
    </row>
    <row r="13" spans="1:8" x14ac:dyDescent="0.25">
      <c r="A13" s="2"/>
      <c r="E13" s="2"/>
      <c r="F13" s="2"/>
    </row>
    <row r="14" spans="1:8" x14ac:dyDescent="0.25">
      <c r="A14" s="2"/>
      <c r="E14" s="2"/>
      <c r="F14" s="2"/>
    </row>
    <row r="15" spans="1:8" x14ac:dyDescent="0.25">
      <c r="A15" s="2"/>
      <c r="E15" s="2"/>
      <c r="F15" s="2"/>
    </row>
    <row r="16" spans="1:8" x14ac:dyDescent="0.25">
      <c r="A16" s="2"/>
      <c r="E16" s="2"/>
      <c r="F16" s="2"/>
    </row>
    <row r="17" spans="1:6" x14ac:dyDescent="0.25">
      <c r="A17" s="2"/>
      <c r="E17" s="2"/>
      <c r="F17" s="2"/>
    </row>
    <row r="18" spans="1:6" x14ac:dyDescent="0.25">
      <c r="A18" s="2"/>
      <c r="E18" s="2"/>
      <c r="F18" s="2"/>
    </row>
    <row r="19" spans="1:6" x14ac:dyDescent="0.25">
      <c r="A19" s="2"/>
      <c r="E19" s="2"/>
      <c r="F19" s="2"/>
    </row>
    <row r="20" spans="1:6" x14ac:dyDescent="0.25">
      <c r="A20" s="2"/>
      <c r="E20" s="2"/>
      <c r="F20" s="2"/>
    </row>
    <row r="21" spans="1:6" x14ac:dyDescent="0.25">
      <c r="A21" s="2"/>
      <c r="E21" s="2"/>
      <c r="F21" s="2"/>
    </row>
    <row r="22" spans="1:6" x14ac:dyDescent="0.25">
      <c r="A22" s="2"/>
      <c r="E22" s="2"/>
      <c r="F22" s="2"/>
    </row>
    <row r="23" spans="1:6" x14ac:dyDescent="0.25">
      <c r="A23" s="2"/>
      <c r="E23" s="2"/>
      <c r="F23" s="2"/>
    </row>
    <row r="24" spans="1:6" x14ac:dyDescent="0.25">
      <c r="A24" s="2"/>
      <c r="E24" s="2"/>
      <c r="F24" s="2"/>
    </row>
    <row r="25" spans="1:6" x14ac:dyDescent="0.25">
      <c r="A25" s="2"/>
      <c r="E25" s="2"/>
      <c r="F25" s="2"/>
    </row>
    <row r="26" spans="1:6" x14ac:dyDescent="0.25">
      <c r="A26" s="2"/>
      <c r="E26" s="2"/>
      <c r="F26" s="2"/>
    </row>
    <row r="27" spans="1:6" x14ac:dyDescent="0.25">
      <c r="A27" s="2"/>
      <c r="E27" s="2"/>
      <c r="F27" s="2"/>
    </row>
  </sheetData>
  <autoFilter ref="A1:H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4841-D1CA-4B87-99C4-81D6E800BF6D}">
  <dimension ref="A1:H27"/>
  <sheetViews>
    <sheetView workbookViewId="0">
      <selection activeCell="A2" sqref="A2:H27"/>
    </sheetView>
  </sheetViews>
  <sheetFormatPr defaultRowHeight="15" x14ac:dyDescent="0.25"/>
  <cols>
    <col min="1" max="1" width="16.5703125" style="1" bestFit="1" customWidth="1"/>
    <col min="2" max="2" width="10" style="1" bestFit="1" customWidth="1"/>
    <col min="3" max="3" width="36.7109375" style="1" bestFit="1" customWidth="1"/>
    <col min="4" max="4" width="13.5703125" style="1" bestFit="1" customWidth="1"/>
    <col min="5" max="6" width="15.28515625" style="1" bestFit="1" customWidth="1"/>
    <col min="7" max="7" width="16.140625" style="1" bestFit="1" customWidth="1"/>
    <col min="8" max="8" width="8.5703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7</v>
      </c>
    </row>
    <row r="2" spans="1:8" x14ac:dyDescent="0.25">
      <c r="A2" s="2"/>
      <c r="E2" s="2"/>
      <c r="F2" s="2"/>
    </row>
    <row r="3" spans="1:8" x14ac:dyDescent="0.25">
      <c r="A3" s="2"/>
      <c r="E3" s="2"/>
      <c r="F3" s="2"/>
    </row>
    <row r="4" spans="1:8" x14ac:dyDescent="0.25">
      <c r="A4" s="2"/>
      <c r="E4" s="2"/>
      <c r="F4" s="2"/>
    </row>
    <row r="5" spans="1:8" x14ac:dyDescent="0.25">
      <c r="A5" s="2"/>
      <c r="E5" s="2"/>
      <c r="F5" s="2"/>
    </row>
    <row r="6" spans="1:8" x14ac:dyDescent="0.25">
      <c r="A6" s="2"/>
      <c r="E6" s="2"/>
      <c r="F6" s="2"/>
    </row>
    <row r="7" spans="1:8" x14ac:dyDescent="0.25">
      <c r="A7" s="2"/>
      <c r="E7" s="2"/>
      <c r="F7" s="2"/>
    </row>
    <row r="8" spans="1:8" x14ac:dyDescent="0.25">
      <c r="A8" s="2"/>
      <c r="E8" s="2"/>
      <c r="F8" s="2"/>
    </row>
    <row r="9" spans="1:8" x14ac:dyDescent="0.25">
      <c r="A9" s="2"/>
      <c r="E9" s="2"/>
      <c r="F9" s="2"/>
    </row>
    <row r="10" spans="1:8" x14ac:dyDescent="0.25">
      <c r="A10" s="2"/>
      <c r="E10" s="2"/>
      <c r="F10" s="2"/>
    </row>
    <row r="11" spans="1:8" x14ac:dyDescent="0.25">
      <c r="A11" s="2"/>
      <c r="E11" s="2"/>
      <c r="F11" s="2"/>
    </row>
    <row r="12" spans="1:8" x14ac:dyDescent="0.25">
      <c r="A12" s="2"/>
      <c r="E12" s="2"/>
      <c r="F12" s="2"/>
    </row>
    <row r="13" spans="1:8" x14ac:dyDescent="0.25">
      <c r="A13" s="2"/>
      <c r="E13" s="2"/>
      <c r="F13" s="2"/>
    </row>
    <row r="14" spans="1:8" x14ac:dyDescent="0.25">
      <c r="A14" s="2"/>
      <c r="E14" s="2"/>
      <c r="F14" s="2"/>
    </row>
    <row r="15" spans="1:8" x14ac:dyDescent="0.25">
      <c r="A15" s="2"/>
      <c r="E15" s="2"/>
      <c r="F15" s="2"/>
    </row>
    <row r="16" spans="1:8" x14ac:dyDescent="0.25">
      <c r="A16" s="2"/>
      <c r="E16" s="2"/>
      <c r="F16" s="2"/>
    </row>
    <row r="17" spans="1:6" x14ac:dyDescent="0.25">
      <c r="A17" s="2"/>
      <c r="E17" s="2"/>
      <c r="F17" s="2"/>
    </row>
    <row r="18" spans="1:6" x14ac:dyDescent="0.25">
      <c r="A18" s="2"/>
      <c r="E18" s="2"/>
      <c r="F18" s="2"/>
    </row>
    <row r="19" spans="1:6" x14ac:dyDescent="0.25">
      <c r="A19" s="2"/>
      <c r="E19" s="2"/>
      <c r="F19" s="2"/>
    </row>
    <row r="20" spans="1:6" x14ac:dyDescent="0.25">
      <c r="A20" s="2"/>
      <c r="E20" s="2"/>
      <c r="F20" s="2"/>
    </row>
    <row r="21" spans="1:6" x14ac:dyDescent="0.25">
      <c r="A21" s="2"/>
      <c r="E21" s="2"/>
      <c r="F21" s="2"/>
    </row>
    <row r="22" spans="1:6" x14ac:dyDescent="0.25">
      <c r="A22" s="2"/>
      <c r="E22" s="2"/>
      <c r="F22" s="2"/>
    </row>
    <row r="23" spans="1:6" x14ac:dyDescent="0.25">
      <c r="A23" s="2"/>
      <c r="E23" s="2"/>
      <c r="F23" s="2"/>
    </row>
    <row r="24" spans="1:6" x14ac:dyDescent="0.25">
      <c r="A24" s="2"/>
      <c r="E24" s="2"/>
      <c r="F24" s="2"/>
    </row>
    <row r="25" spans="1:6" x14ac:dyDescent="0.25">
      <c r="A25" s="2"/>
      <c r="E25" s="2"/>
      <c r="F25" s="2"/>
    </row>
    <row r="26" spans="1:6" x14ac:dyDescent="0.25">
      <c r="A26" s="2"/>
      <c r="E26" s="2"/>
      <c r="F26" s="2"/>
    </row>
    <row r="27" spans="1:6" x14ac:dyDescent="0.25">
      <c r="A27" s="2"/>
      <c r="E27" s="2"/>
      <c r="F27" s="2"/>
    </row>
  </sheetData>
  <autoFilter ref="A1:H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D34D-812F-4D1D-AE9F-6C940A0BC0FB}">
  <dimension ref="A1:M32"/>
  <sheetViews>
    <sheetView tabSelected="1" workbookViewId="0">
      <selection activeCell="K6" sqref="K6"/>
    </sheetView>
  </sheetViews>
  <sheetFormatPr defaultRowHeight="15" x14ac:dyDescent="0.25"/>
  <sheetData>
    <row r="1" spans="1:13" x14ac:dyDescent="0.25">
      <c r="A1" t="s">
        <v>14</v>
      </c>
      <c r="K1" t="s">
        <v>13</v>
      </c>
    </row>
    <row r="2" spans="1:13" x14ac:dyDescent="0.25">
      <c r="A2" t="s">
        <v>10</v>
      </c>
      <c r="B2" t="s">
        <v>11</v>
      </c>
      <c r="C2" t="s">
        <v>12</v>
      </c>
      <c r="K2" t="s">
        <v>10</v>
      </c>
      <c r="L2" t="s">
        <v>11</v>
      </c>
      <c r="M2" t="s">
        <v>12</v>
      </c>
    </row>
    <row r="3" spans="1:13" x14ac:dyDescent="0.25">
      <c r="A3">
        <f t="array" ref="A3">IFERROR(INDEX(SLAReaction!$D$2:$D$1000,MATCH(SUM(COUNTIF(A$2:A2,SLAReaction!$D$2:$D$1000)),COUNTIF(SLAReaction!$D$2:$D$1000,"&lt;"&amp;SLAReaction!$D$2:$D$1000),0)),"")</f>
        <v>0</v>
      </c>
      <c r="B3">
        <f>IF($A3="","",COUNTIFS(SLAReaction!$D:$D,Graph!$A3,SLAReaction!$H:$H,B$2))</f>
        <v>0</v>
      </c>
      <c r="C3">
        <f>IF($A3="","",COUNTIFS(SLAReaction!$D:$D,Graph!$A3,SLAReaction!$H:$H,C$2))</f>
        <v>0</v>
      </c>
      <c r="E3" t="str">
        <f>IFERROR(INDEX(SLAClosing!$D$2:$D$1000,MATCH(SUM(COUNTIF(K$2:K2,SLAClosing!$D$2:$D$1000)),COUNTIF(SLAClosing!$D$2:$D$1000,"&lt;"&amp;SLAClosing!$D$2:$D$1000),0)),"")</f>
        <v/>
      </c>
      <c r="F3" t="str">
        <f>IF($E3="","",COUNTIFS(SLAClosing!$D:$D,Graph!$E3,SLAClosing!$H:$H,L$2))</f>
        <v/>
      </c>
      <c r="G3" t="str">
        <f>IF($E3="","",COUNTIFS(SLAClosing!$D:$D,Graph!$E3,SLAClosing!$H:$H,M$2))</f>
        <v/>
      </c>
      <c r="K3">
        <f t="array" ref="K3">IFERROR(INDEX(SLAClosing!$D$2:$D$1000,MATCH(SUM(COUNTIF(K$2:K2,SLAClosing!$D$2:$D$1000)),COUNTIF(SLAClosing!$D$2:$D$1000,"&lt;"&amp;SLAClosing!$D$2:$D$1000),0)),"")</f>
        <v>0</v>
      </c>
      <c r="L3">
        <f>IF($K3="","",COUNTIFS(SLAClosing!$D:$D,Graph!$K3,SLAClosing!$H:$H,L$2))</f>
        <v>0</v>
      </c>
      <c r="M3">
        <f>IF($K3="","",COUNTIFS(SLAClosing!$D:$D,Graph!$K3,SLAClosing!$H:$H,M$2))</f>
        <v>0</v>
      </c>
    </row>
    <row r="4" spans="1:13" x14ac:dyDescent="0.25">
      <c r="A4" t="str">
        <f t="array" ref="A4">IFERROR(INDEX(SLAReaction!$D$2:$D$1000,MATCH(SUM(COUNTIF(A$2:A3,SLAReaction!$D$2:$D$1000)),COUNTIF(SLAReaction!$D$2:$D$1000,"&lt;"&amp;SLAReaction!$D$2:$D$1000),0)),"")</f>
        <v/>
      </c>
      <c r="B4" t="str">
        <f>IF($A4="","",COUNTIFS(SLAReaction!$D:$D,Graph!$A4,SLAReaction!$H:$H,B$2))</f>
        <v/>
      </c>
      <c r="C4" t="str">
        <f>IF($A4="","",COUNTIFS(SLAReaction!$D:$D,Graph!$A4,SLAReaction!$H:$H,C$2))</f>
        <v/>
      </c>
      <c r="E4" t="str">
        <f>IFERROR(INDEX(SLAClosing!$D$2:$D$1000,MATCH(SUM(COUNTIF(E$2:E3,SLAClosing!$D$2:$D$1000)),COUNTIF(SLAClosing!$D$2:$D$1000,"&lt;"&amp;SLAClosing!$D$2:$D$1000),0)),"")</f>
        <v/>
      </c>
      <c r="F4" t="str">
        <f>IF($E4="","",COUNTIFS(SLAClosing!$D:$D,Graph!$E4,SLAClosing!$H:$H,L$2))</f>
        <v/>
      </c>
      <c r="G4" t="str">
        <f>IF($E4="","",COUNTIFS(SLAClosing!$D:$D,Graph!$E4,SLAClosing!$H:$H,M$2))</f>
        <v/>
      </c>
      <c r="K4" t="str">
        <f t="array" ref="K4">IFERROR(INDEX(SLAClosing!$D$2:$D$1000,MATCH(SUM(COUNTIF(K$2:K3,SLAClosing!$D$2:$D$1000)),COUNTIF(SLAClosing!$D$2:$D$1000,"&lt;"&amp;SLAClosing!$D$2:$D$1000),0)),"")</f>
        <v/>
      </c>
      <c r="L4" t="str">
        <f>IF($K4="","",COUNTIFS(SLAClosing!$D:$D,Graph!$K4,SLAClosing!$H:$H,L$2))</f>
        <v/>
      </c>
      <c r="M4" t="str">
        <f>IF($K4="","",COUNTIFS(SLAClosing!$D:$D,Graph!$K4,SLAClosing!$H:$H,M$2))</f>
        <v/>
      </c>
    </row>
    <row r="5" spans="1:13" x14ac:dyDescent="0.25">
      <c r="A5" t="str">
        <f t="array" ref="A5">IFERROR(INDEX(SLAReaction!$D$2:$D$1000,MATCH(SUM(COUNTIF(A$2:A4,SLAReaction!$D$2:$D$1000)),COUNTIF(SLAReaction!$D$2:$D$1000,"&lt;"&amp;SLAReaction!$D$2:$D$1000),0)),"")</f>
        <v/>
      </c>
      <c r="B5" t="str">
        <f>IF($A5="","",COUNTIFS(SLAReaction!$D:$D,Graph!$A5,SLAReaction!$H:$H,B$2))</f>
        <v/>
      </c>
      <c r="C5" t="str">
        <f>IF($A5="","",COUNTIFS(SLAReaction!$D:$D,Graph!$A5,SLAReaction!$H:$H,C$2))</f>
        <v/>
      </c>
      <c r="E5" t="str">
        <f>IFERROR(INDEX(SLAClosing!$D$2:$D$1000,MATCH(SUM(COUNTIF(E$2:E4,SLAClosing!$D$2:$D$1000)),COUNTIF(SLAClosing!$D$2:$D$1000,"&lt;"&amp;SLAClosing!$D$2:$D$1000),0)),"")</f>
        <v/>
      </c>
      <c r="F5" t="str">
        <f>IF($E5="","",COUNTIFS(SLAClosing!$D:$D,Graph!$E5,SLAClosing!$H:$H,L$2))</f>
        <v/>
      </c>
      <c r="G5" t="str">
        <f>IF($E5="","",COUNTIFS(SLAClosing!$D:$D,Graph!$E5,SLAClosing!$H:$H,M$2))</f>
        <v/>
      </c>
      <c r="K5" t="str">
        <f t="array" ref="K5">IFERROR(INDEX(SLAClosing!$D$2:$D$1000,MATCH(SUM(COUNTIF(K$2:K4,SLAClosing!$D$2:$D$1000)),COUNTIF(SLAClosing!$D$2:$D$1000,"&lt;"&amp;SLAClosing!$D$2:$D$1000),0)),"")</f>
        <v/>
      </c>
      <c r="L5" t="str">
        <f>IF($K5="","",COUNTIFS(SLAClosing!$D:$D,Graph!$K5,SLAClosing!$H:$H,L$2))</f>
        <v/>
      </c>
      <c r="M5" t="str">
        <f>IF($K5="","",COUNTIFS(SLAClosing!$D:$D,Graph!$K5,SLAClosing!$H:$H,M$2))</f>
        <v/>
      </c>
    </row>
    <row r="6" spans="1:13" x14ac:dyDescent="0.25">
      <c r="A6" t="str">
        <f t="array" ref="A6">IFERROR(INDEX(SLAReaction!$D$2:$D$1000,MATCH(SUM(COUNTIF(A$2:A5,SLAReaction!$D$2:$D$1000)),COUNTIF(SLAReaction!$D$2:$D$1000,"&lt;"&amp;SLAReaction!$D$2:$D$1000),0)),"")</f>
        <v/>
      </c>
      <c r="B6" t="str">
        <f>IF($A6="","",COUNTIFS(SLAReaction!$D:$D,Graph!$A6,SLAReaction!$H:$H,B$2))</f>
        <v/>
      </c>
      <c r="C6" t="str">
        <f>IF($A6="","",COUNTIFS(SLAReaction!$D:$D,Graph!$A6,SLAReaction!$H:$H,C$2))</f>
        <v/>
      </c>
      <c r="E6" t="str">
        <f>IFERROR(INDEX(SLAClosing!$D$2:$D$1000,MATCH(SUM(COUNTIF(E$2:E5,SLAClosing!$D$2:$D$1000)),COUNTIF(SLAClosing!$D$2:$D$1000,"&lt;"&amp;SLAClosing!$D$2:$D$1000),0)),"")</f>
        <v/>
      </c>
      <c r="F6" t="str">
        <f>IF($E6="","",COUNTIFS(SLAClosing!$D:$D,Graph!$E6,SLAClosing!$H:$H,L$2))</f>
        <v/>
      </c>
      <c r="G6" t="str">
        <f>IF($E6="","",COUNTIFS(SLAClosing!$D:$D,Graph!$E6,SLAClosing!$H:$H,M$2))</f>
        <v/>
      </c>
      <c r="K6" t="str">
        <f t="array" ref="K6">IFERROR(INDEX(SLAClosing!$D$2:$D$1000,MATCH(SUM(COUNTIF(K$2:K5,SLAClosing!$D$2:$D$1000)),COUNTIF(SLAClosing!$D$2:$D$1000,"&lt;"&amp;SLAClosing!$D$2:$D$1000),0)),"")</f>
        <v/>
      </c>
      <c r="L6" t="str">
        <f>IF($K6="","",COUNTIFS(SLAClosing!$D:$D,Graph!$K6,SLAClosing!$H:$H,L$2))</f>
        <v/>
      </c>
      <c r="M6" t="str">
        <f>IF($K6="","",COUNTIFS(SLAClosing!$D:$D,Graph!$K6,SLAClosing!$H:$H,M$2))</f>
        <v/>
      </c>
    </row>
    <row r="7" spans="1:13" x14ac:dyDescent="0.25">
      <c r="A7" t="str">
        <f t="array" ref="A7">IFERROR(INDEX(SLAReaction!$D$2:$D$1000,MATCH(SUM(COUNTIF(A$2:A6,SLAReaction!$D$2:$D$1000)),COUNTIF(SLAReaction!$D$2:$D$1000,"&lt;"&amp;SLAReaction!$D$2:$D$1000),0)),"")</f>
        <v/>
      </c>
      <c r="B7" t="str">
        <f>IF($A7="","",COUNTIFS(SLAReaction!$D:$D,Graph!$A7,SLAReaction!$H:$H,B$2))</f>
        <v/>
      </c>
      <c r="C7" t="str">
        <f>IF($A7="","",COUNTIFS(SLAReaction!$D:$D,Graph!$A7,SLAReaction!$H:$H,C$2))</f>
        <v/>
      </c>
      <c r="E7" t="str">
        <f>IFERROR(INDEX(SLAClosing!$D$2:$D$1000,MATCH(SUM(COUNTIF(E$2:E6,SLAClosing!$D$2:$D$1000)),COUNTIF(SLAClosing!$D$2:$D$1000,"&lt;"&amp;SLAClosing!$D$2:$D$1000),0)),"")</f>
        <v/>
      </c>
      <c r="F7" t="str">
        <f>IF($E7="","",COUNTIFS(SLAClosing!$D:$D,Graph!$E7,SLAClosing!$H:$H,L$2))</f>
        <v/>
      </c>
      <c r="G7" t="str">
        <f>IF($E7="","",COUNTIFS(SLAClosing!$D:$D,Graph!$E7,SLAClosing!$H:$H,M$2))</f>
        <v/>
      </c>
      <c r="K7" t="str">
        <f t="array" ref="K7">IFERROR(INDEX(SLAClosing!$D$2:$D$1000,MATCH(SUM(COUNTIF(K$2:K6,SLAClosing!$D$2:$D$1000)),COUNTIF(SLAClosing!$D$2:$D$1000,"&lt;"&amp;SLAClosing!$D$2:$D$1000),0)),"")</f>
        <v/>
      </c>
      <c r="L7" t="str">
        <f>IF($K7="","",COUNTIFS(SLAClosing!$D:$D,Graph!$K7,SLAClosing!$H:$H,L$2))</f>
        <v/>
      </c>
      <c r="M7" t="str">
        <f>IF($K7="","",COUNTIFS(SLAClosing!$D:$D,Graph!$K7,SLAClosing!$H:$H,M$2))</f>
        <v/>
      </c>
    </row>
    <row r="8" spans="1:13" x14ac:dyDescent="0.25">
      <c r="A8" t="str">
        <f t="array" ref="A8">IFERROR(INDEX(SLAReaction!$D$2:$D$1000,MATCH(SUM(COUNTIF(A$2:A7,SLAReaction!$D$2:$D$1000)),COUNTIF(SLAReaction!$D$2:$D$1000,"&lt;"&amp;SLAReaction!$D$2:$D$1000),0)),"")</f>
        <v/>
      </c>
      <c r="B8" t="str">
        <f>IF($A8="","",COUNTIFS(SLAReaction!$D:$D,Graph!$A8,SLAReaction!$H:$H,B$2))</f>
        <v/>
      </c>
      <c r="C8" t="str">
        <f>IF($A8="","",COUNTIFS(SLAReaction!$D:$D,Graph!$A8,SLAReaction!$H:$H,C$2))</f>
        <v/>
      </c>
      <c r="E8" t="str">
        <f>IFERROR(INDEX(SLAClosing!$D$2:$D$1000,MATCH(SUM(COUNTIF(E$2:E7,SLAClosing!$D$2:$D$1000)),COUNTIF(SLAClosing!$D$2:$D$1000,"&lt;"&amp;SLAClosing!$D$2:$D$1000),0)),"")</f>
        <v/>
      </c>
      <c r="F8" t="str">
        <f>IF($E8="","",COUNTIFS(SLAClosing!$D:$D,Graph!$E8,SLAClosing!$H:$H,L$2))</f>
        <v/>
      </c>
      <c r="G8" t="str">
        <f>IF($E8="","",COUNTIFS(SLAClosing!$D:$D,Graph!$E8,SLAClosing!$H:$H,M$2))</f>
        <v/>
      </c>
      <c r="K8" t="str">
        <f t="array" ref="K8">IFERROR(INDEX(SLAClosing!$D$2:$D$1000,MATCH(SUM(COUNTIF(K$2:K7,SLAClosing!$D$2:$D$1000)),COUNTIF(SLAClosing!$D$2:$D$1000,"&lt;"&amp;SLAClosing!$D$2:$D$1000),0)),"")</f>
        <v/>
      </c>
      <c r="L8" t="str">
        <f>IF($K8="","",COUNTIFS(SLAClosing!$D:$D,Graph!$K8,SLAClosing!$H:$H,L$2))</f>
        <v/>
      </c>
      <c r="M8" t="str">
        <f>IF($K8="","",COUNTIFS(SLAClosing!$D:$D,Graph!$K8,SLAClosing!$H:$H,M$2))</f>
        <v/>
      </c>
    </row>
    <row r="9" spans="1:13" x14ac:dyDescent="0.25">
      <c r="A9" t="str">
        <f t="array" ref="A9">IFERROR(INDEX(SLAReaction!$D$2:$D$1000,MATCH(SUM(COUNTIF(A$2:A8,SLAReaction!$D$2:$D$1000)),COUNTIF(SLAReaction!$D$2:$D$1000,"&lt;"&amp;SLAReaction!$D$2:$D$1000),0)),"")</f>
        <v/>
      </c>
      <c r="B9" t="str">
        <f>IF($A9="","",COUNTIFS(SLAReaction!$D:$D,Graph!$A9,SLAReaction!$H:$H,B$2))</f>
        <v/>
      </c>
      <c r="C9" t="str">
        <f>IF($A9="","",COUNTIFS(SLAReaction!$D:$D,Graph!$A9,SLAReaction!$H:$H,C$2))</f>
        <v/>
      </c>
      <c r="E9" t="str">
        <f>IFERROR(INDEX(SLAClosing!$D$2:$D$1000,MATCH(SUM(COUNTIF(E$2:E8,SLAClosing!$D$2:$D$1000)),COUNTIF(SLAClosing!$D$2:$D$1000,"&lt;"&amp;SLAClosing!$D$2:$D$1000),0)),"")</f>
        <v/>
      </c>
      <c r="F9" t="str">
        <f>IF($E9="","",COUNTIFS(SLAClosing!$D:$D,Graph!$E9,SLAClosing!$H:$H,L$2))</f>
        <v/>
      </c>
      <c r="G9" t="str">
        <f>IF($E9="","",COUNTIFS(SLAClosing!$D:$D,Graph!$E9,SLAClosing!$H:$H,M$2))</f>
        <v/>
      </c>
      <c r="K9" t="str">
        <f t="array" ref="K9">IFERROR(INDEX(SLAClosing!$D$2:$D$1000,MATCH(SUM(COUNTIF(K$2:K8,SLAClosing!$D$2:$D$1000)),COUNTIF(SLAClosing!$D$2:$D$1000,"&lt;"&amp;SLAClosing!$D$2:$D$1000),0)),"")</f>
        <v/>
      </c>
      <c r="L9" t="str">
        <f>IF($K9="","",COUNTIFS(SLAClosing!$D:$D,Graph!$K9,SLAClosing!$H:$H,L$2))</f>
        <v/>
      </c>
      <c r="M9" t="str">
        <f>IF($K9="","",COUNTIFS(SLAClosing!$D:$D,Graph!$K9,SLAClosing!$H:$H,M$2))</f>
        <v/>
      </c>
    </row>
    <row r="10" spans="1:13" x14ac:dyDescent="0.25">
      <c r="A10" t="str">
        <f t="array" ref="A10">IFERROR(INDEX(SLAReaction!$D$2:$D$1000,MATCH(SUM(COUNTIF(A$2:A9,SLAReaction!$D$2:$D$1000)),COUNTIF(SLAReaction!$D$2:$D$1000,"&lt;"&amp;SLAReaction!$D$2:$D$1000),0)),"")</f>
        <v/>
      </c>
      <c r="B10" t="str">
        <f>IF($A10="","",COUNTIFS(SLAReaction!$D:$D,Graph!$A10,SLAReaction!$H:$H,B$2))</f>
        <v/>
      </c>
      <c r="C10" t="str">
        <f>IF($A10="","",COUNTIFS(SLAReaction!$D:$D,Graph!$A10,SLAReaction!$H:$H,C$2))</f>
        <v/>
      </c>
      <c r="E10" t="str">
        <f>IFERROR(INDEX(SLAClosing!$D$2:$D$1000,MATCH(SUM(COUNTIF(E$2:E9,SLAClosing!$D$2:$D$1000)),COUNTIF(SLAClosing!$D$2:$D$1000,"&lt;"&amp;SLAClosing!$D$2:$D$1000),0)),"")</f>
        <v/>
      </c>
      <c r="F10" t="str">
        <f>IF($E10="","",COUNTIFS(SLAClosing!$D:$D,Graph!$E10,SLAClosing!$H:$H,L$2))</f>
        <v/>
      </c>
      <c r="G10" t="str">
        <f>IF($E10="","",COUNTIFS(SLAClosing!$D:$D,Graph!$E10,SLAClosing!$H:$H,M$2))</f>
        <v/>
      </c>
      <c r="K10" t="str">
        <f t="array" ref="K10">IFERROR(INDEX(SLAClosing!$D$2:$D$1000,MATCH(SUM(COUNTIF(K$2:K9,SLAClosing!$D$2:$D$1000)),COUNTIF(SLAClosing!$D$2:$D$1000,"&lt;"&amp;SLAClosing!$D$2:$D$1000),0)),"")</f>
        <v/>
      </c>
      <c r="L10" t="str">
        <f>IF($K10="","",COUNTIFS(SLAClosing!$D:$D,Graph!$K10,SLAClosing!$H:$H,L$2))</f>
        <v/>
      </c>
      <c r="M10" t="str">
        <f>IF($K10="","",COUNTIFS(SLAClosing!$D:$D,Graph!$K10,SLAClosing!$H:$H,M$2))</f>
        <v/>
      </c>
    </row>
    <row r="11" spans="1:13" x14ac:dyDescent="0.25">
      <c r="A11" t="str">
        <f t="array" ref="A11">IFERROR(INDEX(SLAReaction!$D$2:$D$1000,MATCH(SUM(COUNTIF(A$2:A10,SLAReaction!$D$2:$D$1000)),COUNTIF(SLAReaction!$D$2:$D$1000,"&lt;"&amp;SLAReaction!$D$2:$D$1000),0)),"")</f>
        <v/>
      </c>
      <c r="B11" t="str">
        <f>IF($A11="","",COUNTIFS(SLAReaction!$D:$D,Graph!$A11,SLAReaction!$H:$H,B$2))</f>
        <v/>
      </c>
      <c r="C11" t="str">
        <f>IF($A11="","",COUNTIFS(SLAReaction!$D:$D,Graph!$A11,SLAReaction!$H:$H,C$2))</f>
        <v/>
      </c>
      <c r="E11" t="str">
        <f>IFERROR(INDEX(SLAClosing!$D$2:$D$1000,MATCH(SUM(COUNTIF(E$2:E10,SLAClosing!$D$2:$D$1000)),COUNTIF(SLAClosing!$D$2:$D$1000,"&lt;"&amp;SLAClosing!$D$2:$D$1000),0)),"")</f>
        <v/>
      </c>
      <c r="F11" t="str">
        <f>IF($E11="","",COUNTIFS(SLAClosing!$D:$D,Graph!$E11,SLAClosing!$H:$H,L$2))</f>
        <v/>
      </c>
      <c r="G11" t="str">
        <f>IF($E11="","",COUNTIFS(SLAClosing!$D:$D,Graph!$E11,SLAClosing!$H:$H,M$2))</f>
        <v/>
      </c>
      <c r="K11" t="str">
        <f t="array" ref="K11">IFERROR(INDEX(SLAClosing!$D$2:$D$1000,MATCH(SUM(COUNTIF(K$2:K10,SLAClosing!$D$2:$D$1000)),COUNTIF(SLAClosing!$D$2:$D$1000,"&lt;"&amp;SLAClosing!$D$2:$D$1000),0)),"")</f>
        <v/>
      </c>
      <c r="L11" t="str">
        <f>IF($K11="","",COUNTIFS(SLAClosing!$D:$D,Graph!$K11,SLAClosing!$H:$H,L$2))</f>
        <v/>
      </c>
      <c r="M11" t="str">
        <f>IF($K11="","",COUNTIFS(SLAClosing!$D:$D,Graph!$K11,SLAClosing!$H:$H,M$2))</f>
        <v/>
      </c>
    </row>
    <row r="12" spans="1:13" x14ac:dyDescent="0.25">
      <c r="A12" t="str">
        <f t="array" ref="A12">IFERROR(INDEX(SLAReaction!$D$2:$D$1000,MATCH(SUM(COUNTIF(A$2:A11,SLAReaction!$D$2:$D$1000)),COUNTIF(SLAReaction!$D$2:$D$1000,"&lt;"&amp;SLAReaction!$D$2:$D$1000),0)),"")</f>
        <v/>
      </c>
      <c r="E12" t="str">
        <f>IFERROR(INDEX(SLAClosing!$D$2:$D$1000,MATCH(SUM(COUNTIF(E$2:E11,SLAClosing!$D$2:$D$1000)),COUNTIF(SLAClosing!$D$2:$D$1000,"&lt;"&amp;SLAClosing!$D$2:$D$1000),0)),"")</f>
        <v/>
      </c>
      <c r="F12" t="str">
        <f>IF($E12="","",COUNTIFS(SLAClosing!$D:$D,Graph!$E12,SLAClosing!$H:$H,L$2))</f>
        <v/>
      </c>
      <c r="G12" t="str">
        <f>IF($E12="","",COUNTIFS(SLAClosing!$D:$D,Graph!$E12,SLAClosing!$H:$H,M$2))</f>
        <v/>
      </c>
      <c r="K12" t="str">
        <f t="array" ref="K12">IFERROR(INDEX(SLAClosing!$D$2:$D$1000,MATCH(SUM(COUNTIF(K$2:K11,SLAClosing!$D$2:$D$1000)),COUNTIF(SLAClosing!$D$2:$D$1000,"&lt;"&amp;SLAClosing!$D$2:$D$1000),0)),"")</f>
        <v/>
      </c>
    </row>
    <row r="13" spans="1:13" x14ac:dyDescent="0.25">
      <c r="A13" t="str">
        <f t="array" ref="A13">IFERROR(INDEX(SLAReaction!$D$2:$D$1000,MATCH(SUM(COUNTIF(A$2:A12,SLAReaction!$D$2:$D$1000)),COUNTIF(SLAReaction!$D$2:$D$1000,"&lt;"&amp;SLAReaction!$D$2:$D$1000),0)),"")</f>
        <v/>
      </c>
      <c r="E13" t="str">
        <f>IFERROR(INDEX(SLAClosing!$D$2:$D$1000,MATCH(SUM(COUNTIF(E$2:E12,SLAClosing!$D$2:$D$1000)),COUNTIF(SLAClosing!$D$2:$D$1000,"&lt;"&amp;SLAClosing!$D$2:$D$1000),0)),"")</f>
        <v/>
      </c>
      <c r="F13" t="str">
        <f>IF($E13="","",COUNTIFS(SLAClosing!$D:$D,Graph!$E13,SLAClosing!$H:$H,L$2))</f>
        <v/>
      </c>
      <c r="G13" t="str">
        <f>IF($E13="","",COUNTIFS(SLAClosing!$D:$D,Graph!$E13,SLAClosing!$H:$H,M$2))</f>
        <v/>
      </c>
      <c r="K13" t="str">
        <f t="array" ref="K13">IFERROR(INDEX(SLAClosing!$D$2:$D$1000,MATCH(SUM(COUNTIF(K$2:K12,SLAClosing!$D$2:$D$1000)),COUNTIF(SLAClosing!$D$2:$D$1000,"&lt;"&amp;SLAClosing!$D$2:$D$1000),0)),"")</f>
        <v/>
      </c>
    </row>
    <row r="14" spans="1:13" x14ac:dyDescent="0.25">
      <c r="A14" t="str">
        <f t="array" ref="A14">IFERROR(INDEX(SLAReaction!$D$2:$D$1000,MATCH(SUM(COUNTIF(A$2:A13,SLAReaction!$D$2:$D$1000)),COUNTIF(SLAReaction!$D$2:$D$1000,"&lt;"&amp;SLAReaction!$D$2:$D$1000),0)),"")</f>
        <v/>
      </c>
      <c r="E14" t="str">
        <f>IFERROR(INDEX(SLAClosing!$D$2:$D$1000,MATCH(SUM(COUNTIF(E$2:E13,SLAClosing!$D$2:$D$1000)),COUNTIF(SLAClosing!$D$2:$D$1000,"&lt;"&amp;SLAClosing!$D$2:$D$1000),0)),"")</f>
        <v/>
      </c>
      <c r="F14" t="str">
        <f>IF($E14="","",COUNTIFS(SLAClosing!$D:$D,Graph!$E14,SLAClosing!$H:$H,L$2))</f>
        <v/>
      </c>
      <c r="G14" t="str">
        <f>IF($E14="","",COUNTIFS(SLAClosing!$D:$D,Graph!$E14,SLAClosing!$H:$H,M$2))</f>
        <v/>
      </c>
      <c r="K14" t="str">
        <f t="array" ref="K14">IFERROR(INDEX(SLAClosing!$D$2:$D$1000,MATCH(SUM(COUNTIF(K$2:K13,SLAClosing!$D$2:$D$1000)),COUNTIF(SLAClosing!$D$2:$D$1000,"&lt;"&amp;SLAClosing!$D$2:$D$1000),0)),"")</f>
        <v/>
      </c>
    </row>
    <row r="15" spans="1:13" x14ac:dyDescent="0.25">
      <c r="A15" t="str">
        <f t="array" ref="A15">IFERROR(INDEX(SLAReaction!$D$2:$D$1000,MATCH(SUM(COUNTIF(A$2:A14,SLAReaction!$D$2:$D$1000)),COUNTIF(SLAReaction!$D$2:$D$1000,"&lt;"&amp;SLAReaction!$D$2:$D$1000),0)),"")</f>
        <v/>
      </c>
      <c r="E15" t="str">
        <f>IFERROR(INDEX(SLAClosing!$D$2:$D$1000,MATCH(SUM(COUNTIF(E$2:E14,SLAClosing!$D$2:$D$1000)),COUNTIF(SLAClosing!$D$2:$D$1000,"&lt;"&amp;SLAClosing!$D$2:$D$1000),0)),"")</f>
        <v/>
      </c>
      <c r="F15" t="str">
        <f>IF($E15="","",COUNTIFS(SLAClosing!$D:$D,Graph!$E15,SLAClosing!$H:$H,L$2))</f>
        <v/>
      </c>
      <c r="G15" t="str">
        <f>IF($E15="","",COUNTIFS(SLAClosing!$D:$D,Graph!$E15,SLAClosing!$H:$H,M$2))</f>
        <v/>
      </c>
      <c r="K15" t="str">
        <f t="array" ref="K15">IFERROR(INDEX(SLAClosing!$D$2:$D$1000,MATCH(SUM(COUNTIF(K$2:K14,SLAClosing!$D$2:$D$1000)),COUNTIF(SLAClosing!$D$2:$D$1000,"&lt;"&amp;SLAClosing!$D$2:$D$1000),0)),"")</f>
        <v/>
      </c>
    </row>
    <row r="16" spans="1:13" x14ac:dyDescent="0.25">
      <c r="A16" t="str">
        <f t="array" ref="A16">IFERROR(INDEX(SLAReaction!$D$2:$D$1000,MATCH(SUM(COUNTIF(A$2:A15,SLAReaction!$D$2:$D$1000)),COUNTIF(SLAReaction!$D$2:$D$1000,"&lt;"&amp;SLAReaction!$D$2:$D$1000),0)),"")</f>
        <v/>
      </c>
      <c r="E16" t="str">
        <f>IFERROR(INDEX(SLAClosing!$D$2:$D$1000,MATCH(SUM(COUNTIF(E$2:E15,SLAClosing!$D$2:$D$1000)),COUNTIF(SLAClosing!$D$2:$D$1000,"&lt;"&amp;SLAClosing!$D$2:$D$1000),0)),"")</f>
        <v/>
      </c>
      <c r="F16" t="str">
        <f>IF($E16="","",COUNTIFS(SLAClosing!$D:$D,Graph!$E16,SLAClosing!$H:$H,L$2))</f>
        <v/>
      </c>
      <c r="G16" t="str">
        <f>IF($E16="","",COUNTIFS(SLAClosing!$D:$D,Graph!$E16,SLAClosing!$H:$H,M$2))</f>
        <v/>
      </c>
      <c r="K16" t="str">
        <f t="array" ref="K16">IFERROR(INDEX(SLAClosing!$D$2:$D$1000,MATCH(SUM(COUNTIF(K$2:K15,SLAClosing!$D$2:$D$1000)),COUNTIF(SLAClosing!$D$2:$D$1000,"&lt;"&amp;SLAClosing!$D$2:$D$1000),0)),"")</f>
        <v/>
      </c>
    </row>
    <row r="17" spans="1:11" x14ac:dyDescent="0.25">
      <c r="A17" t="str">
        <f t="array" ref="A17">IFERROR(INDEX(SLAReaction!$D$2:$D$1000,MATCH(SUM(COUNTIF(A$2:A16,SLAReaction!$D$2:$D$1000)),COUNTIF(SLAReaction!$D$2:$D$1000,"&lt;"&amp;SLAReaction!$D$2:$D$1000),0)),"")</f>
        <v/>
      </c>
      <c r="E17" t="str">
        <f>IFERROR(INDEX(SLAClosing!$D$2:$D$1000,MATCH(SUM(COUNTIF(E$2:E16,SLAClosing!$D$2:$D$1000)),COUNTIF(SLAClosing!$D$2:$D$1000,"&lt;"&amp;SLAClosing!$D$2:$D$1000),0)),"")</f>
        <v/>
      </c>
      <c r="F17" t="str">
        <f>IF($E17="","",COUNTIFS(SLAClosing!$D:$D,Graph!$E17,SLAClosing!$H:$H,L$2))</f>
        <v/>
      </c>
      <c r="G17" t="str">
        <f>IF($E17="","",COUNTIFS(SLAClosing!$D:$D,Graph!$E17,SLAClosing!$H:$H,M$2))</f>
        <v/>
      </c>
      <c r="K17" t="str">
        <f t="array" ref="K17">IFERROR(INDEX(SLAClosing!$D$2:$D$1000,MATCH(SUM(COUNTIF(K$2:K16,SLAClosing!$D$2:$D$1000)),COUNTIF(SLAClosing!$D$2:$D$1000,"&lt;"&amp;SLAClosing!$D$2:$D$1000),0)),"")</f>
        <v/>
      </c>
    </row>
    <row r="18" spans="1:11" x14ac:dyDescent="0.25">
      <c r="A18" t="str">
        <f t="array" ref="A18">IFERROR(INDEX(SLAReaction!$D$2:$D$1000,MATCH(SUM(COUNTIF(A$2:A17,SLAReaction!$D$2:$D$1000)),COUNTIF(SLAReaction!$D$2:$D$1000,"&lt;"&amp;SLAReaction!$D$2:$D$1000),0)),"")</f>
        <v/>
      </c>
      <c r="E18" t="str">
        <f>IFERROR(INDEX(SLAClosing!$D$2:$D$1000,MATCH(SUM(COUNTIF(E$2:E17,SLAClosing!$D$2:$D$1000)),COUNTIF(SLAClosing!$D$2:$D$1000,"&lt;"&amp;SLAClosing!$D$2:$D$1000),0)),"")</f>
        <v/>
      </c>
      <c r="F18" t="str">
        <f>IF($E18="","",COUNTIFS(SLAClosing!$D:$D,Graph!$E18,SLAClosing!$H:$H,L$2))</f>
        <v/>
      </c>
      <c r="G18" t="str">
        <f>IF($E18="","",COUNTIFS(SLAClosing!$D:$D,Graph!$E18,SLAClosing!$H:$H,M$2))</f>
        <v/>
      </c>
      <c r="K18" t="str">
        <f t="array" ref="K18">IFERROR(INDEX(SLAClosing!$D$2:$D$1000,MATCH(SUM(COUNTIF(K$2:K17,SLAClosing!$D$2:$D$1000)),COUNTIF(SLAClosing!$D$2:$D$1000,"&lt;"&amp;SLAClosing!$D$2:$D$1000),0)),"")</f>
        <v/>
      </c>
    </row>
    <row r="19" spans="1:11" x14ac:dyDescent="0.25">
      <c r="A19" t="str">
        <f t="array" ref="A19">IFERROR(INDEX(SLAReaction!$D$2:$D$1000,MATCH(SUM(COUNTIF(A$2:A18,SLAReaction!$D$2:$D$1000)),COUNTIF(SLAReaction!$D$2:$D$1000,"&lt;"&amp;SLAReaction!$D$2:$D$1000),0)),"")</f>
        <v/>
      </c>
      <c r="E19" t="str">
        <f>IFERROR(INDEX(SLAClosing!$D$2:$D$1000,MATCH(SUM(COUNTIF(E$2:E18,SLAClosing!$D$2:$D$1000)),COUNTIF(SLAClosing!$D$2:$D$1000,"&lt;"&amp;SLAClosing!$D$2:$D$1000),0)),"")</f>
        <v/>
      </c>
      <c r="F19" t="str">
        <f>IF($E19="","",COUNTIFS(SLAClosing!$D:$D,Graph!$E19,SLAClosing!$H:$H,L$2))</f>
        <v/>
      </c>
      <c r="G19" t="str">
        <f>IF($E19="","",COUNTIFS(SLAClosing!$D:$D,Graph!$E19,SLAClosing!$H:$H,M$2))</f>
        <v/>
      </c>
      <c r="K19" t="str">
        <f t="array" ref="K19">IFERROR(INDEX(SLAClosing!$D$2:$D$1000,MATCH(SUM(COUNTIF(K$2:K18,SLAClosing!$D$2:$D$1000)),COUNTIF(SLAClosing!$D$2:$D$1000,"&lt;"&amp;SLAClosing!$D$2:$D$1000),0)),"")</f>
        <v/>
      </c>
    </row>
    <row r="20" spans="1:11" x14ac:dyDescent="0.25">
      <c r="A20" t="str">
        <f t="array" ref="A20">IFERROR(INDEX(SLAReaction!$D$2:$D$1000,MATCH(SUM(COUNTIF(A$2:A19,SLAReaction!$D$2:$D$1000)),COUNTIF(SLAReaction!$D$2:$D$1000,"&lt;"&amp;SLAReaction!$D$2:$D$1000),0)),"")</f>
        <v/>
      </c>
      <c r="E20" t="str">
        <f>IFERROR(INDEX(SLAClosing!$D$2:$D$1000,MATCH(SUM(COUNTIF(E$2:E19,SLAClosing!$D$2:$D$1000)),COUNTIF(SLAClosing!$D$2:$D$1000,"&lt;"&amp;SLAClosing!$D$2:$D$1000),0)),"")</f>
        <v/>
      </c>
      <c r="F20" t="str">
        <f>IF($E20="","",COUNTIFS(SLAClosing!$D:$D,Graph!$E20,SLAClosing!$H:$H,L$2))</f>
        <v/>
      </c>
      <c r="G20" t="str">
        <f>IF($E20="","",COUNTIFS(SLAClosing!$D:$D,Graph!$E20,SLAClosing!$H:$H,M$2))</f>
        <v/>
      </c>
      <c r="K20" t="str">
        <f t="array" ref="K20">IFERROR(INDEX(SLAClosing!$D$2:$D$1000,MATCH(SUM(COUNTIF(K$2:K19,SLAClosing!$D$2:$D$1000)),COUNTIF(SLAClosing!$D$2:$D$1000,"&lt;"&amp;SLAClosing!$D$2:$D$1000),0)),"")</f>
        <v/>
      </c>
    </row>
    <row r="21" spans="1:11" x14ac:dyDescent="0.25">
      <c r="A21" t="str">
        <f t="array" ref="A21">IFERROR(INDEX(SLAReaction!$D$2:$D$1000,MATCH(SUM(COUNTIF(A$2:A20,SLAReaction!$D$2:$D$1000)),COUNTIF(SLAReaction!$D$2:$D$1000,"&lt;"&amp;SLAReaction!$D$2:$D$1000),0)),"")</f>
        <v/>
      </c>
      <c r="E21" t="str">
        <f>IFERROR(INDEX(SLAClosing!$D$2:$D$1000,MATCH(SUM(COUNTIF(E$2:E20,SLAClosing!$D$2:$D$1000)),COUNTIF(SLAClosing!$D$2:$D$1000,"&lt;"&amp;SLAClosing!$D$2:$D$1000),0)),"")</f>
        <v/>
      </c>
      <c r="F21" t="str">
        <f>IF($E21="","",COUNTIFS(SLAClosing!$D:$D,Graph!$E21,SLAClosing!$H:$H,L$2))</f>
        <v/>
      </c>
      <c r="G21" t="str">
        <f>IF($E21="","",COUNTIFS(SLAClosing!$D:$D,Graph!$E21,SLAClosing!$H:$H,M$2))</f>
        <v/>
      </c>
      <c r="K21" t="str">
        <f t="array" ref="K21">IFERROR(INDEX(SLAClosing!$D$2:$D$1000,MATCH(SUM(COUNTIF(K$2:K20,SLAClosing!$D$2:$D$1000)),COUNTIF(SLAClosing!$D$2:$D$1000,"&lt;"&amp;SLAClosing!$D$2:$D$1000),0)),"")</f>
        <v/>
      </c>
    </row>
    <row r="22" spans="1:11" x14ac:dyDescent="0.25">
      <c r="A22" t="str">
        <f t="array" ref="A22">IFERROR(INDEX(SLAReaction!$D$2:$D$1000,MATCH(SUM(COUNTIF(A$2:A21,SLAReaction!$D$2:$D$1000)),COUNTIF(SLAReaction!$D$2:$D$1000,"&lt;"&amp;SLAReaction!$D$2:$D$1000),0)),"")</f>
        <v/>
      </c>
      <c r="E22" t="str">
        <f>IFERROR(INDEX(SLAClosing!$D$2:$D$1000,MATCH(SUM(COUNTIF(E$2:E21,SLAClosing!$D$2:$D$1000)),COUNTIF(SLAClosing!$D$2:$D$1000,"&lt;"&amp;SLAClosing!$D$2:$D$1000),0)),"")</f>
        <v/>
      </c>
      <c r="F22" t="str">
        <f>IF($E22="","",COUNTIFS(SLAClosing!$D:$D,Graph!$E22,SLAClosing!$H:$H,L$2))</f>
        <v/>
      </c>
      <c r="G22" t="str">
        <f>IF($E22="","",COUNTIFS(SLAClosing!$D:$D,Graph!$E22,SLAClosing!$H:$H,M$2))</f>
        <v/>
      </c>
      <c r="K22" t="str">
        <f t="array" ref="K22">IFERROR(INDEX(SLAClosing!$D$2:$D$1000,MATCH(SUM(COUNTIF(K$2:K21,SLAClosing!$D$2:$D$1000)),COUNTIF(SLAClosing!$D$2:$D$1000,"&lt;"&amp;SLAClosing!$D$2:$D$1000),0)),"")</f>
        <v/>
      </c>
    </row>
    <row r="23" spans="1:11" x14ac:dyDescent="0.25">
      <c r="A23" t="str">
        <f t="array" ref="A23">IFERROR(INDEX(SLAReaction!$D$2:$D$1000,MATCH(SUM(COUNTIF(A$2:A22,SLAReaction!$D$2:$D$1000)),COUNTIF(SLAReaction!$D$2:$D$1000,"&lt;"&amp;SLAReaction!$D$2:$D$1000),0)),"")</f>
        <v/>
      </c>
      <c r="E23" t="str">
        <f>IFERROR(INDEX(SLAClosing!$D$2:$D$1000,MATCH(SUM(COUNTIF(E$2:E22,SLAClosing!$D$2:$D$1000)),COUNTIF(SLAClosing!$D$2:$D$1000,"&lt;"&amp;SLAClosing!$D$2:$D$1000),0)),"")</f>
        <v/>
      </c>
      <c r="F23" t="str">
        <f>IF($E23="","",COUNTIFS(SLAClosing!$D:$D,Graph!$E23,SLAClosing!$H:$H,L$2))</f>
        <v/>
      </c>
      <c r="G23" t="str">
        <f>IF($E23="","",COUNTIFS(SLAClosing!$D:$D,Graph!$E23,SLAClosing!$H:$H,M$2))</f>
        <v/>
      </c>
      <c r="K23" t="str">
        <f t="array" ref="K23">IFERROR(INDEX(SLAClosing!$D$2:$D$1000,MATCH(SUM(COUNTIF(K$2:K22,SLAClosing!$D$2:$D$1000)),COUNTIF(SLAClosing!$D$2:$D$1000,"&lt;"&amp;SLAClosing!$D$2:$D$1000),0)),"")</f>
        <v/>
      </c>
    </row>
    <row r="24" spans="1:11" x14ac:dyDescent="0.25">
      <c r="A24" t="str">
        <f t="array" ref="A24">IFERROR(INDEX(SLAReaction!$D$2:$D$1000,MATCH(SUM(COUNTIF(A$2:A23,SLAReaction!$D$2:$D$1000)),COUNTIF(SLAReaction!$D$2:$D$1000,"&lt;"&amp;SLAReaction!$D$2:$D$1000),0)),"")</f>
        <v/>
      </c>
      <c r="E24" t="str">
        <f>IFERROR(INDEX(SLAClosing!$D$2:$D$1000,MATCH(SUM(COUNTIF(E$2:E23,SLAClosing!$D$2:$D$1000)),COUNTIF(SLAClosing!$D$2:$D$1000,"&lt;"&amp;SLAClosing!$D$2:$D$1000),0)),"")</f>
        <v/>
      </c>
      <c r="F24" t="str">
        <f>IF($E24="","",COUNTIFS(SLAClosing!$D:$D,Graph!$E24,SLAClosing!$H:$H,L$2))</f>
        <v/>
      </c>
      <c r="G24" t="str">
        <f>IF($E24="","",COUNTIFS(SLAClosing!$D:$D,Graph!$E24,SLAClosing!$H:$H,M$2))</f>
        <v/>
      </c>
      <c r="K24" t="str">
        <f t="array" ref="K24">IFERROR(INDEX(SLAClosing!$D$2:$D$1000,MATCH(SUM(COUNTIF(K$2:K23,SLAClosing!$D$2:$D$1000)),COUNTIF(SLAClosing!$D$2:$D$1000,"&lt;"&amp;SLAClosing!$D$2:$D$1000),0)),"")</f>
        <v/>
      </c>
    </row>
    <row r="25" spans="1:11" x14ac:dyDescent="0.25">
      <c r="A25" t="str">
        <f t="array" ref="A25">IFERROR(INDEX(SLAReaction!$D$2:$D$1000,MATCH(SUM(COUNTIF(A$2:A24,SLAReaction!$D$2:$D$1000)),COUNTIF(SLAReaction!$D$2:$D$1000,"&lt;"&amp;SLAReaction!$D$2:$D$1000),0)),"")</f>
        <v/>
      </c>
      <c r="E25" t="str">
        <f>IFERROR(INDEX(SLAClosing!$D$2:$D$1000,MATCH(SUM(COUNTIF(E$2:E24,SLAClosing!$D$2:$D$1000)),COUNTIF(SLAClosing!$D$2:$D$1000,"&lt;"&amp;SLAClosing!$D$2:$D$1000),0)),"")</f>
        <v/>
      </c>
      <c r="F25" t="str">
        <f>IF($E25="","",COUNTIFS(SLAClosing!$D:$D,Graph!$E25,SLAClosing!$H:$H,L$2))</f>
        <v/>
      </c>
      <c r="G25" t="str">
        <f>IF($E25="","",COUNTIFS(SLAClosing!$D:$D,Graph!$E25,SLAClosing!$H:$H,M$2))</f>
        <v/>
      </c>
      <c r="K25" t="str">
        <f t="array" ref="K25">IFERROR(INDEX(SLAClosing!$D$2:$D$1000,MATCH(SUM(COUNTIF(K$2:K24,SLAClosing!$D$2:$D$1000)),COUNTIF(SLAClosing!$D$2:$D$1000,"&lt;"&amp;SLAClosing!$D$2:$D$1000),0)),"")</f>
        <v/>
      </c>
    </row>
    <row r="26" spans="1:11" x14ac:dyDescent="0.25">
      <c r="A26" t="str">
        <f t="array" ref="A26">IFERROR(INDEX(SLAReaction!$D$2:$D$1000,MATCH(SUM(COUNTIF(A$2:A25,SLAReaction!$D$2:$D$1000)),COUNTIF(SLAReaction!$D$2:$D$1000,"&lt;"&amp;SLAReaction!$D$2:$D$1000),0)),"")</f>
        <v/>
      </c>
      <c r="E26" t="str">
        <f>IFERROR(INDEX(SLAClosing!$D$2:$D$1000,MATCH(SUM(COUNTIF(E$2:E25,SLAClosing!$D$2:$D$1000)),COUNTIF(SLAClosing!$D$2:$D$1000,"&lt;"&amp;SLAClosing!$D$2:$D$1000),0)),"")</f>
        <v/>
      </c>
      <c r="F26" t="str">
        <f>IF($E26="","",COUNTIFS(SLAClosing!$D:$D,Graph!$E26,SLAClosing!$H:$H,L$2))</f>
        <v/>
      </c>
      <c r="G26" t="str">
        <f>IF($E26="","",COUNTIFS(SLAClosing!$D:$D,Graph!$E26,SLAClosing!$H:$H,M$2))</f>
        <v/>
      </c>
      <c r="K26" t="str">
        <f t="array" ref="K26">IFERROR(INDEX(SLAClosing!$D$2:$D$1000,MATCH(SUM(COUNTIF(K$2:K25,SLAClosing!$D$2:$D$1000)),COUNTIF(SLAClosing!$D$2:$D$1000,"&lt;"&amp;SLAClosing!$D$2:$D$1000),0)),"")</f>
        <v/>
      </c>
    </row>
    <row r="27" spans="1:11" x14ac:dyDescent="0.25">
      <c r="A27" t="str">
        <f t="array" ref="A27">IFERROR(INDEX(SLAReaction!$D$2:$D$1000,MATCH(SUM(COUNTIF(A$2:A26,SLAReaction!$D$2:$D$1000)),COUNTIF(SLAReaction!$D$2:$D$1000,"&lt;"&amp;SLAReaction!$D$2:$D$1000),0)),"")</f>
        <v/>
      </c>
      <c r="E27" t="str">
        <f>IFERROR(INDEX(SLAClosing!$D$2:$D$1000,MATCH(SUM(COUNTIF(E$2:E26,SLAClosing!$D$2:$D$1000)),COUNTIF(SLAClosing!$D$2:$D$1000,"&lt;"&amp;SLAClosing!$D$2:$D$1000),0)),"")</f>
        <v/>
      </c>
      <c r="F27" t="str">
        <f>IF($E27="","",COUNTIFS(SLAClosing!$D:$D,Graph!$E27,SLAClosing!$H:$H,L$2))</f>
        <v/>
      </c>
      <c r="G27" t="str">
        <f>IF($E27="","",COUNTIFS(SLAClosing!$D:$D,Graph!$E27,SLAClosing!$H:$H,M$2))</f>
        <v/>
      </c>
      <c r="K27" t="str">
        <f t="array" ref="K27">IFERROR(INDEX(SLAClosing!$D$2:$D$1000,MATCH(SUM(COUNTIF(K$2:K26,SLAClosing!$D$2:$D$1000)),COUNTIF(SLAClosing!$D$2:$D$1000,"&lt;"&amp;SLAClosing!$D$2:$D$1000),0)),"")</f>
        <v/>
      </c>
    </row>
    <row r="28" spans="1:11" x14ac:dyDescent="0.25">
      <c r="A28" t="str">
        <f t="array" ref="A28">IFERROR(INDEX(SLAReaction!$D$2:$D$1000,MATCH(SUM(COUNTIF(A$2:A27,SLAReaction!$D$2:$D$1000)),COUNTIF(SLAReaction!$D$2:$D$1000,"&lt;"&amp;SLAReaction!$D$2:$D$1000),0)),"")</f>
        <v/>
      </c>
      <c r="E28" t="str">
        <f>IFERROR(INDEX(SLAClosing!$D$2:$D$1000,MATCH(SUM(COUNTIF(E$2:E27,SLAClosing!$D$2:$D$1000)),COUNTIF(SLAClosing!$D$2:$D$1000,"&lt;"&amp;SLAClosing!$D$2:$D$1000),0)),"")</f>
        <v/>
      </c>
      <c r="F28" t="str">
        <f>IF($E28="","",COUNTIFS(SLAClosing!$D:$D,Graph!$E28,SLAClosing!$H:$H,L$2))</f>
        <v/>
      </c>
      <c r="G28" t="str">
        <f>IF($E28="","",COUNTIFS(SLAClosing!$D:$D,Graph!$E28,SLAClosing!$H:$H,M$2))</f>
        <v/>
      </c>
      <c r="K28" t="str">
        <f t="array" ref="K28">IFERROR(INDEX(SLAClosing!$D$2:$D$1000,MATCH(SUM(COUNTIF(K$2:K27,SLAClosing!$D$2:$D$1000)),COUNTIF(SLAClosing!$D$2:$D$1000,"&lt;"&amp;SLAClosing!$D$2:$D$1000),0)),"")</f>
        <v/>
      </c>
    </row>
    <row r="29" spans="1:11" x14ac:dyDescent="0.25">
      <c r="A29" t="str">
        <f t="array" ref="A29">IFERROR(INDEX(SLAReaction!$D$2:$D$1000,MATCH(SUM(COUNTIF(A$2:A28,SLAReaction!$D$2:$D$1000)),COUNTIF(SLAReaction!$D$2:$D$1000,"&lt;"&amp;SLAReaction!$D$2:$D$1000),0)),"")</f>
        <v/>
      </c>
      <c r="E29" t="str">
        <f>IFERROR(INDEX(SLAClosing!$D$2:$D$1000,MATCH(SUM(COUNTIF(E$2:E28,SLAClosing!$D$2:$D$1000)),COUNTIF(SLAClosing!$D$2:$D$1000,"&lt;"&amp;SLAClosing!$D$2:$D$1000),0)),"")</f>
        <v/>
      </c>
      <c r="F29" t="str">
        <f>IF($E29="","",COUNTIFS(SLAClosing!$D:$D,Graph!$E29,SLAClosing!$H:$H,L$2))</f>
        <v/>
      </c>
      <c r="G29" t="str">
        <f>IF($E29="","",COUNTIFS(SLAClosing!$D:$D,Graph!$E29,SLAClosing!$H:$H,M$2))</f>
        <v/>
      </c>
      <c r="K29" t="str">
        <f t="array" ref="K29">IFERROR(INDEX(SLAClosing!$D$2:$D$1000,MATCH(SUM(COUNTIF(K$2:K28,SLAClosing!$D$2:$D$1000)),COUNTIF(SLAClosing!$D$2:$D$1000,"&lt;"&amp;SLAClosing!$D$2:$D$1000),0)),"")</f>
        <v/>
      </c>
    </row>
    <row r="30" spans="1:11" x14ac:dyDescent="0.25">
      <c r="E30" t="str">
        <f>IFERROR(INDEX(SLAClosing!$D$2:$D$1000,MATCH(SUM(COUNTIF(E$2:E29,SLAClosing!$D$2:$D$1000)),COUNTIF(SLAClosing!$D$2:$D$1000,"&lt;"&amp;SLAClosing!$D$2:$D$1000),0)),"")</f>
        <v/>
      </c>
      <c r="F30" t="str">
        <f>IF($E30="","",COUNTIFS(SLAClosing!$D:$D,Graph!$E30,SLAClosing!$H:$H,L$2))</f>
        <v/>
      </c>
      <c r="G30" t="str">
        <f>IF($E30="","",COUNTIFS(SLAClosing!$D:$D,Graph!$E30,SLAClosing!$H:$H,M$2))</f>
        <v/>
      </c>
      <c r="K30" t="str">
        <f t="array" ref="K30">IFERROR(INDEX(SLAClosing!$D$2:$D$1000,MATCH(SUM(COUNTIF(K$2:K29,SLAClosing!$D$2:$D$1000)),COUNTIF(SLAClosing!$D$2:$D$1000,"&lt;"&amp;SLAClosing!$D$2:$D$1000),0)),"")</f>
        <v/>
      </c>
    </row>
    <row r="31" spans="1:11" x14ac:dyDescent="0.25">
      <c r="E31" t="str">
        <f>IFERROR(INDEX(SLAClosing!$D$2:$D$1000,MATCH(SUM(COUNTIF(E$2:E30,SLAClosing!$D$2:$D$1000)),COUNTIF(SLAClosing!$D$2:$D$1000,"&lt;"&amp;SLAClosing!$D$2:$D$1000),0)),"")</f>
        <v/>
      </c>
      <c r="F31" t="str">
        <f>IF($E31="","",COUNTIFS(SLAClosing!$D:$D,Graph!$E31,SLAClosing!$H:$H,L$2))</f>
        <v/>
      </c>
      <c r="G31" t="str">
        <f>IF($E31="","",COUNTIFS(SLAClosing!$D:$D,Graph!$E31,SLAClosing!$H:$H,M$2))</f>
        <v/>
      </c>
    </row>
    <row r="32" spans="1:11" x14ac:dyDescent="0.25">
      <c r="E32" t="str">
        <f>IFERROR(INDEX(SLAClosing!$D$2:$D$1000,MATCH(SUM(COUNTIF(E$2:E31,SLAClosing!$D$2:$D$1000)),COUNTIF(SLAClosing!$D$2:$D$1000,"&lt;"&amp;SLAClosing!$D$2:$D$1000),0)),"")</f>
        <v/>
      </c>
      <c r="F32" t="str">
        <f>IF($E32="","",COUNTIFS(SLAClosing!$D:$D,Graph!$E32,SLAClosing!$H:$H,L$2))</f>
        <v/>
      </c>
      <c r="G32" t="str">
        <f>IF($E32="","",COUNTIFS(SLAClosing!$D:$D,Graph!$E32,SLAClosing!$H:$H,M$2))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SLAReaction</vt:lpstr>
      <vt:lpstr>SLAClosing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2019-06-28T12:00:20Z</dcterms:modified>
</cp:coreProperties>
</file>