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!!!MFO_UPWORK\Altium Tips Tricks LinkedIn\TIP #07\example\"/>
    </mc:Choice>
  </mc:AlternateContent>
  <xr:revisionPtr revIDLastSave="0" documentId="13_ncr:1_{BD610128-D4EA-48A5-8EE6-EBCA734819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OM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3" l="1"/>
  <c r="A28" i="3"/>
  <c r="A21" i="3"/>
  <c r="A20" i="3"/>
  <c r="A27" i="3" l="1"/>
  <c r="A26" i="3"/>
  <c r="A25" i="3"/>
  <c r="A24" i="3"/>
  <c r="A23" i="3"/>
  <c r="A22" i="3"/>
  <c r="A19" i="3"/>
  <c r="A18" i="3"/>
  <c r="A17" i="3"/>
  <c r="A16" i="3" l="1"/>
</calcChain>
</file>

<file path=xl/sharedStrings.xml><?xml version="1.0" encoding="utf-8"?>
<sst xmlns="http://schemas.openxmlformats.org/spreadsheetml/2006/main" count="212" uniqueCount="130">
  <si>
    <t>Item #</t>
  </si>
  <si>
    <t>BOM</t>
  </si>
  <si>
    <t>Project Number</t>
  </si>
  <si>
    <t>Project Name</t>
  </si>
  <si>
    <t>PCB Board Name</t>
  </si>
  <si>
    <t>PCB Board Revision</t>
  </si>
  <si>
    <t>Assembly Variant</t>
  </si>
  <si>
    <t>PCB Project File Name</t>
  </si>
  <si>
    <t>Creation Date</t>
  </si>
  <si>
    <t>Creation Time</t>
  </si>
  <si>
    <t>PCB Board Version</t>
  </si>
  <si>
    <t>Release State</t>
  </si>
  <si>
    <t>VER1</t>
  </si>
  <si>
    <t>REV1</t>
  </si>
  <si>
    <t>None</t>
  </si>
  <si>
    <t>2019-12-14</t>
  </si>
  <si>
    <t>Designator</t>
  </si>
  <si>
    <t>Component Type</t>
  </si>
  <si>
    <t>Capacitor</t>
  </si>
  <si>
    <t>Electrolytic capacitor</t>
  </si>
  <si>
    <t>LED Diode</t>
  </si>
  <si>
    <t>Connector</t>
  </si>
  <si>
    <t>Resistor</t>
  </si>
  <si>
    <t>IC</t>
  </si>
  <si>
    <t>Value</t>
  </si>
  <si>
    <t>100nF</t>
  </si>
  <si>
    <t>10uF</t>
  </si>
  <si>
    <t>220uF</t>
  </si>
  <si>
    <t>Green</t>
  </si>
  <si>
    <t>1x2pin</t>
  </si>
  <si>
    <t>1x2pin plug</t>
  </si>
  <si>
    <t>1k5</t>
  </si>
  <si>
    <t>100R</t>
  </si>
  <si>
    <t>MCP1826S-3302E</t>
  </si>
  <si>
    <t>MCP1826S-2502E</t>
  </si>
  <si>
    <t>Quantity</t>
  </si>
  <si>
    <t>Package</t>
  </si>
  <si>
    <t>SMD 0603 (1608)</t>
  </si>
  <si>
    <t>SMD size D8 (6.6x6.6mm)</t>
  </si>
  <si>
    <t>THT</t>
  </si>
  <si>
    <t>SMD</t>
  </si>
  <si>
    <t>DDPAK-3 (TO-263-3)</t>
  </si>
  <si>
    <t>Specification</t>
  </si>
  <si>
    <t>Capacitor, 100nF, 16V, X7R, 10%, SMD 0603</t>
  </si>
  <si>
    <t>Capacitor, 10uF, 10V, X5R, SMD 0603</t>
  </si>
  <si>
    <t>Electrolytic capacitor, 220uF, 16V, ±20%, 2000h @ 105°C, low impedance, SMD size D package</t>
  </si>
  <si>
    <t>LED diode, green, 575nm, 60mcd, 140deg, 0603 package</t>
  </si>
  <si>
    <t>Connector, terminal block, 1x2 pin, 3.50 pitch, vertical, THT package</t>
  </si>
  <si>
    <t>Connector, terminal block plug, 1x2 pin, 3.50 pitch, vertical, THT package</t>
  </si>
  <si>
    <t>Resistor, 1.5k, 1%, SMD 0603</t>
  </si>
  <si>
    <t>Resistor, 100R, 1%, SMD 0603</t>
  </si>
  <si>
    <t>LDO voltage regulator, low quiescent current, 3.3V, 1A, DDPAK-3 package</t>
  </si>
  <si>
    <t>LDO voltage regulator, low quiescent current, 2.5V, 1A, DDPAK-3 package</t>
  </si>
  <si>
    <t>Operating Temperature</t>
  </si>
  <si>
    <t>-55°C to +125°C</t>
  </si>
  <si>
    <t>-55°C to +85°C</t>
  </si>
  <si>
    <t>-55°C to +105°C</t>
  </si>
  <si>
    <t xml:space="preserve">-40°C to +85°C  </t>
  </si>
  <si>
    <t>-40°C to +125°C</t>
  </si>
  <si>
    <t>-40°C to +105°C</t>
  </si>
  <si>
    <t>-55°C to +155°C</t>
  </si>
  <si>
    <t>-40°C to +85°C</t>
  </si>
  <si>
    <t>Manufacturer</t>
  </si>
  <si>
    <t>Yageo</t>
  </si>
  <si>
    <t>AVX</t>
  </si>
  <si>
    <t>Panasonic</t>
  </si>
  <si>
    <t>Wurth Elektronik GmbH</t>
  </si>
  <si>
    <t>Texas Instruments</t>
  </si>
  <si>
    <t>Microchip Technology</t>
  </si>
  <si>
    <t>MPN</t>
  </si>
  <si>
    <t>CC0603KRX7R7BB104</t>
  </si>
  <si>
    <t>0603ZD106KAT2A</t>
  </si>
  <si>
    <t>EEEFK1C221XP</t>
  </si>
  <si>
    <t>150060VS55040</t>
  </si>
  <si>
    <t>691321100002</t>
  </si>
  <si>
    <t>691363110002</t>
  </si>
  <si>
    <t>RC0603FR-071K5L</t>
  </si>
  <si>
    <t>RC0603FR-07100RL</t>
  </si>
  <si>
    <t>MCP1826S-3302E/EB</t>
  </si>
  <si>
    <t>MCP1826S-2502E/EB</t>
  </si>
  <si>
    <t>Mounting Type</t>
  </si>
  <si>
    <t>Layer</t>
  </si>
  <si>
    <t>Top</t>
  </si>
  <si>
    <t>Top, Bottom</t>
  </si>
  <si>
    <t>Bottom</t>
  </si>
  <si>
    <t>2019mirko037</t>
  </si>
  <si>
    <t>SFP Programmer</t>
  </si>
  <si>
    <t>SFP_Prog</t>
  </si>
  <si>
    <t>DRAFT</t>
  </si>
  <si>
    <t>sfp_prog_ver1.PrjPcb</t>
  </si>
  <si>
    <t>04:37</t>
  </si>
  <si>
    <t>1367073-1</t>
  </si>
  <si>
    <t>SMD SFP</t>
  </si>
  <si>
    <t>SFP connector, SMD, 20 pin</t>
  </si>
  <si>
    <t>TE Connectivity</t>
  </si>
  <si>
    <t>1761014-3</t>
  </si>
  <si>
    <t>SFP cage, 1x2, press fit</t>
  </si>
  <si>
    <t>TCA9535</t>
  </si>
  <si>
    <t>TSSOP24</t>
  </si>
  <si>
    <t>16-bit I2C and SMBus I/O Expander with Interrupt Output</t>
  </si>
  <si>
    <t>TCA9535PWR</t>
  </si>
  <si>
    <t>Crystal</t>
  </si>
  <si>
    <t>25MHz</t>
  </si>
  <si>
    <t>SMD 3225Q</t>
  </si>
  <si>
    <t>25.000 MHz crystal, 3.2x2.5mm SMD, ABM8W series, 8pF, tol. 10PPM, stab. 20ppm</t>
  </si>
  <si>
    <t>Abracon</t>
  </si>
  <si>
    <t>ABM8W-25.0000MHZ-8-D1X-T3</t>
  </si>
  <si>
    <t>J100, J101</t>
  </si>
  <si>
    <t>J102</t>
  </si>
  <si>
    <t>U100</t>
  </si>
  <si>
    <t>D100, D102</t>
  </si>
  <si>
    <t>2</t>
  </si>
  <si>
    <t>C100, C101, C102, C103, C104, C105</t>
  </si>
  <si>
    <t>6</t>
  </si>
  <si>
    <t>C106, C107, C108</t>
  </si>
  <si>
    <t>3</t>
  </si>
  <si>
    <t>C109, C110</t>
  </si>
  <si>
    <t>J103</t>
  </si>
  <si>
    <t>J104</t>
  </si>
  <si>
    <t>R100, R101, R105</t>
  </si>
  <si>
    <t>R102, R103, R104</t>
  </si>
  <si>
    <t>U101</t>
  </si>
  <si>
    <t>U103</t>
  </si>
  <si>
    <t>X100</t>
  </si>
  <si>
    <t>1</t>
  </si>
  <si>
    <t>Supplier MPN</t>
  </si>
  <si>
    <t>Supplier</t>
  </si>
  <si>
    <t>Farnell</t>
  </si>
  <si>
    <t>Mouser</t>
  </si>
  <si>
    <t>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</si>
</sst>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10"/>
      <name val="Arial"/>
      <family val="2"/>
    </font>
    <font>
      <b/>
      <sz val="16"/>
      <name val="Arial"/>
      <family val="2"/>
    </font>
    <font>
      <sz val="9"/>
      <color indexed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name val="Arial"/>
      <family val="2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0" xfId="0" quotePrefix="1" applyFont="1" applyBorder="1" applyAlignment="1">
      <alignment vertical="top"/>
    </xf>
    <xf numFmtId="0" fontId="8" fillId="2" borderId="0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9" fillId="2" borderId="2" xfId="0" applyFont="1" applyFill="1" applyBorder="1" applyAlignment="1"/>
    <xf numFmtId="0" fontId="4" fillId="2" borderId="2" xfId="0" quotePrefix="1" applyFont="1" applyFill="1" applyBorder="1" applyAlignment="1">
      <alignment horizontal="left"/>
    </xf>
    <xf numFmtId="0" fontId="4" fillId="0" borderId="2" xfId="0" quotePrefix="1" applyFont="1" applyBorder="1" applyAlignment="1">
      <alignment vertical="top"/>
    </xf>
    <xf numFmtId="0" fontId="6" fillId="2" borderId="2" xfId="0" applyFont="1" applyFill="1" applyBorder="1" applyAlignment="1"/>
    <xf numFmtId="0" fontId="7" fillId="2" borderId="0" xfId="0" applyFont="1" applyFill="1" applyBorder="1" applyAlignment="1">
      <alignment vertical="center"/>
    </xf>
    <xf numFmtId="0" fontId="13" fillId="2" borderId="3" xfId="0" quotePrefix="1" applyFont="1" applyFill="1" applyBorder="1" applyAlignment="1">
      <alignment horizontal="left" vertical="center"/>
    </xf>
    <xf numFmtId="0" fontId="13" fillId="2" borderId="4" xfId="0" quotePrefix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5" fillId="0" borderId="7" xfId="0" quotePrefix="1" applyFont="1" applyBorder="1" applyAlignment="1">
      <alignment vertical="top"/>
    </xf>
    <xf numFmtId="0" fontId="4" fillId="0" borderId="3" xfId="0" quotePrefix="1" applyFont="1" applyBorder="1" applyAlignment="1">
      <alignment vertical="top"/>
    </xf>
    <xf numFmtId="0" fontId="5" fillId="0" borderId="3" xfId="0" quotePrefix="1" applyFont="1" applyBorder="1" applyAlignment="1">
      <alignment vertical="top"/>
    </xf>
    <xf numFmtId="0" fontId="3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323370</xdr:colOff>
      <xdr:row>1</xdr:row>
      <xdr:rowOff>350265</xdr:rowOff>
    </xdr:from>
    <xdr:to>
      <xdr:col>6</xdr:col>
      <xdr:colOff>6284002</xdr:colOff>
      <xdr:row>4</xdr:row>
      <xdr:rowOff>60581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4BCEDA1-0057-4DD4-A456-536B98516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770" y="546208"/>
          <a:ext cx="5960632" cy="8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4"/>
  <sheetViews>
    <sheetView tabSelected="1" zoomScale="70" zoomScaleNormal="70" workbookViewId="0">
      <pane ySplit="15" topLeftCell="A16" activePane="bottomLeft" state="frozenSplit"/>
      <selection pane="bottomLeft"/>
    </sheetView>
  </sheetViews>
  <sheetFormatPr defaultRowHeight="14.4" x14ac:dyDescent="0.3"/>
  <cols>
    <col min="1" max="1" width="7.5546875" style="1" customWidth="1"/>
    <col min="2" max="2" width="26.6640625" customWidth="1"/>
    <col min="3" max="3" width="26.109375" style="1" customWidth="1"/>
    <col min="4" max="4" width="25.88671875" customWidth="1"/>
    <col min="5" max="5" width="19.33203125" customWidth="1"/>
    <col min="6" max="6" width="18.77734375" customWidth="1"/>
    <col min="7" max="7" width="97.6640625" customWidth="1"/>
    <col min="8" max="8" width="28" customWidth="1"/>
    <col min="9" max="9" width="30.88671875" customWidth="1"/>
    <col min="10" max="10" width="39" customWidth="1"/>
    <col min="11" max="11" width="22" customWidth="1"/>
    <col min="12" max="12" width="36.109375" customWidth="1"/>
    <col min="13" max="13" width="22" customWidth="1"/>
    <col min="14" max="14" width="15.109375" customWidth="1"/>
    <col min="15" max="15" width="10.33203125" customWidth="1"/>
  </cols>
  <sheetData>
    <row r="1" spans="1:14" s="5" customFormat="1" ht="15" thickBot="1" x14ac:dyDescent="0.3">
      <c r="A1" s="25"/>
      <c r="B1" s="26"/>
      <c r="C1" s="26"/>
      <c r="D1" s="26"/>
      <c r="E1" s="26"/>
      <c r="F1" s="26"/>
      <c r="G1" s="26"/>
      <c r="H1" s="22"/>
      <c r="I1" s="22"/>
    </row>
    <row r="2" spans="1:14" s="5" customFormat="1" ht="37.5" customHeight="1" x14ac:dyDescent="0.25">
      <c r="A2" s="24"/>
      <c r="C2" s="33" t="s">
        <v>1</v>
      </c>
      <c r="D2" s="32"/>
      <c r="E2" s="32"/>
      <c r="F2" s="6"/>
      <c r="G2" s="19"/>
      <c r="H2" s="23"/>
      <c r="I2" s="30"/>
    </row>
    <row r="3" spans="1:14" s="5" customFormat="1" ht="25.05" customHeight="1" x14ac:dyDescent="0.25">
      <c r="A3" s="24"/>
      <c r="C3" s="12" t="s">
        <v>2</v>
      </c>
      <c r="D3" s="20" t="s">
        <v>85</v>
      </c>
      <c r="E3" s="8"/>
      <c r="F3" s="27"/>
      <c r="G3" s="10"/>
      <c r="H3" s="23"/>
      <c r="I3" s="30"/>
    </row>
    <row r="4" spans="1:14" s="5" customFormat="1" ht="25.05" customHeight="1" x14ac:dyDescent="0.25">
      <c r="A4" s="24"/>
      <c r="B4" s="7"/>
      <c r="C4" s="12" t="s">
        <v>3</v>
      </c>
      <c r="D4" s="21" t="s">
        <v>86</v>
      </c>
      <c r="E4" s="9"/>
      <c r="F4" s="27"/>
      <c r="G4" s="10"/>
      <c r="H4" s="23"/>
      <c r="I4" s="30"/>
    </row>
    <row r="5" spans="1:14" s="5" customFormat="1" ht="25.05" customHeight="1" x14ac:dyDescent="0.25">
      <c r="A5" s="24"/>
      <c r="B5" s="7"/>
      <c r="C5" s="12" t="s">
        <v>4</v>
      </c>
      <c r="D5" s="21" t="s">
        <v>87</v>
      </c>
      <c r="E5" s="9"/>
      <c r="F5" s="29"/>
      <c r="G5" s="10"/>
      <c r="H5" s="23"/>
      <c r="I5" s="30"/>
    </row>
    <row r="6" spans="1:14" s="5" customFormat="1" ht="25.05" customHeight="1" x14ac:dyDescent="0.25">
      <c r="A6" s="24"/>
      <c r="B6" s="7"/>
      <c r="C6" s="12" t="s">
        <v>10</v>
      </c>
      <c r="D6" s="21" t="s">
        <v>12</v>
      </c>
      <c r="E6" s="9"/>
      <c r="F6" s="6"/>
      <c r="G6" s="10"/>
      <c r="H6" s="23"/>
      <c r="I6" s="30"/>
    </row>
    <row r="7" spans="1:14" s="5" customFormat="1" ht="25.05" customHeight="1" x14ac:dyDescent="0.25">
      <c r="A7" s="24"/>
      <c r="B7" s="7"/>
      <c r="C7" s="12" t="s">
        <v>5</v>
      </c>
      <c r="D7" s="21" t="s">
        <v>13</v>
      </c>
      <c r="E7" s="9"/>
      <c r="F7" s="29"/>
      <c r="G7" s="10"/>
      <c r="H7" s="23"/>
      <c r="I7" s="30"/>
    </row>
    <row r="8" spans="1:14" s="5" customFormat="1" ht="25.05" customHeight="1" x14ac:dyDescent="0.25">
      <c r="A8" s="24"/>
      <c r="B8" s="7"/>
      <c r="C8" s="12" t="s">
        <v>11</v>
      </c>
      <c r="D8" s="21" t="s">
        <v>88</v>
      </c>
      <c r="E8" s="9"/>
      <c r="F8" s="29"/>
      <c r="G8" s="10"/>
      <c r="H8" s="23"/>
      <c r="I8" s="30"/>
    </row>
    <row r="9" spans="1:14" s="5" customFormat="1" ht="25.05" customHeight="1" x14ac:dyDescent="0.25">
      <c r="A9" s="24"/>
      <c r="B9" s="7"/>
      <c r="C9" s="12" t="s">
        <v>6</v>
      </c>
      <c r="D9" s="21" t="s">
        <v>14</v>
      </c>
      <c r="E9" s="9"/>
      <c r="F9" s="6"/>
      <c r="G9" s="10"/>
      <c r="H9" s="23"/>
      <c r="I9" s="30"/>
    </row>
    <row r="10" spans="1:14" s="5" customFormat="1" ht="25.05" customHeight="1" x14ac:dyDescent="0.25">
      <c r="A10" s="24"/>
      <c r="B10" s="7"/>
      <c r="C10" s="12" t="s">
        <v>7</v>
      </c>
      <c r="D10" s="21" t="s">
        <v>89</v>
      </c>
      <c r="E10" s="9"/>
      <c r="F10" s="29"/>
      <c r="G10" s="10"/>
      <c r="H10" s="23"/>
      <c r="I10" s="30"/>
    </row>
    <row r="11" spans="1:14" s="5" customFormat="1" ht="25.05" customHeight="1" x14ac:dyDescent="0.25">
      <c r="A11" s="24"/>
      <c r="B11" s="7"/>
      <c r="C11" s="12" t="s">
        <v>8</v>
      </c>
      <c r="D11" s="21" t="s">
        <v>15</v>
      </c>
      <c r="E11" s="8"/>
      <c r="F11" s="28"/>
      <c r="G11" s="10"/>
      <c r="H11" s="23"/>
      <c r="I11" s="30"/>
    </row>
    <row r="12" spans="1:14" s="5" customFormat="1" ht="23.4" customHeight="1" x14ac:dyDescent="0.25">
      <c r="A12" s="24"/>
      <c r="B12" s="7"/>
      <c r="C12" s="12" t="s">
        <v>9</v>
      </c>
      <c r="D12" s="20" t="s">
        <v>90</v>
      </c>
      <c r="E12" s="8"/>
      <c r="F12" s="28"/>
      <c r="G12" s="10"/>
      <c r="H12" s="23"/>
      <c r="I12" s="30"/>
    </row>
    <row r="13" spans="1:14" s="5" customFormat="1" ht="25.05" customHeight="1" thickBot="1" x14ac:dyDescent="0.3">
      <c r="A13" s="24"/>
      <c r="B13" s="15"/>
      <c r="C13" s="15"/>
      <c r="D13" s="16"/>
      <c r="E13" s="16"/>
      <c r="F13" s="17"/>
      <c r="G13" s="18"/>
      <c r="H13" s="23"/>
      <c r="I13" s="30"/>
    </row>
    <row r="14" spans="1:14" x14ac:dyDescent="0.3">
      <c r="A14" s="13"/>
      <c r="B14" s="14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s="34" t="s">
        <v>0</v>
      </c>
      <c r="B15" s="35" t="s">
        <v>16</v>
      </c>
      <c r="C15" s="36" t="s">
        <v>17</v>
      </c>
      <c r="D15" s="35" t="s">
        <v>24</v>
      </c>
      <c r="E15" s="36" t="s">
        <v>35</v>
      </c>
      <c r="F15" s="35" t="s">
        <v>36</v>
      </c>
      <c r="G15" s="35" t="s">
        <v>42</v>
      </c>
      <c r="H15" s="35" t="s">
        <v>53</v>
      </c>
      <c r="I15" s="35" t="s">
        <v>62</v>
      </c>
      <c r="J15" s="35" t="s">
        <v>69</v>
      </c>
      <c r="K15" s="36" t="s">
        <v>126</v>
      </c>
      <c r="L15" s="36" t="s">
        <v>125</v>
      </c>
      <c r="M15" s="36" t="s">
        <v>80</v>
      </c>
      <c r="N15" s="36" t="s">
        <v>81</v>
      </c>
    </row>
    <row r="16" spans="1:14" ht="28.8" x14ac:dyDescent="0.3">
      <c r="A16" s="2">
        <f t="shared" ref="A16:A27" si="0">ROW()-15</f>
        <v>1</v>
      </c>
      <c r="B16" s="4" t="s">
        <v>112</v>
      </c>
      <c r="C16" s="2" t="s">
        <v>18</v>
      </c>
      <c r="D16" s="3" t="s">
        <v>25</v>
      </c>
      <c r="E16" s="3" t="s">
        <v>113</v>
      </c>
      <c r="F16" s="3" t="s">
        <v>37</v>
      </c>
      <c r="G16" s="3" t="s">
        <v>43</v>
      </c>
      <c r="H16" s="3" t="s">
        <v>54</v>
      </c>
      <c r="I16" s="3" t="s">
        <v>63</v>
      </c>
      <c r="J16" s="3" t="s">
        <v>70</v>
      </c>
      <c r="K16" s="4" t="s">
        <v>127</v>
      </c>
      <c r="L16" s="3" t="s">
        <v>70</v>
      </c>
      <c r="M16" s="4" t="s">
        <v>40</v>
      </c>
      <c r="N16" s="31" t="s">
        <v>83</v>
      </c>
    </row>
    <row r="17" spans="1:14" x14ac:dyDescent="0.3">
      <c r="A17" s="2">
        <f t="shared" si="0"/>
        <v>2</v>
      </c>
      <c r="B17" s="4" t="s">
        <v>114</v>
      </c>
      <c r="C17" s="2" t="s">
        <v>18</v>
      </c>
      <c r="D17" s="3" t="s">
        <v>26</v>
      </c>
      <c r="E17" s="3" t="s">
        <v>115</v>
      </c>
      <c r="F17" s="3" t="s">
        <v>37</v>
      </c>
      <c r="G17" s="3" t="s">
        <v>44</v>
      </c>
      <c r="H17" s="3" t="s">
        <v>55</v>
      </c>
      <c r="I17" s="3" t="s">
        <v>64</v>
      </c>
      <c r="J17" s="3" t="s">
        <v>71</v>
      </c>
      <c r="K17" s="4" t="s">
        <v>127</v>
      </c>
      <c r="L17" s="3" t="s">
        <v>71</v>
      </c>
      <c r="M17" s="4" t="s">
        <v>40</v>
      </c>
      <c r="N17" s="31" t="s">
        <v>83</v>
      </c>
    </row>
    <row r="18" spans="1:14" ht="28.8" x14ac:dyDescent="0.3">
      <c r="A18" s="2">
        <f t="shared" si="0"/>
        <v>3</v>
      </c>
      <c r="B18" s="4" t="s">
        <v>116</v>
      </c>
      <c r="C18" s="2" t="s">
        <v>19</v>
      </c>
      <c r="D18" s="3" t="s">
        <v>27</v>
      </c>
      <c r="E18" s="3" t="s">
        <v>111</v>
      </c>
      <c r="F18" s="3" t="s">
        <v>38</v>
      </c>
      <c r="G18" s="3" t="s">
        <v>45</v>
      </c>
      <c r="H18" s="3" t="s">
        <v>56</v>
      </c>
      <c r="I18" s="3" t="s">
        <v>65</v>
      </c>
      <c r="J18" s="3" t="s">
        <v>72</v>
      </c>
      <c r="K18" s="4" t="s">
        <v>129</v>
      </c>
      <c r="L18" s="3" t="s">
        <v>72</v>
      </c>
      <c r="M18" s="4" t="s">
        <v>40</v>
      </c>
      <c r="N18" s="31" t="s">
        <v>82</v>
      </c>
    </row>
    <row r="19" spans="1:14" x14ac:dyDescent="0.3">
      <c r="A19" s="2">
        <f t="shared" si="0"/>
        <v>4</v>
      </c>
      <c r="B19" s="4" t="s">
        <v>110</v>
      </c>
      <c r="C19" s="2" t="s">
        <v>20</v>
      </c>
      <c r="D19" s="3" t="s">
        <v>28</v>
      </c>
      <c r="E19" s="3" t="s">
        <v>111</v>
      </c>
      <c r="F19" s="3" t="s">
        <v>37</v>
      </c>
      <c r="G19" s="3" t="s">
        <v>46</v>
      </c>
      <c r="H19" s="3" t="s">
        <v>57</v>
      </c>
      <c r="I19" s="3" t="s">
        <v>66</v>
      </c>
      <c r="J19" s="3" t="s">
        <v>73</v>
      </c>
      <c r="K19" s="3" t="s">
        <v>66</v>
      </c>
      <c r="L19" s="3" t="s">
        <v>73</v>
      </c>
      <c r="M19" s="4" t="s">
        <v>40</v>
      </c>
      <c r="N19" s="31" t="s">
        <v>82</v>
      </c>
    </row>
    <row r="20" spans="1:14" x14ac:dyDescent="0.3">
      <c r="A20" s="37">
        <f t="shared" ref="A20:A29" si="1">ROW()-15</f>
        <v>5</v>
      </c>
      <c r="B20" s="38" t="s">
        <v>107</v>
      </c>
      <c r="C20" s="37" t="s">
        <v>21</v>
      </c>
      <c r="D20" s="39" t="s">
        <v>91</v>
      </c>
      <c r="E20" s="39" t="s">
        <v>111</v>
      </c>
      <c r="F20" s="39" t="s">
        <v>92</v>
      </c>
      <c r="G20" s="39" t="s">
        <v>93</v>
      </c>
      <c r="H20" s="39" t="s">
        <v>55</v>
      </c>
      <c r="I20" s="39" t="s">
        <v>94</v>
      </c>
      <c r="J20" s="39" t="s">
        <v>91</v>
      </c>
      <c r="K20" s="4" t="s">
        <v>128</v>
      </c>
      <c r="L20" s="39" t="s">
        <v>91</v>
      </c>
      <c r="M20" s="4" t="s">
        <v>40</v>
      </c>
      <c r="N20" s="31" t="s">
        <v>82</v>
      </c>
    </row>
    <row r="21" spans="1:14" x14ac:dyDescent="0.3">
      <c r="A21" s="37">
        <f t="shared" si="1"/>
        <v>6</v>
      </c>
      <c r="B21" s="38" t="s">
        <v>108</v>
      </c>
      <c r="C21" s="37" t="s">
        <v>21</v>
      </c>
      <c r="D21" s="39" t="s">
        <v>95</v>
      </c>
      <c r="E21" s="39" t="s">
        <v>124</v>
      </c>
      <c r="F21" s="39" t="s">
        <v>39</v>
      </c>
      <c r="G21" s="39" t="s">
        <v>96</v>
      </c>
      <c r="H21" s="39" t="s">
        <v>55</v>
      </c>
      <c r="I21" s="39" t="s">
        <v>94</v>
      </c>
      <c r="J21" s="39" t="s">
        <v>95</v>
      </c>
      <c r="K21" s="4" t="s">
        <v>128</v>
      </c>
      <c r="L21" s="39" t="s">
        <v>95</v>
      </c>
      <c r="M21" s="4" t="s">
        <v>39</v>
      </c>
      <c r="N21" s="31" t="s">
        <v>82</v>
      </c>
    </row>
    <row r="22" spans="1:14" x14ac:dyDescent="0.3">
      <c r="A22" s="2">
        <f t="shared" si="0"/>
        <v>7</v>
      </c>
      <c r="B22" s="4" t="s">
        <v>117</v>
      </c>
      <c r="C22" s="2" t="s">
        <v>21</v>
      </c>
      <c r="D22" s="3" t="s">
        <v>29</v>
      </c>
      <c r="E22" s="3">
        <v>1</v>
      </c>
      <c r="F22" s="3" t="s">
        <v>39</v>
      </c>
      <c r="G22" s="3" t="s">
        <v>47</v>
      </c>
      <c r="H22" s="3" t="s">
        <v>59</v>
      </c>
      <c r="I22" s="3" t="s">
        <v>66</v>
      </c>
      <c r="J22" s="3" t="s">
        <v>74</v>
      </c>
      <c r="K22" s="3" t="s">
        <v>66</v>
      </c>
      <c r="L22" s="3" t="s">
        <v>74</v>
      </c>
      <c r="M22" s="4" t="s">
        <v>39</v>
      </c>
      <c r="N22" s="31" t="s">
        <v>82</v>
      </c>
    </row>
    <row r="23" spans="1:14" x14ac:dyDescent="0.3">
      <c r="A23" s="2">
        <f t="shared" si="0"/>
        <v>8</v>
      </c>
      <c r="B23" s="4" t="s">
        <v>118</v>
      </c>
      <c r="C23" s="2" t="s">
        <v>21</v>
      </c>
      <c r="D23" s="3" t="s">
        <v>30</v>
      </c>
      <c r="E23" s="3">
        <v>1</v>
      </c>
      <c r="F23" s="3" t="s">
        <v>39</v>
      </c>
      <c r="G23" s="3" t="s">
        <v>48</v>
      </c>
      <c r="H23" s="3" t="s">
        <v>59</v>
      </c>
      <c r="I23" s="3" t="s">
        <v>66</v>
      </c>
      <c r="J23" s="3" t="s">
        <v>75</v>
      </c>
      <c r="K23" s="3" t="s">
        <v>66</v>
      </c>
      <c r="L23" s="3" t="s">
        <v>75</v>
      </c>
      <c r="M23" s="4" t="s">
        <v>39</v>
      </c>
      <c r="N23" s="31" t="s">
        <v>82</v>
      </c>
    </row>
    <row r="24" spans="1:14" x14ac:dyDescent="0.3">
      <c r="A24" s="2">
        <f t="shared" si="0"/>
        <v>9</v>
      </c>
      <c r="B24" s="4" t="s">
        <v>119</v>
      </c>
      <c r="C24" s="2" t="s">
        <v>22</v>
      </c>
      <c r="D24" s="3" t="s">
        <v>31</v>
      </c>
      <c r="E24" s="3">
        <v>3</v>
      </c>
      <c r="F24" s="3" t="s">
        <v>37</v>
      </c>
      <c r="G24" s="3" t="s">
        <v>49</v>
      </c>
      <c r="H24" s="3" t="s">
        <v>60</v>
      </c>
      <c r="I24" s="3" t="s">
        <v>63</v>
      </c>
      <c r="J24" s="3" t="s">
        <v>76</v>
      </c>
      <c r="K24" s="4" t="s">
        <v>129</v>
      </c>
      <c r="L24" s="3" t="s">
        <v>76</v>
      </c>
      <c r="M24" s="4" t="s">
        <v>40</v>
      </c>
      <c r="N24" s="31" t="s">
        <v>84</v>
      </c>
    </row>
    <row r="25" spans="1:14" x14ac:dyDescent="0.3">
      <c r="A25" s="2">
        <f t="shared" si="0"/>
        <v>10</v>
      </c>
      <c r="B25" s="4" t="s">
        <v>120</v>
      </c>
      <c r="C25" s="2" t="s">
        <v>22</v>
      </c>
      <c r="D25" s="3" t="s">
        <v>32</v>
      </c>
      <c r="E25" s="3" t="s">
        <v>115</v>
      </c>
      <c r="F25" s="3" t="s">
        <v>37</v>
      </c>
      <c r="G25" s="3" t="s">
        <v>50</v>
      </c>
      <c r="H25" s="3" t="s">
        <v>60</v>
      </c>
      <c r="I25" s="3" t="s">
        <v>63</v>
      </c>
      <c r="J25" s="3" t="s">
        <v>77</v>
      </c>
      <c r="K25" s="4" t="s">
        <v>129</v>
      </c>
      <c r="L25" s="3" t="s">
        <v>77</v>
      </c>
      <c r="M25" s="4" t="s">
        <v>40</v>
      </c>
      <c r="N25" s="31" t="s">
        <v>84</v>
      </c>
    </row>
    <row r="26" spans="1:14" x14ac:dyDescent="0.3">
      <c r="A26" s="2">
        <f t="shared" si="0"/>
        <v>11</v>
      </c>
      <c r="B26" s="4" t="s">
        <v>109</v>
      </c>
      <c r="C26" s="2" t="s">
        <v>23</v>
      </c>
      <c r="D26" s="3" t="s">
        <v>33</v>
      </c>
      <c r="E26" s="3">
        <v>1</v>
      </c>
      <c r="F26" s="3" t="s">
        <v>41</v>
      </c>
      <c r="G26" s="3" t="s">
        <v>51</v>
      </c>
      <c r="H26" s="3" t="s">
        <v>58</v>
      </c>
      <c r="I26" s="3" t="s">
        <v>68</v>
      </c>
      <c r="J26" s="3" t="s">
        <v>78</v>
      </c>
      <c r="K26" s="4" t="s">
        <v>128</v>
      </c>
      <c r="L26" s="3" t="s">
        <v>78</v>
      </c>
      <c r="M26" s="4" t="s">
        <v>40</v>
      </c>
      <c r="N26" s="31" t="s">
        <v>82</v>
      </c>
    </row>
    <row r="27" spans="1:14" x14ac:dyDescent="0.3">
      <c r="A27" s="2">
        <f t="shared" si="0"/>
        <v>12</v>
      </c>
      <c r="B27" s="4" t="s">
        <v>121</v>
      </c>
      <c r="C27" s="2" t="s">
        <v>23</v>
      </c>
      <c r="D27" s="3" t="s">
        <v>34</v>
      </c>
      <c r="E27" s="3">
        <v>1</v>
      </c>
      <c r="F27" s="3" t="s">
        <v>41</v>
      </c>
      <c r="G27" s="3" t="s">
        <v>52</v>
      </c>
      <c r="H27" s="3" t="s">
        <v>58</v>
      </c>
      <c r="I27" s="3" t="s">
        <v>68</v>
      </c>
      <c r="J27" s="3" t="s">
        <v>79</v>
      </c>
      <c r="K27" s="4" t="s">
        <v>128</v>
      </c>
      <c r="L27" s="3" t="s">
        <v>79</v>
      </c>
      <c r="M27" s="4" t="s">
        <v>40</v>
      </c>
      <c r="N27" s="31" t="s">
        <v>82</v>
      </c>
    </row>
    <row r="28" spans="1:14" x14ac:dyDescent="0.3">
      <c r="A28" s="37">
        <f t="shared" si="1"/>
        <v>13</v>
      </c>
      <c r="B28" s="38" t="s">
        <v>122</v>
      </c>
      <c r="C28" s="37" t="s">
        <v>23</v>
      </c>
      <c r="D28" s="39" t="s">
        <v>97</v>
      </c>
      <c r="E28" s="39" t="s">
        <v>124</v>
      </c>
      <c r="F28" s="39" t="s">
        <v>98</v>
      </c>
      <c r="G28" s="39" t="s">
        <v>99</v>
      </c>
      <c r="H28" s="39" t="s">
        <v>61</v>
      </c>
      <c r="I28" s="39" t="s">
        <v>67</v>
      </c>
      <c r="J28" s="39" t="s">
        <v>100</v>
      </c>
      <c r="K28" s="4" t="s">
        <v>127</v>
      </c>
      <c r="L28" s="39" t="s">
        <v>100</v>
      </c>
      <c r="M28" s="4" t="s">
        <v>40</v>
      </c>
      <c r="N28" s="31" t="s">
        <v>82</v>
      </c>
    </row>
    <row r="29" spans="1:14" x14ac:dyDescent="0.3">
      <c r="A29" s="37">
        <f t="shared" si="1"/>
        <v>14</v>
      </c>
      <c r="B29" s="38" t="s">
        <v>123</v>
      </c>
      <c r="C29" s="37" t="s">
        <v>101</v>
      </c>
      <c r="D29" s="39" t="s">
        <v>102</v>
      </c>
      <c r="E29" s="39" t="s">
        <v>124</v>
      </c>
      <c r="F29" s="39" t="s">
        <v>103</v>
      </c>
      <c r="G29" s="39" t="s">
        <v>104</v>
      </c>
      <c r="H29" s="39" t="s">
        <v>61</v>
      </c>
      <c r="I29" s="39" t="s">
        <v>105</v>
      </c>
      <c r="J29" s="39" t="s">
        <v>106</v>
      </c>
      <c r="K29" s="4" t="s">
        <v>127</v>
      </c>
      <c r="L29" s="39" t="s">
        <v>106</v>
      </c>
      <c r="M29" s="4" t="s">
        <v>40</v>
      </c>
      <c r="N29" s="31" t="s">
        <v>82</v>
      </c>
    </row>
    <row r="44" spans="17:17" x14ac:dyDescent="0.3">
      <c r="Q44" s="11"/>
    </row>
  </sheetData>
  <pageMargins left="0.23622047244094488" right="0.23622047244094488" top="0.55118110236220474" bottom="0.55118110236220474" header="0.31496062992125984" footer="0.31496062992125984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Seweryniak</dc:creator>
  <cp:lastModifiedBy>Mirosław Folejewski</cp:lastModifiedBy>
  <cp:lastPrinted>2019-01-31T09:09:50Z</cp:lastPrinted>
  <dcterms:created xsi:type="dcterms:W3CDTF">2016-11-17T15:07:08Z</dcterms:created>
  <dcterms:modified xsi:type="dcterms:W3CDTF">2019-12-14T06:10:30Z</dcterms:modified>
</cp:coreProperties>
</file>