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aris-my.sharepoint.com/personal/mfsanchez_tenaris_com/Documents/ITBA/Supply Chain/Programa/10 Distribution Network/Modelos/02 - Localizacion Regional/"/>
    </mc:Choice>
  </mc:AlternateContent>
  <xr:revisionPtr revIDLastSave="50" documentId="8_{6ACC94CC-CD82-48E7-B467-9C989BAA1BAD}" xr6:coauthVersionLast="47" xr6:coauthVersionMax="47" xr10:uidLastSave="{5B22C33D-CC53-4C43-8465-8FC35FD7FF05}"/>
  <bookViews>
    <workbookView xWindow="-108" yWindow="-108" windowWidth="23256" windowHeight="12456" activeTab="1" xr2:uid="{906E0F66-6D44-4434-B555-0D02956A26B7}"/>
  </bookViews>
  <sheets>
    <sheet name="Datos Comerciales" sheetId="1" r:id="rId1"/>
    <sheet name="Modulos de Fabricación" sheetId="2" r:id="rId2"/>
    <sheet name="Matriz Fabricación-Entre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<sst xmlns="http://schemas.openxmlformats.org/spreadsheetml/2006/main" count="36" uniqueCount="17">
  <si>
    <t>Supply Region</t>
  </si>
  <si>
    <t>N. America</t>
  </si>
  <si>
    <t>S. America</t>
  </si>
  <si>
    <t>Europe</t>
  </si>
  <si>
    <t>Asia</t>
  </si>
  <si>
    <t>Africa</t>
  </si>
  <si>
    <t>Demanda esperada en millones de unidades</t>
  </si>
  <si>
    <t>Demanda en Millones de unidades</t>
  </si>
  <si>
    <t>Facturación Esperada en MM U$D</t>
  </si>
  <si>
    <t>Planta Pequeña</t>
  </si>
  <si>
    <t>Planta Grande</t>
  </si>
  <si>
    <t>C. Fijo</t>
  </si>
  <si>
    <t>Capacidad</t>
  </si>
  <si>
    <t>Matris de Plantas Posibles</t>
  </si>
  <si>
    <t>Matrz de Costos de Fabricación - Entrega cada 1.000.000 de unidades</t>
  </si>
  <si>
    <t>Market Demand</t>
  </si>
  <si>
    <t>Precio en MM U$D por Milloness de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</si>
</sst>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DEA6-4E33-4D6A-862D-9034CCD96205}">
  <dimension ref="B1:G6"/>
  <sheetViews>
    <sheetView zoomScale="130" zoomScaleNormal="130" workbookViewId="0">
      <selection activeCell="C3" sqref="C3:G4"/>
    </sheetView>
  </sheetViews>
  <sheetFormatPr defaultRowHeight="14.4" x14ac:dyDescent="0.3"/>
  <cols>
    <col min="2" max="2" width="20.77734375" customWidth="1"/>
    <col min="3" max="7" width="14.6640625" customWidth="1"/>
  </cols>
  <sheetData>
    <row r="1" spans="2:7" x14ac:dyDescent="0.3">
      <c r="B1" s="4" t="s">
        <v>6</v>
      </c>
    </row>
    <row r="3" spans="2:7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28.8" x14ac:dyDescent="0.3">
      <c r="B4" s="7" t="s">
        <v>7</v>
      </c>
      <c r="C4" s="5">
        <v>12</v>
      </c>
      <c r="D4" s="5">
        <v>8</v>
      </c>
      <c r="E4" s="5">
        <v>14</v>
      </c>
      <c r="F4" s="5">
        <v>16</v>
      </c>
      <c r="G4" s="6">
        <v>7</v>
      </c>
    </row>
    <row r="5" spans="2:7" ht="28.8" x14ac:dyDescent="0.3">
      <c r="B5" s="7" t="s">
        <v>16</v>
      </c>
      <c r="C5" s="5">
        <v>440</v>
      </c>
      <c r="D5" s="5">
        <v>460</v>
      </c>
      <c r="E5" s="5">
        <v>450</v>
      </c>
      <c r="F5" s="5">
        <v>430</v>
      </c>
      <c r="G5" s="6">
        <v>420</v>
      </c>
    </row>
    <row r="6" spans="2:7" ht="28.8" x14ac:dyDescent="0.3">
      <c r="B6" s="10" t="s">
        <v>8</v>
      </c>
      <c r="C6" s="8">
        <f>+C5*C4</f>
        <v>5280</v>
      </c>
      <c r="D6" s="8">
        <f t="shared" ref="D6:G6" si="0">+D5*D4</f>
        <v>3680</v>
      </c>
      <c r="E6" s="8">
        <f t="shared" si="0"/>
        <v>6300</v>
      </c>
      <c r="F6" s="8">
        <f t="shared" si="0"/>
        <v>6880</v>
      </c>
      <c r="G6" s="9">
        <f t="shared" si="0"/>
        <v>2940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8FC5-59A9-4A74-AD38-56293166579E}">
  <dimension ref="B2:F10"/>
  <sheetViews>
    <sheetView tabSelected="1" zoomScale="140" zoomScaleNormal="140" workbookViewId="0">
      <selection activeCell="B4" sqref="B4:F10"/>
    </sheetView>
  </sheetViews>
  <sheetFormatPr defaultRowHeight="14.4" x14ac:dyDescent="0.3"/>
  <cols>
    <col min="2" max="2" width="17.44140625" customWidth="1"/>
  </cols>
  <sheetData>
    <row r="2" spans="2:6" x14ac:dyDescent="0.3">
      <c r="B2" s="4" t="s">
        <v>13</v>
      </c>
    </row>
    <row r="4" spans="2:6" x14ac:dyDescent="0.3">
      <c r="C4" s="23" t="s">
        <v>9</v>
      </c>
      <c r="D4" s="23"/>
      <c r="E4" s="23" t="s">
        <v>10</v>
      </c>
      <c r="F4" s="23"/>
    </row>
    <row r="5" spans="2:6" x14ac:dyDescent="0.3">
      <c r="B5" s="1" t="s">
        <v>0</v>
      </c>
      <c r="C5" s="11" t="s">
        <v>11</v>
      </c>
      <c r="D5" s="11" t="s">
        <v>12</v>
      </c>
      <c r="E5" s="11" t="s">
        <v>11</v>
      </c>
      <c r="F5" s="11" t="s">
        <v>12</v>
      </c>
    </row>
    <row r="6" spans="2:6" x14ac:dyDescent="0.3">
      <c r="B6" s="16" t="s">
        <v>1</v>
      </c>
      <c r="C6" s="12">
        <v>6000</v>
      </c>
      <c r="D6" s="13">
        <v>10</v>
      </c>
      <c r="E6" s="12">
        <v>9000</v>
      </c>
      <c r="F6" s="13">
        <v>20</v>
      </c>
    </row>
    <row r="7" spans="2:6" x14ac:dyDescent="0.3">
      <c r="B7" s="17" t="s">
        <v>2</v>
      </c>
      <c r="C7" s="12">
        <v>4500</v>
      </c>
      <c r="D7" s="13">
        <v>10</v>
      </c>
      <c r="E7" s="12">
        <v>6750</v>
      </c>
      <c r="F7" s="13">
        <v>20</v>
      </c>
    </row>
    <row r="8" spans="2:6" x14ac:dyDescent="0.3">
      <c r="B8" s="17" t="s">
        <v>3</v>
      </c>
      <c r="C8" s="12">
        <v>6500</v>
      </c>
      <c r="D8" s="13">
        <v>10</v>
      </c>
      <c r="E8" s="12">
        <v>9750</v>
      </c>
      <c r="F8" s="13">
        <v>20</v>
      </c>
    </row>
    <row r="9" spans="2:6" x14ac:dyDescent="0.3">
      <c r="B9" s="17" t="s">
        <v>4</v>
      </c>
      <c r="C9" s="12">
        <v>4100</v>
      </c>
      <c r="D9" s="13">
        <v>10</v>
      </c>
      <c r="E9" s="12">
        <v>6150</v>
      </c>
      <c r="F9" s="13">
        <v>20</v>
      </c>
    </row>
    <row r="10" spans="2:6" x14ac:dyDescent="0.3">
      <c r="B10" s="18" t="s">
        <v>5</v>
      </c>
      <c r="C10" s="14">
        <v>4000</v>
      </c>
      <c r="D10" s="15">
        <v>10</v>
      </c>
      <c r="E10" s="14">
        <v>6000</v>
      </c>
      <c r="F10" s="15">
        <v>20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BB9D-AC88-4441-8ADE-C2ADE0742B91}">
  <dimension ref="C2:H10"/>
  <sheetViews>
    <sheetView zoomScale="130" zoomScaleNormal="130" workbookViewId="0">
      <selection activeCell="C4" sqref="C4:H10"/>
    </sheetView>
  </sheetViews>
  <sheetFormatPr defaultRowHeight="14.4" x14ac:dyDescent="0.3"/>
  <cols>
    <col min="3" max="3" width="20.21875" customWidth="1"/>
    <col min="4" max="8" width="14.44140625" customWidth="1"/>
  </cols>
  <sheetData>
    <row r="2" spans="3:8" x14ac:dyDescent="0.3">
      <c r="C2" s="4" t="s">
        <v>14</v>
      </c>
    </row>
    <row r="4" spans="3:8" x14ac:dyDescent="0.3">
      <c r="D4" s="24" t="s">
        <v>15</v>
      </c>
      <c r="E4" s="25"/>
      <c r="F4" s="25"/>
      <c r="G4" s="25"/>
      <c r="H4" s="26"/>
    </row>
    <row r="5" spans="3:8" x14ac:dyDescent="0.3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3">
      <c r="C6" s="16" t="s">
        <v>1</v>
      </c>
      <c r="D6" s="19">
        <v>81</v>
      </c>
      <c r="E6" s="20">
        <v>92</v>
      </c>
      <c r="F6" s="20">
        <v>101</v>
      </c>
      <c r="G6" s="20">
        <v>130</v>
      </c>
      <c r="H6" s="21">
        <v>115</v>
      </c>
    </row>
    <row r="7" spans="3:8" x14ac:dyDescent="0.3">
      <c r="C7" s="17" t="s">
        <v>2</v>
      </c>
      <c r="D7" s="12">
        <v>117</v>
      </c>
      <c r="E7">
        <v>77</v>
      </c>
      <c r="F7">
        <v>108</v>
      </c>
      <c r="G7">
        <v>98</v>
      </c>
      <c r="H7" s="13">
        <v>100</v>
      </c>
    </row>
    <row r="8" spans="3:8" x14ac:dyDescent="0.3">
      <c r="C8" s="17" t="s">
        <v>3</v>
      </c>
      <c r="D8" s="12">
        <v>102</v>
      </c>
      <c r="E8">
        <v>105</v>
      </c>
      <c r="F8">
        <v>95</v>
      </c>
      <c r="G8">
        <v>119</v>
      </c>
      <c r="H8" s="13">
        <v>111</v>
      </c>
    </row>
    <row r="9" spans="3:8" x14ac:dyDescent="0.3">
      <c r="C9" s="17" t="s">
        <v>4</v>
      </c>
      <c r="D9" s="12">
        <v>115</v>
      </c>
      <c r="E9">
        <v>125</v>
      </c>
      <c r="F9">
        <v>90</v>
      </c>
      <c r="G9">
        <v>59</v>
      </c>
      <c r="H9" s="13">
        <v>74</v>
      </c>
    </row>
    <row r="10" spans="3:8" x14ac:dyDescent="0.3">
      <c r="C10" s="18" t="s">
        <v>5</v>
      </c>
      <c r="D10" s="14">
        <v>142</v>
      </c>
      <c r="E10" s="22">
        <v>100</v>
      </c>
      <c r="F10" s="22">
        <v>103</v>
      </c>
      <c r="G10" s="22">
        <v>105</v>
      </c>
      <c r="H10" s="15">
        <v>71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Comerciales</vt:lpstr>
      <vt:lpstr>Modulos de Fabricación</vt:lpstr>
      <vt:lpstr>Matriz Fabricación-Entrega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Marcelo     TENARIS</dc:creator>
  <cp:lastModifiedBy>SANCHEZ Marcelo     TENARIS</cp:lastModifiedBy>
  <dcterms:created xsi:type="dcterms:W3CDTF">2024-04-28T17:16:04Z</dcterms:created>
  <dcterms:modified xsi:type="dcterms:W3CDTF">2024-09-27T11:48:18Z</dcterms:modified>
</cp:coreProperties>
</file>