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823"/>
  <workbookPr showInkAnnotation="0" autoCompressPictures="0"/>
  <bookViews>
    <workbookView xWindow="40780" yWindow="0" windowWidth="25600" windowHeight="183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7" i="1" l="1"/>
  <c r="G7" i="1"/>
  <c r="E7" i="1"/>
  <c r="C7" i="1"/>
  <c r="C9" i="1"/>
  <c r="I9" i="1"/>
  <c r="I12" i="1"/>
  <c r="I13" i="1"/>
  <c r="I14" i="1"/>
  <c r="I15" i="1"/>
  <c r="I16" i="1"/>
  <c r="I18" i="1"/>
  <c r="I17" i="1"/>
  <c r="G9" i="1"/>
  <c r="G12" i="1"/>
  <c r="G13" i="1"/>
  <c r="G14" i="1"/>
  <c r="G15" i="1"/>
  <c r="G16" i="1"/>
  <c r="G18" i="1"/>
  <c r="G17" i="1"/>
  <c r="E9" i="1"/>
  <c r="E12" i="1"/>
  <c r="E13" i="1"/>
  <c r="E14" i="1"/>
  <c r="E15" i="1"/>
  <c r="E16" i="1"/>
  <c r="E18" i="1"/>
  <c r="E17" i="1"/>
  <c r="C12" i="1"/>
  <c r="C13" i="1"/>
  <c r="C14" i="1"/>
  <c r="C15" i="1"/>
  <c r="C16" i="1"/>
  <c r="C18" i="1"/>
  <c r="C17" i="1"/>
</calcChain>
</file>

<file path=xl/sharedStrings.xml><?xml version="1.0" encoding="utf-8"?>
<sst xmlns="http://schemas.openxmlformats.org/spreadsheetml/2006/main" count="17" uniqueCount="17">
  <si>
    <t>Seconds</t>
  </si>
  <si>
    <t>Hours</t>
  </si>
  <si>
    <t>Rate (passwords / sec)</t>
  </si>
  <si>
    <t>Time to try all</t>
  </si>
  <si>
    <t>Minutes</t>
  </si>
  <si>
    <t>Days</t>
  </si>
  <si>
    <t>Years</t>
  </si>
  <si>
    <t>Centuries</t>
  </si>
  <si>
    <t>Password Space</t>
  </si>
  <si>
    <t>Lower-case (26)</t>
  </si>
  <si>
    <t>Lower &amp; Upper-case (52)</t>
  </si>
  <si>
    <t>Lower/Upper/Digits (62)</t>
  </si>
  <si>
    <t>All characters (96)</t>
  </si>
  <si>
    <t>Millennia</t>
  </si>
  <si>
    <t>Words Processed:</t>
  </si>
  <si>
    <t>Password Length:</t>
  </si>
  <si>
    <t>Seconds to Process: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</si>
</sst>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_(* #,##0.0000_);_(* \(#,##0.0000\);_(* &quot;-&quot;??_);_(@_)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u/>
      <sz val="12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6">
    <xf numFmtId="0" fontId="0" fillId="0" borderId="0"/>
    <xf numFmtId="43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3">
    <xf numFmtId="0" fontId="0" fillId="0" borderId="0" xfId="0"/>
    <xf numFmtId="164" fontId="0" fillId="0" borderId="0" xfId="1" applyNumberFormat="1" applyFont="1"/>
    <xf numFmtId="165" fontId="0" fillId="0" borderId="0" xfId="1" applyNumberFormat="1" applyFont="1" applyAlignment="1">
      <alignment horizontal="right"/>
    </xf>
    <xf numFmtId="0" fontId="0" fillId="0" borderId="0" xfId="0" applyFont="1" applyAlignment="1">
      <alignment horizontal="right"/>
    </xf>
    <xf numFmtId="165" fontId="2" fillId="0" borderId="0" xfId="1" applyNumberFormat="1" applyFont="1" applyAlignment="1">
      <alignment horizontal="right"/>
    </xf>
    <xf numFmtId="0" fontId="0" fillId="0" borderId="0" xfId="0" applyFont="1"/>
    <xf numFmtId="164" fontId="0" fillId="0" borderId="0" xfId="0" applyNumberFormat="1"/>
    <xf numFmtId="0" fontId="5" fillId="0" borderId="0" xfId="0" applyFont="1"/>
    <xf numFmtId="164" fontId="1" fillId="0" borderId="0" xfId="1" applyNumberFormat="1" applyFont="1" applyAlignment="1">
      <alignment horizontal="right"/>
    </xf>
    <xf numFmtId="164" fontId="0" fillId="0" borderId="0" xfId="1" applyNumberFormat="1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/>
    <xf numFmtId="164" fontId="5" fillId="0" borderId="0" xfId="1" applyNumberFormat="1" applyFont="1"/>
  </cellXfs>
  <cellStyles count="16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tabSelected="1" workbookViewId="0">
      <selection activeCell="A3" sqref="A3"/>
    </sheetView>
  </sheetViews>
  <sheetFormatPr baseColWidth="10" defaultRowHeight="15" x14ac:dyDescent="0"/>
  <cols>
    <col min="3" max="3" width="29.5" customWidth="1"/>
    <col min="4" max="4" width="4.5" customWidth="1"/>
    <col min="5" max="5" width="32.5" customWidth="1"/>
    <col min="6" max="6" width="4.1640625" customWidth="1"/>
    <col min="7" max="7" width="34.33203125" customWidth="1"/>
    <col min="8" max="8" width="4.6640625" customWidth="1"/>
    <col min="9" max="9" width="37.1640625" customWidth="1"/>
  </cols>
  <sheetData>
    <row r="1" spans="1:9">
      <c r="A1" t="s">
        <v>14</v>
      </c>
      <c r="C1" s="12">
        <v>100</v>
      </c>
    </row>
    <row r="2" spans="1:9">
      <c r="A2" t="s">
        <v>16</v>
      </c>
      <c r="C2" s="7">
        <v>100</v>
      </c>
    </row>
    <row r="3" spans="1:9">
      <c r="A3" t="s">
        <v>15</v>
      </c>
      <c r="C3" s="7">
        <v>15</v>
      </c>
    </row>
    <row r="5" spans="1:9">
      <c r="C5" s="10" t="s">
        <v>9</v>
      </c>
      <c r="D5" s="10"/>
      <c r="E5" s="10" t="s">
        <v>10</v>
      </c>
      <c r="F5" s="11"/>
      <c r="G5" s="10" t="s">
        <v>11</v>
      </c>
      <c r="H5" s="11"/>
      <c r="I5" s="10" t="s">
        <v>12</v>
      </c>
    </row>
    <row r="6" spans="1:9">
      <c r="C6" s="3"/>
      <c r="D6" s="3"/>
    </row>
    <row r="7" spans="1:9">
      <c r="A7" t="s">
        <v>8</v>
      </c>
      <c r="C7" s="1">
        <f>26^C3</f>
        <v>1.677259342285726E+21</v>
      </c>
      <c r="D7" s="4"/>
      <c r="E7" s="1">
        <f>52^C3</f>
        <v>5.496043412801867E+25</v>
      </c>
      <c r="G7" s="1">
        <f>62^C3</f>
        <v>7.6890970494876663E+26</v>
      </c>
      <c r="I7" s="1">
        <f>96^C3</f>
        <v>5.4208637986090906E+29</v>
      </c>
    </row>
    <row r="8" spans="1:9">
      <c r="D8" s="5"/>
    </row>
    <row r="9" spans="1:9">
      <c r="A9" t="s">
        <v>2</v>
      </c>
      <c r="C9" s="8">
        <f>C1/C2</f>
        <v>1</v>
      </c>
      <c r="D9" s="6"/>
      <c r="E9" s="9">
        <f>C9</f>
        <v>1</v>
      </c>
      <c r="F9" s="6"/>
      <c r="G9" s="6">
        <f>C9</f>
        <v>1</v>
      </c>
      <c r="H9" s="6"/>
      <c r="I9" s="6">
        <f>C9</f>
        <v>1</v>
      </c>
    </row>
    <row r="11" spans="1:9">
      <c r="A11" t="s">
        <v>3</v>
      </c>
    </row>
    <row r="12" spans="1:9">
      <c r="B12" t="s">
        <v>0</v>
      </c>
      <c r="C12" s="1">
        <f>C7/C9</f>
        <v>1.677259342285726E+21</v>
      </c>
      <c r="E12" s="1">
        <f>E7/E9</f>
        <v>5.496043412801867E+25</v>
      </c>
      <c r="G12" s="1">
        <f>G7/G9</f>
        <v>7.6890970494876663E+26</v>
      </c>
      <c r="I12" s="1">
        <f>I7/I9</f>
        <v>5.4208637986090906E+29</v>
      </c>
    </row>
    <row r="13" spans="1:9">
      <c r="B13" t="s">
        <v>4</v>
      </c>
      <c r="C13" s="6">
        <f>C12/60</f>
        <v>2.7954322371428766E+19</v>
      </c>
      <c r="E13" s="6">
        <f>E12/60</f>
        <v>9.1600723546697779E+23</v>
      </c>
      <c r="G13" s="6">
        <f>G12/60</f>
        <v>1.281516174914611E+25</v>
      </c>
      <c r="I13" s="6">
        <f>I12/60</f>
        <v>9.0347729976818181E+27</v>
      </c>
    </row>
    <row r="14" spans="1:9">
      <c r="B14" t="s">
        <v>1</v>
      </c>
      <c r="C14" s="6">
        <f>C13/60</f>
        <v>4.6590537285714611E+17</v>
      </c>
      <c r="E14" s="6">
        <f>E13/60</f>
        <v>1.5266787257782964E+22</v>
      </c>
      <c r="G14" s="6">
        <f>G13/60</f>
        <v>2.1358602915243516E+23</v>
      </c>
      <c r="I14" s="6">
        <f>I13/60</f>
        <v>1.5057954996136364E+26</v>
      </c>
    </row>
    <row r="15" spans="1:9">
      <c r="B15" t="s">
        <v>5</v>
      </c>
      <c r="C15" s="6">
        <f>C14/24</f>
        <v>1.9412723869047756E+16</v>
      </c>
      <c r="E15" s="6">
        <f>E14/24</f>
        <v>6.3611613574095687E+20</v>
      </c>
      <c r="G15" s="6">
        <f>G14/24</f>
        <v>8.8994178813514649E+21</v>
      </c>
      <c r="I15" s="6">
        <f>I14/24</f>
        <v>6.2741479150568187E+24</v>
      </c>
    </row>
    <row r="16" spans="1:9">
      <c r="B16" t="s">
        <v>6</v>
      </c>
      <c r="C16" s="6">
        <f>C15/365</f>
        <v>53185544846706.18</v>
      </c>
      <c r="E16" s="6">
        <f>E15/365</f>
        <v>1.7427839335368681E+18</v>
      </c>
      <c r="G16" s="6">
        <f>G15/365</f>
        <v>2.4381966798223192E+19</v>
      </c>
      <c r="I16" s="6">
        <f>I15/365</f>
        <v>1.7189446342621421E+22</v>
      </c>
    </row>
    <row r="17" spans="2:9">
      <c r="B17" t="s">
        <v>7</v>
      </c>
      <c r="C17" s="6">
        <f>C16/100</f>
        <v>531855448467.06177</v>
      </c>
      <c r="E17" s="6">
        <f>E16/100</f>
        <v>1.742783933536868E+16</v>
      </c>
      <c r="G17" s="6">
        <f>G16/100</f>
        <v>2.4381966798223194E+17</v>
      </c>
      <c r="I17" s="6">
        <f>I16/100</f>
        <v>1.718944634262142E+20</v>
      </c>
    </row>
    <row r="18" spans="2:9">
      <c r="B18" t="s">
        <v>13</v>
      </c>
      <c r="C18" s="6">
        <f>C16/1000</f>
        <v>53185544846.706177</v>
      </c>
      <c r="E18" s="6">
        <f>E16/1000</f>
        <v>1742783933536868</v>
      </c>
      <c r="G18" s="6">
        <f>G16/1000</f>
        <v>2.4381966798223192E+16</v>
      </c>
      <c r="I18" s="6">
        <f>I16/1000</f>
        <v>1.7189446342621422E+19</v>
      </c>
    </row>
    <row r="21" spans="2:9">
      <c r="C21" s="3"/>
    </row>
    <row r="22" spans="2:9">
      <c r="C22" s="3"/>
    </row>
    <row r="23" spans="2:9">
      <c r="C23" s="1"/>
    </row>
    <row r="25" spans="2:9">
      <c r="C25" s="2"/>
    </row>
    <row r="28" spans="2:9">
      <c r="C28" s="1"/>
    </row>
    <row r="29" spans="2:9">
      <c r="C29" s="6"/>
    </row>
    <row r="30" spans="2:9">
      <c r="C30" s="6"/>
    </row>
    <row r="31" spans="2:9">
      <c r="C31" s="6"/>
    </row>
    <row r="32" spans="2:9">
      <c r="C32" s="6"/>
    </row>
    <row r="33" spans="3:3">
      <c r="C33" s="6"/>
    </row>
    <row r="34" spans="3:3">
      <c r="C34" s="6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NPS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Clark</dc:creator>
  <cp:lastModifiedBy>Paul Clark</cp:lastModifiedBy>
  <dcterms:created xsi:type="dcterms:W3CDTF">2014-02-24T22:46:51Z</dcterms:created>
  <dcterms:modified xsi:type="dcterms:W3CDTF">2015-05-21T21:52:50Z</dcterms:modified>
</cp:coreProperties>
</file>