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Downloads\"/>
    </mc:Choice>
  </mc:AlternateContent>
  <xr:revisionPtr revIDLastSave="0" documentId="13_ncr:1_{8FB29B65-734D-478E-8B1A-E6E4D20FC9F3}" xr6:coauthVersionLast="47" xr6:coauthVersionMax="47" xr10:uidLastSave="{00000000-0000-0000-0000-000000000000}"/>
  <bookViews>
    <workbookView xWindow="-108" yWindow="-108" windowWidth="23256" windowHeight="12456" xr2:uid="{BB72865F-5FED-435E-8C5E-38AC5FD53F9D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A24" i="1"/>
  <c r="A25" i="1"/>
  <c r="A26" i="1"/>
  <c r="A27" i="1"/>
  <c r="A28" i="1"/>
  <c r="A29" i="1"/>
  <c r="A30" i="1"/>
  <c r="A31" i="1"/>
  <c r="A32" i="1"/>
  <c r="A33" i="1"/>
  <c r="B56" i="1" l="1"/>
  <c r="B55" i="1"/>
  <c r="B24" i="1"/>
  <c r="B54" i="1"/>
  <c r="F56" i="1"/>
  <c r="F55" i="1"/>
  <c r="F54" i="1"/>
  <c r="F40" i="1"/>
  <c r="F41" i="1"/>
  <c r="F42" i="1"/>
  <c r="F43" i="1"/>
  <c r="F44" i="1"/>
  <c r="F45" i="1"/>
  <c r="F46" i="1"/>
  <c r="F47" i="1"/>
  <c r="F48" i="1"/>
  <c r="F39" i="1"/>
  <c r="B42" i="1"/>
  <c r="B43" i="1"/>
  <c r="B44" i="1"/>
  <c r="B45" i="1"/>
  <c r="B46" i="1"/>
  <c r="B40" i="1"/>
  <c r="B47" i="1"/>
  <c r="B48" i="1"/>
  <c r="B41" i="1"/>
  <c r="B39" i="1"/>
  <c r="B30" i="1"/>
  <c r="E32" i="1"/>
  <c r="B29" i="1"/>
  <c r="E27" i="1"/>
  <c r="B28" i="1"/>
  <c r="E26" i="1"/>
  <c r="B27" i="1"/>
  <c r="B26" i="1"/>
  <c r="E28" i="1"/>
  <c r="B25" i="1"/>
  <c r="B33" i="1"/>
  <c r="E25" i="1"/>
  <c r="E24" i="1"/>
  <c r="B32" i="1"/>
  <c r="E33" i="1"/>
  <c r="B31" i="1"/>
  <c r="E31" i="1"/>
  <c r="E30" i="1"/>
  <c r="E29" i="1"/>
</calcChain>
</file>

<file path=xl/sharedStrings.xml><?xml version="1.0" encoding="utf-8"?>
<sst xmlns="http://schemas.openxmlformats.org/spreadsheetml/2006/main" count="102" uniqueCount="40">
  <si>
    <t>Gender</t>
  </si>
  <si>
    <t>Height</t>
  </si>
  <si>
    <t>Weight</t>
  </si>
  <si>
    <t>Index</t>
  </si>
  <si>
    <t>Male</t>
  </si>
  <si>
    <t>Female</t>
  </si>
  <si>
    <t>K3</t>
  </si>
  <si>
    <t>Distance</t>
  </si>
  <si>
    <t>0 - Extremely Weak</t>
  </si>
  <si>
    <t>1 - Weak</t>
  </si>
  <si>
    <t>2 - Normal</t>
  </si>
  <si>
    <t>3 - Overweight</t>
  </si>
  <si>
    <t>4 - Obesity</t>
  </si>
  <si>
    <t>5 - Extreme Obesity</t>
  </si>
  <si>
    <t xml:space="preserve">  </t>
  </si>
  <si>
    <t>Tahapan KNN</t>
  </si>
  <si>
    <t>1. Tentukan Parameter K</t>
  </si>
  <si>
    <t>2. Hitung jarak antara data yang akan di evaluasi dengan semua pelatihan</t>
  </si>
  <si>
    <t>Data Training</t>
  </si>
  <si>
    <t>Data Test</t>
  </si>
  <si>
    <t>Data Test 1</t>
  </si>
  <si>
    <t>Data Test 2</t>
  </si>
  <si>
    <t xml:space="preserve"> </t>
  </si>
  <si>
    <t>?</t>
  </si>
  <si>
    <t>No.</t>
  </si>
  <si>
    <t>index</t>
  </si>
  <si>
    <t>Class</t>
  </si>
  <si>
    <t>Normal</t>
  </si>
  <si>
    <t>Obesity</t>
  </si>
  <si>
    <t>Extreme Obesity</t>
  </si>
  <si>
    <t>Overweight</t>
  </si>
  <si>
    <t>Sehingga Hasil Akhir sbb:</t>
  </si>
  <si>
    <t>Tahap 1-2</t>
  </si>
  <si>
    <t>Tahap 3-4</t>
  </si>
  <si>
    <t>Tahap 5-6</t>
  </si>
  <si>
    <t>Dari data yang telah diuji di atas  menghasilkan data test 1 bernilai 4 dan data test 2 bernilai 5 (filtering berdasarkan mayoritas data).</t>
  </si>
  <si>
    <t>3. Urutkan jarak yang terbentuk (terkecil-terbesar)</t>
  </si>
  <si>
    <t>4. Tentukan jarak terdekat sampai urutan K</t>
  </si>
  <si>
    <t>5. Pasangkan kelas yang bersesuaian</t>
  </si>
  <si>
    <t>6. Cari jumlah kelas dari tetangga yang terdekat dan tetapkan kelas tersebut sebagai kelas data yang akan di evaluasi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</si>
</sst>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3C4043"/>
      <name val="Arial"/>
      <family val="2"/>
    </font>
    <font>
      <sz val="8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/>
    <xf numFmtId="0" fontId="1" fillId="2" borderId="3" xfId="0" applyFont="1" applyFill="1" applyBorder="1"/>
    <xf numFmtId="0" fontId="5" fillId="0" borderId="0" xfId="2"/>
    <xf numFmtId="0" fontId="6" fillId="0" borderId="0" xfId="2" applyFont="1"/>
    <xf numFmtId="0" fontId="6" fillId="0" borderId="0" xfId="0" applyFont="1"/>
    <xf numFmtId="0" fontId="4" fillId="0" borderId="0" xfId="1"/>
    <xf numFmtId="0" fontId="5" fillId="0" borderId="0" xfId="0" applyFont="1"/>
  </cellXfs>
  <cellStyles count="3">
    <cellStyle name="Hipertaut" xfId="1" builtinId="8"/>
    <cellStyle name="Normal" xfId="0" builtinId="0"/>
    <cellStyle name="Normal 2" xfId="2" xr:uid="{3F9F71FF-D439-4794-9489-2A26196C0C98}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18155F-5396-4678-A596-9B1ABCD8F6D9}" name="Tabel1" displayName="Tabel1" ref="A23:B33" totalsRowShown="0">
  <autoFilter ref="A23:B33" xr:uid="{D018155F-5396-4678-A596-9B1ABCD8F6D9}">
    <filterColumn colId="0" hiddenButton="1"/>
    <filterColumn colId="1" hiddenButton="1"/>
  </autoFilter>
  <tableColumns count="2">
    <tableColumn id="1" xr3:uid="{78167EEE-1F9E-4A46-9C2F-456B38DFB001}" name="Distance" dataDxfId="11">
      <calculatedColumnFormula>ABS((B3-$B$17)+(C3-$C$17))</calculatedColumnFormula>
    </tableColumn>
    <tableColumn id="2" xr3:uid="{371B9878-D996-484E-9366-6EB11A4677A8}" name="K3" dataDxfId="10">
      <calculatedColumnFormula>IF(A24&lt;=SMALL($A$24:$A$33,3),D3,"")</calculatedColumnFormula>
    </tableColumn>
  </tableColumns>
  <tableStyleInfo name="TableStyleMedium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1190AE-77AE-42E9-8529-2D473C24CA5C}" name="Tabel2" displayName="Tabel2" ref="D23:E33" totalsRowShown="0">
  <autoFilter ref="D23:E33" xr:uid="{301190AE-77AE-42E9-8529-2D473C24CA5C}">
    <filterColumn colId="0" hiddenButton="1"/>
    <filterColumn colId="1" hiddenButton="1"/>
  </autoFilter>
  <tableColumns count="2">
    <tableColumn id="1" xr3:uid="{05AFBFF4-F9C8-410A-B0B4-81AC73EE26D1}" name="Distance" dataDxfId="9">
      <calculatedColumnFormula>ABS((B3-$B$18)+(C3-$C$18))</calculatedColumnFormula>
    </tableColumn>
    <tableColumn id="2" xr3:uid="{20CA330D-FF66-4A17-89E7-A29C9E1870DA}" name="K3" dataDxfId="8">
      <calculatedColumnFormula>IF(D24&lt;=SMALL($D$24:$D$33,3),D3,"")</calculatedColumnFormula>
    </tableColumn>
  </tableColumns>
  <tableStyleInfo name="TableStyleMedium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4A7762-07D8-4981-8B78-FFA77AC01F2D}" name="Tabel5" displayName="Tabel5" ref="A2:D12" totalsRowShown="0">
  <autoFilter ref="A2:D12" xr:uid="{DE4A7762-07D8-4981-8B78-FFA77AC01F2D}">
    <filterColumn colId="0" hiddenButton="1"/>
    <filterColumn colId="1" hiddenButton="1"/>
    <filterColumn colId="2" hiddenButton="1"/>
    <filterColumn colId="3" hiddenButton="1"/>
  </autoFilter>
  <tableColumns count="4">
    <tableColumn id="1" xr3:uid="{ABFD3F15-3ED8-47EF-A104-EE040A16CB43}" name="Gender"/>
    <tableColumn id="2" xr3:uid="{611F1DF1-3679-423E-B878-D1E2B1A458AD}" name="Height"/>
    <tableColumn id="3" xr3:uid="{C0F40AE9-E2AB-40A4-B7CC-7914557590F0}" name="Weight"/>
    <tableColumn id="4" xr3:uid="{2E0D96B4-236A-4B39-A10A-C48F48F40036}" name="Index"/>
  </tableColumns>
  <tableStyleInfo name="TableStyleMedium8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A1A7E8-6447-4205-8078-2C5A19FDD1FB}" name="Tabel6" displayName="Tabel6" ref="A16:D18" totalsRowShown="0" headerRowDxfId="7" headerRowBorderDxfId="6">
  <autoFilter ref="A16:D18" xr:uid="{47A1A7E8-6447-4205-8078-2C5A19FDD1FB}">
    <filterColumn colId="0" hiddenButton="1"/>
    <filterColumn colId="1" hiddenButton="1"/>
    <filterColumn colId="2" hiddenButton="1"/>
    <filterColumn colId="3" hiddenButton="1"/>
  </autoFilter>
  <tableColumns count="4">
    <tableColumn id="1" xr3:uid="{8E47441D-F689-4DA9-B45F-9F27AFBD4D89}" name="Gender"/>
    <tableColumn id="2" xr3:uid="{78EC3F73-E9A9-4E60-80F0-F29458FD1914}" name="Height"/>
    <tableColumn id="3" xr3:uid="{F73135CE-B2E9-4E1C-B5BF-3A2EAD53D8B8}" name="Weight"/>
    <tableColumn id="4" xr3:uid="{B6AA02C8-AA64-4FD4-877D-F9D9B6D65C98}" name="Index"/>
  </tableColumns>
  <tableStyleInfo name="TableStyleMedium8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6D2EC7A-642F-4443-AC7E-B8BA0375C1BB}" name="Tabel110" displayName="Tabel110" ref="A38:C48" totalsRowShown="0">
  <autoFilter ref="A38:C48" xr:uid="{B6D2EC7A-642F-4443-AC7E-B8BA0375C1BB}">
    <filterColumn colId="0" hiddenButton="1"/>
    <filterColumn colId="1" hiddenButton="1"/>
    <filterColumn colId="2" hiddenButton="1"/>
  </autoFilter>
  <tableColumns count="3">
    <tableColumn id="1" xr3:uid="{1D342704-77E7-43D3-9BB8-84915D10C46E}" name="No." dataDxfId="5"/>
    <tableColumn id="2" xr3:uid="{7C8CA49B-87E8-4E8F-8C5B-03D19A6F7163}" name="Distance" dataDxfId="4">
      <calculatedColumnFormula>SMALL($A$24:$A$33,A39)</calculatedColumnFormula>
    </tableColumn>
    <tableColumn id="5" xr3:uid="{AB168F18-DD14-40F8-923D-28085A9ABE55}" name="index" dataDxfId="3"/>
  </tableColumns>
  <tableStyleInfo name="TableStyleMedium8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95F5E95-500C-43E3-9847-F4C068082187}" name="Tabel211" displayName="Tabel211" ref="E38:G48" totalsRowShown="0">
  <autoFilter ref="E38:G48" xr:uid="{695F5E95-500C-43E3-9847-F4C068082187}">
    <filterColumn colId="0" hiddenButton="1"/>
    <filterColumn colId="1" hiddenButton="1"/>
    <filterColumn colId="2" hiddenButton="1"/>
  </autoFilter>
  <tableColumns count="3">
    <tableColumn id="1" xr3:uid="{36F4467D-416D-43FC-B5D1-73E5FB0F7ABC}" name="No." dataDxfId="2"/>
    <tableColumn id="2" xr3:uid="{33861620-0A88-4D69-A50C-1EF296748CC9}" name="Distance" dataDxfId="1">
      <calculatedColumnFormula>SMALL($D$24:$D$33,E39)</calculatedColumnFormula>
    </tableColumn>
    <tableColumn id="5" xr3:uid="{041E0D34-9B7F-4961-BBB7-76A58A997CBC}" name="index" dataDxfId="0"/>
  </tableColumns>
  <tableStyleInfo name="TableStyleMedium8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455DB61-9B36-4AB5-BE40-550873CAEF92}" name="Tabel1215" displayName="Tabel1215" ref="A53:C56" totalsRowShown="0">
  <autoFilter ref="A53:C56" xr:uid="{9455DB61-9B36-4AB5-BE40-550873CAEF92}">
    <filterColumn colId="0" hiddenButton="1"/>
    <filterColumn colId="1" hiddenButton="1"/>
    <filterColumn colId="2" hiddenButton="1"/>
  </autoFilter>
  <tableColumns count="3">
    <tableColumn id="1" xr3:uid="{D389BCC1-CEA6-47AE-BB0A-191B75E095D1}" name="No."/>
    <tableColumn id="2" xr3:uid="{9687A308-2139-4D54-8AB6-E99224BFCAE7}" name="Distance">
      <calculatedColumnFormula>SMALL($A$24:$A$33,A54)</calculatedColumnFormula>
    </tableColumn>
    <tableColumn id="3" xr3:uid="{BB17A3DD-9963-4C83-B150-96A31007CF2D}" name="Class"/>
  </tableColumns>
  <tableStyleInfo name="TableStyleMedium8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F692997-A413-4215-9FFD-8855BD7A0215}" name="Tabel1316" displayName="Tabel1316" ref="E53:G56" totalsRowShown="0">
  <autoFilter ref="E53:G56" xr:uid="{5F692997-A413-4215-9FFD-8855BD7A0215}">
    <filterColumn colId="0" hiddenButton="1"/>
    <filterColumn colId="1" hiddenButton="1"/>
    <filterColumn colId="2" hiddenButton="1"/>
  </autoFilter>
  <tableColumns count="3">
    <tableColumn id="1" xr3:uid="{B4A5F089-BA3E-4BDD-9E4C-61DAF40E8816}" name="No."/>
    <tableColumn id="2" xr3:uid="{6123DF2D-B742-4169-85F2-BDDD204A4D4B}" name="Distance">
      <calculatedColumnFormula>SMALL($D$24:$D$33,E54)</calculatedColumnFormula>
    </tableColumn>
    <tableColumn id="3" xr3:uid="{E80CC465-A02E-4DEE-94E5-1F80431C395D}" name="Class"/>
  </tableColumns>
  <tableStyleInfo name="TableStyleMedium8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86533F7-7E86-46C3-8E8E-4660CA845E65}" name="Tabel517" displayName="Tabel517" ref="A61:E73" totalsRowShown="0">
  <autoFilter ref="A61:E73" xr:uid="{F86533F7-7E86-46C3-8E8E-4660CA845E65}"/>
  <tableColumns count="5">
    <tableColumn id="1" xr3:uid="{99740FCC-2E04-4344-B98C-6E8359012201}" name="Gender"/>
    <tableColumn id="2" xr3:uid="{653BA72F-2E26-48A1-97B5-836866CDAB69}" name="Height"/>
    <tableColumn id="3" xr3:uid="{829BE9C7-AE7A-4D90-A3BA-910F21E20C63}" name="Weight"/>
    <tableColumn id="4" xr3:uid="{A7BAE44F-4AE8-4699-9C1B-F4FF5A89112C}" name="Index"/>
    <tableColumn id="5" xr3:uid="{C3C47571-6554-4E91-B2CA-AEC6DD8F4D08}" name="Class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1D24-9C7E-4773-852B-9F89E157ED56}">
  <dimension ref="A1:T73"/>
  <sheetViews>
    <sheetView tabSelected="1" topLeftCell="A49" zoomScale="77" workbookViewId="0">
      <selection activeCell="E14" sqref="E14"/>
    </sheetView>
  </sheetViews>
  <sheetFormatPr defaultRowHeight="14.4" x14ac:dyDescent="0.3"/>
  <cols>
    <col min="1" max="3" width="9.6640625" customWidth="1"/>
    <col min="4" max="4" width="9.33203125" customWidth="1"/>
    <col min="5" max="7" width="9.6640625" customWidth="1"/>
    <col min="9" max="9" width="8.88671875" customWidth="1"/>
  </cols>
  <sheetData>
    <row r="1" spans="1:20" x14ac:dyDescent="0.3">
      <c r="B1" s="7" t="s">
        <v>18</v>
      </c>
      <c r="F1" s="7" t="s">
        <v>3</v>
      </c>
      <c r="H1" s="6" t="s">
        <v>15</v>
      </c>
      <c r="T1" s="8"/>
    </row>
    <row r="2" spans="1:20" x14ac:dyDescent="0.3">
      <c r="A2" t="s">
        <v>0</v>
      </c>
      <c r="B2" t="s">
        <v>1</v>
      </c>
      <c r="C2" t="s">
        <v>2</v>
      </c>
      <c r="D2" t="s">
        <v>3</v>
      </c>
      <c r="F2" s="3" t="s">
        <v>8</v>
      </c>
      <c r="H2" s="5" t="s">
        <v>16</v>
      </c>
    </row>
    <row r="3" spans="1:20" x14ac:dyDescent="0.3">
      <c r="A3" t="s">
        <v>4</v>
      </c>
      <c r="B3">
        <v>174</v>
      </c>
      <c r="C3">
        <v>96</v>
      </c>
      <c r="D3">
        <v>4</v>
      </c>
      <c r="F3" s="3" t="s">
        <v>9</v>
      </c>
      <c r="H3" s="5" t="s">
        <v>17</v>
      </c>
    </row>
    <row r="4" spans="1:20" x14ac:dyDescent="0.3">
      <c r="A4" t="s">
        <v>4</v>
      </c>
      <c r="B4">
        <v>189</v>
      </c>
      <c r="C4">
        <v>87</v>
      </c>
      <c r="D4">
        <v>2</v>
      </c>
      <c r="F4" s="3" t="s">
        <v>10</v>
      </c>
      <c r="H4" s="5" t="s">
        <v>36</v>
      </c>
    </row>
    <row r="5" spans="1:20" x14ac:dyDescent="0.3">
      <c r="A5" t="s">
        <v>5</v>
      </c>
      <c r="B5">
        <v>185</v>
      </c>
      <c r="C5">
        <v>110</v>
      </c>
      <c r="D5">
        <v>4</v>
      </c>
      <c r="F5" s="3" t="s">
        <v>11</v>
      </c>
      <c r="H5" s="5" t="s">
        <v>37</v>
      </c>
    </row>
    <row r="6" spans="1:20" x14ac:dyDescent="0.3">
      <c r="A6" t="s">
        <v>5</v>
      </c>
      <c r="B6">
        <v>195</v>
      </c>
      <c r="C6">
        <v>104</v>
      </c>
      <c r="D6">
        <v>3</v>
      </c>
      <c r="F6" s="3" t="s">
        <v>12</v>
      </c>
      <c r="H6" s="5" t="s">
        <v>38</v>
      </c>
    </row>
    <row r="7" spans="1:20" x14ac:dyDescent="0.3">
      <c r="A7" t="s">
        <v>4</v>
      </c>
      <c r="B7">
        <v>149</v>
      </c>
      <c r="C7">
        <v>61</v>
      </c>
      <c r="D7">
        <v>3</v>
      </c>
      <c r="F7" s="3" t="s">
        <v>13</v>
      </c>
      <c r="H7" s="5" t="s">
        <v>39</v>
      </c>
    </row>
    <row r="8" spans="1:20" x14ac:dyDescent="0.3">
      <c r="A8" t="s">
        <v>4</v>
      </c>
      <c r="B8">
        <v>189</v>
      </c>
      <c r="C8">
        <v>104</v>
      </c>
      <c r="D8">
        <v>3</v>
      </c>
    </row>
    <row r="9" spans="1:20" x14ac:dyDescent="0.3">
      <c r="A9" t="s">
        <v>4</v>
      </c>
      <c r="B9">
        <v>147</v>
      </c>
      <c r="C9">
        <v>92</v>
      </c>
      <c r="D9">
        <v>5</v>
      </c>
    </row>
    <row r="10" spans="1:20" x14ac:dyDescent="0.3">
      <c r="A10" t="s">
        <v>4</v>
      </c>
      <c r="B10">
        <v>154</v>
      </c>
      <c r="C10">
        <v>111</v>
      </c>
      <c r="D10">
        <v>5</v>
      </c>
    </row>
    <row r="11" spans="1:20" x14ac:dyDescent="0.3">
      <c r="A11" t="s">
        <v>4</v>
      </c>
      <c r="B11">
        <v>174</v>
      </c>
      <c r="C11">
        <v>90</v>
      </c>
      <c r="D11">
        <v>3</v>
      </c>
    </row>
    <row r="12" spans="1:20" x14ac:dyDescent="0.3">
      <c r="A12" t="s">
        <v>5</v>
      </c>
      <c r="B12">
        <v>169</v>
      </c>
      <c r="C12">
        <v>103</v>
      </c>
      <c r="D12">
        <v>4</v>
      </c>
    </row>
    <row r="15" spans="1:20" x14ac:dyDescent="0.3">
      <c r="B15" s="7" t="s">
        <v>19</v>
      </c>
    </row>
    <row r="16" spans="1:20" ht="15" thickBot="1" x14ac:dyDescent="0.35">
      <c r="A16" s="1" t="s">
        <v>0</v>
      </c>
      <c r="B16" s="4" t="s">
        <v>1</v>
      </c>
      <c r="C16" s="4" t="s">
        <v>2</v>
      </c>
      <c r="D16" s="2" t="s">
        <v>3</v>
      </c>
    </row>
    <row r="17" spans="1:10" ht="15" thickTop="1" x14ac:dyDescent="0.3">
      <c r="A17" t="s">
        <v>4</v>
      </c>
      <c r="B17">
        <v>195</v>
      </c>
      <c r="C17">
        <v>81</v>
      </c>
      <c r="D17" t="s">
        <v>23</v>
      </c>
      <c r="G17" t="s">
        <v>14</v>
      </c>
    </row>
    <row r="18" spans="1:10" x14ac:dyDescent="0.3">
      <c r="A18" t="s">
        <v>5</v>
      </c>
      <c r="B18">
        <v>159</v>
      </c>
      <c r="C18">
        <v>80</v>
      </c>
      <c r="D18" t="s">
        <v>23</v>
      </c>
    </row>
    <row r="21" spans="1:10" x14ac:dyDescent="0.3">
      <c r="A21" s="7" t="s">
        <v>32</v>
      </c>
    </row>
    <row r="22" spans="1:10" x14ac:dyDescent="0.3">
      <c r="A22" s="9" t="s">
        <v>20</v>
      </c>
      <c r="D22" s="9" t="s">
        <v>21</v>
      </c>
    </row>
    <row r="23" spans="1:10" x14ac:dyDescent="0.3">
      <c r="A23" t="s">
        <v>7</v>
      </c>
      <c r="B23" t="s">
        <v>6</v>
      </c>
      <c r="D23" t="s">
        <v>7</v>
      </c>
      <c r="E23" t="s">
        <v>6</v>
      </c>
    </row>
    <row r="24" spans="1:10" x14ac:dyDescent="0.3">
      <c r="A24">
        <f t="shared" ref="A24:A33" si="0">ABS((B3-$B$17)+(C3-$C$17))</f>
        <v>6</v>
      </c>
      <c r="B24">
        <f t="shared" ref="B24:B33" si="1">IF(A24&lt;=SMALL($A$24:$A$33,3),D3,"")</f>
        <v>4</v>
      </c>
      <c r="D24">
        <f t="shared" ref="D24:D33" si="2">ABS((B3-$B$18)+(C3-$C$18))</f>
        <v>31</v>
      </c>
      <c r="E24" t="str">
        <f t="shared" ref="E24:E33" si="3">IF(D24&lt;=SMALL($D$24:$D$33,3),D3,"")</f>
        <v/>
      </c>
      <c r="G24" s="7"/>
      <c r="J24" t="s">
        <v>22</v>
      </c>
    </row>
    <row r="25" spans="1:10" x14ac:dyDescent="0.3">
      <c r="A25">
        <f t="shared" si="0"/>
        <v>0</v>
      </c>
      <c r="B25">
        <f t="shared" si="1"/>
        <v>2</v>
      </c>
      <c r="D25">
        <f t="shared" si="2"/>
        <v>37</v>
      </c>
      <c r="E25" t="str">
        <f t="shared" si="3"/>
        <v/>
      </c>
    </row>
    <row r="26" spans="1:10" x14ac:dyDescent="0.3">
      <c r="A26">
        <f t="shared" si="0"/>
        <v>19</v>
      </c>
      <c r="B26" t="str">
        <f t="shared" si="1"/>
        <v/>
      </c>
      <c r="D26">
        <f t="shared" si="2"/>
        <v>56</v>
      </c>
      <c r="E26" t="str">
        <f t="shared" si="3"/>
        <v/>
      </c>
      <c r="G26" s="7"/>
    </row>
    <row r="27" spans="1:10" x14ac:dyDescent="0.3">
      <c r="A27">
        <f t="shared" si="0"/>
        <v>23</v>
      </c>
      <c r="B27" t="str">
        <f t="shared" si="1"/>
        <v/>
      </c>
      <c r="D27">
        <f t="shared" si="2"/>
        <v>60</v>
      </c>
      <c r="E27" t="str">
        <f t="shared" si="3"/>
        <v/>
      </c>
    </row>
    <row r="28" spans="1:10" x14ac:dyDescent="0.3">
      <c r="A28">
        <f t="shared" si="0"/>
        <v>66</v>
      </c>
      <c r="B28" t="str">
        <f t="shared" si="1"/>
        <v/>
      </c>
      <c r="D28">
        <f t="shared" si="2"/>
        <v>29</v>
      </c>
      <c r="E28" t="str">
        <f t="shared" si="3"/>
        <v/>
      </c>
    </row>
    <row r="29" spans="1:10" x14ac:dyDescent="0.3">
      <c r="A29">
        <f t="shared" si="0"/>
        <v>17</v>
      </c>
      <c r="B29" t="str">
        <f t="shared" si="1"/>
        <v/>
      </c>
      <c r="D29">
        <f t="shared" si="2"/>
        <v>54</v>
      </c>
      <c r="E29" t="str">
        <f t="shared" si="3"/>
        <v/>
      </c>
    </row>
    <row r="30" spans="1:10" x14ac:dyDescent="0.3">
      <c r="A30">
        <f t="shared" si="0"/>
        <v>37</v>
      </c>
      <c r="B30" t="str">
        <f t="shared" si="1"/>
        <v/>
      </c>
      <c r="D30">
        <f t="shared" si="2"/>
        <v>0</v>
      </c>
      <c r="E30">
        <f t="shared" si="3"/>
        <v>5</v>
      </c>
    </row>
    <row r="31" spans="1:10" x14ac:dyDescent="0.3">
      <c r="A31">
        <f t="shared" si="0"/>
        <v>11</v>
      </c>
      <c r="B31" t="str">
        <f t="shared" si="1"/>
        <v/>
      </c>
      <c r="D31">
        <f t="shared" si="2"/>
        <v>26</v>
      </c>
      <c r="E31">
        <f t="shared" si="3"/>
        <v>5</v>
      </c>
    </row>
    <row r="32" spans="1:10" x14ac:dyDescent="0.3">
      <c r="A32">
        <f t="shared" si="0"/>
        <v>12</v>
      </c>
      <c r="B32" t="str">
        <f t="shared" si="1"/>
        <v/>
      </c>
      <c r="D32">
        <f t="shared" si="2"/>
        <v>25</v>
      </c>
      <c r="E32">
        <f t="shared" si="3"/>
        <v>3</v>
      </c>
    </row>
    <row r="33" spans="1:7" x14ac:dyDescent="0.3">
      <c r="A33">
        <f t="shared" si="0"/>
        <v>4</v>
      </c>
      <c r="B33">
        <f t="shared" si="1"/>
        <v>4</v>
      </c>
      <c r="D33">
        <f t="shared" si="2"/>
        <v>33</v>
      </c>
      <c r="E33" t="str">
        <f t="shared" si="3"/>
        <v/>
      </c>
    </row>
    <row r="36" spans="1:7" x14ac:dyDescent="0.3">
      <c r="A36" s="7" t="s">
        <v>33</v>
      </c>
    </row>
    <row r="37" spans="1:7" x14ac:dyDescent="0.3">
      <c r="A37" s="9" t="s">
        <v>20</v>
      </c>
      <c r="E37" s="9" t="s">
        <v>21</v>
      </c>
    </row>
    <row r="38" spans="1:7" x14ac:dyDescent="0.3">
      <c r="A38" t="s">
        <v>24</v>
      </c>
      <c r="B38" t="s">
        <v>7</v>
      </c>
      <c r="C38" t="s">
        <v>25</v>
      </c>
      <c r="E38" t="s">
        <v>24</v>
      </c>
      <c r="F38" t="s">
        <v>7</v>
      </c>
      <c r="G38" t="s">
        <v>25</v>
      </c>
    </row>
    <row r="39" spans="1:7" x14ac:dyDescent="0.3">
      <c r="A39">
        <v>1</v>
      </c>
      <c r="B39">
        <f t="shared" ref="B39:B48" si="4">SMALL($A$24:$A$33,A39)</f>
        <v>0</v>
      </c>
      <c r="C39">
        <v>2</v>
      </c>
      <c r="E39">
        <v>1</v>
      </c>
      <c r="F39">
        <f t="shared" ref="F39:F48" si="5">SMALL($D$24:$D$33,E39)</f>
        <v>0</v>
      </c>
      <c r="G39">
        <v>5</v>
      </c>
    </row>
    <row r="40" spans="1:7" x14ac:dyDescent="0.3">
      <c r="A40">
        <v>2</v>
      </c>
      <c r="B40">
        <f t="shared" si="4"/>
        <v>4</v>
      </c>
      <c r="C40">
        <v>4</v>
      </c>
      <c r="E40">
        <v>2</v>
      </c>
      <c r="F40">
        <f t="shared" si="5"/>
        <v>25</v>
      </c>
      <c r="G40">
        <v>3</v>
      </c>
    </row>
    <row r="41" spans="1:7" x14ac:dyDescent="0.3">
      <c r="A41">
        <v>3</v>
      </c>
      <c r="B41">
        <f t="shared" si="4"/>
        <v>6</v>
      </c>
      <c r="C41">
        <v>4</v>
      </c>
      <c r="E41">
        <v>3</v>
      </c>
      <c r="F41">
        <f t="shared" si="5"/>
        <v>26</v>
      </c>
      <c r="G41">
        <v>5</v>
      </c>
    </row>
    <row r="42" spans="1:7" x14ac:dyDescent="0.3">
      <c r="A42">
        <v>4</v>
      </c>
      <c r="B42">
        <f t="shared" si="4"/>
        <v>11</v>
      </c>
      <c r="E42">
        <v>4</v>
      </c>
      <c r="F42">
        <f t="shared" si="5"/>
        <v>29</v>
      </c>
    </row>
    <row r="43" spans="1:7" x14ac:dyDescent="0.3">
      <c r="A43">
        <v>5</v>
      </c>
      <c r="B43">
        <f t="shared" si="4"/>
        <v>12</v>
      </c>
      <c r="E43">
        <v>5</v>
      </c>
      <c r="F43">
        <f t="shared" si="5"/>
        <v>31</v>
      </c>
    </row>
    <row r="44" spans="1:7" x14ac:dyDescent="0.3">
      <c r="A44">
        <v>6</v>
      </c>
      <c r="B44">
        <f t="shared" si="4"/>
        <v>17</v>
      </c>
      <c r="E44">
        <v>6</v>
      </c>
      <c r="F44">
        <f t="shared" si="5"/>
        <v>33</v>
      </c>
    </row>
    <row r="45" spans="1:7" x14ac:dyDescent="0.3">
      <c r="A45">
        <v>7</v>
      </c>
      <c r="B45">
        <f t="shared" si="4"/>
        <v>19</v>
      </c>
      <c r="E45">
        <v>7</v>
      </c>
      <c r="F45">
        <f t="shared" si="5"/>
        <v>37</v>
      </c>
    </row>
    <row r="46" spans="1:7" x14ac:dyDescent="0.3">
      <c r="A46">
        <v>8</v>
      </c>
      <c r="B46">
        <f t="shared" si="4"/>
        <v>23</v>
      </c>
      <c r="E46">
        <v>8</v>
      </c>
      <c r="F46">
        <f t="shared" si="5"/>
        <v>54</v>
      </c>
    </row>
    <row r="47" spans="1:7" x14ac:dyDescent="0.3">
      <c r="A47">
        <v>9</v>
      </c>
      <c r="B47">
        <f t="shared" si="4"/>
        <v>37</v>
      </c>
      <c r="E47">
        <v>9</v>
      </c>
      <c r="F47">
        <f t="shared" si="5"/>
        <v>56</v>
      </c>
    </row>
    <row r="48" spans="1:7" x14ac:dyDescent="0.3">
      <c r="A48">
        <v>10</v>
      </c>
      <c r="B48">
        <f t="shared" si="4"/>
        <v>66</v>
      </c>
      <c r="E48">
        <v>10</v>
      </c>
      <c r="F48">
        <f t="shared" si="5"/>
        <v>60</v>
      </c>
    </row>
    <row r="51" spans="1:7" x14ac:dyDescent="0.3">
      <c r="A51" s="7" t="s">
        <v>34</v>
      </c>
      <c r="E51" s="7"/>
    </row>
    <row r="52" spans="1:7" x14ac:dyDescent="0.3">
      <c r="A52" s="9" t="s">
        <v>20</v>
      </c>
      <c r="E52" s="7" t="s">
        <v>21</v>
      </c>
    </row>
    <row r="53" spans="1:7" x14ac:dyDescent="0.3">
      <c r="A53" t="s">
        <v>24</v>
      </c>
      <c r="B53" t="s">
        <v>7</v>
      </c>
      <c r="C53" t="s">
        <v>26</v>
      </c>
      <c r="E53" t="s">
        <v>24</v>
      </c>
      <c r="F53" t="s">
        <v>7</v>
      </c>
      <c r="G53" t="s">
        <v>26</v>
      </c>
    </row>
    <row r="54" spans="1:7" x14ac:dyDescent="0.3">
      <c r="A54">
        <v>1</v>
      </c>
      <c r="B54">
        <f t="shared" ref="B54:B56" si="6">SMALL($A$24:$A$33,A54)</f>
        <v>0</v>
      </c>
      <c r="C54" t="s">
        <v>27</v>
      </c>
      <c r="E54">
        <v>1</v>
      </c>
      <c r="F54">
        <f t="shared" ref="F54:F56" si="7">SMALL($D$24:$D$33,E54)</f>
        <v>0</v>
      </c>
      <c r="G54" t="s">
        <v>29</v>
      </c>
    </row>
    <row r="55" spans="1:7" x14ac:dyDescent="0.3">
      <c r="A55">
        <v>2</v>
      </c>
      <c r="B55">
        <f t="shared" si="6"/>
        <v>4</v>
      </c>
      <c r="C55" t="s">
        <v>28</v>
      </c>
      <c r="E55">
        <v>2</v>
      </c>
      <c r="F55">
        <f t="shared" si="7"/>
        <v>25</v>
      </c>
      <c r="G55" t="s">
        <v>30</v>
      </c>
    </row>
    <row r="56" spans="1:7" x14ac:dyDescent="0.3">
      <c r="A56">
        <v>3</v>
      </c>
      <c r="B56">
        <f t="shared" si="6"/>
        <v>6</v>
      </c>
      <c r="C56" t="s">
        <v>28</v>
      </c>
      <c r="E56">
        <v>3</v>
      </c>
      <c r="F56">
        <f t="shared" si="7"/>
        <v>26</v>
      </c>
      <c r="G56" t="s">
        <v>29</v>
      </c>
    </row>
    <row r="58" spans="1:7" x14ac:dyDescent="0.3">
      <c r="A58" t="s">
        <v>35</v>
      </c>
    </row>
    <row r="59" spans="1:7" x14ac:dyDescent="0.3">
      <c r="A59" t="s">
        <v>31</v>
      </c>
    </row>
    <row r="61" spans="1:7" x14ac:dyDescent="0.3">
      <c r="A61" t="s">
        <v>0</v>
      </c>
      <c r="B61" t="s">
        <v>1</v>
      </c>
      <c r="C61" t="s">
        <v>2</v>
      </c>
      <c r="D61" t="s">
        <v>3</v>
      </c>
      <c r="E61" t="s">
        <v>26</v>
      </c>
    </row>
    <row r="62" spans="1:7" x14ac:dyDescent="0.3">
      <c r="A62" t="s">
        <v>4</v>
      </c>
      <c r="B62">
        <v>174</v>
      </c>
      <c r="C62">
        <v>96</v>
      </c>
      <c r="D62">
        <v>4</v>
      </c>
      <c r="E62" t="s">
        <v>28</v>
      </c>
    </row>
    <row r="63" spans="1:7" x14ac:dyDescent="0.3">
      <c r="A63" t="s">
        <v>4</v>
      </c>
      <c r="B63">
        <v>189</v>
      </c>
      <c r="C63">
        <v>87</v>
      </c>
      <c r="D63">
        <v>2</v>
      </c>
      <c r="E63" t="s">
        <v>27</v>
      </c>
    </row>
    <row r="64" spans="1:7" x14ac:dyDescent="0.3">
      <c r="A64" t="s">
        <v>5</v>
      </c>
      <c r="B64">
        <v>185</v>
      </c>
      <c r="C64">
        <v>110</v>
      </c>
      <c r="D64">
        <v>4</v>
      </c>
      <c r="E64" t="s">
        <v>28</v>
      </c>
    </row>
    <row r="65" spans="1:5" x14ac:dyDescent="0.3">
      <c r="A65" t="s">
        <v>5</v>
      </c>
      <c r="B65">
        <v>195</v>
      </c>
      <c r="C65">
        <v>104</v>
      </c>
      <c r="D65">
        <v>3</v>
      </c>
      <c r="E65" t="s">
        <v>30</v>
      </c>
    </row>
    <row r="66" spans="1:5" x14ac:dyDescent="0.3">
      <c r="A66" t="s">
        <v>4</v>
      </c>
      <c r="B66">
        <v>149</v>
      </c>
      <c r="C66">
        <v>61</v>
      </c>
      <c r="D66">
        <v>3</v>
      </c>
      <c r="E66" t="s">
        <v>30</v>
      </c>
    </row>
    <row r="67" spans="1:5" x14ac:dyDescent="0.3">
      <c r="A67" t="s">
        <v>4</v>
      </c>
      <c r="B67">
        <v>189</v>
      </c>
      <c r="C67">
        <v>104</v>
      </c>
      <c r="D67">
        <v>3</v>
      </c>
      <c r="E67" t="s">
        <v>30</v>
      </c>
    </row>
    <row r="68" spans="1:5" x14ac:dyDescent="0.3">
      <c r="A68" t="s">
        <v>4</v>
      </c>
      <c r="B68">
        <v>147</v>
      </c>
      <c r="C68">
        <v>92</v>
      </c>
      <c r="D68">
        <v>5</v>
      </c>
      <c r="E68" t="s">
        <v>29</v>
      </c>
    </row>
    <row r="69" spans="1:5" x14ac:dyDescent="0.3">
      <c r="A69" t="s">
        <v>4</v>
      </c>
      <c r="B69">
        <v>154</v>
      </c>
      <c r="C69">
        <v>111</v>
      </c>
      <c r="D69">
        <v>5</v>
      </c>
      <c r="E69" t="s">
        <v>29</v>
      </c>
    </row>
    <row r="70" spans="1:5" x14ac:dyDescent="0.3">
      <c r="A70" t="s">
        <v>4</v>
      </c>
      <c r="B70">
        <v>174</v>
      </c>
      <c r="C70">
        <v>90</v>
      </c>
      <c r="D70">
        <v>3</v>
      </c>
      <c r="E70" t="s">
        <v>30</v>
      </c>
    </row>
    <row r="71" spans="1:5" x14ac:dyDescent="0.3">
      <c r="A71" t="s">
        <v>5</v>
      </c>
      <c r="B71">
        <v>169</v>
      </c>
      <c r="C71">
        <v>103</v>
      </c>
      <c r="D71">
        <v>4</v>
      </c>
      <c r="E71" t="s">
        <v>28</v>
      </c>
    </row>
    <row r="72" spans="1:5" x14ac:dyDescent="0.3">
      <c r="A72" t="s">
        <v>4</v>
      </c>
      <c r="B72">
        <v>195</v>
      </c>
      <c r="C72">
        <v>81</v>
      </c>
      <c r="D72">
        <v>4</v>
      </c>
      <c r="E72" t="s">
        <v>28</v>
      </c>
    </row>
    <row r="73" spans="1:5" x14ac:dyDescent="0.3">
      <c r="A73" t="s">
        <v>5</v>
      </c>
      <c r="B73">
        <v>159</v>
      </c>
      <c r="C73">
        <v>80</v>
      </c>
      <c r="D73">
        <v>5</v>
      </c>
      <c r="E73" t="s">
        <v>29</v>
      </c>
    </row>
  </sheetData>
  <phoneticPr fontId="3" type="noConversion"/>
  <pageMargins left="0.7" right="0.7" top="0.75" bottom="0.75" header="0.3" footer="0.3"/>
  <pageSetup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Miftachur Rifqi</dc:creator>
  <cp:lastModifiedBy>alief shefrian</cp:lastModifiedBy>
  <dcterms:created xsi:type="dcterms:W3CDTF">2023-03-21T02:17:29Z</dcterms:created>
  <dcterms:modified xsi:type="dcterms:W3CDTF">2023-03-21T14:14:50Z</dcterms:modified>
</cp:coreProperties>
</file>