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<sst xmlns="http://schemas.openxmlformats.org/spreadsheetml/2006/main" count="909" uniqueCount="526">
  <si>
    <t xml:space="preserve">Familia</t>
  </si>
  <si>
    <t xml:space="preserve">Nombre científico</t>
  </si>
  <si>
    <t xml:space="preserve">Imágenes en Google</t>
  </si>
  <si>
    <t xml:space="preserve">Anacardiaceae</t>
  </si>
  <si>
    <t xml:space="preserve">Anacardium excelsum</t>
  </si>
  <si>
    <t xml:space="preserve">Anacardium occidentale</t>
  </si>
  <si>
    <t xml:space="preserve">Astronium graveolens</t>
  </si>
  <si>
    <t xml:space="preserve">Mangifera indica</t>
  </si>
  <si>
    <t xml:space="preserve">Mauria heterophylla</t>
  </si>
  <si>
    <t xml:space="preserve">Spondias mombin </t>
  </si>
  <si>
    <t xml:space="preserve">Tapirira guianensis</t>
  </si>
  <si>
    <t xml:space="preserve">Tapirira mexicana</t>
  </si>
  <si>
    <t xml:space="preserve">Annonaceae</t>
  </si>
  <si>
    <t xml:space="preserve">Annona cherimola</t>
  </si>
  <si>
    <t xml:space="preserve">Annona mucosa</t>
  </si>
  <si>
    <t xml:space="preserve">Annona muricata</t>
  </si>
  <si>
    <t xml:space="preserve">Annona papilionella</t>
  </si>
  <si>
    <t xml:space="preserve">Annona purpurea</t>
  </si>
  <si>
    <t xml:space="preserve">Annona rensoniana</t>
  </si>
  <si>
    <t xml:space="preserve">Guatteria amplifolia</t>
  </si>
  <si>
    <t xml:space="preserve">Guatteria chiriquiensis</t>
  </si>
  <si>
    <t xml:space="preserve">Guatteria dolichopoda</t>
  </si>
  <si>
    <t xml:space="preserve">Guatteria oliviformis</t>
  </si>
  <si>
    <t xml:space="preserve">Guatteria ucayalina</t>
  </si>
  <si>
    <t xml:space="preserve">Xylopia aromatica</t>
  </si>
  <si>
    <t xml:space="preserve">Xylopia frutescens</t>
  </si>
  <si>
    <t xml:space="preserve">Xylopia sericea</t>
  </si>
  <si>
    <t xml:space="preserve">Xylopia sericophylla</t>
  </si>
  <si>
    <t xml:space="preserve">Apocynaceae</t>
  </si>
  <si>
    <t xml:space="preserve">Apidosperma crypticum</t>
  </si>
  <si>
    <t xml:space="preserve">Aspidosperma cruentum</t>
  </si>
  <si>
    <t xml:space="preserve">Aspidosperma megalocarpon</t>
  </si>
  <si>
    <t xml:space="preserve">Aspidosperma myristicifolium</t>
  </si>
  <si>
    <t xml:space="preserve">Plumeria rubra</t>
  </si>
  <si>
    <t xml:space="preserve">Tabernaemontana donnell-smithii</t>
  </si>
  <si>
    <t xml:space="preserve">Tabernaemontana litoralis</t>
  </si>
  <si>
    <t xml:space="preserve">Tonduzia stenophylla</t>
  </si>
  <si>
    <t xml:space="preserve">Araliaceae</t>
  </si>
  <si>
    <t xml:space="preserve">Aralia excelsa</t>
  </si>
  <si>
    <t xml:space="preserve">Dendropanax arboreus</t>
  </si>
  <si>
    <t xml:space="preserve">Oreopanax nicaraguensis</t>
  </si>
  <si>
    <t xml:space="preserve">Oreopanat xalapensis</t>
  </si>
  <si>
    <t xml:space="preserve">Schefflera morototoni</t>
  </si>
  <si>
    <t xml:space="preserve">Schefflera rodriguesiana</t>
  </si>
  <si>
    <t xml:space="preserve">Arecaceae</t>
  </si>
  <si>
    <t xml:space="preserve">Acrocomia aculeata</t>
  </si>
  <si>
    <t xml:space="preserve">Attalea butyracea</t>
  </si>
  <si>
    <t xml:space="preserve">Bactris guineensis</t>
  </si>
  <si>
    <t xml:space="preserve">Bactris major</t>
  </si>
  <si>
    <t xml:space="preserve">Chamaedorea costaricana</t>
  </si>
  <si>
    <t xml:space="preserve">Chamaedorea tepejilote</t>
  </si>
  <si>
    <t xml:space="preserve">Elaeis oleifera</t>
  </si>
  <si>
    <t xml:space="preserve">Euterpe precatoria</t>
  </si>
  <si>
    <t xml:space="preserve">Iriartea deltoidea</t>
  </si>
  <si>
    <t xml:space="preserve">Socratea exorrhiza</t>
  </si>
  <si>
    <t xml:space="preserve">Welfia regia </t>
  </si>
  <si>
    <t xml:space="preserve">Asparagaceae</t>
  </si>
  <si>
    <t xml:space="preserve">Yucca guatemalensis</t>
  </si>
  <si>
    <t xml:space="preserve">Asteraceae</t>
  </si>
  <si>
    <t xml:space="preserve">Critoniopsis triflosculosa</t>
  </si>
  <si>
    <t xml:space="preserve">Dahlia imperialis </t>
  </si>
  <si>
    <t xml:space="preserve">Lasianthaea fruticosa</t>
  </si>
  <si>
    <t xml:space="preserve">Montanoa guatemalensis</t>
  </si>
  <si>
    <t xml:space="preserve">Piptocoma discolor</t>
  </si>
  <si>
    <t xml:space="preserve">Vernonanthura patens</t>
  </si>
  <si>
    <t xml:space="preserve">Betulaceae</t>
  </si>
  <si>
    <t xml:space="preserve">Alnus acuminata</t>
  </si>
  <si>
    <t xml:space="preserve">Bignoniaceae</t>
  </si>
  <si>
    <t xml:space="preserve">Crescentia alata</t>
  </si>
  <si>
    <t xml:space="preserve">Crescentia cujete</t>
  </si>
  <si>
    <t xml:space="preserve">Godmania aesculifolia</t>
  </si>
  <si>
    <t xml:space="preserve">Handroanthus chrysanthus</t>
  </si>
  <si>
    <t xml:space="preserve">Handroanthus guayacan</t>
  </si>
  <si>
    <t xml:space="preserve">Handroanthus ochraceous</t>
  </si>
  <si>
    <t xml:space="preserve">Jacaranda caucana</t>
  </si>
  <si>
    <t xml:space="preserve">Jacaranda copaia</t>
  </si>
  <si>
    <t xml:space="preserve">Jacaranda mimosifolia</t>
  </si>
  <si>
    <t xml:space="preserve">Spathodea campanulata</t>
  </si>
  <si>
    <t xml:space="preserve">Tabebuia rosea </t>
  </si>
  <si>
    <t xml:space="preserve">Tecoma stans</t>
  </si>
  <si>
    <t xml:space="preserve">Bixaceae</t>
  </si>
  <si>
    <t xml:space="preserve">Bixa orellana</t>
  </si>
  <si>
    <t xml:space="preserve">Bixa urucurana</t>
  </si>
  <si>
    <t xml:space="preserve">Cochlospermum vitifolium</t>
  </si>
  <si>
    <t xml:space="preserve">Boraginaceae</t>
  </si>
  <si>
    <t xml:space="preserve">Cordia alliodora</t>
  </si>
  <si>
    <t xml:space="preserve">Cordia bicolor</t>
  </si>
  <si>
    <t xml:space="preserve">Cordia collococca</t>
  </si>
  <si>
    <t xml:space="preserve">Cordia cymosa</t>
  </si>
  <si>
    <t xml:space="preserve">Cordia dentata</t>
  </si>
  <si>
    <t xml:space="preserve">Cordia eriostigma</t>
  </si>
  <si>
    <t xml:space="preserve">Cordia gerascanthus</t>
  </si>
  <si>
    <t xml:space="preserve">Cordia megalantha</t>
  </si>
  <si>
    <t xml:space="preserve">Cordia panamensis</t>
  </si>
  <si>
    <t xml:space="preserve">Ehretia latifolia </t>
  </si>
  <si>
    <t xml:space="preserve">Bromeliaceae</t>
  </si>
  <si>
    <t xml:space="preserve">Bromelia pinguin</t>
  </si>
  <si>
    <t xml:space="preserve">Burseraceae</t>
  </si>
  <si>
    <t xml:space="preserve">Bursera graveolens</t>
  </si>
  <si>
    <t xml:space="preserve">Bursera simaruba</t>
  </si>
  <si>
    <t xml:space="preserve">Bursera tomentosa</t>
  </si>
  <si>
    <t xml:space="preserve">Protium pittieri</t>
  </si>
  <si>
    <t xml:space="preserve">Protium ravenii</t>
  </si>
  <si>
    <t xml:space="preserve">Protium tenuifolium</t>
  </si>
  <si>
    <t xml:space="preserve">Tetragastris panamensis</t>
  </si>
  <si>
    <t xml:space="preserve">Chrysobalanaceae</t>
  </si>
  <si>
    <t xml:space="preserve">Microdesmia arborea</t>
  </si>
  <si>
    <t xml:space="preserve">Moquilea platypus</t>
  </si>
  <si>
    <t xml:space="preserve">Calophyllaceae</t>
  </si>
  <si>
    <t xml:space="preserve">Calophyllum brasiliense</t>
  </si>
  <si>
    <t xml:space="preserve">Cannabaceae</t>
  </si>
  <si>
    <t xml:space="preserve">Trema micrantha</t>
  </si>
  <si>
    <t xml:space="preserve">Clethraceae</t>
  </si>
  <si>
    <t xml:space="preserve">Clethra costaricensis</t>
  </si>
  <si>
    <t xml:space="preserve">Clethra lanata</t>
  </si>
  <si>
    <t xml:space="preserve">Clusiaceae</t>
  </si>
  <si>
    <t xml:space="preserve">Clusia croatii</t>
  </si>
  <si>
    <t xml:space="preserve">Clusia palmana</t>
  </si>
  <si>
    <t xml:space="preserve">Clusia rosea</t>
  </si>
  <si>
    <t xml:space="preserve">Clusia rotundata</t>
  </si>
  <si>
    <t xml:space="preserve">Clusia uvitana</t>
  </si>
  <si>
    <t xml:space="preserve">Clusia valerioi</t>
  </si>
  <si>
    <t xml:space="preserve">Garcinia intermedia</t>
  </si>
  <si>
    <t xml:space="preserve">Garcinia madruno</t>
  </si>
  <si>
    <t xml:space="preserve">Symphonia globulifera</t>
  </si>
  <si>
    <t xml:space="preserve">Combretaceae</t>
  </si>
  <si>
    <t xml:space="preserve">Terminalia amazonia</t>
  </si>
  <si>
    <t xml:space="preserve">Terminalia bucidoides</t>
  </si>
  <si>
    <t xml:space="preserve">Terminalia oblonga</t>
  </si>
  <si>
    <t xml:space="preserve">Cornaceae</t>
  </si>
  <si>
    <t xml:space="preserve">Cornus disciflora</t>
  </si>
  <si>
    <t xml:space="preserve">Cyclanthaceae</t>
  </si>
  <si>
    <t xml:space="preserve">Carludovica drudei</t>
  </si>
  <si>
    <t xml:space="preserve">Carludovica palmata</t>
  </si>
  <si>
    <t xml:space="preserve">Ebenaceae</t>
  </si>
  <si>
    <t xml:space="preserve">Diospyros acapulcensis</t>
  </si>
  <si>
    <t xml:space="preserve">Diospyros nigra</t>
  </si>
  <si>
    <t xml:space="preserve">Elaeocarpaceae</t>
  </si>
  <si>
    <t xml:space="preserve">Sloanea terniflora</t>
  </si>
  <si>
    <t xml:space="preserve">Euphorbiaceae</t>
  </si>
  <si>
    <t xml:space="preserve">Alchornea costaricensis</t>
  </si>
  <si>
    <t xml:space="preserve">Alchornea latifolia</t>
  </si>
  <si>
    <t xml:space="preserve">Conceveiba pleiostemona</t>
  </si>
  <si>
    <t xml:space="preserve">Croton billbergianus</t>
  </si>
  <si>
    <t xml:space="preserve">Croton draco</t>
  </si>
  <si>
    <t xml:space="preserve">Croton guatemalensis</t>
  </si>
  <si>
    <t xml:space="preserve">Croton megistocarpus</t>
  </si>
  <si>
    <t xml:space="preserve">Croton skutchii</t>
  </si>
  <si>
    <t xml:space="preserve">Croton smithuanus </t>
  </si>
  <si>
    <t xml:space="preserve">Hura crepitans</t>
  </si>
  <si>
    <t xml:space="preserve">Hyeronima alchorneoides</t>
  </si>
  <si>
    <t xml:space="preserve">Jatropha curcas</t>
  </si>
  <si>
    <t xml:space="preserve">Ricinus communis</t>
  </si>
  <si>
    <t xml:space="preserve">Sapium glandulosum </t>
  </si>
  <si>
    <t xml:space="preserve">Fabaceae</t>
  </si>
  <si>
    <t xml:space="preserve">Acacia mangium</t>
  </si>
  <si>
    <t xml:space="preserve">Abarema idiopoda</t>
  </si>
  <si>
    <t xml:space="preserve">Acaciella angustissima</t>
  </si>
  <si>
    <t xml:space="preserve">Albizia adinocephala</t>
  </si>
  <si>
    <t xml:space="preserve">Albizia carbonaria</t>
  </si>
  <si>
    <t xml:space="preserve">Albizia niopoides</t>
  </si>
  <si>
    <t xml:space="preserve">Andira inermis</t>
  </si>
  <si>
    <t xml:space="preserve">Ateleia herbert-smithii</t>
  </si>
  <si>
    <t xml:space="preserve">Ateleia pterocarpa</t>
  </si>
  <si>
    <t xml:space="preserve">Balizia elegans</t>
  </si>
  <si>
    <t xml:space="preserve">Bauhinia ungulata</t>
  </si>
  <si>
    <t xml:space="preserve">Calliandra calothyrsus</t>
  </si>
  <si>
    <t xml:space="preserve">Cassia grandis</t>
  </si>
  <si>
    <t xml:space="preserve">Cassia moschata</t>
  </si>
  <si>
    <t xml:space="preserve">Cenostigma eriostachys</t>
  </si>
  <si>
    <t xml:space="preserve">Cojoba arborea</t>
  </si>
  <si>
    <t xml:space="preserve">Cojoba costaricensis</t>
  </si>
  <si>
    <t xml:space="preserve">Copaifera aromatica</t>
  </si>
  <si>
    <t xml:space="preserve">Dalbergia retusa</t>
  </si>
  <si>
    <t xml:space="preserve">Dialium guianense</t>
  </si>
  <si>
    <t xml:space="preserve">Diphysa americana</t>
  </si>
  <si>
    <t xml:space="preserve">Dipteryx panamensis</t>
  </si>
  <si>
    <t xml:space="preserve">Dussia macroprophyllata</t>
  </si>
  <si>
    <t xml:space="preserve">Enterolobium cyclocarpum</t>
  </si>
  <si>
    <t xml:space="preserve">Enterolobium schomburgkii</t>
  </si>
  <si>
    <t xml:space="preserve">Erythrina berteroana </t>
  </si>
  <si>
    <t xml:space="preserve">Erythrina fusca</t>
  </si>
  <si>
    <t xml:space="preserve">Erythrina poeppigiana</t>
  </si>
  <si>
    <t xml:space="preserve">Gliricidia sepium</t>
  </si>
  <si>
    <t xml:space="preserve">Hymenaea courbaril</t>
  </si>
  <si>
    <t xml:space="preserve">Hymenolobium mesoamericanum</t>
  </si>
  <si>
    <t xml:space="preserve">Inga alba</t>
  </si>
  <si>
    <t xml:space="preserve">Inga chocoensis</t>
  </si>
  <si>
    <t xml:space="preserve">Inga densiflora</t>
  </si>
  <si>
    <t xml:space="preserve">Inga edulis</t>
  </si>
  <si>
    <t xml:space="preserve">Inga marginata</t>
  </si>
  <si>
    <t xml:space="preserve">Inga oerstediana</t>
  </si>
  <si>
    <t xml:space="preserve">Inga pezizifera</t>
  </si>
  <si>
    <t xml:space="preserve">Inga punctata</t>
  </si>
  <si>
    <t xml:space="preserve">Inga sapindoides</t>
  </si>
  <si>
    <t xml:space="preserve">Inga spectabilis</t>
  </si>
  <si>
    <t xml:space="preserve">Inga thibaudiana</t>
  </si>
  <si>
    <t xml:space="preserve">Inga vera</t>
  </si>
  <si>
    <t xml:space="preserve">Leptolobium panamense</t>
  </si>
  <si>
    <t xml:space="preserve">Leucaena leucocepala</t>
  </si>
  <si>
    <t xml:space="preserve">Leucaena multicapitula</t>
  </si>
  <si>
    <t xml:space="preserve">Lonchocarpus costaricensis</t>
  </si>
  <si>
    <t xml:space="preserve">Lonchocarpus felipei</t>
  </si>
  <si>
    <t xml:space="preserve">Lonchocarpus ferrugineous</t>
  </si>
  <si>
    <t xml:space="preserve">Lonchocarpus miminiflorus</t>
  </si>
  <si>
    <t xml:space="preserve">Lonchocarpus rugosus</t>
  </si>
  <si>
    <t xml:space="preserve">Lysiloma auritum</t>
  </si>
  <si>
    <t xml:space="preserve">Lysiloma divaricatum</t>
  </si>
  <si>
    <t xml:space="preserve">Myrospermum frutescens</t>
  </si>
  <si>
    <t xml:space="preserve">Myroxylon balsamum</t>
  </si>
  <si>
    <t xml:space="preserve">Pentaclethra macroloba</t>
  </si>
  <si>
    <t xml:space="preserve">Platymiscium curuense</t>
  </si>
  <si>
    <t xml:space="preserve">Platymiscium parviflorum</t>
  </si>
  <si>
    <t xml:space="preserve">Platysmiscium dimorphandrum</t>
  </si>
  <si>
    <t xml:space="preserve">Platysmiscium pinnatum</t>
  </si>
  <si>
    <t xml:space="preserve">Pseudosamanea guachapele</t>
  </si>
  <si>
    <t xml:space="preserve">Pterocarpus hayesii</t>
  </si>
  <si>
    <t xml:space="preserve">Pterocarpus michelianus</t>
  </si>
  <si>
    <t xml:space="preserve">Samanea saman</t>
  </si>
  <si>
    <t xml:space="preserve">Schizolobium parahyba</t>
  </si>
  <si>
    <t xml:space="preserve">Senna atomaria</t>
  </si>
  <si>
    <t xml:space="preserve">Senna papillosa</t>
  </si>
  <si>
    <t xml:space="preserve">Senna reticulata</t>
  </si>
  <si>
    <t xml:space="preserve">Senna tonduzii</t>
  </si>
  <si>
    <t xml:space="preserve">Stryphnodendron microstachyum</t>
  </si>
  <si>
    <t xml:space="preserve">Swatzia nicaraguensis</t>
  </si>
  <si>
    <t xml:space="preserve">Tachigali costaricensis</t>
  </si>
  <si>
    <t xml:space="preserve">Tachigali versicolor</t>
  </si>
  <si>
    <t xml:space="preserve">Tamarindus indica</t>
  </si>
  <si>
    <t xml:space="preserve">Vatairea erythrocarpa</t>
  </si>
  <si>
    <t xml:space="preserve">Zygia longifolia</t>
  </si>
  <si>
    <t xml:space="preserve">Fagaceae</t>
  </si>
  <si>
    <t xml:space="preserve">Quercus benthamii</t>
  </si>
  <si>
    <t xml:space="preserve">Quercus bumelioides</t>
  </si>
  <si>
    <t xml:space="preserve">Quercus corrugata</t>
  </si>
  <si>
    <t xml:space="preserve">Quercus insignis</t>
  </si>
  <si>
    <t xml:space="preserve">Quercus oleoides</t>
  </si>
  <si>
    <t xml:space="preserve">Quercus salicifolia</t>
  </si>
  <si>
    <t xml:space="preserve">Heliconiaceae</t>
  </si>
  <si>
    <t xml:space="preserve">Heliconia latispatha</t>
  </si>
  <si>
    <t xml:space="preserve">Humiriaceae</t>
  </si>
  <si>
    <t xml:space="preserve">Humiriastrum diguense</t>
  </si>
  <si>
    <t xml:space="preserve">Sacoglottis trichogyna</t>
  </si>
  <si>
    <t xml:space="preserve">Hypericaceae</t>
  </si>
  <si>
    <t xml:space="preserve">Vismia baccifera</t>
  </si>
  <si>
    <t xml:space="preserve">Vismia billbergiana</t>
  </si>
  <si>
    <t xml:space="preserve">Vismia macrophylla</t>
  </si>
  <si>
    <t xml:space="preserve">Juglandaceae</t>
  </si>
  <si>
    <t xml:space="preserve">Alfaroa costaricensis</t>
  </si>
  <si>
    <t xml:space="preserve">Alfaroa manningii</t>
  </si>
  <si>
    <t xml:space="preserve">Juglans olanchana</t>
  </si>
  <si>
    <t xml:space="preserve">Oremunnea mexicana</t>
  </si>
  <si>
    <t xml:space="preserve">Lacistemaceae</t>
  </si>
  <si>
    <t xml:space="preserve">Lacistema aggregatum</t>
  </si>
  <si>
    <t xml:space="preserve">Lamiaceae</t>
  </si>
  <si>
    <t xml:space="preserve">Gmelina arborea</t>
  </si>
  <si>
    <t xml:space="preserve">Lauraceae</t>
  </si>
  <si>
    <t xml:space="preserve">Aiouea brenesii</t>
  </si>
  <si>
    <t xml:space="preserve">Aiouea chavarriana</t>
  </si>
  <si>
    <t xml:space="preserve">Aiouea montana</t>
  </si>
  <si>
    <t xml:space="preserve">Nectandra membranacea</t>
  </si>
  <si>
    <t xml:space="preserve">Nectandra reticulata</t>
  </si>
  <si>
    <t xml:space="preserve">Ocotea dentata</t>
  </si>
  <si>
    <t xml:space="preserve">Ocotea floribunda</t>
  </si>
  <si>
    <t xml:space="preserve">Ocotea insularis</t>
  </si>
  <si>
    <t xml:space="preserve">Ocotea sinuata</t>
  </si>
  <si>
    <t xml:space="preserve">Ocotea stenoneura</t>
  </si>
  <si>
    <t xml:space="preserve">Ocotea valerioides</t>
  </si>
  <si>
    <t xml:space="preserve">Ocotea veraguensis</t>
  </si>
  <si>
    <t xml:space="preserve">Persea americana</t>
  </si>
  <si>
    <t xml:space="preserve">Persea caerulea</t>
  </si>
  <si>
    <t xml:space="preserve">Persea schiedeana</t>
  </si>
  <si>
    <t xml:space="preserve">Rhodostemonodaphne kunthiana</t>
  </si>
  <si>
    <t xml:space="preserve">Lecythidaceae</t>
  </si>
  <si>
    <t xml:space="preserve">Couroupita nicaraguarensis</t>
  </si>
  <si>
    <t xml:space="preserve">Eschweilera costaricensis</t>
  </si>
  <si>
    <t xml:space="preserve">Grias cauliflora</t>
  </si>
  <si>
    <t xml:space="preserve">Lecythis ampla</t>
  </si>
  <si>
    <t xml:space="preserve">Lythraceae</t>
  </si>
  <si>
    <t xml:space="preserve">Lafoencia punicifolia</t>
  </si>
  <si>
    <t xml:space="preserve">Magnoliaceae</t>
  </si>
  <si>
    <t xml:space="preserve">Magnolia poasana</t>
  </si>
  <si>
    <t xml:space="preserve">Magnolia sororum</t>
  </si>
  <si>
    <t xml:space="preserve">Malpighiaceae</t>
  </si>
  <si>
    <t xml:space="preserve">Byrsonima crassifolia</t>
  </si>
  <si>
    <t xml:space="preserve">Malpighia glabra</t>
  </si>
  <si>
    <t xml:space="preserve">Malvaceae</t>
  </si>
  <si>
    <t xml:space="preserve">Apeiba membranacea</t>
  </si>
  <si>
    <t xml:space="preserve">Apeiba tibourbou</t>
  </si>
  <si>
    <t xml:space="preserve">Bernuollia flammea</t>
  </si>
  <si>
    <t xml:space="preserve">Ceiba pentandra</t>
  </si>
  <si>
    <t xml:space="preserve">Christiana africana</t>
  </si>
  <si>
    <t xml:space="preserve">Goethalsia meiantha</t>
  </si>
  <si>
    <t xml:space="preserve">Guazuma invira</t>
  </si>
  <si>
    <t xml:space="preserve">Guazuma ulmifolia</t>
  </si>
  <si>
    <t xml:space="preserve">Hampea appendiculata </t>
  </si>
  <si>
    <t xml:space="preserve">Hampea platanifolia</t>
  </si>
  <si>
    <t xml:space="preserve">Heliocarpus americanus</t>
  </si>
  <si>
    <t xml:space="preserve">Heliocarpus appendiculatus </t>
  </si>
  <si>
    <t xml:space="preserve">Luehea candida</t>
  </si>
  <si>
    <t xml:space="preserve">Luehea seemannii</t>
  </si>
  <si>
    <t xml:space="preserve">Luehea speciosa</t>
  </si>
  <si>
    <t xml:space="preserve">Ochroma pyramidale</t>
  </si>
  <si>
    <t xml:space="preserve">Pachira aquatica</t>
  </si>
  <si>
    <t xml:space="preserve">Pochota fendleri</t>
  </si>
  <si>
    <t xml:space="preserve">Pseudobombax septenatum</t>
  </si>
  <si>
    <t xml:space="preserve">Robinsonella lindeniana</t>
  </si>
  <si>
    <t xml:space="preserve">Sterculia apetala</t>
  </si>
  <si>
    <t xml:space="preserve">Sterculia recordiana</t>
  </si>
  <si>
    <t xml:space="preserve">Trichospermum galeotti</t>
  </si>
  <si>
    <t xml:space="preserve">Trichospermum grewiifolium</t>
  </si>
  <si>
    <t xml:space="preserve">Wercklea insignis</t>
  </si>
  <si>
    <t xml:space="preserve">Wercklea lutea</t>
  </si>
  <si>
    <t xml:space="preserve">Wercklea woodsonii</t>
  </si>
  <si>
    <t xml:space="preserve">Melastomataceae</t>
  </si>
  <si>
    <t xml:space="preserve">Bellucia pentamera</t>
  </si>
  <si>
    <t xml:space="preserve">Conostegia xalapensis </t>
  </si>
  <si>
    <t xml:space="preserve">Henriettea succosa</t>
  </si>
  <si>
    <t xml:space="preserve">Miconia affinis</t>
  </si>
  <si>
    <t xml:space="preserve">Miconia argentea</t>
  </si>
  <si>
    <t xml:space="preserve">Miconia chrysophylla</t>
  </si>
  <si>
    <t xml:space="preserve">Miconia elata</t>
  </si>
  <si>
    <t xml:space="preserve">Miconia hondurensis</t>
  </si>
  <si>
    <t xml:space="preserve">Miconia impetiolaris</t>
  </si>
  <si>
    <t xml:space="preserve">Miconia longifolia</t>
  </si>
  <si>
    <t xml:space="preserve">Miconia minutiflora</t>
  </si>
  <si>
    <t xml:space="preserve">Miconia prasina</t>
  </si>
  <si>
    <t xml:space="preserve">Miconia punctata</t>
  </si>
  <si>
    <t xml:space="preserve">Miconia stevensiana</t>
  </si>
  <si>
    <t xml:space="preserve">Miconia trinervia</t>
  </si>
  <si>
    <t xml:space="preserve">Mouriri gleasoniana</t>
  </si>
  <si>
    <t xml:space="preserve">Meliaceae</t>
  </si>
  <si>
    <t xml:space="preserve">Carapa guianensis</t>
  </si>
  <si>
    <t xml:space="preserve">Cedrela odorata</t>
  </si>
  <si>
    <t xml:space="preserve">Cedrela salvadorensis</t>
  </si>
  <si>
    <t xml:space="preserve">Cedrela tonduzii</t>
  </si>
  <si>
    <t xml:space="preserve">Guarea grandifolia</t>
  </si>
  <si>
    <t xml:space="preserve">Swietenia humilis</t>
  </si>
  <si>
    <t xml:space="preserve">Swietenia macrophylla </t>
  </si>
  <si>
    <t xml:space="preserve">Trichilia americana</t>
  </si>
  <si>
    <t xml:space="preserve">Trichilia glabra</t>
  </si>
  <si>
    <t xml:space="preserve">Trichilia havanensis</t>
  </si>
  <si>
    <t xml:space="preserve">Trichilia martiana</t>
  </si>
  <si>
    <t xml:space="preserve">Trichilia pleeana</t>
  </si>
  <si>
    <t xml:space="preserve">Trichilia quadrijuga</t>
  </si>
  <si>
    <t xml:space="preserve">Moraceae</t>
  </si>
  <si>
    <t xml:space="preserve">Brosimum alicastrum</t>
  </si>
  <si>
    <t xml:space="preserve">Brosimum lactescens</t>
  </si>
  <si>
    <t xml:space="preserve">Brosimum utile</t>
  </si>
  <si>
    <t xml:space="preserve">Castilla elastica</t>
  </si>
  <si>
    <t xml:space="preserve">Clarisia biflora</t>
  </si>
  <si>
    <t xml:space="preserve">Clarisia mexicana</t>
  </si>
  <si>
    <t xml:space="preserve">Ficus americana</t>
  </si>
  <si>
    <t xml:space="preserve">Ficus caldasiana</t>
  </si>
  <si>
    <t xml:space="preserve">Ficus costaricana</t>
  </si>
  <si>
    <t xml:space="preserve">Ficus goldmanii</t>
  </si>
  <si>
    <t xml:space="preserve">Ficus insipida</t>
  </si>
  <si>
    <t xml:space="preserve">Ficus jimenezii</t>
  </si>
  <si>
    <t xml:space="preserve">Ficus morazaniana</t>
  </si>
  <si>
    <t xml:space="preserve">Ficus ovalis</t>
  </si>
  <si>
    <t xml:space="preserve">Ficus tonduzii</t>
  </si>
  <si>
    <t xml:space="preserve">Ficus tuerckheimii</t>
  </si>
  <si>
    <t xml:space="preserve">Ficus velutina</t>
  </si>
  <si>
    <t xml:space="preserve">Maclura tinctoria</t>
  </si>
  <si>
    <t xml:space="preserve">Trophis racemosa</t>
  </si>
  <si>
    <t xml:space="preserve">Moringaceae</t>
  </si>
  <si>
    <t xml:space="preserve">Moringa oleifera</t>
  </si>
  <si>
    <t xml:space="preserve">Muntingiaceae</t>
  </si>
  <si>
    <t xml:space="preserve">Muntingia calabura </t>
  </si>
  <si>
    <t xml:space="preserve">Myristicaceae</t>
  </si>
  <si>
    <t xml:space="preserve">Compsoneura mexicana</t>
  </si>
  <si>
    <t xml:space="preserve">Otoba novogranatensis</t>
  </si>
  <si>
    <t xml:space="preserve">Virola koschnyi</t>
  </si>
  <si>
    <t xml:space="preserve">Virola montana</t>
  </si>
  <si>
    <t xml:space="preserve">Virola sebifera</t>
  </si>
  <si>
    <t xml:space="preserve">Myrtaceae</t>
  </si>
  <si>
    <t xml:space="preserve">Eugenia hiraeifolia</t>
  </si>
  <si>
    <t xml:space="preserve">Myrcia splendens </t>
  </si>
  <si>
    <t xml:space="preserve">Myrcianthes fragans</t>
  </si>
  <si>
    <t xml:space="preserve">Psidium friedrichsthalium</t>
  </si>
  <si>
    <t xml:space="preserve">Psidium guajava</t>
  </si>
  <si>
    <t xml:space="preserve">Syzygium jambos</t>
  </si>
  <si>
    <t xml:space="preserve">Syzygium malaccense </t>
  </si>
  <si>
    <t xml:space="preserve">Ochnaceae</t>
  </si>
  <si>
    <t xml:space="preserve">Cespedesia spathulata</t>
  </si>
  <si>
    <t xml:space="preserve">Onagraceae</t>
  </si>
  <si>
    <t xml:space="preserve">Fuchsia paniculata </t>
  </si>
  <si>
    <t xml:space="preserve">Hauya elegans</t>
  </si>
  <si>
    <t xml:space="preserve">Olacaceae</t>
  </si>
  <si>
    <t xml:space="preserve">Minquartia guianensis</t>
  </si>
  <si>
    <t xml:space="preserve">Phyllanthaceae</t>
  </si>
  <si>
    <t xml:space="preserve">Hieronyma alchorneoides</t>
  </si>
  <si>
    <t xml:space="preserve">Picramniaceae</t>
  </si>
  <si>
    <t xml:space="preserve">Picramnia antidesma</t>
  </si>
  <si>
    <t xml:space="preserve">Poaceae</t>
  </si>
  <si>
    <t xml:space="preserve">Gynerium sagittatum </t>
  </si>
  <si>
    <t xml:space="preserve">Polygonaceae</t>
  </si>
  <si>
    <t xml:space="preserve">Coccoloba caracasana</t>
  </si>
  <si>
    <t xml:space="preserve">Coccoloba guanacastensis</t>
  </si>
  <si>
    <t xml:space="preserve">Coccoloba tuerckheimii</t>
  </si>
  <si>
    <t xml:space="preserve">Triplaris melanodendron</t>
  </si>
  <si>
    <t xml:space="preserve">Primulaceae</t>
  </si>
  <si>
    <t xml:space="preserve">Ardisia auriculata</t>
  </si>
  <si>
    <t xml:space="preserve">Ardisia compressa</t>
  </si>
  <si>
    <t xml:space="preserve">Ardisia copeyana</t>
  </si>
  <si>
    <t xml:space="preserve">Ardisia fimbrillifera</t>
  </si>
  <si>
    <t xml:space="preserve">Ardisia palmana</t>
  </si>
  <si>
    <t xml:space="preserve">Ardisia revoluta</t>
  </si>
  <si>
    <t xml:space="preserve">Myrsine cariacea </t>
  </si>
  <si>
    <t xml:space="preserve">Myrsine pellucidopunctata</t>
  </si>
  <si>
    <t xml:space="preserve">Parathesis acostensis</t>
  </si>
  <si>
    <t xml:space="preserve">Parathesis cartagoana</t>
  </si>
  <si>
    <t xml:space="preserve">Proteaceae</t>
  </si>
  <si>
    <t xml:space="preserve">Panopsis costaricensis</t>
  </si>
  <si>
    <t xml:space="preserve">Roupala montana</t>
  </si>
  <si>
    <t xml:space="preserve">Rhamnaceae</t>
  </si>
  <si>
    <t xml:space="preserve">Colubrina glandulosa</t>
  </si>
  <si>
    <t xml:space="preserve">Colubrina spinosa</t>
  </si>
  <si>
    <t xml:space="preserve">Karwinskia calderonii</t>
  </si>
  <si>
    <t xml:space="preserve">Rubiaceae</t>
  </si>
  <si>
    <t xml:space="preserve">Alibertia atlantica</t>
  </si>
  <si>
    <t xml:space="preserve">Alibertia patinoi</t>
  </si>
  <si>
    <t xml:space="preserve">Calycophyllum candidissimum</t>
  </si>
  <si>
    <t xml:space="preserve">Chimarrhis parviflora</t>
  </si>
  <si>
    <t xml:space="preserve">Ferdinandusa panamensis</t>
  </si>
  <si>
    <t xml:space="preserve">Genipa americana </t>
  </si>
  <si>
    <t xml:space="preserve">Hamelia patens </t>
  </si>
  <si>
    <t xml:space="preserve">Isertia haenkeana</t>
  </si>
  <si>
    <t xml:space="preserve">Isertia laevis</t>
  </si>
  <si>
    <t xml:space="preserve">Ladenbergia brenesii</t>
  </si>
  <si>
    <t xml:space="preserve">Palicourea guianensis</t>
  </si>
  <si>
    <t xml:space="preserve">Posoqueria latifolia</t>
  </si>
  <si>
    <t xml:space="preserve">Posoqueria robusta</t>
  </si>
  <si>
    <t xml:space="preserve">Simira maxonii</t>
  </si>
  <si>
    <t xml:space="preserve">Waszewiczia coccinea</t>
  </si>
  <si>
    <t xml:space="preserve">Rutaceae</t>
  </si>
  <si>
    <t xml:space="preserve">Casimiroa sapota</t>
  </si>
  <si>
    <t xml:space="preserve">Peltostigma pteleoides</t>
  </si>
  <si>
    <t xml:space="preserve">Zanthoxylum acuminatum</t>
  </si>
  <si>
    <t xml:space="preserve">Zanthoxylum caribaeum</t>
  </si>
  <si>
    <t xml:space="preserve">Zanthoxylum ekmanii</t>
  </si>
  <si>
    <t xml:space="preserve">Zanthoxylum limoncello</t>
  </si>
  <si>
    <t xml:space="preserve">Zanthoxylum melanostictum</t>
  </si>
  <si>
    <t xml:space="preserve">Zanthoxylum mollissimum</t>
  </si>
  <si>
    <t xml:space="preserve">Zanthoxylum monophyllum</t>
  </si>
  <si>
    <t xml:space="preserve">Zanthoxylum panamense</t>
  </si>
  <si>
    <t xml:space="preserve">Zanthoxylum rhoifolium</t>
  </si>
  <si>
    <t xml:space="preserve">Zanthoxylum setulosum</t>
  </si>
  <si>
    <t xml:space="preserve">Salicaceae</t>
  </si>
  <si>
    <t xml:space="preserve">Casearia arborea</t>
  </si>
  <si>
    <t xml:space="preserve">Casearia corymbosa</t>
  </si>
  <si>
    <t xml:space="preserve">Casearia sylvestris</t>
  </si>
  <si>
    <t xml:space="preserve">Casearia tacanensis</t>
  </si>
  <si>
    <t xml:space="preserve">Casearia tremula</t>
  </si>
  <si>
    <t xml:space="preserve">Hasseltia allenii</t>
  </si>
  <si>
    <t xml:space="preserve">Hasseltia guatemalensis</t>
  </si>
  <si>
    <t xml:space="preserve">Laetia procera</t>
  </si>
  <si>
    <t xml:space="preserve">Lindackeria laurina</t>
  </si>
  <si>
    <t xml:space="preserve">Macrohasseltia macroterantha</t>
  </si>
  <si>
    <t xml:space="preserve">Pleuranthodendron lindenii</t>
  </si>
  <si>
    <t xml:space="preserve">Zuelania guidonea</t>
  </si>
  <si>
    <t xml:space="preserve">Salix humboldtiana</t>
  </si>
  <si>
    <t xml:space="preserve">Sapindaceae</t>
  </si>
  <si>
    <t xml:space="preserve">Allophylus psilospermus</t>
  </si>
  <si>
    <t xml:space="preserve">Allophylus racemosus</t>
  </si>
  <si>
    <t xml:space="preserve">Billia rosea</t>
  </si>
  <si>
    <t xml:space="preserve">Cupania cinerea</t>
  </si>
  <si>
    <t xml:space="preserve">Cupania dentata</t>
  </si>
  <si>
    <t xml:space="preserve">Cupania glabra</t>
  </si>
  <si>
    <t xml:space="preserve">Cupania guatemalensis</t>
  </si>
  <si>
    <t xml:space="preserve">Cupania rufescens</t>
  </si>
  <si>
    <t xml:space="preserve">Cupania scrobiculata</t>
  </si>
  <si>
    <t xml:space="preserve">Dilodendron costaricense</t>
  </si>
  <si>
    <t xml:space="preserve">Dilodendron elegans</t>
  </si>
  <si>
    <t xml:space="preserve">Matayba oppositifolia</t>
  </si>
  <si>
    <t xml:space="preserve">Sapindus saponaria</t>
  </si>
  <si>
    <t xml:space="preserve">Talisia nervosa</t>
  </si>
  <si>
    <t xml:space="preserve">Thouinia serrata</t>
  </si>
  <si>
    <t xml:space="preserve">Thouinidium decandrum</t>
  </si>
  <si>
    <t xml:space="preserve">Sapotaceae</t>
  </si>
  <si>
    <t xml:space="preserve">Chrysophyllum cainito</t>
  </si>
  <si>
    <t xml:space="preserve">Manilkara chicle</t>
  </si>
  <si>
    <t xml:space="preserve">Poutereia sapota</t>
  </si>
  <si>
    <t xml:space="preserve">Pouteria reticulata</t>
  </si>
  <si>
    <t xml:space="preserve">Pouteria torta</t>
  </si>
  <si>
    <t xml:space="preserve">Pouteria viridis</t>
  </si>
  <si>
    <t xml:space="preserve">Sideroxylon capiri</t>
  </si>
  <si>
    <t xml:space="preserve">Sideroxylon persimile</t>
  </si>
  <si>
    <t xml:space="preserve">Simaroubaceae</t>
  </si>
  <si>
    <t xml:space="preserve">Simarouba amara</t>
  </si>
  <si>
    <t xml:space="preserve">Simaruba glauca</t>
  </si>
  <si>
    <t xml:space="preserve">Solanaceae</t>
  </si>
  <si>
    <t xml:space="preserve">Acnistus arborescens</t>
  </si>
  <si>
    <t xml:space="preserve">Cestrum nocturnum</t>
  </si>
  <si>
    <t xml:space="preserve">Cestrum racemosum</t>
  </si>
  <si>
    <t xml:space="preserve">Solanum wrightii</t>
  </si>
  <si>
    <t xml:space="preserve">Theaceae</t>
  </si>
  <si>
    <t xml:space="preserve">Gordonia fruticosa</t>
  </si>
  <si>
    <t xml:space="preserve">Thymeliaceae</t>
  </si>
  <si>
    <t xml:space="preserve">Daphnopsis americana</t>
  </si>
  <si>
    <t xml:space="preserve">Ticodendraceae</t>
  </si>
  <si>
    <t xml:space="preserve">Ticodendron incognitum</t>
  </si>
  <si>
    <t xml:space="preserve">Ulmaceae</t>
  </si>
  <si>
    <t xml:space="preserve">Ulmus mexicana</t>
  </si>
  <si>
    <t xml:space="preserve">Urticaceae</t>
  </si>
  <si>
    <t xml:space="preserve">Cecropia angustifolia</t>
  </si>
  <si>
    <t xml:space="preserve">Cecropia insignis</t>
  </si>
  <si>
    <t xml:space="preserve">Cecropia obtusifolia</t>
  </si>
  <si>
    <t xml:space="preserve">Cecropia peltata</t>
  </si>
  <si>
    <t xml:space="preserve">Pourouma bicolor</t>
  </si>
  <si>
    <t xml:space="preserve">Pourouma minor</t>
  </si>
  <si>
    <t xml:space="preserve">Verbenaceae</t>
  </si>
  <si>
    <t xml:space="preserve">Callicarpa acuminata</t>
  </si>
  <si>
    <t xml:space="preserve">Citharexylujm macradenium</t>
  </si>
  <si>
    <t xml:space="preserve">Citharexylum  costaricense</t>
  </si>
  <si>
    <t xml:space="preserve">Citharexylum donnell-smithii</t>
  </si>
  <si>
    <t xml:space="preserve">Citharexylum mocinnoi</t>
  </si>
  <si>
    <t xml:space="preserve">Lippia myriocephala</t>
  </si>
  <si>
    <t xml:space="preserve">Lippia umbellata</t>
  </si>
  <si>
    <t xml:space="preserve">Rehdera trinervis</t>
  </si>
  <si>
    <t xml:space="preserve">Viburnaceae</t>
  </si>
  <si>
    <t xml:space="preserve">Viburnum costaricanum</t>
  </si>
  <si>
    <t xml:space="preserve">Viburnum stellatotomentosum</t>
  </si>
  <si>
    <t xml:space="preserve">Vochysiaceae</t>
  </si>
  <si>
    <t xml:space="preserve">Vochysia ferrugínea </t>
  </si>
  <si>
    <t xml:space="preserve">Vochysia guatemalensis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</si>
</sst>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2" activeCellId="0" sqref="B22"/>
    </sheetView>
  </sheetViews>
  <sheetFormatPr defaultRowHeight="15" zeroHeight="false" outlineLevelRow="0" outlineLevelCol="0"/>
  <cols>
    <col collapsed="false" customWidth="true" hidden="false" outlineLevel="0" max="1" min="1" style="0" width="17.28"/>
    <col collapsed="false" customWidth="true" hidden="false" outlineLevel="0" max="2" min="2" style="0" width="32"/>
    <col collapsed="false" customWidth="true" hidden="false" outlineLevel="0" max="3" min="3" style="0" width="20.28"/>
    <col collapsed="false" customWidth="true" hidden="false" outlineLevel="0" max="1025" min="4" style="0" width="8.53"/>
  </cols>
  <sheetData>
    <row r="1" customFormat="false" ht="14.9" hidden="false" customHeight="false" outlineLevel="0" collapsed="false">
      <c r="A1" s="1" t="s">
        <v>0</v>
      </c>
      <c r="B1" s="1" t="s">
        <v>1</v>
      </c>
      <c r="C1" s="2" t="s">
        <v>2</v>
      </c>
      <c r="D1" s="2"/>
    </row>
    <row r="2" customFormat="false" ht="14.9" hidden="false" customHeight="false" outlineLevel="0" collapsed="false">
      <c r="A2" s="3" t="s">
        <v>3</v>
      </c>
      <c r="B2" s="3" t="s">
        <v>4</v>
      </c>
      <c r="C2" s="0" t="str">
        <f aca="false">CONCATENATE("https://www.google.com/search?tbm=isch&amp;q=", LEFT(B2, FIND(" ", B2) -1), "+",TRIM(MID(B2, FIND(" ", B2),20)))</f>
        <v>https://www.google.com/search?tbm=isch&amp;q=Anacardium+excelsum</v>
      </c>
    </row>
    <row r="3" customFormat="false" ht="15" hidden="false" customHeight="false" outlineLevel="0" collapsed="false">
      <c r="A3" s="3" t="s">
        <v>3</v>
      </c>
      <c r="B3" s="3" t="s">
        <v>5</v>
      </c>
      <c r="C3" s="0" t="str">
        <f aca="false">CONCATENATE("https://www.google.com/search?tbm=isch&amp;q=", LEFT(B3, FIND(" ", B3) -1), "+",TRIM(MID(B3, FIND(" ", B3),20)))</f>
        <v>https://www.google.com/search?tbm=isch&amp;q=Anacardium+occidentale</v>
      </c>
    </row>
    <row r="4" customFormat="false" ht="15" hidden="false" customHeight="false" outlineLevel="0" collapsed="false">
      <c r="A4" s="3" t="s">
        <v>3</v>
      </c>
      <c r="B4" s="3" t="s">
        <v>6</v>
      </c>
      <c r="C4" s="0" t="str">
        <f aca="false">CONCATENATE("https://www.google.com/search?tbm=isch&amp;q=", LEFT(B4, FIND(" ", B4) -1), "+",TRIM(MID(B4, FIND(" ", B4),20)))</f>
        <v>https://www.google.com/search?tbm=isch&amp;q=Astronium+graveolens</v>
      </c>
    </row>
    <row r="5" customFormat="false" ht="15" hidden="false" customHeight="false" outlineLevel="0" collapsed="false">
      <c r="A5" s="3" t="s">
        <v>3</v>
      </c>
      <c r="B5" s="3" t="s">
        <v>7</v>
      </c>
      <c r="C5" s="0" t="str">
        <f aca="false">CONCATENATE("https://www.google.com/search?tbm=isch&amp;q=", LEFT(B5, FIND(" ", B5) -1), "+",TRIM(MID(B5, FIND(" ", B5),20)))</f>
        <v>https://www.google.com/search?tbm=isch&amp;q=Mangifera+indica</v>
      </c>
    </row>
    <row r="6" customFormat="false" ht="15" hidden="false" customHeight="false" outlineLevel="0" collapsed="false">
      <c r="A6" s="3" t="s">
        <v>3</v>
      </c>
      <c r="B6" s="4" t="s">
        <v>8</v>
      </c>
      <c r="C6" s="0" t="str">
        <f aca="false">CONCATENATE("https://www.google.com/search?tbm=isch&amp;q=", LEFT(B6, FIND(" ", B6) -1), "+",TRIM(MID(B6, FIND(" ", B6),20)))</f>
        <v>https://www.google.com/search?tbm=isch&amp;q=Mauria+heterophylla</v>
      </c>
    </row>
    <row r="7" customFormat="false" ht="15" hidden="false" customHeight="false" outlineLevel="0" collapsed="false">
      <c r="A7" s="3" t="s">
        <v>3</v>
      </c>
      <c r="B7" s="4" t="s">
        <v>9</v>
      </c>
      <c r="C7" s="0" t="str">
        <f aca="false">CONCATENATE("https://www.google.com/search?tbm=isch&amp;q=", LEFT(B7, FIND(" ", B7) -1), "+",TRIM(MID(B7, FIND(" ", B7),20)))</f>
        <v>https://www.google.com/search?tbm=isch&amp;q=Spondias+mombin</v>
      </c>
    </row>
    <row r="8" customFormat="false" ht="15" hidden="false" customHeight="false" outlineLevel="0" collapsed="false">
      <c r="A8" s="3" t="s">
        <v>3</v>
      </c>
      <c r="B8" s="4" t="s">
        <v>10</v>
      </c>
      <c r="C8" s="0" t="str">
        <f aca="false">CONCATENATE("https://www.google.com/search?tbm=isch&amp;q=", LEFT(B8, FIND(" ", B8) -1), "+",TRIM(MID(B8, FIND(" ", B8),20)))</f>
        <v>https://www.google.com/search?tbm=isch&amp;q=Tapirira+guianensis</v>
      </c>
    </row>
    <row r="9" customFormat="false" ht="15" hidden="false" customHeight="false" outlineLevel="0" collapsed="false">
      <c r="A9" s="3" t="s">
        <v>3</v>
      </c>
      <c r="B9" s="4" t="s">
        <v>11</v>
      </c>
      <c r="C9" s="0" t="str">
        <f aca="false">CONCATENATE("https://www.google.com/search?tbm=isch&amp;q=", LEFT(B9, FIND(" ", B9) -1), "+",TRIM(MID(B9, FIND(" ", B9),20)))</f>
        <v>https://www.google.com/search?tbm=isch&amp;q=Tapirira+mexicana</v>
      </c>
    </row>
    <row r="10" customFormat="false" ht="15" hidden="false" customHeight="false" outlineLevel="0" collapsed="false">
      <c r="A10" s="3" t="s">
        <v>12</v>
      </c>
      <c r="B10" s="3" t="s">
        <v>13</v>
      </c>
      <c r="C10" s="0" t="str">
        <f aca="false">CONCATENATE("https://www.google.com/search?tbm=isch&amp;q=", LEFT(B10, FIND(" ", B10) -1), "+",TRIM(MID(B10, FIND(" ", B10),20)))</f>
        <v>https://www.google.com/search?tbm=isch&amp;q=Annona+cherimola</v>
      </c>
    </row>
    <row r="11" customFormat="false" ht="15" hidden="false" customHeight="false" outlineLevel="0" collapsed="false">
      <c r="A11" s="3" t="s">
        <v>12</v>
      </c>
      <c r="B11" s="3" t="s">
        <v>14</v>
      </c>
      <c r="C11" s="0" t="str">
        <f aca="false">CONCATENATE("https://www.google.com/search?tbm=isch&amp;q=", LEFT(B11, FIND(" ", B11) -1), "+",TRIM(MID(B11, FIND(" ", B11),20)))</f>
        <v>https://www.google.com/search?tbm=isch&amp;q=Annona+mucosa</v>
      </c>
    </row>
    <row r="12" customFormat="false" ht="15" hidden="false" customHeight="false" outlineLevel="0" collapsed="false">
      <c r="A12" s="3" t="s">
        <v>12</v>
      </c>
      <c r="B12" s="3" t="s">
        <v>15</v>
      </c>
      <c r="C12" s="0" t="str">
        <f aca="false">CONCATENATE("https://www.google.com/search?tbm=isch&amp;q=", LEFT(B12, FIND(" ", B12) -1), "+",TRIM(MID(B12, FIND(" ", B12),20)))</f>
        <v>https://www.google.com/search?tbm=isch&amp;q=Annona+muricata</v>
      </c>
    </row>
    <row r="13" customFormat="false" ht="15" hidden="false" customHeight="false" outlineLevel="0" collapsed="false">
      <c r="A13" s="3" t="s">
        <v>12</v>
      </c>
      <c r="B13" s="4" t="s">
        <v>16</v>
      </c>
      <c r="C13" s="0" t="str">
        <f aca="false">CONCATENATE("https://www.google.com/search?tbm=isch&amp;q=", LEFT(B13, FIND(" ", B13) -1), "+",TRIM(MID(B13, FIND(" ", B13),20)))</f>
        <v>https://www.google.com/search?tbm=isch&amp;q=Annona+papilionella</v>
      </c>
    </row>
    <row r="14" customFormat="false" ht="15" hidden="false" customHeight="false" outlineLevel="0" collapsed="false">
      <c r="A14" s="3" t="s">
        <v>12</v>
      </c>
      <c r="B14" s="4" t="s">
        <v>17</v>
      </c>
      <c r="C14" s="0" t="str">
        <f aca="false">CONCATENATE("https://www.google.com/search?tbm=isch&amp;q=", LEFT(B14, FIND(" ", B14) -1), "+",TRIM(MID(B14, FIND(" ", B14),20)))</f>
        <v>https://www.google.com/search?tbm=isch&amp;q=Annona+purpurea</v>
      </c>
    </row>
    <row r="15" customFormat="false" ht="15" hidden="false" customHeight="false" outlineLevel="0" collapsed="false">
      <c r="A15" s="3" t="s">
        <v>12</v>
      </c>
      <c r="B15" s="3" t="s">
        <v>18</v>
      </c>
      <c r="C15" s="0" t="str">
        <f aca="false">CONCATENATE("https://www.google.com/search?tbm=isch&amp;q=", LEFT(B15, FIND(" ", B15) -1), "+",TRIM(MID(B15, FIND(" ", B15),20)))</f>
        <v>https://www.google.com/search?tbm=isch&amp;q=Annona+rensoniana</v>
      </c>
    </row>
    <row r="16" customFormat="false" ht="15" hidden="false" customHeight="false" outlineLevel="0" collapsed="false">
      <c r="A16" s="3" t="s">
        <v>12</v>
      </c>
      <c r="B16" s="4" t="s">
        <v>19</v>
      </c>
      <c r="C16" s="0" t="str">
        <f aca="false">CONCATENATE("https://www.google.com/search?tbm=isch&amp;q=", LEFT(B16, FIND(" ", B16) -1), "+",TRIM(MID(B16, FIND(" ", B16),20)))</f>
        <v>https://www.google.com/search?tbm=isch&amp;q=Guatteria+amplifolia</v>
      </c>
    </row>
    <row r="17" customFormat="false" ht="15" hidden="false" customHeight="false" outlineLevel="0" collapsed="false">
      <c r="A17" s="3" t="s">
        <v>12</v>
      </c>
      <c r="B17" s="4" t="s">
        <v>20</v>
      </c>
      <c r="C17" s="0" t="str">
        <f aca="false">CONCATENATE("https://www.google.com/search?tbm=isch&amp;q=", LEFT(B17, FIND(" ", B17) -1), "+",TRIM(MID(B17, FIND(" ", B17),20)))</f>
        <v>https://www.google.com/search?tbm=isch&amp;q=Guatteria+chiriquiensis</v>
      </c>
    </row>
    <row r="18" customFormat="false" ht="15" hidden="false" customHeight="false" outlineLevel="0" collapsed="false">
      <c r="A18" s="3" t="s">
        <v>12</v>
      </c>
      <c r="B18" s="4" t="s">
        <v>21</v>
      </c>
      <c r="C18" s="0" t="str">
        <f aca="false">CONCATENATE("https://www.google.com/search?tbm=isch&amp;q=", LEFT(B18, FIND(" ", B18) -1), "+",TRIM(MID(B18, FIND(" ", B18),20)))</f>
        <v>https://www.google.com/search?tbm=isch&amp;q=Guatteria+dolichopoda</v>
      </c>
    </row>
    <row r="19" customFormat="false" ht="15" hidden="false" customHeight="false" outlineLevel="0" collapsed="false">
      <c r="A19" s="3" t="s">
        <v>12</v>
      </c>
      <c r="B19" s="4" t="s">
        <v>22</v>
      </c>
      <c r="C19" s="0" t="str">
        <f aca="false">CONCATENATE("https://www.google.com/search?tbm=isch&amp;q=", LEFT(B19, FIND(" ", B19) -1), "+",TRIM(MID(B19, FIND(" ", B19),20)))</f>
        <v>https://www.google.com/search?tbm=isch&amp;q=Guatteria+oliviformis</v>
      </c>
    </row>
    <row r="20" customFormat="false" ht="15" hidden="false" customHeight="false" outlineLevel="0" collapsed="false">
      <c r="A20" s="3" t="s">
        <v>12</v>
      </c>
      <c r="B20" s="4" t="s">
        <v>23</v>
      </c>
      <c r="C20" s="0" t="str">
        <f aca="false">CONCATENATE("https://www.google.com/search?tbm=isch&amp;q=", LEFT(B20, FIND(" ", B20) -1), "+",TRIM(MID(B20, FIND(" ", B20),20)))</f>
        <v>https://www.google.com/search?tbm=isch&amp;q=Guatteria+ucayalina</v>
      </c>
    </row>
    <row r="21" customFormat="false" ht="15" hidden="false" customHeight="false" outlineLevel="0" collapsed="false">
      <c r="A21" s="3" t="s">
        <v>12</v>
      </c>
      <c r="B21" s="3" t="s">
        <v>24</v>
      </c>
      <c r="C21" s="0" t="str">
        <f aca="false">CONCATENATE("https://www.google.com/search?tbm=isch&amp;q=", LEFT(B21, FIND(" ", B21) -1), "+",TRIM(MID(B21, FIND(" ", B21),20)))</f>
        <v>https://www.google.com/search?tbm=isch&amp;q=Xylopia+aromatica</v>
      </c>
    </row>
    <row r="22" customFormat="false" ht="15" hidden="false" customHeight="false" outlineLevel="0" collapsed="false">
      <c r="A22" s="3" t="s">
        <v>12</v>
      </c>
      <c r="B22" s="4" t="s">
        <v>25</v>
      </c>
      <c r="C22" s="0" t="str">
        <f aca="false">CONCATENATE("https://www.google.com/search?tbm=isch&amp;q=", LEFT(B22, FIND(" ", B22) -1), "+",TRIM(MID(B22, FIND(" ", B22),20)))</f>
        <v>https://www.google.com/search?tbm=isch&amp;q=Xylopia+frutescens</v>
      </c>
    </row>
    <row r="23" customFormat="false" ht="15" hidden="false" customHeight="false" outlineLevel="0" collapsed="false">
      <c r="A23" s="3" t="s">
        <v>12</v>
      </c>
      <c r="B23" s="3" t="s">
        <v>26</v>
      </c>
      <c r="C23" s="0" t="str">
        <f aca="false">CONCATENATE("https://www.google.com/search?tbm=isch&amp;q=", LEFT(B23, FIND(" ", B23) -1), "+",TRIM(MID(B23, FIND(" ", B23),20)))</f>
        <v>https://www.google.com/search?tbm=isch&amp;q=Xylopia+sericea</v>
      </c>
    </row>
    <row r="24" customFormat="false" ht="15" hidden="false" customHeight="false" outlineLevel="0" collapsed="false">
      <c r="A24" s="3" t="s">
        <v>12</v>
      </c>
      <c r="B24" s="3" t="s">
        <v>27</v>
      </c>
      <c r="C24" s="0" t="str">
        <f aca="false">CONCATENATE("https://www.google.com/search?tbm=isch&amp;q=", LEFT(B24, FIND(" ", B24) -1), "+",TRIM(MID(B24, FIND(" ", B24),20)))</f>
        <v>https://www.google.com/search?tbm=isch&amp;q=Xylopia+sericophylla</v>
      </c>
    </row>
    <row r="25" customFormat="false" ht="15" hidden="false" customHeight="false" outlineLevel="0" collapsed="false">
      <c r="A25" s="3" t="s">
        <v>28</v>
      </c>
      <c r="B25" s="4" t="s">
        <v>29</v>
      </c>
      <c r="C25" s="0" t="str">
        <f aca="false">CONCATENATE("https://www.google.com/search?tbm=isch&amp;q=", LEFT(B25, FIND(" ", B25) -1), "+",TRIM(MID(B25, FIND(" ", B25),20)))</f>
        <v>https://www.google.com/search?tbm=isch&amp;q=Apidosperma+crypticum</v>
      </c>
    </row>
    <row r="26" customFormat="false" ht="15" hidden="false" customHeight="false" outlineLevel="0" collapsed="false">
      <c r="A26" s="3" t="s">
        <v>28</v>
      </c>
      <c r="B26" s="4" t="s">
        <v>30</v>
      </c>
      <c r="C26" s="0" t="str">
        <f aca="false">CONCATENATE("https://www.google.com/search?tbm=isch&amp;q=", LEFT(B26, FIND(" ", B26) -1), "+",TRIM(MID(B26, FIND(" ", B26),20)))</f>
        <v>https://www.google.com/search?tbm=isch&amp;q=Aspidosperma+cruentum</v>
      </c>
    </row>
    <row r="27" customFormat="false" ht="15" hidden="false" customHeight="false" outlineLevel="0" collapsed="false">
      <c r="A27" s="3" t="s">
        <v>28</v>
      </c>
      <c r="B27" s="4" t="s">
        <v>31</v>
      </c>
      <c r="C27" s="0" t="str">
        <f aca="false">CONCATENATE("https://www.google.com/search?tbm=isch&amp;q=", LEFT(B27, FIND(" ", B27) -1), "+",TRIM(MID(B27, FIND(" ", B27),20)))</f>
        <v>https://www.google.com/search?tbm=isch&amp;q=Aspidosperma+megalocarpon</v>
      </c>
    </row>
    <row r="28" customFormat="false" ht="15" hidden="false" customHeight="false" outlineLevel="0" collapsed="false">
      <c r="A28" s="3" t="s">
        <v>28</v>
      </c>
      <c r="B28" s="4" t="s">
        <v>32</v>
      </c>
      <c r="C28" s="0" t="str">
        <f aca="false">CONCATENATE("https://www.google.com/search?tbm=isch&amp;q=", LEFT(B28, FIND(" ", B28) -1), "+",TRIM(MID(B28, FIND(" ", B28),20)))</f>
        <v>https://www.google.com/search?tbm=isch&amp;q=Aspidosperma+myristicifolium</v>
      </c>
    </row>
    <row r="29" customFormat="false" ht="15" hidden="false" customHeight="false" outlineLevel="0" collapsed="false">
      <c r="A29" s="3" t="s">
        <v>28</v>
      </c>
      <c r="B29" s="4" t="s">
        <v>33</v>
      </c>
      <c r="C29" s="0" t="str">
        <f aca="false">CONCATENATE("https://www.google.com/search?tbm=isch&amp;q=", LEFT(B29, FIND(" ", B29) -1), "+",TRIM(MID(B29, FIND(" ", B29),20)))</f>
        <v>https://www.google.com/search?tbm=isch&amp;q=Plumeria+rubra</v>
      </c>
    </row>
    <row r="30" customFormat="false" ht="15" hidden="false" customHeight="false" outlineLevel="0" collapsed="false">
      <c r="A30" s="3" t="s">
        <v>28</v>
      </c>
      <c r="B30" s="4" t="s">
        <v>34</v>
      </c>
      <c r="C30" s="0" t="str">
        <f aca="false">CONCATENATE("https://www.google.com/search?tbm=isch&amp;q=", LEFT(B30, FIND(" ", B30) -1), "+",TRIM(MID(B30, FIND(" ", B30),20)))</f>
        <v>https://www.google.com/search?tbm=isch&amp;q=Tabernaemontana+donnell-smithii</v>
      </c>
    </row>
    <row r="31" customFormat="false" ht="15" hidden="false" customHeight="false" outlineLevel="0" collapsed="false">
      <c r="A31" s="3" t="s">
        <v>28</v>
      </c>
      <c r="B31" s="3" t="s">
        <v>35</v>
      </c>
      <c r="C31" s="0" t="str">
        <f aca="false">CONCATENATE("https://www.google.com/search?tbm=isch&amp;q=", LEFT(B31, FIND(" ", B31) -1), "+",TRIM(MID(B31, FIND(" ", B31),20)))</f>
        <v>https://www.google.com/search?tbm=isch&amp;q=Tabernaemontana+litoralis</v>
      </c>
    </row>
    <row r="32" customFormat="false" ht="15" hidden="false" customHeight="false" outlineLevel="0" collapsed="false">
      <c r="A32" s="3" t="s">
        <v>28</v>
      </c>
      <c r="B32" s="3" t="s">
        <v>36</v>
      </c>
      <c r="C32" s="0" t="str">
        <f aca="false">CONCATENATE("https://www.google.com/search?tbm=isch&amp;q=", LEFT(B32, FIND(" ", B32) -1), "+",TRIM(MID(B32, FIND(" ", B32),20)))</f>
        <v>https://www.google.com/search?tbm=isch&amp;q=Tonduzia+stenophylla</v>
      </c>
    </row>
    <row r="33" customFormat="false" ht="15" hidden="false" customHeight="false" outlineLevel="0" collapsed="false">
      <c r="A33" s="3" t="s">
        <v>37</v>
      </c>
      <c r="B33" s="4" t="s">
        <v>38</v>
      </c>
      <c r="C33" s="0" t="str">
        <f aca="false">CONCATENATE("https://www.google.com/search?tbm=isch&amp;q=", LEFT(B33, FIND(" ", B33) -1), "+",TRIM(MID(B33, FIND(" ", B33),20)))</f>
        <v>https://www.google.com/search?tbm=isch&amp;q=Aralia+excelsa</v>
      </c>
    </row>
    <row r="34" customFormat="false" ht="15" hidden="false" customHeight="false" outlineLevel="0" collapsed="false">
      <c r="A34" s="3" t="s">
        <v>37</v>
      </c>
      <c r="B34" s="4" t="s">
        <v>39</v>
      </c>
      <c r="C34" s="0" t="str">
        <f aca="false">CONCATENATE("https://www.google.com/search?tbm=isch&amp;q=", LEFT(B34, FIND(" ", B34) -1), "+",TRIM(MID(B34, FIND(" ", B34),20)))</f>
        <v>https://www.google.com/search?tbm=isch&amp;q=Dendropanax+arboreus</v>
      </c>
    </row>
    <row r="35" customFormat="false" ht="15" hidden="false" customHeight="false" outlineLevel="0" collapsed="false">
      <c r="A35" s="3" t="s">
        <v>37</v>
      </c>
      <c r="B35" s="4" t="s">
        <v>40</v>
      </c>
      <c r="C35" s="0" t="str">
        <f aca="false">CONCATENATE("https://www.google.com/search?tbm=isch&amp;q=", LEFT(B35, FIND(" ", B35) -1), "+",TRIM(MID(B35, FIND(" ", B35),20)))</f>
        <v>https://www.google.com/search?tbm=isch&amp;q=Oreopanax+nicaraguensis</v>
      </c>
    </row>
    <row r="36" customFormat="false" ht="15" hidden="false" customHeight="false" outlineLevel="0" collapsed="false">
      <c r="A36" s="3" t="s">
        <v>37</v>
      </c>
      <c r="B36" s="4" t="s">
        <v>41</v>
      </c>
      <c r="C36" s="0" t="str">
        <f aca="false">CONCATENATE("https://www.google.com/search?tbm=isch&amp;q=", LEFT(B36, FIND(" ", B36) -1), "+",TRIM(MID(B36, FIND(" ", B36),20)))</f>
        <v>https://www.google.com/search?tbm=isch&amp;q=Oreopanat+xalapensis</v>
      </c>
    </row>
    <row r="37" customFormat="false" ht="15" hidden="false" customHeight="false" outlineLevel="0" collapsed="false">
      <c r="A37" s="3" t="s">
        <v>37</v>
      </c>
      <c r="B37" s="4" t="s">
        <v>42</v>
      </c>
      <c r="C37" s="0" t="str">
        <f aca="false">CONCATENATE("https://www.google.com/search?tbm=isch&amp;q=", LEFT(B37, FIND(" ", B37) -1), "+",TRIM(MID(B37, FIND(" ", B37),20)))</f>
        <v>https://www.google.com/search?tbm=isch&amp;q=Schefflera+morototoni</v>
      </c>
    </row>
    <row r="38" customFormat="false" ht="15" hidden="false" customHeight="false" outlineLevel="0" collapsed="false">
      <c r="A38" s="3" t="s">
        <v>37</v>
      </c>
      <c r="B38" s="4" t="s">
        <v>43</v>
      </c>
      <c r="C38" s="0" t="str">
        <f aca="false">CONCATENATE("https://www.google.com/search?tbm=isch&amp;q=", LEFT(B38, FIND(" ", B38) -1), "+",TRIM(MID(B38, FIND(" ", B38),20)))</f>
        <v>https://www.google.com/search?tbm=isch&amp;q=Schefflera+rodriguesiana</v>
      </c>
    </row>
    <row r="39" customFormat="false" ht="15" hidden="false" customHeight="false" outlineLevel="0" collapsed="false">
      <c r="A39" s="3" t="s">
        <v>44</v>
      </c>
      <c r="B39" s="4" t="s">
        <v>45</v>
      </c>
      <c r="C39" s="0" t="str">
        <f aca="false">CONCATENATE("https://www.google.com/search?tbm=isch&amp;q=", LEFT(B39, FIND(" ", B39) -1), "+",TRIM(MID(B39, FIND(" ", B39),20)))</f>
        <v>https://www.google.com/search?tbm=isch&amp;q=Acrocomia+aculeata</v>
      </c>
    </row>
    <row r="40" customFormat="false" ht="15" hidden="false" customHeight="false" outlineLevel="0" collapsed="false">
      <c r="A40" s="3" t="s">
        <v>44</v>
      </c>
      <c r="B40" s="4" t="s">
        <v>46</v>
      </c>
      <c r="C40" s="0" t="str">
        <f aca="false">CONCATENATE("https://www.google.com/search?tbm=isch&amp;q=", LEFT(B40, FIND(" ", B40) -1), "+",TRIM(MID(B40, FIND(" ", B40),20)))</f>
        <v>https://www.google.com/search?tbm=isch&amp;q=Attalea+butyracea</v>
      </c>
    </row>
    <row r="41" customFormat="false" ht="15" hidden="false" customHeight="false" outlineLevel="0" collapsed="false">
      <c r="A41" s="3" t="s">
        <v>44</v>
      </c>
      <c r="B41" s="4" t="s">
        <v>47</v>
      </c>
      <c r="C41" s="0" t="str">
        <f aca="false">CONCATENATE("https://www.google.com/search?tbm=isch&amp;q=", LEFT(B41, FIND(" ", B41) -1), "+",TRIM(MID(B41, FIND(" ", B41),20)))</f>
        <v>https://www.google.com/search?tbm=isch&amp;q=Bactris+guineensis</v>
      </c>
    </row>
    <row r="42" customFormat="false" ht="15" hidden="false" customHeight="false" outlineLevel="0" collapsed="false">
      <c r="A42" s="3" t="s">
        <v>44</v>
      </c>
      <c r="B42" s="4" t="s">
        <v>48</v>
      </c>
      <c r="C42" s="0" t="str">
        <f aca="false">CONCATENATE("https://www.google.com/search?tbm=isch&amp;q=", LEFT(B42, FIND(" ", B42) -1), "+",TRIM(MID(B42, FIND(" ", B42),20)))</f>
        <v>https://www.google.com/search?tbm=isch&amp;q=Bactris+major</v>
      </c>
    </row>
    <row r="43" customFormat="false" ht="15" hidden="false" customHeight="false" outlineLevel="0" collapsed="false">
      <c r="A43" s="3" t="s">
        <v>44</v>
      </c>
      <c r="B43" s="4" t="s">
        <v>49</v>
      </c>
      <c r="C43" s="0" t="str">
        <f aca="false">CONCATENATE("https://www.google.com/search?tbm=isch&amp;q=", LEFT(B43, FIND(" ", B43) -1), "+",TRIM(MID(B43, FIND(" ", B43),20)))</f>
        <v>https://www.google.com/search?tbm=isch&amp;q=Chamaedorea+costaricana</v>
      </c>
    </row>
    <row r="44" customFormat="false" ht="15" hidden="false" customHeight="false" outlineLevel="0" collapsed="false">
      <c r="A44" s="3" t="s">
        <v>44</v>
      </c>
      <c r="B44" s="4" t="s">
        <v>50</v>
      </c>
      <c r="C44" s="0" t="str">
        <f aca="false">CONCATENATE("https://www.google.com/search?tbm=isch&amp;q=", LEFT(B44, FIND(" ", B44) -1), "+",TRIM(MID(B44, FIND(" ", B44),20)))</f>
        <v>https://www.google.com/search?tbm=isch&amp;q=Chamaedorea+tepejilote</v>
      </c>
    </row>
    <row r="45" customFormat="false" ht="15" hidden="false" customHeight="false" outlineLevel="0" collapsed="false">
      <c r="A45" s="3" t="s">
        <v>44</v>
      </c>
      <c r="B45" s="4" t="s">
        <v>51</v>
      </c>
      <c r="C45" s="0" t="str">
        <f aca="false">CONCATENATE("https://www.google.com/search?tbm=isch&amp;q=", LEFT(B45, FIND(" ", B45) -1), "+",TRIM(MID(B45, FIND(" ", B45),20)))</f>
        <v>https://www.google.com/search?tbm=isch&amp;q=Elaeis+oleifera</v>
      </c>
    </row>
    <row r="46" customFormat="false" ht="15" hidden="false" customHeight="false" outlineLevel="0" collapsed="false">
      <c r="A46" s="3" t="s">
        <v>44</v>
      </c>
      <c r="B46" s="4" t="s">
        <v>52</v>
      </c>
      <c r="C46" s="0" t="str">
        <f aca="false">CONCATENATE("https://www.google.com/search?tbm=isch&amp;q=", LEFT(B46, FIND(" ", B46) -1), "+",TRIM(MID(B46, FIND(" ", B46),20)))</f>
        <v>https://www.google.com/search?tbm=isch&amp;q=Euterpe+precatoria</v>
      </c>
    </row>
    <row r="47" customFormat="false" ht="15" hidden="false" customHeight="false" outlineLevel="0" collapsed="false">
      <c r="A47" s="3" t="s">
        <v>44</v>
      </c>
      <c r="B47" s="4" t="s">
        <v>53</v>
      </c>
      <c r="C47" s="0" t="str">
        <f aca="false">CONCATENATE("https://www.google.com/search?tbm=isch&amp;q=", LEFT(B47, FIND(" ", B47) -1), "+",TRIM(MID(B47, FIND(" ", B47),20)))</f>
        <v>https://www.google.com/search?tbm=isch&amp;q=Iriartea+deltoidea</v>
      </c>
    </row>
    <row r="48" customFormat="false" ht="15" hidden="false" customHeight="false" outlineLevel="0" collapsed="false">
      <c r="A48" s="3" t="s">
        <v>44</v>
      </c>
      <c r="B48" s="4" t="s">
        <v>54</v>
      </c>
      <c r="C48" s="0" t="str">
        <f aca="false">CONCATENATE("https://www.google.com/search?tbm=isch&amp;q=", LEFT(B48, FIND(" ", B48) -1), "+",TRIM(MID(B48, FIND(" ", B48),20)))</f>
        <v>https://www.google.com/search?tbm=isch&amp;q=Socratea+exorrhiza</v>
      </c>
    </row>
    <row r="49" customFormat="false" ht="15" hidden="false" customHeight="false" outlineLevel="0" collapsed="false">
      <c r="A49" s="3" t="s">
        <v>44</v>
      </c>
      <c r="B49" s="4" t="s">
        <v>55</v>
      </c>
      <c r="C49" s="0" t="str">
        <f aca="false">CONCATENATE("https://www.google.com/search?tbm=isch&amp;q=", LEFT(B49, FIND(" ", B49) -1), "+",TRIM(MID(B49, FIND(" ", B49),20)))</f>
        <v>https://www.google.com/search?tbm=isch&amp;q=Welfia+regia</v>
      </c>
    </row>
    <row r="50" customFormat="false" ht="15" hidden="false" customHeight="false" outlineLevel="0" collapsed="false">
      <c r="A50" s="3" t="s">
        <v>56</v>
      </c>
      <c r="B50" s="4" t="s">
        <v>57</v>
      </c>
      <c r="C50" s="0" t="str">
        <f aca="false">CONCATENATE("https://www.google.com/search?tbm=isch&amp;q=", LEFT(B50, FIND(" ", B50) -1), "+",TRIM(MID(B50, FIND(" ", B50),20)))</f>
        <v>https://www.google.com/search?tbm=isch&amp;q=Yucca+guatemalensis</v>
      </c>
    </row>
    <row r="51" customFormat="false" ht="14.9" hidden="false" customHeight="false" outlineLevel="0" collapsed="false">
      <c r="A51" s="3" t="s">
        <v>58</v>
      </c>
      <c r="B51" s="5" t="s">
        <v>59</v>
      </c>
      <c r="C51" s="0" t="str">
        <f aca="false">CONCATENATE("https://www.google.com/search?tbm=isch&amp;q=", LEFT(B51, FIND(" ", B51) -1), "+",TRIM(MID(B51, FIND(" ", B51),20)))</f>
        <v>https://www.google.com/search?tbm=isch&amp;q=Critoniopsis+triflosculosa</v>
      </c>
    </row>
    <row r="52" customFormat="false" ht="15" hidden="false" customHeight="false" outlineLevel="0" collapsed="false">
      <c r="A52" s="3" t="s">
        <v>58</v>
      </c>
      <c r="B52" s="4" t="s">
        <v>60</v>
      </c>
      <c r="C52" s="0" t="str">
        <f aca="false">CONCATENATE("https://www.google.com/search?tbm=isch&amp;q=", LEFT(B52, FIND(" ", B52) -1), "+",TRIM(MID(B52, FIND(" ", B52),20)))</f>
        <v>https://www.google.com/search?tbm=isch&amp;q=Dahlia+imperialis</v>
      </c>
    </row>
    <row r="53" customFormat="false" ht="15" hidden="false" customHeight="false" outlineLevel="0" collapsed="false">
      <c r="A53" s="3" t="s">
        <v>58</v>
      </c>
      <c r="B53" s="4" t="s">
        <v>61</v>
      </c>
      <c r="C53" s="0" t="str">
        <f aca="false">CONCATENATE("https://www.google.com/search?tbm=isch&amp;q=", LEFT(B53, FIND(" ", B53) -1), "+",TRIM(MID(B53, FIND(" ", B53),20)))</f>
        <v>https://www.google.com/search?tbm=isch&amp;q=Lasianthaea+fruticosa</v>
      </c>
    </row>
    <row r="54" customFormat="false" ht="15" hidden="false" customHeight="false" outlineLevel="0" collapsed="false">
      <c r="A54" s="3" t="s">
        <v>58</v>
      </c>
      <c r="B54" s="4" t="s">
        <v>62</v>
      </c>
      <c r="C54" s="0" t="str">
        <f aca="false">CONCATENATE("https://www.google.com/search?tbm=isch&amp;q=", LEFT(B54, FIND(" ", B54) -1), "+",TRIM(MID(B54, FIND(" ", B54),20)))</f>
        <v>https://www.google.com/search?tbm=isch&amp;q=Montanoa+guatemalensis</v>
      </c>
    </row>
    <row r="55" customFormat="false" ht="15" hidden="false" customHeight="false" outlineLevel="0" collapsed="false">
      <c r="A55" s="3" t="s">
        <v>58</v>
      </c>
      <c r="B55" s="4" t="s">
        <v>63</v>
      </c>
      <c r="C55" s="0" t="str">
        <f aca="false">CONCATENATE("https://www.google.com/search?tbm=isch&amp;q=", LEFT(B55, FIND(" ", B55) -1), "+",TRIM(MID(B55, FIND(" ", B55),20)))</f>
        <v>https://www.google.com/search?tbm=isch&amp;q=Piptocoma+discolor</v>
      </c>
    </row>
    <row r="56" customFormat="false" ht="15" hidden="false" customHeight="false" outlineLevel="0" collapsed="false">
      <c r="A56" s="3" t="s">
        <v>58</v>
      </c>
      <c r="B56" s="4" t="s">
        <v>64</v>
      </c>
      <c r="C56" s="0" t="str">
        <f aca="false">CONCATENATE("https://www.google.com/search?tbm=isch&amp;q=", LEFT(B56, FIND(" ", B56) -1), "+",TRIM(MID(B56, FIND(" ", B56),20)))</f>
        <v>https://www.google.com/search?tbm=isch&amp;q=Vernonanthura+patens</v>
      </c>
    </row>
    <row r="57" customFormat="false" ht="15" hidden="false" customHeight="false" outlineLevel="0" collapsed="false">
      <c r="A57" s="3" t="s">
        <v>65</v>
      </c>
      <c r="B57" s="3" t="s">
        <v>66</v>
      </c>
      <c r="C57" s="0" t="str">
        <f aca="false">CONCATENATE("https://www.google.com/search?tbm=isch&amp;q=", LEFT(B57, FIND(" ", B57) -1), "+",TRIM(MID(B57, FIND(" ", B57),20)))</f>
        <v>https://www.google.com/search?tbm=isch&amp;q=Alnus+acuminata</v>
      </c>
    </row>
    <row r="58" customFormat="false" ht="15" hidden="false" customHeight="false" outlineLevel="0" collapsed="false">
      <c r="A58" s="3" t="s">
        <v>67</v>
      </c>
      <c r="B58" s="4" t="s">
        <v>68</v>
      </c>
      <c r="C58" s="0" t="str">
        <f aca="false">CONCATENATE("https://www.google.com/search?tbm=isch&amp;q=", LEFT(B58, FIND(" ", B58) -1), "+",TRIM(MID(B58, FIND(" ", B58),20)))</f>
        <v>https://www.google.com/search?tbm=isch&amp;q=Crescentia+alata</v>
      </c>
    </row>
    <row r="59" customFormat="false" ht="15" hidden="false" customHeight="false" outlineLevel="0" collapsed="false">
      <c r="A59" s="3" t="s">
        <v>67</v>
      </c>
      <c r="B59" s="4" t="s">
        <v>69</v>
      </c>
      <c r="C59" s="0" t="str">
        <f aca="false">CONCATENATE("https://www.google.com/search?tbm=isch&amp;q=", LEFT(B59, FIND(" ", B59) -1), "+",TRIM(MID(B59, FIND(" ", B59),20)))</f>
        <v>https://www.google.com/search?tbm=isch&amp;q=Crescentia+cujete</v>
      </c>
    </row>
    <row r="60" customFormat="false" ht="15" hidden="false" customHeight="false" outlineLevel="0" collapsed="false">
      <c r="A60" s="3" t="s">
        <v>67</v>
      </c>
      <c r="B60" s="4" t="s">
        <v>70</v>
      </c>
      <c r="C60" s="0" t="str">
        <f aca="false">CONCATENATE("https://www.google.com/search?tbm=isch&amp;q=", LEFT(B60, FIND(" ", B60) -1), "+",TRIM(MID(B60, FIND(" ", B60),20)))</f>
        <v>https://www.google.com/search?tbm=isch&amp;q=Godmania+aesculifolia</v>
      </c>
    </row>
    <row r="61" customFormat="false" ht="15" hidden="false" customHeight="false" outlineLevel="0" collapsed="false">
      <c r="A61" s="3" t="s">
        <v>67</v>
      </c>
      <c r="B61" s="4" t="s">
        <v>71</v>
      </c>
      <c r="C61" s="0" t="str">
        <f aca="false">CONCATENATE("https://www.google.com/search?tbm=isch&amp;q=", LEFT(B61, FIND(" ", B61) -1), "+",TRIM(MID(B61, FIND(" ", B61),20)))</f>
        <v>https://www.google.com/search?tbm=isch&amp;q=Handroanthus+chrysanthus</v>
      </c>
    </row>
    <row r="62" customFormat="false" ht="15" hidden="false" customHeight="false" outlineLevel="0" collapsed="false">
      <c r="A62" s="3" t="s">
        <v>67</v>
      </c>
      <c r="B62" s="4" t="s">
        <v>72</v>
      </c>
      <c r="C62" s="0" t="str">
        <f aca="false">CONCATENATE("https://www.google.com/search?tbm=isch&amp;q=", LEFT(B62, FIND(" ", B62) -1), "+",TRIM(MID(B62, FIND(" ", B62),20)))</f>
        <v>https://www.google.com/search?tbm=isch&amp;q=Handroanthus+guayacan</v>
      </c>
    </row>
    <row r="63" customFormat="false" ht="15" hidden="false" customHeight="false" outlineLevel="0" collapsed="false">
      <c r="A63" s="3" t="s">
        <v>67</v>
      </c>
      <c r="B63" s="4" t="s">
        <v>73</v>
      </c>
      <c r="C63" s="0" t="str">
        <f aca="false">CONCATENATE("https://www.google.com/search?tbm=isch&amp;q=", LEFT(B63, FIND(" ", B63) -1), "+",TRIM(MID(B63, FIND(" ", B63),20)))</f>
        <v>https://www.google.com/search?tbm=isch&amp;q=Handroanthus+ochraceous</v>
      </c>
    </row>
    <row r="64" customFormat="false" ht="15" hidden="false" customHeight="false" outlineLevel="0" collapsed="false">
      <c r="A64" s="3" t="s">
        <v>67</v>
      </c>
      <c r="B64" s="4" t="s">
        <v>74</v>
      </c>
      <c r="C64" s="0" t="str">
        <f aca="false">CONCATENATE("https://www.google.com/search?tbm=isch&amp;q=", LEFT(B64, FIND(" ", B64) -1), "+",TRIM(MID(B64, FIND(" ", B64),20)))</f>
        <v>https://www.google.com/search?tbm=isch&amp;q=Jacaranda+caucana</v>
      </c>
    </row>
    <row r="65" customFormat="false" ht="15" hidden="false" customHeight="false" outlineLevel="0" collapsed="false">
      <c r="A65" s="3" t="s">
        <v>67</v>
      </c>
      <c r="B65" s="4" t="s">
        <v>75</v>
      </c>
      <c r="C65" s="0" t="str">
        <f aca="false">CONCATENATE("https://www.google.com/search?tbm=isch&amp;q=", LEFT(B65, FIND(" ", B65) -1), "+",TRIM(MID(B65, FIND(" ", B65),20)))</f>
        <v>https://www.google.com/search?tbm=isch&amp;q=Jacaranda+copaia</v>
      </c>
    </row>
    <row r="66" customFormat="false" ht="15" hidden="false" customHeight="false" outlineLevel="0" collapsed="false">
      <c r="A66" s="3" t="s">
        <v>67</v>
      </c>
      <c r="B66" s="4" t="s">
        <v>76</v>
      </c>
      <c r="C66" s="0" t="str">
        <f aca="false">CONCATENATE("https://www.google.com/search?tbm=isch&amp;q=", LEFT(B66, FIND(" ", B66) -1), "+",TRIM(MID(B66, FIND(" ", B66),20)))</f>
        <v>https://www.google.com/search?tbm=isch&amp;q=Jacaranda+mimosifolia</v>
      </c>
    </row>
    <row r="67" customFormat="false" ht="15" hidden="false" customHeight="false" outlineLevel="0" collapsed="false">
      <c r="A67" s="3" t="s">
        <v>67</v>
      </c>
      <c r="B67" s="4" t="s">
        <v>77</v>
      </c>
      <c r="C67" s="0" t="str">
        <f aca="false">CONCATENATE("https://www.google.com/search?tbm=isch&amp;q=", LEFT(B67, FIND(" ", B67) -1), "+",TRIM(MID(B67, FIND(" ", B67),20)))</f>
        <v>https://www.google.com/search?tbm=isch&amp;q=Spathodea+campanulata</v>
      </c>
    </row>
    <row r="68" customFormat="false" ht="15" hidden="false" customHeight="false" outlineLevel="0" collapsed="false">
      <c r="A68" s="3" t="s">
        <v>67</v>
      </c>
      <c r="B68" s="4" t="s">
        <v>78</v>
      </c>
      <c r="C68" s="0" t="str">
        <f aca="false">CONCATENATE("https://www.google.com/search?tbm=isch&amp;q=", LEFT(B68, FIND(" ", B68) -1), "+",TRIM(MID(B68, FIND(" ", B68),20)))</f>
        <v>https://www.google.com/search?tbm=isch&amp;q=Tabebuia+rosea </v>
      </c>
    </row>
    <row r="69" customFormat="false" ht="15" hidden="false" customHeight="false" outlineLevel="0" collapsed="false">
      <c r="A69" s="3" t="s">
        <v>67</v>
      </c>
      <c r="B69" s="4" t="s">
        <v>79</v>
      </c>
      <c r="C69" s="0" t="str">
        <f aca="false">CONCATENATE("https://www.google.com/search?tbm=isch&amp;q=", LEFT(B69, FIND(" ", B69) -1), "+",TRIM(MID(B69, FIND(" ", B69),20)))</f>
        <v>https://www.google.com/search?tbm=isch&amp;q=Tecoma+stans</v>
      </c>
    </row>
    <row r="70" customFormat="false" ht="15" hidden="false" customHeight="false" outlineLevel="0" collapsed="false">
      <c r="A70" s="3" t="s">
        <v>80</v>
      </c>
      <c r="B70" s="4" t="s">
        <v>81</v>
      </c>
      <c r="C70" s="0" t="str">
        <f aca="false">CONCATENATE("https://www.google.com/search?tbm=isch&amp;q=", LEFT(B70, FIND(" ", B70) -1), "+",TRIM(MID(B70, FIND(" ", B70),20)))</f>
        <v>https://www.google.com/search?tbm=isch&amp;q=Bixa+orellana</v>
      </c>
    </row>
    <row r="71" customFormat="false" ht="15" hidden="false" customHeight="false" outlineLevel="0" collapsed="false">
      <c r="A71" s="3" t="s">
        <v>80</v>
      </c>
      <c r="B71" s="4" t="s">
        <v>82</v>
      </c>
      <c r="C71" s="0" t="str">
        <f aca="false">CONCATENATE("https://www.google.com/search?tbm=isch&amp;q=", LEFT(B71, FIND(" ", B71) -1), "+",TRIM(MID(B71, FIND(" ", B71),20)))</f>
        <v>https://www.google.com/search?tbm=isch&amp;q=Bixa+urucurana</v>
      </c>
    </row>
    <row r="72" customFormat="false" ht="15" hidden="false" customHeight="false" outlineLevel="0" collapsed="false">
      <c r="A72" s="3" t="s">
        <v>80</v>
      </c>
      <c r="B72" s="4" t="s">
        <v>83</v>
      </c>
      <c r="C72" s="0" t="str">
        <f aca="false">CONCATENATE("https://www.google.com/search?tbm=isch&amp;q=", LEFT(B72, FIND(" ", B72) -1), "+",TRIM(MID(B72, FIND(" ", B72),20)))</f>
        <v>https://www.google.com/search?tbm=isch&amp;q=Cochlospermum+vitifolium</v>
      </c>
    </row>
    <row r="73" customFormat="false" ht="15" hidden="false" customHeight="false" outlineLevel="0" collapsed="false">
      <c r="A73" s="3" t="s">
        <v>84</v>
      </c>
      <c r="B73" s="4" t="s">
        <v>85</v>
      </c>
      <c r="C73" s="0" t="str">
        <f aca="false">CONCATENATE("https://www.google.com/search?tbm=isch&amp;q=", LEFT(B73, FIND(" ", B73) -1), "+",TRIM(MID(B73, FIND(" ", B73),20)))</f>
        <v>https://www.google.com/search?tbm=isch&amp;q=Cordia+alliodora</v>
      </c>
    </row>
    <row r="74" customFormat="false" ht="15" hidden="false" customHeight="false" outlineLevel="0" collapsed="false">
      <c r="A74" s="3" t="s">
        <v>84</v>
      </c>
      <c r="B74" s="4" t="s">
        <v>86</v>
      </c>
      <c r="C74" s="0" t="str">
        <f aca="false">CONCATENATE("https://www.google.com/search?tbm=isch&amp;q=", LEFT(B74, FIND(" ", B74) -1), "+",TRIM(MID(B74, FIND(" ", B74),20)))</f>
        <v>https://www.google.com/search?tbm=isch&amp;q=Cordia+bicolor</v>
      </c>
    </row>
    <row r="75" customFormat="false" ht="15" hidden="false" customHeight="false" outlineLevel="0" collapsed="false">
      <c r="A75" s="3" t="s">
        <v>84</v>
      </c>
      <c r="B75" s="4" t="s">
        <v>87</v>
      </c>
      <c r="C75" s="0" t="str">
        <f aca="false">CONCATENATE("https://www.google.com/search?tbm=isch&amp;q=", LEFT(B75, FIND(" ", B75) -1), "+",TRIM(MID(B75, FIND(" ", B75),20)))</f>
        <v>https://www.google.com/search?tbm=isch&amp;q=Cordia+collococca</v>
      </c>
    </row>
    <row r="76" customFormat="false" ht="15" hidden="false" customHeight="false" outlineLevel="0" collapsed="false">
      <c r="A76" s="3" t="s">
        <v>84</v>
      </c>
      <c r="B76" s="4" t="s">
        <v>88</v>
      </c>
      <c r="C76" s="0" t="str">
        <f aca="false">CONCATENATE("https://www.google.com/search?tbm=isch&amp;q=", LEFT(B76, FIND(" ", B76) -1), "+",TRIM(MID(B76, FIND(" ", B76),20)))</f>
        <v>https://www.google.com/search?tbm=isch&amp;q=Cordia+cymosa</v>
      </c>
    </row>
    <row r="77" customFormat="false" ht="15" hidden="false" customHeight="false" outlineLevel="0" collapsed="false">
      <c r="A77" s="3" t="s">
        <v>84</v>
      </c>
      <c r="B77" s="4" t="s">
        <v>89</v>
      </c>
      <c r="C77" s="0" t="str">
        <f aca="false">CONCATENATE("https://www.google.com/search?tbm=isch&amp;q=", LEFT(B77, FIND(" ", B77) -1), "+",TRIM(MID(B77, FIND(" ", B77),20)))</f>
        <v>https://www.google.com/search?tbm=isch&amp;q=Cordia+dentata</v>
      </c>
    </row>
    <row r="78" customFormat="false" ht="15" hidden="false" customHeight="false" outlineLevel="0" collapsed="false">
      <c r="A78" s="3" t="s">
        <v>84</v>
      </c>
      <c r="B78" s="4" t="s">
        <v>90</v>
      </c>
      <c r="C78" s="0" t="str">
        <f aca="false">CONCATENATE("https://www.google.com/search?tbm=isch&amp;q=", LEFT(B78, FIND(" ", B78) -1), "+",TRIM(MID(B78, FIND(" ", B78),20)))</f>
        <v>https://www.google.com/search?tbm=isch&amp;q=Cordia+eriostigma</v>
      </c>
    </row>
    <row r="79" customFormat="false" ht="15" hidden="false" customHeight="false" outlineLevel="0" collapsed="false">
      <c r="A79" s="3" t="s">
        <v>84</v>
      </c>
      <c r="B79" s="4" t="s">
        <v>91</v>
      </c>
      <c r="C79" s="0" t="str">
        <f aca="false">CONCATENATE("https://www.google.com/search?tbm=isch&amp;q=", LEFT(B79, FIND(" ", B79) -1), "+",TRIM(MID(B79, FIND(" ", B79),20)))</f>
        <v>https://www.google.com/search?tbm=isch&amp;q=Cordia+gerascanthus</v>
      </c>
    </row>
    <row r="80" customFormat="false" ht="15" hidden="false" customHeight="false" outlineLevel="0" collapsed="false">
      <c r="A80" s="3" t="s">
        <v>84</v>
      </c>
      <c r="B80" s="4" t="s">
        <v>92</v>
      </c>
      <c r="C80" s="0" t="str">
        <f aca="false">CONCATENATE("https://www.google.com/search?tbm=isch&amp;q=", LEFT(B80, FIND(" ", B80) -1), "+",TRIM(MID(B80, FIND(" ", B80),20)))</f>
        <v>https://www.google.com/search?tbm=isch&amp;q=Cordia+megalantha</v>
      </c>
    </row>
    <row r="81" customFormat="false" ht="15" hidden="false" customHeight="false" outlineLevel="0" collapsed="false">
      <c r="A81" s="3" t="s">
        <v>84</v>
      </c>
      <c r="B81" s="4" t="s">
        <v>93</v>
      </c>
      <c r="C81" s="0" t="str">
        <f aca="false">CONCATENATE("https://www.google.com/search?tbm=isch&amp;q=", LEFT(B81, FIND(" ", B81) -1), "+",TRIM(MID(B81, FIND(" ", B81),20)))</f>
        <v>https://www.google.com/search?tbm=isch&amp;q=Cordia+panamensis</v>
      </c>
    </row>
    <row r="82" customFormat="false" ht="15" hidden="false" customHeight="false" outlineLevel="0" collapsed="false">
      <c r="A82" s="3" t="s">
        <v>84</v>
      </c>
      <c r="B82" s="4" t="s">
        <v>94</v>
      </c>
      <c r="C82" s="0" t="str">
        <f aca="false">CONCATENATE("https://www.google.com/search?tbm=isch&amp;q=", LEFT(B82, FIND(" ", B82) -1), "+",TRIM(MID(B82, FIND(" ", B82),20)))</f>
        <v>https://www.google.com/search?tbm=isch&amp;q=Ehretia+latifolia</v>
      </c>
    </row>
    <row r="83" customFormat="false" ht="15" hidden="false" customHeight="false" outlineLevel="0" collapsed="false">
      <c r="A83" s="3" t="s">
        <v>95</v>
      </c>
      <c r="B83" s="3" t="s">
        <v>96</v>
      </c>
      <c r="C83" s="0" t="str">
        <f aca="false">CONCATENATE("https://www.google.com/search?tbm=isch&amp;q=", LEFT(B83, FIND(" ", B83) -1), "+",TRIM(MID(B83, FIND(" ", B83),20)))</f>
        <v>https://www.google.com/search?tbm=isch&amp;q=Bromelia+pinguin</v>
      </c>
    </row>
    <row r="84" customFormat="false" ht="15" hidden="false" customHeight="false" outlineLevel="0" collapsed="false">
      <c r="A84" s="3" t="s">
        <v>97</v>
      </c>
      <c r="B84" s="3" t="s">
        <v>98</v>
      </c>
      <c r="C84" s="0" t="str">
        <f aca="false">CONCATENATE("https://www.google.com/search?tbm=isch&amp;q=", LEFT(B84, FIND(" ", B84) -1), "+",TRIM(MID(B84, FIND(" ", B84),20)))</f>
        <v>https://www.google.com/search?tbm=isch&amp;q=Bursera+graveolens</v>
      </c>
    </row>
    <row r="85" customFormat="false" ht="15" hidden="false" customHeight="false" outlineLevel="0" collapsed="false">
      <c r="A85" s="3" t="s">
        <v>97</v>
      </c>
      <c r="B85" s="3" t="s">
        <v>99</v>
      </c>
      <c r="C85" s="0" t="str">
        <f aca="false">CONCATENATE("https://www.google.com/search?tbm=isch&amp;q=", LEFT(B85, FIND(" ", B85) -1), "+",TRIM(MID(B85, FIND(" ", B85),20)))</f>
        <v>https://www.google.com/search?tbm=isch&amp;q=Bursera+simaruba</v>
      </c>
    </row>
    <row r="86" customFormat="false" ht="15" hidden="false" customHeight="false" outlineLevel="0" collapsed="false">
      <c r="A86" s="3" t="s">
        <v>97</v>
      </c>
      <c r="B86" s="3" t="s">
        <v>100</v>
      </c>
      <c r="C86" s="0" t="str">
        <f aca="false">CONCATENATE("https://www.google.com/search?tbm=isch&amp;q=", LEFT(B86, FIND(" ", B86) -1), "+",TRIM(MID(B86, FIND(" ", B86),20)))</f>
        <v>https://www.google.com/search?tbm=isch&amp;q=Bursera+tomentosa</v>
      </c>
    </row>
    <row r="87" customFormat="false" ht="15" hidden="false" customHeight="false" outlineLevel="0" collapsed="false">
      <c r="A87" s="3" t="s">
        <v>97</v>
      </c>
      <c r="B87" s="3" t="s">
        <v>101</v>
      </c>
      <c r="C87" s="0" t="str">
        <f aca="false">CONCATENATE("https://www.google.com/search?tbm=isch&amp;q=", LEFT(B87, FIND(" ", B87) -1), "+",TRIM(MID(B87, FIND(" ", B87),20)))</f>
        <v>https://www.google.com/search?tbm=isch&amp;q=Protium+pittieri</v>
      </c>
    </row>
    <row r="88" customFormat="false" ht="15" hidden="false" customHeight="false" outlineLevel="0" collapsed="false">
      <c r="A88" s="3" t="s">
        <v>97</v>
      </c>
      <c r="B88" s="3" t="s">
        <v>102</v>
      </c>
      <c r="C88" s="0" t="str">
        <f aca="false">CONCATENATE("https://www.google.com/search?tbm=isch&amp;q=", LEFT(B88, FIND(" ", B88) -1), "+",TRIM(MID(B88, FIND(" ", B88),20)))</f>
        <v>https://www.google.com/search?tbm=isch&amp;q=Protium+ravenii</v>
      </c>
    </row>
    <row r="89" customFormat="false" ht="15" hidden="false" customHeight="false" outlineLevel="0" collapsed="false">
      <c r="A89" s="3" t="s">
        <v>97</v>
      </c>
      <c r="B89" s="3" t="s">
        <v>103</v>
      </c>
      <c r="C89" s="0" t="str">
        <f aca="false">CONCATENATE("https://www.google.com/search?tbm=isch&amp;q=", LEFT(B89, FIND(" ", B89) -1), "+",TRIM(MID(B89, FIND(" ", B89),20)))</f>
        <v>https://www.google.com/search?tbm=isch&amp;q=Protium+tenuifolium</v>
      </c>
    </row>
    <row r="90" customFormat="false" ht="15" hidden="false" customHeight="false" outlineLevel="0" collapsed="false">
      <c r="A90" s="3" t="s">
        <v>97</v>
      </c>
      <c r="B90" s="4" t="s">
        <v>104</v>
      </c>
      <c r="C90" s="0" t="str">
        <f aca="false">CONCATENATE("https://www.google.com/search?tbm=isch&amp;q=", LEFT(B90, FIND(" ", B90) -1), "+",TRIM(MID(B90, FIND(" ", B90),20)))</f>
        <v>https://www.google.com/search?tbm=isch&amp;q=Tetragastris+panamensis</v>
      </c>
    </row>
    <row r="91" customFormat="false" ht="15" hidden="false" customHeight="false" outlineLevel="0" collapsed="false">
      <c r="A91" s="3" t="s">
        <v>105</v>
      </c>
      <c r="B91" s="4" t="s">
        <v>106</v>
      </c>
      <c r="C91" s="0" t="str">
        <f aca="false">CONCATENATE("https://www.google.com/search?tbm=isch&amp;q=", LEFT(B91, FIND(" ", B91) -1), "+",TRIM(MID(B91, FIND(" ", B91),20)))</f>
        <v>https://www.google.com/search?tbm=isch&amp;q=Microdesmia+arborea</v>
      </c>
    </row>
    <row r="92" customFormat="false" ht="15" hidden="false" customHeight="false" outlineLevel="0" collapsed="false">
      <c r="A92" s="3" t="s">
        <v>105</v>
      </c>
      <c r="B92" s="4" t="s">
        <v>107</v>
      </c>
      <c r="C92" s="0" t="str">
        <f aca="false">CONCATENATE("https://www.google.com/search?tbm=isch&amp;q=", LEFT(B92, FIND(" ", B92) -1), "+",TRIM(MID(B92, FIND(" ", B92),20)))</f>
        <v>https://www.google.com/search?tbm=isch&amp;q=Moquilea+platypus</v>
      </c>
    </row>
    <row r="93" customFormat="false" ht="15" hidden="false" customHeight="false" outlineLevel="0" collapsed="false">
      <c r="A93" s="3" t="s">
        <v>108</v>
      </c>
      <c r="B93" s="3" t="s">
        <v>109</v>
      </c>
      <c r="C93" s="0" t="str">
        <f aca="false">CONCATENATE("https://www.google.com/search?tbm=isch&amp;q=", LEFT(B93, FIND(" ", B93) -1), "+",TRIM(MID(B93, FIND(" ", B93),20)))</f>
        <v>https://www.google.com/search?tbm=isch&amp;q=Calophyllum+brasiliense</v>
      </c>
    </row>
    <row r="94" customFormat="false" ht="15" hidden="false" customHeight="false" outlineLevel="0" collapsed="false">
      <c r="A94" s="3" t="s">
        <v>110</v>
      </c>
      <c r="B94" s="4" t="s">
        <v>111</v>
      </c>
      <c r="C94" s="0" t="str">
        <f aca="false">CONCATENATE("https://www.google.com/search?tbm=isch&amp;q=", LEFT(B94, FIND(" ", B94) -1), "+",TRIM(MID(B94, FIND(" ", B94),20)))</f>
        <v>https://www.google.com/search?tbm=isch&amp;q=Trema+micrantha</v>
      </c>
    </row>
    <row r="95" customFormat="false" ht="15" hidden="false" customHeight="false" outlineLevel="0" collapsed="false">
      <c r="A95" s="3" t="s">
        <v>112</v>
      </c>
      <c r="B95" s="4" t="s">
        <v>113</v>
      </c>
      <c r="C95" s="0" t="str">
        <f aca="false">CONCATENATE("https://www.google.com/search?tbm=isch&amp;q=", LEFT(B95, FIND(" ", B95) -1), "+",TRIM(MID(B95, FIND(" ", B95),20)))</f>
        <v>https://www.google.com/search?tbm=isch&amp;q=Clethra+costaricensis</v>
      </c>
    </row>
    <row r="96" customFormat="false" ht="15" hidden="false" customHeight="false" outlineLevel="0" collapsed="false">
      <c r="A96" s="3" t="s">
        <v>112</v>
      </c>
      <c r="B96" s="4" t="s">
        <v>114</v>
      </c>
      <c r="C96" s="0" t="str">
        <f aca="false">CONCATENATE("https://www.google.com/search?tbm=isch&amp;q=", LEFT(B96, FIND(" ", B96) -1), "+",TRIM(MID(B96, FIND(" ", B96),20)))</f>
        <v>https://www.google.com/search?tbm=isch&amp;q=Clethra+lanata</v>
      </c>
    </row>
    <row r="97" customFormat="false" ht="15" hidden="false" customHeight="false" outlineLevel="0" collapsed="false">
      <c r="A97" s="3" t="s">
        <v>115</v>
      </c>
      <c r="B97" s="4" t="s">
        <v>116</v>
      </c>
      <c r="C97" s="0" t="str">
        <f aca="false">CONCATENATE("https://www.google.com/search?tbm=isch&amp;q=", LEFT(B97, FIND(" ", B97) -1), "+",TRIM(MID(B97, FIND(" ", B97),20)))</f>
        <v>https://www.google.com/search?tbm=isch&amp;q=Clusia+croatii</v>
      </c>
    </row>
    <row r="98" customFormat="false" ht="15" hidden="false" customHeight="false" outlineLevel="0" collapsed="false">
      <c r="A98" s="3" t="s">
        <v>115</v>
      </c>
      <c r="B98" s="4" t="s">
        <v>117</v>
      </c>
      <c r="C98" s="0" t="str">
        <f aca="false">CONCATENATE("https://www.google.com/search?tbm=isch&amp;q=", LEFT(B98, FIND(" ", B98) -1), "+",TRIM(MID(B98, FIND(" ", B98),20)))</f>
        <v>https://www.google.com/search?tbm=isch&amp;q=Clusia+palmana</v>
      </c>
    </row>
    <row r="99" customFormat="false" ht="15" hidden="false" customHeight="false" outlineLevel="0" collapsed="false">
      <c r="A99" s="3" t="s">
        <v>115</v>
      </c>
      <c r="B99" s="4" t="s">
        <v>118</v>
      </c>
      <c r="C99" s="0" t="str">
        <f aca="false">CONCATENATE("https://www.google.com/search?tbm=isch&amp;q=", LEFT(B99, FIND(" ", B99) -1), "+",TRIM(MID(B99, FIND(" ", B99),20)))</f>
        <v>https://www.google.com/search?tbm=isch&amp;q=Clusia+rosea</v>
      </c>
    </row>
    <row r="100" customFormat="false" ht="15" hidden="false" customHeight="false" outlineLevel="0" collapsed="false">
      <c r="A100" s="3" t="s">
        <v>115</v>
      </c>
      <c r="B100" s="4" t="s">
        <v>119</v>
      </c>
      <c r="C100" s="0" t="str">
        <f aca="false">CONCATENATE("https://www.google.com/search?tbm=isch&amp;q=", LEFT(B100, FIND(" ", B100) -1), "+",TRIM(MID(B100, FIND(" ", B100),20)))</f>
        <v>https://www.google.com/search?tbm=isch&amp;q=Clusia+rotundata</v>
      </c>
    </row>
    <row r="101" customFormat="false" ht="15" hidden="false" customHeight="false" outlineLevel="0" collapsed="false">
      <c r="A101" s="3" t="s">
        <v>115</v>
      </c>
      <c r="B101" s="4" t="s">
        <v>120</v>
      </c>
      <c r="C101" s="0" t="str">
        <f aca="false">CONCATENATE("https://www.google.com/search?tbm=isch&amp;q=", LEFT(B101, FIND(" ", B101) -1), "+",TRIM(MID(B101, FIND(" ", B101),20)))</f>
        <v>https://www.google.com/search?tbm=isch&amp;q=Clusia+uvitana</v>
      </c>
    </row>
    <row r="102" customFormat="false" ht="15" hidden="false" customHeight="false" outlineLevel="0" collapsed="false">
      <c r="A102" s="3" t="s">
        <v>115</v>
      </c>
      <c r="B102" s="4" t="s">
        <v>121</v>
      </c>
      <c r="C102" s="0" t="str">
        <f aca="false">CONCATENATE("https://www.google.com/search?tbm=isch&amp;q=", LEFT(B102, FIND(" ", B102) -1), "+",TRIM(MID(B102, FIND(" ", B102),20)))</f>
        <v>https://www.google.com/search?tbm=isch&amp;q=Clusia+valerioi</v>
      </c>
    </row>
    <row r="103" customFormat="false" ht="15" hidden="false" customHeight="false" outlineLevel="0" collapsed="false">
      <c r="A103" s="3" t="s">
        <v>115</v>
      </c>
      <c r="B103" s="4" t="s">
        <v>122</v>
      </c>
      <c r="C103" s="0" t="str">
        <f aca="false">CONCATENATE("https://www.google.com/search?tbm=isch&amp;q=", LEFT(B103, FIND(" ", B103) -1), "+",TRIM(MID(B103, FIND(" ", B103),20)))</f>
        <v>https://www.google.com/search?tbm=isch&amp;q=Garcinia+intermedia</v>
      </c>
    </row>
    <row r="104" customFormat="false" ht="15" hidden="false" customHeight="false" outlineLevel="0" collapsed="false">
      <c r="A104" s="3" t="s">
        <v>115</v>
      </c>
      <c r="B104" s="4" t="s">
        <v>123</v>
      </c>
      <c r="C104" s="0" t="str">
        <f aca="false">CONCATENATE("https://www.google.com/search?tbm=isch&amp;q=", LEFT(B104, FIND(" ", B104) -1), "+",TRIM(MID(B104, FIND(" ", B104),20)))</f>
        <v>https://www.google.com/search?tbm=isch&amp;q=Garcinia+madruno</v>
      </c>
    </row>
    <row r="105" customFormat="false" ht="15" hidden="false" customHeight="false" outlineLevel="0" collapsed="false">
      <c r="A105" s="3" t="s">
        <v>115</v>
      </c>
      <c r="B105" s="4" t="s">
        <v>124</v>
      </c>
      <c r="C105" s="0" t="str">
        <f aca="false">CONCATENATE("https://www.google.com/search?tbm=isch&amp;q=", LEFT(B105, FIND(" ", B105) -1), "+",TRIM(MID(B105, FIND(" ", B105),20)))</f>
        <v>https://www.google.com/search?tbm=isch&amp;q=Symphonia+globulifera</v>
      </c>
    </row>
    <row r="106" customFormat="false" ht="15" hidden="false" customHeight="false" outlineLevel="0" collapsed="false">
      <c r="A106" s="3" t="s">
        <v>125</v>
      </c>
      <c r="B106" s="4" t="s">
        <v>126</v>
      </c>
      <c r="C106" s="0" t="str">
        <f aca="false">CONCATENATE("https://www.google.com/search?tbm=isch&amp;q=", LEFT(B106, FIND(" ", B106) -1), "+",TRIM(MID(B106, FIND(" ", B106),20)))</f>
        <v>https://www.google.com/search?tbm=isch&amp;q=Terminalia+amazonia</v>
      </c>
    </row>
    <row r="107" customFormat="false" ht="15" hidden="false" customHeight="false" outlineLevel="0" collapsed="false">
      <c r="A107" s="3" t="s">
        <v>125</v>
      </c>
      <c r="B107" s="4" t="s">
        <v>127</v>
      </c>
      <c r="C107" s="0" t="str">
        <f aca="false">CONCATENATE("https://www.google.com/search?tbm=isch&amp;q=", LEFT(B107, FIND(" ", B107) -1), "+",TRIM(MID(B107, FIND(" ", B107),20)))</f>
        <v>https://www.google.com/search?tbm=isch&amp;q=Terminalia+bucidoides</v>
      </c>
    </row>
    <row r="108" customFormat="false" ht="15" hidden="false" customHeight="false" outlineLevel="0" collapsed="false">
      <c r="A108" s="3" t="s">
        <v>125</v>
      </c>
      <c r="B108" s="4" t="s">
        <v>128</v>
      </c>
      <c r="C108" s="0" t="str">
        <f aca="false">CONCATENATE("https://www.google.com/search?tbm=isch&amp;q=", LEFT(B108, FIND(" ", B108) -1), "+",TRIM(MID(B108, FIND(" ", B108),20)))</f>
        <v>https://www.google.com/search?tbm=isch&amp;q=Terminalia+oblonga</v>
      </c>
    </row>
    <row r="109" customFormat="false" ht="15" hidden="false" customHeight="false" outlineLevel="0" collapsed="false">
      <c r="A109" s="3" t="s">
        <v>129</v>
      </c>
      <c r="B109" s="4" t="s">
        <v>130</v>
      </c>
      <c r="C109" s="0" t="str">
        <f aca="false">CONCATENATE("https://www.google.com/search?tbm=isch&amp;q=", LEFT(B109, FIND(" ", B109) -1), "+",TRIM(MID(B109, FIND(" ", B109),20)))</f>
        <v>https://www.google.com/search?tbm=isch&amp;q=Cornus+disciflora</v>
      </c>
    </row>
    <row r="110" customFormat="false" ht="15" hidden="false" customHeight="false" outlineLevel="0" collapsed="false">
      <c r="A110" s="3" t="s">
        <v>131</v>
      </c>
      <c r="B110" s="4" t="s">
        <v>132</v>
      </c>
      <c r="C110" s="0" t="str">
        <f aca="false">CONCATENATE("https://www.google.com/search?tbm=isch&amp;q=", LEFT(B110, FIND(" ", B110) -1), "+",TRIM(MID(B110, FIND(" ", B110),20)))</f>
        <v>https://www.google.com/search?tbm=isch&amp;q=Carludovica+drudei</v>
      </c>
    </row>
    <row r="111" customFormat="false" ht="15" hidden="false" customHeight="false" outlineLevel="0" collapsed="false">
      <c r="A111" s="3" t="s">
        <v>131</v>
      </c>
      <c r="B111" s="4" t="s">
        <v>133</v>
      </c>
      <c r="C111" s="0" t="str">
        <f aca="false">CONCATENATE("https://www.google.com/search?tbm=isch&amp;q=", LEFT(B111, FIND(" ", B111) -1), "+",TRIM(MID(B111, FIND(" ", B111),20)))</f>
        <v>https://www.google.com/search?tbm=isch&amp;q=Carludovica+palmata</v>
      </c>
    </row>
    <row r="112" customFormat="false" ht="15" hidden="false" customHeight="false" outlineLevel="0" collapsed="false">
      <c r="A112" s="3" t="s">
        <v>134</v>
      </c>
      <c r="B112" s="4" t="s">
        <v>135</v>
      </c>
      <c r="C112" s="0" t="str">
        <f aca="false">CONCATENATE("https://www.google.com/search?tbm=isch&amp;q=", LEFT(B112, FIND(" ", B112) -1), "+",TRIM(MID(B112, FIND(" ", B112),20)))</f>
        <v>https://www.google.com/search?tbm=isch&amp;q=Diospyros+acapulcensis</v>
      </c>
    </row>
    <row r="113" customFormat="false" ht="15" hidden="false" customHeight="false" outlineLevel="0" collapsed="false">
      <c r="A113" s="3" t="s">
        <v>134</v>
      </c>
      <c r="B113" s="4" t="s">
        <v>136</v>
      </c>
      <c r="C113" s="0" t="str">
        <f aca="false">CONCATENATE("https://www.google.com/search?tbm=isch&amp;q=", LEFT(B113, FIND(" ", B113) -1), "+",TRIM(MID(B113, FIND(" ", B113),20)))</f>
        <v>https://www.google.com/search?tbm=isch&amp;q=Diospyros+nigra</v>
      </c>
    </row>
    <row r="114" customFormat="false" ht="15" hidden="false" customHeight="false" outlineLevel="0" collapsed="false">
      <c r="A114" s="3" t="s">
        <v>137</v>
      </c>
      <c r="B114" s="4" t="s">
        <v>138</v>
      </c>
      <c r="C114" s="0" t="str">
        <f aca="false">CONCATENATE("https://www.google.com/search?tbm=isch&amp;q=", LEFT(B114, FIND(" ", B114) -1), "+",TRIM(MID(B114, FIND(" ", B114),20)))</f>
        <v>https://www.google.com/search?tbm=isch&amp;q=Sloanea+terniflora</v>
      </c>
    </row>
    <row r="115" customFormat="false" ht="15" hidden="false" customHeight="false" outlineLevel="0" collapsed="false">
      <c r="A115" s="3" t="s">
        <v>139</v>
      </c>
      <c r="B115" s="3" t="s">
        <v>140</v>
      </c>
      <c r="C115" s="0" t="str">
        <f aca="false">CONCATENATE("https://www.google.com/search?tbm=isch&amp;q=", LEFT(B115, FIND(" ", B115) -1), "+",TRIM(MID(B115, FIND(" ", B115),20)))</f>
        <v>https://www.google.com/search?tbm=isch&amp;q=Alchornea+costaricensis</v>
      </c>
    </row>
    <row r="116" customFormat="false" ht="15" hidden="false" customHeight="false" outlineLevel="0" collapsed="false">
      <c r="A116" s="3" t="s">
        <v>139</v>
      </c>
      <c r="B116" s="3" t="s">
        <v>141</v>
      </c>
      <c r="C116" s="0" t="str">
        <f aca="false">CONCATENATE("https://www.google.com/search?tbm=isch&amp;q=", LEFT(B116, FIND(" ", B116) -1), "+",TRIM(MID(B116, FIND(" ", B116),20)))</f>
        <v>https://www.google.com/search?tbm=isch&amp;q=Alchornea+latifolia</v>
      </c>
    </row>
    <row r="117" customFormat="false" ht="15" hidden="false" customHeight="false" outlineLevel="0" collapsed="false">
      <c r="A117" s="3" t="s">
        <v>139</v>
      </c>
      <c r="B117" s="3" t="s">
        <v>142</v>
      </c>
      <c r="C117" s="0" t="str">
        <f aca="false">CONCATENATE("https://www.google.com/search?tbm=isch&amp;q=", LEFT(B117, FIND(" ", B117) -1), "+",TRIM(MID(B117, FIND(" ", B117),20)))</f>
        <v>https://www.google.com/search?tbm=isch&amp;q=Conceveiba+pleiostemona</v>
      </c>
    </row>
    <row r="118" customFormat="false" ht="15" hidden="false" customHeight="false" outlineLevel="0" collapsed="false">
      <c r="A118" s="3" t="s">
        <v>139</v>
      </c>
      <c r="B118" s="4" t="s">
        <v>143</v>
      </c>
      <c r="C118" s="0" t="str">
        <f aca="false">CONCATENATE("https://www.google.com/search?tbm=isch&amp;q=", LEFT(B118, FIND(" ", B118) -1), "+",TRIM(MID(B118, FIND(" ", B118),20)))</f>
        <v>https://www.google.com/search?tbm=isch&amp;q=Croton+billbergianus</v>
      </c>
    </row>
    <row r="119" customFormat="false" ht="15" hidden="false" customHeight="false" outlineLevel="0" collapsed="false">
      <c r="A119" s="3" t="s">
        <v>139</v>
      </c>
      <c r="B119" s="4" t="s">
        <v>144</v>
      </c>
      <c r="C119" s="0" t="str">
        <f aca="false">CONCATENATE("https://www.google.com/search?tbm=isch&amp;q=", LEFT(B119, FIND(" ", B119) -1), "+",TRIM(MID(B119, FIND(" ", B119),20)))</f>
        <v>https://www.google.com/search?tbm=isch&amp;q=Croton+draco</v>
      </c>
    </row>
    <row r="120" customFormat="false" ht="15" hidden="false" customHeight="false" outlineLevel="0" collapsed="false">
      <c r="A120" s="3" t="s">
        <v>139</v>
      </c>
      <c r="B120" s="4" t="s">
        <v>145</v>
      </c>
      <c r="C120" s="0" t="str">
        <f aca="false">CONCATENATE("https://www.google.com/search?tbm=isch&amp;q=", LEFT(B120, FIND(" ", B120) -1), "+",TRIM(MID(B120, FIND(" ", B120),20)))</f>
        <v>https://www.google.com/search?tbm=isch&amp;q=Croton+guatemalensis</v>
      </c>
    </row>
    <row r="121" customFormat="false" ht="15" hidden="false" customHeight="false" outlineLevel="0" collapsed="false">
      <c r="A121" s="3" t="s">
        <v>139</v>
      </c>
      <c r="B121" s="4" t="s">
        <v>146</v>
      </c>
      <c r="C121" s="0" t="str">
        <f aca="false">CONCATENATE("https://www.google.com/search?tbm=isch&amp;q=", LEFT(B121, FIND(" ", B121) -1), "+",TRIM(MID(B121, FIND(" ", B121),20)))</f>
        <v>https://www.google.com/search?tbm=isch&amp;q=Croton+megistocarpus</v>
      </c>
    </row>
    <row r="122" customFormat="false" ht="15" hidden="false" customHeight="false" outlineLevel="0" collapsed="false">
      <c r="A122" s="3" t="s">
        <v>139</v>
      </c>
      <c r="B122" s="4" t="s">
        <v>147</v>
      </c>
      <c r="C122" s="0" t="str">
        <f aca="false">CONCATENATE("https://www.google.com/search?tbm=isch&amp;q=", LEFT(B122, FIND(" ", B122) -1), "+",TRIM(MID(B122, FIND(" ", B122),20)))</f>
        <v>https://www.google.com/search?tbm=isch&amp;q=Croton+skutchii</v>
      </c>
    </row>
    <row r="123" customFormat="false" ht="15" hidden="false" customHeight="false" outlineLevel="0" collapsed="false">
      <c r="A123" s="3" t="s">
        <v>139</v>
      </c>
      <c r="B123" s="4" t="s">
        <v>148</v>
      </c>
      <c r="C123" s="0" t="str">
        <f aca="false">CONCATENATE("https://www.google.com/search?tbm=isch&amp;q=", LEFT(B123, FIND(" ", B123) -1), "+",TRIM(MID(B123, FIND(" ", B123),20)))</f>
        <v>https://www.google.com/search?tbm=isch&amp;q=Croton+smithuanus</v>
      </c>
    </row>
    <row r="124" customFormat="false" ht="15" hidden="false" customHeight="false" outlineLevel="0" collapsed="false">
      <c r="A124" s="3" t="s">
        <v>139</v>
      </c>
      <c r="B124" s="4" t="s">
        <v>149</v>
      </c>
      <c r="C124" s="0" t="str">
        <f aca="false">CONCATENATE("https://www.google.com/search?tbm=isch&amp;q=", LEFT(B124, FIND(" ", B124) -1), "+",TRIM(MID(B124, FIND(" ", B124),20)))</f>
        <v>https://www.google.com/search?tbm=isch&amp;q=Hura+crepitans</v>
      </c>
    </row>
    <row r="125" customFormat="false" ht="15" hidden="false" customHeight="false" outlineLevel="0" collapsed="false">
      <c r="A125" s="3" t="s">
        <v>139</v>
      </c>
      <c r="B125" s="4" t="s">
        <v>150</v>
      </c>
      <c r="C125" s="0" t="str">
        <f aca="false">CONCATENATE("https://www.google.com/search?tbm=isch&amp;q=", LEFT(B125, FIND(" ", B125) -1), "+",TRIM(MID(B125, FIND(" ", B125),20)))</f>
        <v>https://www.google.com/search?tbm=isch&amp;q=Hyeronima+alchorneoides</v>
      </c>
    </row>
    <row r="126" customFormat="false" ht="15" hidden="false" customHeight="false" outlineLevel="0" collapsed="false">
      <c r="A126" s="3" t="s">
        <v>139</v>
      </c>
      <c r="B126" s="4" t="s">
        <v>151</v>
      </c>
      <c r="C126" s="0" t="str">
        <f aca="false">CONCATENATE("https://www.google.com/search?tbm=isch&amp;q=", LEFT(B126, FIND(" ", B126) -1), "+",TRIM(MID(B126, FIND(" ", B126),20)))</f>
        <v>https://www.google.com/search?tbm=isch&amp;q=Jatropha+curcas</v>
      </c>
    </row>
    <row r="127" customFormat="false" ht="15" hidden="false" customHeight="false" outlineLevel="0" collapsed="false">
      <c r="A127" s="3" t="s">
        <v>139</v>
      </c>
      <c r="B127" s="4" t="s">
        <v>152</v>
      </c>
      <c r="C127" s="0" t="str">
        <f aca="false">CONCATENATE("https://www.google.com/search?tbm=isch&amp;q=", LEFT(B127, FIND(" ", B127) -1), "+",TRIM(MID(B127, FIND(" ", B127),20)))</f>
        <v>https://www.google.com/search?tbm=isch&amp;q=Ricinus+communis</v>
      </c>
    </row>
    <row r="128" customFormat="false" ht="15" hidden="false" customHeight="false" outlineLevel="0" collapsed="false">
      <c r="A128" s="3" t="s">
        <v>139</v>
      </c>
      <c r="B128" s="4" t="s">
        <v>153</v>
      </c>
      <c r="C128" s="0" t="str">
        <f aca="false">CONCATENATE("https://www.google.com/search?tbm=isch&amp;q=", LEFT(B128, FIND(" ", B128) -1), "+",TRIM(MID(B128, FIND(" ", B128),20)))</f>
        <v>https://www.google.com/search?tbm=isch&amp;q=Sapium+glandulosum</v>
      </c>
    </row>
    <row r="129" customFormat="false" ht="15" hidden="false" customHeight="false" outlineLevel="0" collapsed="false">
      <c r="A129" s="3" t="s">
        <v>154</v>
      </c>
      <c r="B129" s="4" t="s">
        <v>155</v>
      </c>
      <c r="C129" s="0" t="str">
        <f aca="false">CONCATENATE("https://www.google.com/search?tbm=isch&amp;q=", LEFT(B129, FIND(" ", B129) -1), "+",TRIM(MID(B129, FIND(" ", B129),20)))</f>
        <v>https://www.google.com/search?tbm=isch&amp;q=Acacia+mangium</v>
      </c>
    </row>
    <row r="130" customFormat="false" ht="15" hidden="false" customHeight="false" outlineLevel="0" collapsed="false">
      <c r="A130" s="3" t="s">
        <v>154</v>
      </c>
      <c r="B130" s="4" t="s">
        <v>156</v>
      </c>
      <c r="C130" s="0" t="str">
        <f aca="false">CONCATENATE("https://www.google.com/search?tbm=isch&amp;q=", LEFT(B130, FIND(" ", B130) -1), "+",TRIM(MID(B130, FIND(" ", B130),20)))</f>
        <v>https://www.google.com/search?tbm=isch&amp;q=Abarema+idiopoda</v>
      </c>
    </row>
    <row r="131" customFormat="false" ht="15" hidden="false" customHeight="false" outlineLevel="0" collapsed="false">
      <c r="A131" s="3" t="s">
        <v>154</v>
      </c>
      <c r="B131" s="4" t="s">
        <v>157</v>
      </c>
      <c r="C131" s="0" t="str">
        <f aca="false">CONCATENATE("https://www.google.com/search?tbm=isch&amp;q=", LEFT(B131, FIND(" ", B131) -1), "+",TRIM(MID(B131, FIND(" ", B131),20)))</f>
        <v>https://www.google.com/search?tbm=isch&amp;q=Acaciella+angustissima</v>
      </c>
    </row>
    <row r="132" customFormat="false" ht="15" hidden="false" customHeight="false" outlineLevel="0" collapsed="false">
      <c r="A132" s="3" t="s">
        <v>154</v>
      </c>
      <c r="B132" s="4" t="s">
        <v>158</v>
      </c>
      <c r="C132" s="0" t="str">
        <f aca="false">CONCATENATE("https://www.google.com/search?tbm=isch&amp;q=", LEFT(B132, FIND(" ", B132) -1), "+",TRIM(MID(B132, FIND(" ", B132),20)))</f>
        <v>https://www.google.com/search?tbm=isch&amp;q=Albizia+adinocephala</v>
      </c>
    </row>
    <row r="133" customFormat="false" ht="15" hidden="false" customHeight="false" outlineLevel="0" collapsed="false">
      <c r="A133" s="3" t="s">
        <v>154</v>
      </c>
      <c r="B133" s="4" t="s">
        <v>159</v>
      </c>
      <c r="C133" s="0" t="str">
        <f aca="false">CONCATENATE("https://www.google.com/search?tbm=isch&amp;q=", LEFT(B133, FIND(" ", B133) -1), "+",TRIM(MID(B133, FIND(" ", B133),20)))</f>
        <v>https://www.google.com/search?tbm=isch&amp;q=Albizia+carbonaria</v>
      </c>
    </row>
    <row r="134" customFormat="false" ht="15" hidden="false" customHeight="false" outlineLevel="0" collapsed="false">
      <c r="A134" s="3" t="s">
        <v>154</v>
      </c>
      <c r="B134" s="4" t="s">
        <v>160</v>
      </c>
      <c r="C134" s="0" t="str">
        <f aca="false">CONCATENATE("https://www.google.com/search?tbm=isch&amp;q=", LEFT(B134, FIND(" ", B134) -1), "+",TRIM(MID(B134, FIND(" ", B134),20)))</f>
        <v>https://www.google.com/search?tbm=isch&amp;q=Albizia+niopoides</v>
      </c>
    </row>
    <row r="135" customFormat="false" ht="15" hidden="false" customHeight="false" outlineLevel="0" collapsed="false">
      <c r="A135" s="3" t="s">
        <v>154</v>
      </c>
      <c r="B135" s="3" t="s">
        <v>161</v>
      </c>
      <c r="C135" s="0" t="str">
        <f aca="false">CONCATENATE("https://www.google.com/search?tbm=isch&amp;q=", LEFT(B135, FIND(" ", B135) -1), "+",TRIM(MID(B135, FIND(" ", B135),20)))</f>
        <v>https://www.google.com/search?tbm=isch&amp;q=Andira+inermis</v>
      </c>
    </row>
    <row r="136" customFormat="false" ht="15" hidden="false" customHeight="false" outlineLevel="0" collapsed="false">
      <c r="A136" s="3" t="s">
        <v>154</v>
      </c>
      <c r="B136" s="4" t="s">
        <v>162</v>
      </c>
      <c r="C136" s="0" t="str">
        <f aca="false">CONCATENATE("https://www.google.com/search?tbm=isch&amp;q=", LEFT(B136, FIND(" ", B136) -1), "+",TRIM(MID(B136, FIND(" ", B136),20)))</f>
        <v>https://www.google.com/search?tbm=isch&amp;q=Ateleia+herbert-smithii</v>
      </c>
    </row>
    <row r="137" customFormat="false" ht="15" hidden="false" customHeight="false" outlineLevel="0" collapsed="false">
      <c r="A137" s="3" t="s">
        <v>154</v>
      </c>
      <c r="B137" s="3" t="s">
        <v>163</v>
      </c>
      <c r="C137" s="0" t="str">
        <f aca="false">CONCATENATE("https://www.google.com/search?tbm=isch&amp;q=", LEFT(B137, FIND(" ", B137) -1), "+",TRIM(MID(B137, FIND(" ", B137),20)))</f>
        <v>https://www.google.com/search?tbm=isch&amp;q=Ateleia+pterocarpa</v>
      </c>
    </row>
    <row r="138" customFormat="false" ht="15" hidden="false" customHeight="false" outlineLevel="0" collapsed="false">
      <c r="A138" s="3" t="s">
        <v>154</v>
      </c>
      <c r="B138" s="4" t="s">
        <v>164</v>
      </c>
      <c r="C138" s="0" t="str">
        <f aca="false">CONCATENATE("https://www.google.com/search?tbm=isch&amp;q=", LEFT(B138, FIND(" ", B138) -1), "+",TRIM(MID(B138, FIND(" ", B138),20)))</f>
        <v>https://www.google.com/search?tbm=isch&amp;q=Balizia+elegans</v>
      </c>
    </row>
    <row r="139" customFormat="false" ht="15" hidden="false" customHeight="false" outlineLevel="0" collapsed="false">
      <c r="A139" s="3" t="s">
        <v>154</v>
      </c>
      <c r="B139" s="4" t="s">
        <v>165</v>
      </c>
      <c r="C139" s="0" t="str">
        <f aca="false">CONCATENATE("https://www.google.com/search?tbm=isch&amp;q=", LEFT(B139, FIND(" ", B139) -1), "+",TRIM(MID(B139, FIND(" ", B139),20)))</f>
        <v>https://www.google.com/search?tbm=isch&amp;q=Bauhinia+ungulata</v>
      </c>
    </row>
    <row r="140" customFormat="false" ht="15" hidden="false" customHeight="false" outlineLevel="0" collapsed="false">
      <c r="A140" s="3" t="s">
        <v>154</v>
      </c>
      <c r="B140" s="3" t="s">
        <v>166</v>
      </c>
      <c r="C140" s="0" t="str">
        <f aca="false">CONCATENATE("https://www.google.com/search?tbm=isch&amp;q=", LEFT(B140, FIND(" ", B140) -1), "+",TRIM(MID(B140, FIND(" ", B140),20)))</f>
        <v>https://www.google.com/search?tbm=isch&amp;q=Calliandra+calothyrsus</v>
      </c>
    </row>
    <row r="141" customFormat="false" ht="15" hidden="false" customHeight="false" outlineLevel="0" collapsed="false">
      <c r="A141" s="3" t="s">
        <v>154</v>
      </c>
      <c r="B141" s="3" t="s">
        <v>167</v>
      </c>
      <c r="C141" s="0" t="str">
        <f aca="false">CONCATENATE("https://www.google.com/search?tbm=isch&amp;q=", LEFT(B141, FIND(" ", B141) -1), "+",TRIM(MID(B141, FIND(" ", B141),20)))</f>
        <v>https://www.google.com/search?tbm=isch&amp;q=Cassia+grandis</v>
      </c>
    </row>
    <row r="142" customFormat="false" ht="15" hidden="false" customHeight="false" outlineLevel="0" collapsed="false">
      <c r="A142" s="3" t="s">
        <v>154</v>
      </c>
      <c r="B142" s="4" t="s">
        <v>168</v>
      </c>
      <c r="C142" s="0" t="str">
        <f aca="false">CONCATENATE("https://www.google.com/search?tbm=isch&amp;q=", LEFT(B142, FIND(" ", B142) -1), "+",TRIM(MID(B142, FIND(" ", B142),20)))</f>
        <v>https://www.google.com/search?tbm=isch&amp;q=Cassia+moschata</v>
      </c>
    </row>
    <row r="143" customFormat="false" ht="15" hidden="false" customHeight="false" outlineLevel="0" collapsed="false">
      <c r="A143" s="3" t="s">
        <v>154</v>
      </c>
      <c r="B143" s="4" t="s">
        <v>169</v>
      </c>
      <c r="C143" s="0" t="str">
        <f aca="false">CONCATENATE("https://www.google.com/search?tbm=isch&amp;q=", LEFT(B143, FIND(" ", B143) -1), "+",TRIM(MID(B143, FIND(" ", B143),20)))</f>
        <v>https://www.google.com/search?tbm=isch&amp;q=Cenostigma+eriostachys</v>
      </c>
    </row>
    <row r="144" customFormat="false" ht="15" hidden="false" customHeight="false" outlineLevel="0" collapsed="false">
      <c r="A144" s="3" t="s">
        <v>154</v>
      </c>
      <c r="B144" s="3" t="s">
        <v>170</v>
      </c>
      <c r="C144" s="0" t="str">
        <f aca="false">CONCATENATE("https://www.google.com/search?tbm=isch&amp;q=", LEFT(B144, FIND(" ", B144) -1), "+",TRIM(MID(B144, FIND(" ", B144),20)))</f>
        <v>https://www.google.com/search?tbm=isch&amp;q=Cojoba+arborea</v>
      </c>
    </row>
    <row r="145" customFormat="false" ht="15" hidden="false" customHeight="false" outlineLevel="0" collapsed="false">
      <c r="A145" s="3" t="s">
        <v>154</v>
      </c>
      <c r="B145" s="4" t="s">
        <v>171</v>
      </c>
      <c r="C145" s="0" t="str">
        <f aca="false">CONCATENATE("https://www.google.com/search?tbm=isch&amp;q=", LEFT(B145, FIND(" ", B145) -1), "+",TRIM(MID(B145, FIND(" ", B145),20)))</f>
        <v>https://www.google.com/search?tbm=isch&amp;q=Cojoba+costaricensis</v>
      </c>
    </row>
    <row r="146" customFormat="false" ht="15" hidden="false" customHeight="false" outlineLevel="0" collapsed="false">
      <c r="A146" s="3" t="s">
        <v>154</v>
      </c>
      <c r="B146" s="4" t="s">
        <v>172</v>
      </c>
      <c r="C146" s="0" t="str">
        <f aca="false">CONCATENATE("https://www.google.com/search?tbm=isch&amp;q=", LEFT(B146, FIND(" ", B146) -1), "+",TRIM(MID(B146, FIND(" ", B146),20)))</f>
        <v>https://www.google.com/search?tbm=isch&amp;q=Copaifera+aromatica</v>
      </c>
    </row>
    <row r="147" customFormat="false" ht="15" hidden="false" customHeight="false" outlineLevel="0" collapsed="false">
      <c r="A147" s="3" t="s">
        <v>154</v>
      </c>
      <c r="B147" s="4" t="s">
        <v>173</v>
      </c>
      <c r="C147" s="0" t="str">
        <f aca="false">CONCATENATE("https://www.google.com/search?tbm=isch&amp;q=", LEFT(B147, FIND(" ", B147) -1), "+",TRIM(MID(B147, FIND(" ", B147),20)))</f>
        <v>https://www.google.com/search?tbm=isch&amp;q=Dalbergia+retusa</v>
      </c>
    </row>
    <row r="148" customFormat="false" ht="15" hidden="false" customHeight="false" outlineLevel="0" collapsed="false">
      <c r="A148" s="3" t="s">
        <v>154</v>
      </c>
      <c r="B148" s="4" t="s">
        <v>174</v>
      </c>
      <c r="C148" s="0" t="str">
        <f aca="false">CONCATENATE("https://www.google.com/search?tbm=isch&amp;q=", LEFT(B148, FIND(" ", B148) -1), "+",TRIM(MID(B148, FIND(" ", B148),20)))</f>
        <v>https://www.google.com/search?tbm=isch&amp;q=Dialium+guianense</v>
      </c>
    </row>
    <row r="149" customFormat="false" ht="15" hidden="false" customHeight="false" outlineLevel="0" collapsed="false">
      <c r="A149" s="3" t="s">
        <v>154</v>
      </c>
      <c r="B149" s="4" t="s">
        <v>175</v>
      </c>
      <c r="C149" s="0" t="str">
        <f aca="false">CONCATENATE("https://www.google.com/search?tbm=isch&amp;q=", LEFT(B149, FIND(" ", B149) -1), "+",TRIM(MID(B149, FIND(" ", B149),20)))</f>
        <v>https://www.google.com/search?tbm=isch&amp;q=Diphysa+americana</v>
      </c>
    </row>
    <row r="150" customFormat="false" ht="15" hidden="false" customHeight="false" outlineLevel="0" collapsed="false">
      <c r="A150" s="3" t="s">
        <v>154</v>
      </c>
      <c r="B150" s="4" t="s">
        <v>176</v>
      </c>
      <c r="C150" s="0" t="str">
        <f aca="false">CONCATENATE("https://www.google.com/search?tbm=isch&amp;q=", LEFT(B150, FIND(" ", B150) -1), "+",TRIM(MID(B150, FIND(" ", B150),20)))</f>
        <v>https://www.google.com/search?tbm=isch&amp;q=Dipteryx+panamensis</v>
      </c>
    </row>
    <row r="151" customFormat="false" ht="15" hidden="false" customHeight="false" outlineLevel="0" collapsed="false">
      <c r="A151" s="3" t="s">
        <v>154</v>
      </c>
      <c r="B151" s="4" t="s">
        <v>177</v>
      </c>
      <c r="C151" s="0" t="str">
        <f aca="false">CONCATENATE("https://www.google.com/search?tbm=isch&amp;q=", LEFT(B151, FIND(" ", B151) -1), "+",TRIM(MID(B151, FIND(" ", B151),20)))</f>
        <v>https://www.google.com/search?tbm=isch&amp;q=Dussia+macroprophyllata</v>
      </c>
    </row>
    <row r="152" customFormat="false" ht="15" hidden="false" customHeight="false" outlineLevel="0" collapsed="false">
      <c r="A152" s="3" t="s">
        <v>154</v>
      </c>
      <c r="B152" s="4" t="s">
        <v>178</v>
      </c>
      <c r="C152" s="0" t="str">
        <f aca="false">CONCATENATE("https://www.google.com/search?tbm=isch&amp;q=", LEFT(B152, FIND(" ", B152) -1), "+",TRIM(MID(B152, FIND(" ", B152),20)))</f>
        <v>https://www.google.com/search?tbm=isch&amp;q=Enterolobium+cyclocarpum</v>
      </c>
    </row>
    <row r="153" customFormat="false" ht="15" hidden="false" customHeight="false" outlineLevel="0" collapsed="false">
      <c r="A153" s="3" t="s">
        <v>154</v>
      </c>
      <c r="B153" s="4" t="s">
        <v>179</v>
      </c>
      <c r="C153" s="0" t="str">
        <f aca="false">CONCATENATE("https://www.google.com/search?tbm=isch&amp;q=", LEFT(B153, FIND(" ", B153) -1), "+",TRIM(MID(B153, FIND(" ", B153),20)))</f>
        <v>https://www.google.com/search?tbm=isch&amp;q=Enterolobium+schomburgkii</v>
      </c>
    </row>
    <row r="154" customFormat="false" ht="15" hidden="false" customHeight="false" outlineLevel="0" collapsed="false">
      <c r="A154" s="3" t="s">
        <v>154</v>
      </c>
      <c r="B154" s="4" t="s">
        <v>180</v>
      </c>
      <c r="C154" s="0" t="str">
        <f aca="false">CONCATENATE("https://www.google.com/search?tbm=isch&amp;q=", LEFT(B154, FIND(" ", B154) -1), "+",TRIM(MID(B154, FIND(" ", B154),20)))</f>
        <v>https://www.google.com/search?tbm=isch&amp;q=Erythrina+berteroana</v>
      </c>
    </row>
    <row r="155" customFormat="false" ht="15" hidden="false" customHeight="false" outlineLevel="0" collapsed="false">
      <c r="A155" s="3" t="s">
        <v>154</v>
      </c>
      <c r="B155" s="4" t="s">
        <v>181</v>
      </c>
      <c r="C155" s="0" t="str">
        <f aca="false">CONCATENATE("https://www.google.com/search?tbm=isch&amp;q=", LEFT(B155, FIND(" ", B155) -1), "+",TRIM(MID(B155, FIND(" ", B155),20)))</f>
        <v>https://www.google.com/search?tbm=isch&amp;q=Erythrina+fusca</v>
      </c>
    </row>
    <row r="156" customFormat="false" ht="15" hidden="false" customHeight="false" outlineLevel="0" collapsed="false">
      <c r="A156" s="3" t="s">
        <v>154</v>
      </c>
      <c r="B156" s="4" t="s">
        <v>182</v>
      </c>
      <c r="C156" s="0" t="str">
        <f aca="false">CONCATENATE("https://www.google.com/search?tbm=isch&amp;q=", LEFT(B156, FIND(" ", B156) -1), "+",TRIM(MID(B156, FIND(" ", B156),20)))</f>
        <v>https://www.google.com/search?tbm=isch&amp;q=Erythrina+poeppigiana</v>
      </c>
    </row>
    <row r="157" customFormat="false" ht="15" hidden="false" customHeight="false" outlineLevel="0" collapsed="false">
      <c r="A157" s="3" t="s">
        <v>154</v>
      </c>
      <c r="B157" s="4" t="s">
        <v>183</v>
      </c>
      <c r="C157" s="0" t="str">
        <f aca="false">CONCATENATE("https://www.google.com/search?tbm=isch&amp;q=", LEFT(B157, FIND(" ", B157) -1), "+",TRIM(MID(B157, FIND(" ", B157),20)))</f>
        <v>https://www.google.com/search?tbm=isch&amp;q=Gliricidia+sepium</v>
      </c>
    </row>
    <row r="158" customFormat="false" ht="15" hidden="false" customHeight="false" outlineLevel="0" collapsed="false">
      <c r="A158" s="3" t="s">
        <v>154</v>
      </c>
      <c r="B158" s="4" t="s">
        <v>184</v>
      </c>
      <c r="C158" s="0" t="str">
        <f aca="false">CONCATENATE("https://www.google.com/search?tbm=isch&amp;q=", LEFT(B158, FIND(" ", B158) -1), "+",TRIM(MID(B158, FIND(" ", B158),20)))</f>
        <v>https://www.google.com/search?tbm=isch&amp;q=Hymenaea+courbaril</v>
      </c>
    </row>
    <row r="159" customFormat="false" ht="15" hidden="false" customHeight="false" outlineLevel="0" collapsed="false">
      <c r="A159" s="3" t="s">
        <v>154</v>
      </c>
      <c r="B159" s="4" t="s">
        <v>185</v>
      </c>
      <c r="C159" s="0" t="str">
        <f aca="false">CONCATENATE("https://www.google.com/search?tbm=isch&amp;q=", LEFT(B159, FIND(" ", B159) -1), "+",TRIM(MID(B159, FIND(" ", B159),20)))</f>
        <v>https://www.google.com/search?tbm=isch&amp;q=Hymenolobium+mesoamericanum</v>
      </c>
    </row>
    <row r="160" customFormat="false" ht="15" hidden="false" customHeight="false" outlineLevel="0" collapsed="false">
      <c r="A160" s="3" t="s">
        <v>154</v>
      </c>
      <c r="B160" s="4" t="s">
        <v>186</v>
      </c>
      <c r="C160" s="0" t="str">
        <f aca="false">CONCATENATE("https://www.google.com/search?tbm=isch&amp;q=", LEFT(B160, FIND(" ", B160) -1), "+",TRIM(MID(B160, FIND(" ", B160),20)))</f>
        <v>https://www.google.com/search?tbm=isch&amp;q=Inga+alba</v>
      </c>
    </row>
    <row r="161" customFormat="false" ht="15" hidden="false" customHeight="false" outlineLevel="0" collapsed="false">
      <c r="A161" s="3" t="s">
        <v>154</v>
      </c>
      <c r="B161" s="4" t="s">
        <v>187</v>
      </c>
      <c r="C161" s="0" t="str">
        <f aca="false">CONCATENATE("https://www.google.com/search?tbm=isch&amp;q=", LEFT(B161, FIND(" ", B161) -1), "+",TRIM(MID(B161, FIND(" ", B161),20)))</f>
        <v>https://www.google.com/search?tbm=isch&amp;q=Inga+chocoensis</v>
      </c>
    </row>
    <row r="162" customFormat="false" ht="15" hidden="false" customHeight="false" outlineLevel="0" collapsed="false">
      <c r="A162" s="3" t="s">
        <v>154</v>
      </c>
      <c r="B162" s="4" t="s">
        <v>188</v>
      </c>
      <c r="C162" s="0" t="str">
        <f aca="false">CONCATENATE("https://www.google.com/search?tbm=isch&amp;q=", LEFT(B162, FIND(" ", B162) -1), "+",TRIM(MID(B162, FIND(" ", B162),20)))</f>
        <v>https://www.google.com/search?tbm=isch&amp;q=Inga+densiflora</v>
      </c>
    </row>
    <row r="163" customFormat="false" ht="15" hidden="false" customHeight="false" outlineLevel="0" collapsed="false">
      <c r="A163" s="3" t="s">
        <v>154</v>
      </c>
      <c r="B163" s="4" t="s">
        <v>189</v>
      </c>
      <c r="C163" s="0" t="str">
        <f aca="false">CONCATENATE("https://www.google.com/search?tbm=isch&amp;q=", LEFT(B163, FIND(" ", B163) -1), "+",TRIM(MID(B163, FIND(" ", B163),20)))</f>
        <v>https://www.google.com/search?tbm=isch&amp;q=Inga+edulis</v>
      </c>
    </row>
    <row r="164" customFormat="false" ht="15" hidden="false" customHeight="false" outlineLevel="0" collapsed="false">
      <c r="A164" s="3" t="s">
        <v>154</v>
      </c>
      <c r="B164" s="4" t="s">
        <v>190</v>
      </c>
      <c r="C164" s="0" t="str">
        <f aca="false">CONCATENATE("https://www.google.com/search?tbm=isch&amp;q=", LEFT(B164, FIND(" ", B164) -1), "+",TRIM(MID(B164, FIND(" ", B164),20)))</f>
        <v>https://www.google.com/search?tbm=isch&amp;q=Inga+marginata</v>
      </c>
    </row>
    <row r="165" customFormat="false" ht="15" hidden="false" customHeight="false" outlineLevel="0" collapsed="false">
      <c r="A165" s="3" t="s">
        <v>154</v>
      </c>
      <c r="B165" s="4" t="s">
        <v>191</v>
      </c>
      <c r="C165" s="0" t="str">
        <f aca="false">CONCATENATE("https://www.google.com/search?tbm=isch&amp;q=", LEFT(B165, FIND(" ", B165) -1), "+",TRIM(MID(B165, FIND(" ", B165),20)))</f>
        <v>https://www.google.com/search?tbm=isch&amp;q=Inga+oerstediana</v>
      </c>
    </row>
    <row r="166" customFormat="false" ht="15" hidden="false" customHeight="false" outlineLevel="0" collapsed="false">
      <c r="A166" s="3" t="s">
        <v>154</v>
      </c>
      <c r="B166" s="4" t="s">
        <v>192</v>
      </c>
      <c r="C166" s="0" t="str">
        <f aca="false">CONCATENATE("https://www.google.com/search?tbm=isch&amp;q=", LEFT(B166, FIND(" ", B166) -1), "+",TRIM(MID(B166, FIND(" ", B166),20)))</f>
        <v>https://www.google.com/search?tbm=isch&amp;q=Inga+pezizifera</v>
      </c>
    </row>
    <row r="167" customFormat="false" ht="15" hidden="false" customHeight="false" outlineLevel="0" collapsed="false">
      <c r="A167" s="3" t="s">
        <v>154</v>
      </c>
      <c r="B167" s="4" t="s">
        <v>193</v>
      </c>
      <c r="C167" s="0" t="str">
        <f aca="false">CONCATENATE("https://www.google.com/search?tbm=isch&amp;q=", LEFT(B167, FIND(" ", B167) -1), "+",TRIM(MID(B167, FIND(" ", B167),20)))</f>
        <v>https://www.google.com/search?tbm=isch&amp;q=Inga+punctata</v>
      </c>
    </row>
    <row r="168" customFormat="false" ht="15" hidden="false" customHeight="false" outlineLevel="0" collapsed="false">
      <c r="A168" s="3" t="s">
        <v>154</v>
      </c>
      <c r="B168" s="4" t="s">
        <v>194</v>
      </c>
      <c r="C168" s="0" t="str">
        <f aca="false">CONCATENATE("https://www.google.com/search?tbm=isch&amp;q=", LEFT(B168, FIND(" ", B168) -1), "+",TRIM(MID(B168, FIND(" ", B168),20)))</f>
        <v>https://www.google.com/search?tbm=isch&amp;q=Inga+sapindoides</v>
      </c>
    </row>
    <row r="169" customFormat="false" ht="15" hidden="false" customHeight="false" outlineLevel="0" collapsed="false">
      <c r="A169" s="3" t="s">
        <v>154</v>
      </c>
      <c r="B169" s="4" t="s">
        <v>195</v>
      </c>
      <c r="C169" s="0" t="str">
        <f aca="false">CONCATENATE("https://www.google.com/search?tbm=isch&amp;q=", LEFT(B169, FIND(" ", B169) -1), "+",TRIM(MID(B169, FIND(" ", B169),20)))</f>
        <v>https://www.google.com/search?tbm=isch&amp;q=Inga+spectabilis</v>
      </c>
    </row>
    <row r="170" customFormat="false" ht="15" hidden="false" customHeight="false" outlineLevel="0" collapsed="false">
      <c r="A170" s="3" t="s">
        <v>154</v>
      </c>
      <c r="B170" s="4" t="s">
        <v>196</v>
      </c>
      <c r="C170" s="0" t="str">
        <f aca="false">CONCATENATE("https://www.google.com/search?tbm=isch&amp;q=", LEFT(B170, FIND(" ", B170) -1), "+",TRIM(MID(B170, FIND(" ", B170),20)))</f>
        <v>https://www.google.com/search?tbm=isch&amp;q=Inga+thibaudiana</v>
      </c>
    </row>
    <row r="171" customFormat="false" ht="15" hidden="false" customHeight="false" outlineLevel="0" collapsed="false">
      <c r="A171" s="3" t="s">
        <v>154</v>
      </c>
      <c r="B171" s="4" t="s">
        <v>197</v>
      </c>
      <c r="C171" s="0" t="str">
        <f aca="false">CONCATENATE("https://www.google.com/search?tbm=isch&amp;q=", LEFT(B171, FIND(" ", B171) -1), "+",TRIM(MID(B171, FIND(" ", B171),20)))</f>
        <v>https://www.google.com/search?tbm=isch&amp;q=Inga+vera</v>
      </c>
    </row>
    <row r="172" customFormat="false" ht="15" hidden="false" customHeight="false" outlineLevel="0" collapsed="false">
      <c r="A172" s="3" t="s">
        <v>154</v>
      </c>
      <c r="B172" s="4" t="s">
        <v>198</v>
      </c>
      <c r="C172" s="0" t="str">
        <f aca="false">CONCATENATE("https://www.google.com/search?tbm=isch&amp;q=", LEFT(B172, FIND(" ", B172) -1), "+",TRIM(MID(B172, FIND(" ", B172),20)))</f>
        <v>https://www.google.com/search?tbm=isch&amp;q=Leptolobium+panamense</v>
      </c>
    </row>
    <row r="173" customFormat="false" ht="15" hidden="false" customHeight="false" outlineLevel="0" collapsed="false">
      <c r="A173" s="3" t="s">
        <v>154</v>
      </c>
      <c r="B173" s="4" t="s">
        <v>199</v>
      </c>
      <c r="C173" s="0" t="str">
        <f aca="false">CONCATENATE("https://www.google.com/search?tbm=isch&amp;q=", LEFT(B173, FIND(" ", B173) -1), "+",TRIM(MID(B173, FIND(" ", B173),20)))</f>
        <v>https://www.google.com/search?tbm=isch&amp;q=Leucaena+leucocepala</v>
      </c>
    </row>
    <row r="174" customFormat="false" ht="15" hidden="false" customHeight="false" outlineLevel="0" collapsed="false">
      <c r="A174" s="3" t="s">
        <v>154</v>
      </c>
      <c r="B174" s="4" t="s">
        <v>200</v>
      </c>
      <c r="C174" s="0" t="str">
        <f aca="false">CONCATENATE("https://www.google.com/search?tbm=isch&amp;q=", LEFT(B174, FIND(" ", B174) -1), "+",TRIM(MID(B174, FIND(" ", B174),20)))</f>
        <v>https://www.google.com/search?tbm=isch&amp;q=Leucaena+multicapitula</v>
      </c>
    </row>
    <row r="175" customFormat="false" ht="15" hidden="false" customHeight="false" outlineLevel="0" collapsed="false">
      <c r="A175" s="3" t="s">
        <v>154</v>
      </c>
      <c r="B175" s="4" t="s">
        <v>201</v>
      </c>
      <c r="C175" s="0" t="str">
        <f aca="false">CONCATENATE("https://www.google.com/search?tbm=isch&amp;q=", LEFT(B175, FIND(" ", B175) -1), "+",TRIM(MID(B175, FIND(" ", B175),20)))</f>
        <v>https://www.google.com/search?tbm=isch&amp;q=Lonchocarpus+costaricensis</v>
      </c>
    </row>
    <row r="176" customFormat="false" ht="15" hidden="false" customHeight="false" outlineLevel="0" collapsed="false">
      <c r="A176" s="3" t="s">
        <v>154</v>
      </c>
      <c r="B176" s="4" t="s">
        <v>202</v>
      </c>
      <c r="C176" s="0" t="str">
        <f aca="false">CONCATENATE("https://www.google.com/search?tbm=isch&amp;q=", LEFT(B176, FIND(" ", B176) -1), "+",TRIM(MID(B176, FIND(" ", B176),20)))</f>
        <v>https://www.google.com/search?tbm=isch&amp;q=Lonchocarpus+felipei</v>
      </c>
    </row>
    <row r="177" customFormat="false" ht="15" hidden="false" customHeight="false" outlineLevel="0" collapsed="false">
      <c r="A177" s="3" t="s">
        <v>154</v>
      </c>
      <c r="B177" s="4" t="s">
        <v>203</v>
      </c>
      <c r="C177" s="0" t="str">
        <f aca="false">CONCATENATE("https://www.google.com/search?tbm=isch&amp;q=", LEFT(B177, FIND(" ", B177) -1), "+",TRIM(MID(B177, FIND(" ", B177),20)))</f>
        <v>https://www.google.com/search?tbm=isch&amp;q=Lonchocarpus+ferrugineous</v>
      </c>
    </row>
    <row r="178" customFormat="false" ht="15" hidden="false" customHeight="false" outlineLevel="0" collapsed="false">
      <c r="A178" s="3" t="s">
        <v>154</v>
      </c>
      <c r="B178" s="4" t="s">
        <v>204</v>
      </c>
      <c r="C178" s="0" t="str">
        <f aca="false">CONCATENATE("https://www.google.com/search?tbm=isch&amp;q=", LEFT(B178, FIND(" ", B178) -1), "+",TRIM(MID(B178, FIND(" ", B178),20)))</f>
        <v>https://www.google.com/search?tbm=isch&amp;q=Lonchocarpus+miminiflorus</v>
      </c>
    </row>
    <row r="179" customFormat="false" ht="15" hidden="false" customHeight="false" outlineLevel="0" collapsed="false">
      <c r="A179" s="3" t="s">
        <v>154</v>
      </c>
      <c r="B179" s="4" t="s">
        <v>205</v>
      </c>
      <c r="C179" s="0" t="str">
        <f aca="false">CONCATENATE("https://www.google.com/search?tbm=isch&amp;q=", LEFT(B179, FIND(" ", B179) -1), "+",TRIM(MID(B179, FIND(" ", B179),20)))</f>
        <v>https://www.google.com/search?tbm=isch&amp;q=Lonchocarpus+rugosus</v>
      </c>
    </row>
    <row r="180" customFormat="false" ht="15" hidden="false" customHeight="false" outlineLevel="0" collapsed="false">
      <c r="A180" s="3" t="s">
        <v>154</v>
      </c>
      <c r="B180" s="4" t="s">
        <v>206</v>
      </c>
      <c r="C180" s="0" t="str">
        <f aca="false">CONCATENATE("https://www.google.com/search?tbm=isch&amp;q=", LEFT(B180, FIND(" ", B180) -1), "+",TRIM(MID(B180, FIND(" ", B180),20)))</f>
        <v>https://www.google.com/search?tbm=isch&amp;q=Lysiloma+auritum</v>
      </c>
    </row>
    <row r="181" customFormat="false" ht="15" hidden="false" customHeight="false" outlineLevel="0" collapsed="false">
      <c r="A181" s="3" t="s">
        <v>154</v>
      </c>
      <c r="B181" s="4" t="s">
        <v>207</v>
      </c>
      <c r="C181" s="0" t="str">
        <f aca="false">CONCATENATE("https://www.google.com/search?tbm=isch&amp;q=", LEFT(B181, FIND(" ", B181) -1), "+",TRIM(MID(B181, FIND(" ", B181),20)))</f>
        <v>https://www.google.com/search?tbm=isch&amp;q=Lysiloma+divaricatum</v>
      </c>
    </row>
    <row r="182" customFormat="false" ht="15" hidden="false" customHeight="false" outlineLevel="0" collapsed="false">
      <c r="A182" s="3" t="s">
        <v>154</v>
      </c>
      <c r="B182" s="4" t="s">
        <v>208</v>
      </c>
      <c r="C182" s="0" t="str">
        <f aca="false">CONCATENATE("https://www.google.com/search?tbm=isch&amp;q=", LEFT(B182, FIND(" ", B182) -1), "+",TRIM(MID(B182, FIND(" ", B182),20)))</f>
        <v>https://www.google.com/search?tbm=isch&amp;q=Myrospermum+frutescens</v>
      </c>
    </row>
    <row r="183" customFormat="false" ht="15" hidden="false" customHeight="false" outlineLevel="0" collapsed="false">
      <c r="A183" s="3" t="s">
        <v>154</v>
      </c>
      <c r="B183" s="4" t="s">
        <v>209</v>
      </c>
      <c r="C183" s="0" t="str">
        <f aca="false">CONCATENATE("https://www.google.com/search?tbm=isch&amp;q=", LEFT(B183, FIND(" ", B183) -1), "+",TRIM(MID(B183, FIND(" ", B183),20)))</f>
        <v>https://www.google.com/search?tbm=isch&amp;q=Myroxylon+balsamum</v>
      </c>
    </row>
    <row r="184" customFormat="false" ht="15" hidden="false" customHeight="false" outlineLevel="0" collapsed="false">
      <c r="A184" s="3" t="s">
        <v>154</v>
      </c>
      <c r="B184" s="4" t="s">
        <v>210</v>
      </c>
      <c r="C184" s="0" t="str">
        <f aca="false">CONCATENATE("https://www.google.com/search?tbm=isch&amp;q=", LEFT(B184, FIND(" ", B184) -1), "+",TRIM(MID(B184, FIND(" ", B184),20)))</f>
        <v>https://www.google.com/search?tbm=isch&amp;q=Pentaclethra+macroloba</v>
      </c>
    </row>
    <row r="185" customFormat="false" ht="15" hidden="false" customHeight="false" outlineLevel="0" collapsed="false">
      <c r="A185" s="3" t="s">
        <v>154</v>
      </c>
      <c r="B185" s="4" t="s">
        <v>211</v>
      </c>
      <c r="C185" s="0" t="str">
        <f aca="false">CONCATENATE("https://www.google.com/search?tbm=isch&amp;q=", LEFT(B185, FIND(" ", B185) -1), "+",TRIM(MID(B185, FIND(" ", B185),20)))</f>
        <v>https://www.google.com/search?tbm=isch&amp;q=Platymiscium+curuense</v>
      </c>
    </row>
    <row r="186" customFormat="false" ht="15" hidden="false" customHeight="false" outlineLevel="0" collapsed="false">
      <c r="A186" s="3" t="s">
        <v>154</v>
      </c>
      <c r="B186" s="4" t="s">
        <v>212</v>
      </c>
      <c r="C186" s="0" t="str">
        <f aca="false">CONCATENATE("https://www.google.com/search?tbm=isch&amp;q=", LEFT(B186, FIND(" ", B186) -1), "+",TRIM(MID(B186, FIND(" ", B186),20)))</f>
        <v>https://www.google.com/search?tbm=isch&amp;q=Platymiscium+parviflorum</v>
      </c>
    </row>
    <row r="187" customFormat="false" ht="15" hidden="false" customHeight="false" outlineLevel="0" collapsed="false">
      <c r="A187" s="3" t="s">
        <v>154</v>
      </c>
      <c r="B187" s="4" t="s">
        <v>213</v>
      </c>
      <c r="C187" s="0" t="str">
        <f aca="false">CONCATENATE("https://www.google.com/search?tbm=isch&amp;q=", LEFT(B187, FIND(" ", B187) -1), "+",TRIM(MID(B187, FIND(" ", B187),20)))</f>
        <v>https://www.google.com/search?tbm=isch&amp;q=Platysmiscium+dimorphandrum</v>
      </c>
    </row>
    <row r="188" customFormat="false" ht="15" hidden="false" customHeight="false" outlineLevel="0" collapsed="false">
      <c r="A188" s="3" t="s">
        <v>154</v>
      </c>
      <c r="B188" s="4" t="s">
        <v>214</v>
      </c>
      <c r="C188" s="0" t="str">
        <f aca="false">CONCATENATE("https://www.google.com/search?tbm=isch&amp;q=", LEFT(B188, FIND(" ", B188) -1), "+",TRIM(MID(B188, FIND(" ", B188),20)))</f>
        <v>https://www.google.com/search?tbm=isch&amp;q=Platysmiscium+pinnatum</v>
      </c>
    </row>
    <row r="189" customFormat="false" ht="15" hidden="false" customHeight="false" outlineLevel="0" collapsed="false">
      <c r="A189" s="3" t="s">
        <v>154</v>
      </c>
      <c r="B189" s="4" t="s">
        <v>215</v>
      </c>
      <c r="C189" s="0" t="str">
        <f aca="false">CONCATENATE("https://www.google.com/search?tbm=isch&amp;q=", LEFT(B189, FIND(" ", B189) -1), "+",TRIM(MID(B189, FIND(" ", B189),20)))</f>
        <v>https://www.google.com/search?tbm=isch&amp;q=Pseudosamanea+guachapele</v>
      </c>
    </row>
    <row r="190" customFormat="false" ht="15" hidden="false" customHeight="false" outlineLevel="0" collapsed="false">
      <c r="A190" s="3" t="s">
        <v>154</v>
      </c>
      <c r="B190" s="4" t="s">
        <v>216</v>
      </c>
      <c r="C190" s="0" t="str">
        <f aca="false">CONCATENATE("https://www.google.com/search?tbm=isch&amp;q=", LEFT(B190, FIND(" ", B190) -1), "+",TRIM(MID(B190, FIND(" ", B190),20)))</f>
        <v>https://www.google.com/search?tbm=isch&amp;q=Pterocarpus+hayesii</v>
      </c>
    </row>
    <row r="191" customFormat="false" ht="15" hidden="false" customHeight="false" outlineLevel="0" collapsed="false">
      <c r="A191" s="3" t="s">
        <v>154</v>
      </c>
      <c r="B191" s="4" t="s">
        <v>217</v>
      </c>
      <c r="C191" s="0" t="str">
        <f aca="false">CONCATENATE("https://www.google.com/search?tbm=isch&amp;q=", LEFT(B191, FIND(" ", B191) -1), "+",TRIM(MID(B191, FIND(" ", B191),20)))</f>
        <v>https://www.google.com/search?tbm=isch&amp;q=Pterocarpus+michelianus</v>
      </c>
    </row>
    <row r="192" customFormat="false" ht="15" hidden="false" customHeight="false" outlineLevel="0" collapsed="false">
      <c r="A192" s="3" t="s">
        <v>154</v>
      </c>
      <c r="B192" s="4" t="s">
        <v>218</v>
      </c>
      <c r="C192" s="0" t="str">
        <f aca="false">CONCATENATE("https://www.google.com/search?tbm=isch&amp;q=", LEFT(B192, FIND(" ", B192) -1), "+",TRIM(MID(B192, FIND(" ", B192),20)))</f>
        <v>https://www.google.com/search?tbm=isch&amp;q=Samanea+saman</v>
      </c>
    </row>
    <row r="193" customFormat="false" ht="15" hidden="false" customHeight="false" outlineLevel="0" collapsed="false">
      <c r="A193" s="3" t="s">
        <v>154</v>
      </c>
      <c r="B193" s="4" t="s">
        <v>219</v>
      </c>
      <c r="C193" s="0" t="str">
        <f aca="false">CONCATENATE("https://www.google.com/search?tbm=isch&amp;q=", LEFT(B193, FIND(" ", B193) -1), "+",TRIM(MID(B193, FIND(" ", B193),20)))</f>
        <v>https://www.google.com/search?tbm=isch&amp;q=Schizolobium+parahyba</v>
      </c>
    </row>
    <row r="194" customFormat="false" ht="15" hidden="false" customHeight="false" outlineLevel="0" collapsed="false">
      <c r="A194" s="3" t="s">
        <v>154</v>
      </c>
      <c r="B194" s="4" t="s">
        <v>220</v>
      </c>
      <c r="C194" s="0" t="str">
        <f aca="false">CONCATENATE("https://www.google.com/search?tbm=isch&amp;q=", LEFT(B194, FIND(" ", B194) -1), "+",TRIM(MID(B194, FIND(" ", B194),20)))</f>
        <v>https://www.google.com/search?tbm=isch&amp;q=Senna+atomaria</v>
      </c>
    </row>
    <row r="195" customFormat="false" ht="15" hidden="false" customHeight="false" outlineLevel="0" collapsed="false">
      <c r="A195" s="3" t="s">
        <v>154</v>
      </c>
      <c r="B195" s="4" t="s">
        <v>221</v>
      </c>
      <c r="C195" s="0" t="str">
        <f aca="false">CONCATENATE("https://www.google.com/search?tbm=isch&amp;q=", LEFT(B195, FIND(" ", B195) -1), "+",TRIM(MID(B195, FIND(" ", B195),20)))</f>
        <v>https://www.google.com/search?tbm=isch&amp;q=Senna+papillosa</v>
      </c>
    </row>
    <row r="196" customFormat="false" ht="15" hidden="false" customHeight="false" outlineLevel="0" collapsed="false">
      <c r="A196" s="3" t="s">
        <v>154</v>
      </c>
      <c r="B196" s="4" t="s">
        <v>222</v>
      </c>
      <c r="C196" s="0" t="str">
        <f aca="false">CONCATENATE("https://www.google.com/search?tbm=isch&amp;q=", LEFT(B196, FIND(" ", B196) -1), "+",TRIM(MID(B196, FIND(" ", B196),20)))</f>
        <v>https://www.google.com/search?tbm=isch&amp;q=Senna+reticulata</v>
      </c>
    </row>
    <row r="197" customFormat="false" ht="15" hidden="false" customHeight="false" outlineLevel="0" collapsed="false">
      <c r="A197" s="3" t="s">
        <v>154</v>
      </c>
      <c r="B197" s="4" t="s">
        <v>223</v>
      </c>
      <c r="C197" s="0" t="str">
        <f aca="false">CONCATENATE("https://www.google.com/search?tbm=isch&amp;q=", LEFT(B197, FIND(" ", B197) -1), "+",TRIM(MID(B197, FIND(" ", B197),20)))</f>
        <v>https://www.google.com/search?tbm=isch&amp;q=Senna+tonduzii</v>
      </c>
    </row>
    <row r="198" customFormat="false" ht="15" hidden="false" customHeight="false" outlineLevel="0" collapsed="false">
      <c r="A198" s="3" t="s">
        <v>154</v>
      </c>
      <c r="B198" s="4" t="s">
        <v>224</v>
      </c>
      <c r="C198" s="0" t="str">
        <f aca="false">CONCATENATE("https://www.google.com/search?tbm=isch&amp;q=", LEFT(B198, FIND(" ", B198) -1), "+",TRIM(MID(B198, FIND(" ", B198),20)))</f>
        <v>https://www.google.com/search?tbm=isch&amp;q=Stryphnodendron+microstachyum</v>
      </c>
    </row>
    <row r="199" customFormat="false" ht="15" hidden="false" customHeight="false" outlineLevel="0" collapsed="false">
      <c r="A199" s="3" t="s">
        <v>154</v>
      </c>
      <c r="B199" s="4" t="s">
        <v>225</v>
      </c>
      <c r="C199" s="0" t="str">
        <f aca="false">CONCATENATE("https://www.google.com/search?tbm=isch&amp;q=", LEFT(B199, FIND(" ", B199) -1), "+",TRIM(MID(B199, FIND(" ", B199),20)))</f>
        <v>https://www.google.com/search?tbm=isch&amp;q=Swatzia+nicaraguensis</v>
      </c>
    </row>
    <row r="200" customFormat="false" ht="15" hidden="false" customHeight="false" outlineLevel="0" collapsed="false">
      <c r="A200" s="3" t="s">
        <v>154</v>
      </c>
      <c r="B200" s="4" t="s">
        <v>226</v>
      </c>
      <c r="C200" s="0" t="str">
        <f aca="false">CONCATENATE("https://www.google.com/search?tbm=isch&amp;q=", LEFT(B200, FIND(" ", B200) -1), "+",TRIM(MID(B200, FIND(" ", B200),20)))</f>
        <v>https://www.google.com/search?tbm=isch&amp;q=Tachigali+costaricensis</v>
      </c>
    </row>
    <row r="201" customFormat="false" ht="15" hidden="false" customHeight="false" outlineLevel="0" collapsed="false">
      <c r="A201" s="3" t="s">
        <v>154</v>
      </c>
      <c r="B201" s="4" t="s">
        <v>227</v>
      </c>
      <c r="C201" s="0" t="str">
        <f aca="false">CONCATENATE("https://www.google.com/search?tbm=isch&amp;q=", LEFT(B201, FIND(" ", B201) -1), "+",TRIM(MID(B201, FIND(" ", B201),20)))</f>
        <v>https://www.google.com/search?tbm=isch&amp;q=Tachigali+versicolor</v>
      </c>
    </row>
    <row r="202" customFormat="false" ht="15" hidden="false" customHeight="false" outlineLevel="0" collapsed="false">
      <c r="A202" s="3" t="s">
        <v>154</v>
      </c>
      <c r="B202" s="4" t="s">
        <v>228</v>
      </c>
      <c r="C202" s="0" t="str">
        <f aca="false">CONCATENATE("https://www.google.com/search?tbm=isch&amp;q=", LEFT(B202, FIND(" ", B202) -1), "+",TRIM(MID(B202, FIND(" ", B202),20)))</f>
        <v>https://www.google.com/search?tbm=isch&amp;q=Tamarindus+indica</v>
      </c>
    </row>
    <row r="203" customFormat="false" ht="15" hidden="false" customHeight="false" outlineLevel="0" collapsed="false">
      <c r="A203" s="3" t="s">
        <v>154</v>
      </c>
      <c r="B203" s="4" t="s">
        <v>229</v>
      </c>
      <c r="C203" s="0" t="str">
        <f aca="false">CONCATENATE("https://www.google.com/search?tbm=isch&amp;q=", LEFT(B203, FIND(" ", B203) -1), "+",TRIM(MID(B203, FIND(" ", B203),20)))</f>
        <v>https://www.google.com/search?tbm=isch&amp;q=Vatairea+erythrocarpa</v>
      </c>
    </row>
    <row r="204" customFormat="false" ht="15" hidden="false" customHeight="false" outlineLevel="0" collapsed="false">
      <c r="A204" s="3" t="s">
        <v>154</v>
      </c>
      <c r="B204" s="4" t="s">
        <v>230</v>
      </c>
      <c r="C204" s="0" t="str">
        <f aca="false">CONCATENATE("https://www.google.com/search?tbm=isch&amp;q=", LEFT(B204, FIND(" ", B204) -1), "+",TRIM(MID(B204, FIND(" ", B204),20)))</f>
        <v>https://www.google.com/search?tbm=isch&amp;q=Zygia+longifolia</v>
      </c>
    </row>
    <row r="205" customFormat="false" ht="15" hidden="false" customHeight="false" outlineLevel="0" collapsed="false">
      <c r="A205" s="3" t="s">
        <v>231</v>
      </c>
      <c r="B205" s="4" t="s">
        <v>232</v>
      </c>
      <c r="C205" s="0" t="str">
        <f aca="false">CONCATENATE("https://www.google.com/search?tbm=isch&amp;q=", LEFT(B205, FIND(" ", B205) -1), "+",TRIM(MID(B205, FIND(" ", B205),20)))</f>
        <v>https://www.google.com/search?tbm=isch&amp;q=Quercus+benthamii</v>
      </c>
    </row>
    <row r="206" customFormat="false" ht="15" hidden="false" customHeight="false" outlineLevel="0" collapsed="false">
      <c r="A206" s="3" t="s">
        <v>231</v>
      </c>
      <c r="B206" s="4" t="s">
        <v>233</v>
      </c>
      <c r="C206" s="0" t="str">
        <f aca="false">CONCATENATE("https://www.google.com/search?tbm=isch&amp;q=", LEFT(B206, FIND(" ", B206) -1), "+",TRIM(MID(B206, FIND(" ", B206),20)))</f>
        <v>https://www.google.com/search?tbm=isch&amp;q=Quercus+bumelioides</v>
      </c>
    </row>
    <row r="207" customFormat="false" ht="15" hidden="false" customHeight="false" outlineLevel="0" collapsed="false">
      <c r="A207" s="3" t="s">
        <v>231</v>
      </c>
      <c r="B207" s="4" t="s">
        <v>234</v>
      </c>
      <c r="C207" s="0" t="str">
        <f aca="false">CONCATENATE("https://www.google.com/search?tbm=isch&amp;q=", LEFT(B207, FIND(" ", B207) -1), "+",TRIM(MID(B207, FIND(" ", B207),20)))</f>
        <v>https://www.google.com/search?tbm=isch&amp;q=Quercus+corrugata</v>
      </c>
    </row>
    <row r="208" customFormat="false" ht="15" hidden="false" customHeight="false" outlineLevel="0" collapsed="false">
      <c r="A208" s="3" t="s">
        <v>231</v>
      </c>
      <c r="B208" s="4" t="s">
        <v>235</v>
      </c>
      <c r="C208" s="0" t="str">
        <f aca="false">CONCATENATE("https://www.google.com/search?tbm=isch&amp;q=", LEFT(B208, FIND(" ", B208) -1), "+",TRIM(MID(B208, FIND(" ", B208),20)))</f>
        <v>https://www.google.com/search?tbm=isch&amp;q=Quercus+insignis</v>
      </c>
    </row>
    <row r="209" customFormat="false" ht="15" hidden="false" customHeight="false" outlineLevel="0" collapsed="false">
      <c r="A209" s="3" t="s">
        <v>231</v>
      </c>
      <c r="B209" s="4" t="s">
        <v>236</v>
      </c>
      <c r="C209" s="0" t="str">
        <f aca="false">CONCATENATE("https://www.google.com/search?tbm=isch&amp;q=", LEFT(B209, FIND(" ", B209) -1), "+",TRIM(MID(B209, FIND(" ", B209),20)))</f>
        <v>https://www.google.com/search?tbm=isch&amp;q=Quercus+oleoides</v>
      </c>
    </row>
    <row r="210" customFormat="false" ht="15" hidden="false" customHeight="false" outlineLevel="0" collapsed="false">
      <c r="A210" s="3" t="s">
        <v>231</v>
      </c>
      <c r="B210" s="4" t="s">
        <v>237</v>
      </c>
      <c r="C210" s="0" t="str">
        <f aca="false">CONCATENATE("https://www.google.com/search?tbm=isch&amp;q=", LEFT(B210, FIND(" ", B210) -1), "+",TRIM(MID(B210, FIND(" ", B210),20)))</f>
        <v>https://www.google.com/search?tbm=isch&amp;q=Quercus+salicifolia</v>
      </c>
    </row>
    <row r="211" customFormat="false" ht="15" hidden="false" customHeight="false" outlineLevel="0" collapsed="false">
      <c r="A211" s="3" t="s">
        <v>238</v>
      </c>
      <c r="B211" s="4" t="s">
        <v>239</v>
      </c>
      <c r="C211" s="0" t="str">
        <f aca="false">CONCATENATE("https://www.google.com/search?tbm=isch&amp;q=", LEFT(B211, FIND(" ", B211) -1), "+",TRIM(MID(B211, FIND(" ", B211),20)))</f>
        <v>https://www.google.com/search?tbm=isch&amp;q=Heliconia+latispatha</v>
      </c>
    </row>
    <row r="212" customFormat="false" ht="15" hidden="false" customHeight="false" outlineLevel="0" collapsed="false">
      <c r="A212" s="3" t="s">
        <v>240</v>
      </c>
      <c r="B212" s="4" t="s">
        <v>241</v>
      </c>
      <c r="C212" s="0" t="str">
        <f aca="false">CONCATENATE("https://www.google.com/search?tbm=isch&amp;q=", LEFT(B212, FIND(" ", B212) -1), "+",TRIM(MID(B212, FIND(" ", B212),20)))</f>
        <v>https://www.google.com/search?tbm=isch&amp;q=Humiriastrum+diguense</v>
      </c>
    </row>
    <row r="213" customFormat="false" ht="15" hidden="false" customHeight="false" outlineLevel="0" collapsed="false">
      <c r="A213" s="3" t="s">
        <v>240</v>
      </c>
      <c r="B213" s="4" t="s">
        <v>242</v>
      </c>
      <c r="C213" s="0" t="str">
        <f aca="false">CONCATENATE("https://www.google.com/search?tbm=isch&amp;q=", LEFT(B213, FIND(" ", B213) -1), "+",TRIM(MID(B213, FIND(" ", B213),20)))</f>
        <v>https://www.google.com/search?tbm=isch&amp;q=Sacoglottis+trichogyna</v>
      </c>
    </row>
    <row r="214" customFormat="false" ht="15" hidden="false" customHeight="false" outlineLevel="0" collapsed="false">
      <c r="A214" s="3" t="s">
        <v>243</v>
      </c>
      <c r="B214" s="4" t="s">
        <v>244</v>
      </c>
      <c r="C214" s="0" t="str">
        <f aca="false">CONCATENATE("https://www.google.com/search?tbm=isch&amp;q=", LEFT(B214, FIND(" ", B214) -1), "+",TRIM(MID(B214, FIND(" ", B214),20)))</f>
        <v>https://www.google.com/search?tbm=isch&amp;q=Vismia+baccifera</v>
      </c>
    </row>
    <row r="215" customFormat="false" ht="15" hidden="false" customHeight="false" outlineLevel="0" collapsed="false">
      <c r="A215" s="3" t="s">
        <v>243</v>
      </c>
      <c r="B215" s="4" t="s">
        <v>245</v>
      </c>
      <c r="C215" s="0" t="str">
        <f aca="false">CONCATENATE("https://www.google.com/search?tbm=isch&amp;q=", LEFT(B215, FIND(" ", B215) -1), "+",TRIM(MID(B215, FIND(" ", B215),20)))</f>
        <v>https://www.google.com/search?tbm=isch&amp;q=Vismia+billbergiana</v>
      </c>
    </row>
    <row r="216" customFormat="false" ht="15" hidden="false" customHeight="false" outlineLevel="0" collapsed="false">
      <c r="A216" s="3" t="s">
        <v>243</v>
      </c>
      <c r="B216" s="4" t="s">
        <v>246</v>
      </c>
      <c r="C216" s="0" t="str">
        <f aca="false">CONCATENATE("https://www.google.com/search?tbm=isch&amp;q=", LEFT(B216, FIND(" ", B216) -1), "+",TRIM(MID(B216, FIND(" ", B216),20)))</f>
        <v>https://www.google.com/search?tbm=isch&amp;q=Vismia+macrophylla</v>
      </c>
    </row>
    <row r="217" customFormat="false" ht="15" hidden="false" customHeight="false" outlineLevel="0" collapsed="false">
      <c r="A217" s="3" t="s">
        <v>247</v>
      </c>
      <c r="B217" s="4" t="s">
        <v>248</v>
      </c>
      <c r="C217" s="0" t="str">
        <f aca="false">CONCATENATE("https://www.google.com/search?tbm=isch&amp;q=", LEFT(B217, FIND(" ", B217) -1), "+",TRIM(MID(B217, FIND(" ", B217),20)))</f>
        <v>https://www.google.com/search?tbm=isch&amp;q=Alfaroa+costaricensis</v>
      </c>
    </row>
    <row r="218" customFormat="false" ht="15" hidden="false" customHeight="false" outlineLevel="0" collapsed="false">
      <c r="A218" s="3" t="s">
        <v>247</v>
      </c>
      <c r="B218" s="4" t="s">
        <v>249</v>
      </c>
      <c r="C218" s="0" t="str">
        <f aca="false">CONCATENATE("https://www.google.com/search?tbm=isch&amp;q=", LEFT(B218, FIND(" ", B218) -1), "+",TRIM(MID(B218, FIND(" ", B218),20)))</f>
        <v>https://www.google.com/search?tbm=isch&amp;q=Alfaroa+manningii</v>
      </c>
    </row>
    <row r="219" customFormat="false" ht="15" hidden="false" customHeight="false" outlineLevel="0" collapsed="false">
      <c r="A219" s="3" t="s">
        <v>247</v>
      </c>
      <c r="B219" s="4" t="s">
        <v>250</v>
      </c>
      <c r="C219" s="0" t="str">
        <f aca="false">CONCATENATE("https://www.google.com/search?tbm=isch&amp;q=", LEFT(B219, FIND(" ", B219) -1), "+",TRIM(MID(B219, FIND(" ", B219),20)))</f>
        <v>https://www.google.com/search?tbm=isch&amp;q=Juglans+olanchana</v>
      </c>
    </row>
    <row r="220" customFormat="false" ht="15" hidden="false" customHeight="false" outlineLevel="0" collapsed="false">
      <c r="A220" s="3" t="s">
        <v>247</v>
      </c>
      <c r="B220" s="4" t="s">
        <v>251</v>
      </c>
      <c r="C220" s="0" t="str">
        <f aca="false">CONCATENATE("https://www.google.com/search?tbm=isch&amp;q=", LEFT(B220, FIND(" ", B220) -1), "+",TRIM(MID(B220, FIND(" ", B220),20)))</f>
        <v>https://www.google.com/search?tbm=isch&amp;q=Oremunnea+mexicana</v>
      </c>
    </row>
    <row r="221" customFormat="false" ht="15" hidden="false" customHeight="false" outlineLevel="0" collapsed="false">
      <c r="A221" s="3" t="s">
        <v>252</v>
      </c>
      <c r="B221" s="4" t="s">
        <v>253</v>
      </c>
      <c r="C221" s="0" t="str">
        <f aca="false">CONCATENATE("https://www.google.com/search?tbm=isch&amp;q=", LEFT(B221, FIND(" ", B221) -1), "+",TRIM(MID(B221, FIND(" ", B221),20)))</f>
        <v>https://www.google.com/search?tbm=isch&amp;q=Lacistema+aggregatum</v>
      </c>
    </row>
    <row r="222" customFormat="false" ht="15" hidden="false" customHeight="false" outlineLevel="0" collapsed="false">
      <c r="A222" s="3" t="s">
        <v>254</v>
      </c>
      <c r="B222" s="4" t="s">
        <v>255</v>
      </c>
      <c r="C222" s="0" t="str">
        <f aca="false">CONCATENATE("https://www.google.com/search?tbm=isch&amp;q=", LEFT(B222, FIND(" ", B222) -1), "+",TRIM(MID(B222, FIND(" ", B222),20)))</f>
        <v>https://www.google.com/search?tbm=isch&amp;q=Gmelina+arborea</v>
      </c>
    </row>
    <row r="223" customFormat="false" ht="15" hidden="false" customHeight="false" outlineLevel="0" collapsed="false">
      <c r="A223" s="3" t="s">
        <v>256</v>
      </c>
      <c r="B223" s="4" t="s">
        <v>257</v>
      </c>
      <c r="C223" s="0" t="str">
        <f aca="false">CONCATENATE("https://www.google.com/search?tbm=isch&amp;q=", LEFT(B223, FIND(" ", B223) -1), "+",TRIM(MID(B223, FIND(" ", B223),20)))</f>
        <v>https://www.google.com/search?tbm=isch&amp;q=Aiouea+brenesii</v>
      </c>
    </row>
    <row r="224" customFormat="false" ht="15" hidden="false" customHeight="false" outlineLevel="0" collapsed="false">
      <c r="A224" s="3" t="s">
        <v>256</v>
      </c>
      <c r="B224" s="4" t="s">
        <v>258</v>
      </c>
      <c r="C224" s="0" t="str">
        <f aca="false">CONCATENATE("https://www.google.com/search?tbm=isch&amp;q=", LEFT(B224, FIND(" ", B224) -1), "+",TRIM(MID(B224, FIND(" ", B224),20)))</f>
        <v>https://www.google.com/search?tbm=isch&amp;q=Aiouea+chavarriana</v>
      </c>
    </row>
    <row r="225" customFormat="false" ht="15" hidden="false" customHeight="false" outlineLevel="0" collapsed="false">
      <c r="A225" s="3" t="s">
        <v>256</v>
      </c>
      <c r="B225" s="4" t="s">
        <v>259</v>
      </c>
      <c r="C225" s="0" t="str">
        <f aca="false">CONCATENATE("https://www.google.com/search?tbm=isch&amp;q=", LEFT(B225, FIND(" ", B225) -1), "+",TRIM(MID(B225, FIND(" ", B225),20)))</f>
        <v>https://www.google.com/search?tbm=isch&amp;q=Aiouea+montana</v>
      </c>
    </row>
    <row r="226" customFormat="false" ht="15" hidden="false" customHeight="false" outlineLevel="0" collapsed="false">
      <c r="A226" s="3" t="s">
        <v>256</v>
      </c>
      <c r="B226" s="4" t="s">
        <v>260</v>
      </c>
      <c r="C226" s="0" t="str">
        <f aca="false">CONCATENATE("https://www.google.com/search?tbm=isch&amp;q=", LEFT(B226, FIND(" ", B226) -1), "+",TRIM(MID(B226, FIND(" ", B226),20)))</f>
        <v>https://www.google.com/search?tbm=isch&amp;q=Nectandra+membranacea</v>
      </c>
    </row>
    <row r="227" customFormat="false" ht="15" hidden="false" customHeight="false" outlineLevel="0" collapsed="false">
      <c r="A227" s="3" t="s">
        <v>256</v>
      </c>
      <c r="B227" s="4" t="s">
        <v>261</v>
      </c>
      <c r="C227" s="0" t="str">
        <f aca="false">CONCATENATE("https://www.google.com/search?tbm=isch&amp;q=", LEFT(B227, FIND(" ", B227) -1), "+",TRIM(MID(B227, FIND(" ", B227),20)))</f>
        <v>https://www.google.com/search?tbm=isch&amp;q=Nectandra+reticulata</v>
      </c>
    </row>
    <row r="228" customFormat="false" ht="15" hidden="false" customHeight="false" outlineLevel="0" collapsed="false">
      <c r="A228" s="3" t="s">
        <v>256</v>
      </c>
      <c r="B228" s="4" t="s">
        <v>262</v>
      </c>
      <c r="C228" s="0" t="str">
        <f aca="false">CONCATENATE("https://www.google.com/search?tbm=isch&amp;q=", LEFT(B228, FIND(" ", B228) -1), "+",TRIM(MID(B228, FIND(" ", B228),20)))</f>
        <v>https://www.google.com/search?tbm=isch&amp;q=Ocotea+dentata</v>
      </c>
    </row>
    <row r="229" customFormat="false" ht="15" hidden="false" customHeight="false" outlineLevel="0" collapsed="false">
      <c r="A229" s="3" t="s">
        <v>256</v>
      </c>
      <c r="B229" s="4" t="s">
        <v>263</v>
      </c>
      <c r="C229" s="0" t="str">
        <f aca="false">CONCATENATE("https://www.google.com/search?tbm=isch&amp;q=", LEFT(B229, FIND(" ", B229) -1), "+",TRIM(MID(B229, FIND(" ", B229),20)))</f>
        <v>https://www.google.com/search?tbm=isch&amp;q=Ocotea+floribunda</v>
      </c>
    </row>
    <row r="230" customFormat="false" ht="15" hidden="false" customHeight="false" outlineLevel="0" collapsed="false">
      <c r="A230" s="3" t="s">
        <v>256</v>
      </c>
      <c r="B230" s="4" t="s">
        <v>264</v>
      </c>
      <c r="C230" s="0" t="str">
        <f aca="false">CONCATENATE("https://www.google.com/search?tbm=isch&amp;q=", LEFT(B230, FIND(" ", B230) -1), "+",TRIM(MID(B230, FIND(" ", B230),20)))</f>
        <v>https://www.google.com/search?tbm=isch&amp;q=Ocotea+insularis</v>
      </c>
    </row>
    <row r="231" customFormat="false" ht="15" hidden="false" customHeight="false" outlineLevel="0" collapsed="false">
      <c r="A231" s="3" t="s">
        <v>256</v>
      </c>
      <c r="B231" s="4" t="s">
        <v>265</v>
      </c>
      <c r="C231" s="0" t="str">
        <f aca="false">CONCATENATE("https://www.google.com/search?tbm=isch&amp;q=", LEFT(B231, FIND(" ", B231) -1), "+",TRIM(MID(B231, FIND(" ", B231),20)))</f>
        <v>https://www.google.com/search?tbm=isch&amp;q=Ocotea+sinuata</v>
      </c>
    </row>
    <row r="232" customFormat="false" ht="15" hidden="false" customHeight="false" outlineLevel="0" collapsed="false">
      <c r="A232" s="3" t="s">
        <v>256</v>
      </c>
      <c r="B232" s="4" t="s">
        <v>266</v>
      </c>
      <c r="C232" s="0" t="str">
        <f aca="false">CONCATENATE("https://www.google.com/search?tbm=isch&amp;q=", LEFT(B232, FIND(" ", B232) -1), "+",TRIM(MID(B232, FIND(" ", B232),20)))</f>
        <v>https://www.google.com/search?tbm=isch&amp;q=Ocotea+stenoneura</v>
      </c>
    </row>
    <row r="233" customFormat="false" ht="15" hidden="false" customHeight="false" outlineLevel="0" collapsed="false">
      <c r="A233" s="3" t="s">
        <v>256</v>
      </c>
      <c r="B233" s="4" t="s">
        <v>267</v>
      </c>
      <c r="C233" s="0" t="str">
        <f aca="false">CONCATENATE("https://www.google.com/search?tbm=isch&amp;q=", LEFT(B233, FIND(" ", B233) -1), "+",TRIM(MID(B233, FIND(" ", B233),20)))</f>
        <v>https://www.google.com/search?tbm=isch&amp;q=Ocotea+valerioides</v>
      </c>
    </row>
    <row r="234" customFormat="false" ht="15" hidden="false" customHeight="false" outlineLevel="0" collapsed="false">
      <c r="A234" s="3" t="s">
        <v>256</v>
      </c>
      <c r="B234" s="4" t="s">
        <v>268</v>
      </c>
      <c r="C234" s="0" t="str">
        <f aca="false">CONCATENATE("https://www.google.com/search?tbm=isch&amp;q=", LEFT(B234, FIND(" ", B234) -1), "+",TRIM(MID(B234, FIND(" ", B234),20)))</f>
        <v>https://www.google.com/search?tbm=isch&amp;q=Ocotea+veraguensis</v>
      </c>
    </row>
    <row r="235" customFormat="false" ht="15" hidden="false" customHeight="false" outlineLevel="0" collapsed="false">
      <c r="A235" s="3" t="s">
        <v>256</v>
      </c>
      <c r="B235" s="4" t="s">
        <v>269</v>
      </c>
      <c r="C235" s="0" t="str">
        <f aca="false">CONCATENATE("https://www.google.com/search?tbm=isch&amp;q=", LEFT(B235, FIND(" ", B235) -1), "+",TRIM(MID(B235, FIND(" ", B235),20)))</f>
        <v>https://www.google.com/search?tbm=isch&amp;q=Persea+americana</v>
      </c>
    </row>
    <row r="236" customFormat="false" ht="15" hidden="false" customHeight="false" outlineLevel="0" collapsed="false">
      <c r="A236" s="3" t="s">
        <v>256</v>
      </c>
      <c r="B236" s="4" t="s">
        <v>270</v>
      </c>
      <c r="C236" s="0" t="str">
        <f aca="false">CONCATENATE("https://www.google.com/search?tbm=isch&amp;q=", LEFT(B236, FIND(" ", B236) -1), "+",TRIM(MID(B236, FIND(" ", B236),20)))</f>
        <v>https://www.google.com/search?tbm=isch&amp;q=Persea+caerulea</v>
      </c>
    </row>
    <row r="237" customFormat="false" ht="15" hidden="false" customHeight="false" outlineLevel="0" collapsed="false">
      <c r="A237" s="3" t="s">
        <v>256</v>
      </c>
      <c r="B237" s="4" t="s">
        <v>271</v>
      </c>
      <c r="C237" s="0" t="str">
        <f aca="false">CONCATENATE("https://www.google.com/search?tbm=isch&amp;q=", LEFT(B237, FIND(" ", B237) -1), "+",TRIM(MID(B237, FIND(" ", B237),20)))</f>
        <v>https://www.google.com/search?tbm=isch&amp;q=Persea+schiedeana</v>
      </c>
    </row>
    <row r="238" customFormat="false" ht="15" hidden="false" customHeight="false" outlineLevel="0" collapsed="false">
      <c r="A238" s="3" t="s">
        <v>256</v>
      </c>
      <c r="B238" s="4" t="s">
        <v>272</v>
      </c>
      <c r="C238" s="0" t="str">
        <f aca="false">CONCATENATE("https://www.google.com/search?tbm=isch&amp;q=", LEFT(B238, FIND(" ", B238) -1), "+",TRIM(MID(B238, FIND(" ", B238),20)))</f>
        <v>https://www.google.com/search?tbm=isch&amp;q=Rhodostemonodaphne+kunthiana</v>
      </c>
    </row>
    <row r="239" customFormat="false" ht="15" hidden="false" customHeight="false" outlineLevel="0" collapsed="false">
      <c r="A239" s="3" t="s">
        <v>273</v>
      </c>
      <c r="B239" s="4" t="s">
        <v>274</v>
      </c>
      <c r="C239" s="0" t="str">
        <f aca="false">CONCATENATE("https://www.google.com/search?tbm=isch&amp;q=", LEFT(B239, FIND(" ", B239) -1), "+",TRIM(MID(B239, FIND(" ", B239),20)))</f>
        <v>https://www.google.com/search?tbm=isch&amp;q=Couroupita+nicaraguarensis</v>
      </c>
    </row>
    <row r="240" customFormat="false" ht="15" hidden="false" customHeight="false" outlineLevel="0" collapsed="false">
      <c r="A240" s="3" t="s">
        <v>273</v>
      </c>
      <c r="B240" s="4" t="s">
        <v>275</v>
      </c>
      <c r="C240" s="0" t="str">
        <f aca="false">CONCATENATE("https://www.google.com/search?tbm=isch&amp;q=", LEFT(B240, FIND(" ", B240) -1), "+",TRIM(MID(B240, FIND(" ", B240),20)))</f>
        <v>https://www.google.com/search?tbm=isch&amp;q=Eschweilera+costaricensis</v>
      </c>
    </row>
    <row r="241" customFormat="false" ht="15" hidden="false" customHeight="false" outlineLevel="0" collapsed="false">
      <c r="A241" s="3" t="s">
        <v>273</v>
      </c>
      <c r="B241" s="4" t="s">
        <v>276</v>
      </c>
      <c r="C241" s="0" t="str">
        <f aca="false">CONCATENATE("https://www.google.com/search?tbm=isch&amp;q=", LEFT(B241, FIND(" ", B241) -1), "+",TRIM(MID(B241, FIND(" ", B241),20)))</f>
        <v>https://www.google.com/search?tbm=isch&amp;q=Grias+cauliflora</v>
      </c>
    </row>
    <row r="242" customFormat="false" ht="15" hidden="false" customHeight="false" outlineLevel="0" collapsed="false">
      <c r="A242" s="3" t="s">
        <v>273</v>
      </c>
      <c r="B242" s="4" t="s">
        <v>277</v>
      </c>
      <c r="C242" s="0" t="str">
        <f aca="false">CONCATENATE("https://www.google.com/search?tbm=isch&amp;q=", LEFT(B242, FIND(" ", B242) -1), "+",TRIM(MID(B242, FIND(" ", B242),20)))</f>
        <v>https://www.google.com/search?tbm=isch&amp;q=Lecythis+ampla</v>
      </c>
    </row>
    <row r="243" customFormat="false" ht="15" hidden="false" customHeight="false" outlineLevel="0" collapsed="false">
      <c r="A243" s="3" t="s">
        <v>278</v>
      </c>
      <c r="B243" s="4" t="s">
        <v>279</v>
      </c>
      <c r="C243" s="0" t="str">
        <f aca="false">CONCATENATE("https://www.google.com/search?tbm=isch&amp;q=", LEFT(B243, FIND(" ", B243) -1), "+",TRIM(MID(B243, FIND(" ", B243),20)))</f>
        <v>https://www.google.com/search?tbm=isch&amp;q=Lafoencia+punicifolia</v>
      </c>
    </row>
    <row r="244" customFormat="false" ht="15" hidden="false" customHeight="false" outlineLevel="0" collapsed="false">
      <c r="A244" s="3" t="s">
        <v>280</v>
      </c>
      <c r="B244" s="4" t="s">
        <v>281</v>
      </c>
      <c r="C244" s="0" t="str">
        <f aca="false">CONCATENATE("https://www.google.com/search?tbm=isch&amp;q=", LEFT(B244, FIND(" ", B244) -1), "+",TRIM(MID(B244, FIND(" ", B244),20)))</f>
        <v>https://www.google.com/search?tbm=isch&amp;q=Magnolia+poasana</v>
      </c>
    </row>
    <row r="245" customFormat="false" ht="15" hidden="false" customHeight="false" outlineLevel="0" collapsed="false">
      <c r="A245" s="3" t="s">
        <v>280</v>
      </c>
      <c r="B245" s="4" t="s">
        <v>282</v>
      </c>
      <c r="C245" s="0" t="str">
        <f aca="false">CONCATENATE("https://www.google.com/search?tbm=isch&amp;q=", LEFT(B245, FIND(" ", B245) -1), "+",TRIM(MID(B245, FIND(" ", B245),20)))</f>
        <v>https://www.google.com/search?tbm=isch&amp;q=Magnolia+sororum</v>
      </c>
    </row>
    <row r="246" customFormat="false" ht="15" hidden="false" customHeight="false" outlineLevel="0" collapsed="false">
      <c r="A246" s="3" t="s">
        <v>283</v>
      </c>
      <c r="B246" s="3" t="s">
        <v>284</v>
      </c>
      <c r="C246" s="0" t="str">
        <f aca="false">CONCATENATE("https://www.google.com/search?tbm=isch&amp;q=", LEFT(B246, FIND(" ", B246) -1), "+",TRIM(MID(B246, FIND(" ", B246),20)))</f>
        <v>https://www.google.com/search?tbm=isch&amp;q=Byrsonima+crassifolia</v>
      </c>
    </row>
    <row r="247" customFormat="false" ht="15" hidden="false" customHeight="false" outlineLevel="0" collapsed="false">
      <c r="A247" s="3" t="s">
        <v>283</v>
      </c>
      <c r="B247" s="3" t="s">
        <v>285</v>
      </c>
      <c r="C247" s="0" t="str">
        <f aca="false">CONCATENATE("https://www.google.com/search?tbm=isch&amp;q=", LEFT(B247, FIND(" ", B247) -1), "+",TRIM(MID(B247, FIND(" ", B247),20)))</f>
        <v>https://www.google.com/search?tbm=isch&amp;q=Malpighia+glabra</v>
      </c>
    </row>
    <row r="248" customFormat="false" ht="15" hidden="false" customHeight="false" outlineLevel="0" collapsed="false">
      <c r="A248" s="3" t="s">
        <v>286</v>
      </c>
      <c r="B248" s="4" t="s">
        <v>287</v>
      </c>
      <c r="C248" s="0" t="str">
        <f aca="false">CONCATENATE("https://www.google.com/search?tbm=isch&amp;q=", LEFT(B248, FIND(" ", B248) -1), "+",TRIM(MID(B248, FIND(" ", B248),20)))</f>
        <v>https://www.google.com/search?tbm=isch&amp;q=Apeiba+membranacea</v>
      </c>
    </row>
    <row r="249" customFormat="false" ht="15" hidden="false" customHeight="false" outlineLevel="0" collapsed="false">
      <c r="A249" s="3" t="s">
        <v>286</v>
      </c>
      <c r="B249" s="4" t="s">
        <v>288</v>
      </c>
      <c r="C249" s="0" t="str">
        <f aca="false">CONCATENATE("https://www.google.com/search?tbm=isch&amp;q=", LEFT(B249, FIND(" ", B249) -1), "+",TRIM(MID(B249, FIND(" ", B249),20)))</f>
        <v>https://www.google.com/search?tbm=isch&amp;q=Apeiba+tibourbou</v>
      </c>
    </row>
    <row r="250" customFormat="false" ht="15" hidden="false" customHeight="false" outlineLevel="0" collapsed="false">
      <c r="A250" s="3" t="s">
        <v>286</v>
      </c>
      <c r="B250" s="3" t="s">
        <v>289</v>
      </c>
      <c r="C250" s="0" t="str">
        <f aca="false">CONCATENATE("https://www.google.com/search?tbm=isch&amp;q=", LEFT(B250, FIND(" ", B250) -1), "+",TRIM(MID(B250, FIND(" ", B250),20)))</f>
        <v>https://www.google.com/search?tbm=isch&amp;q=Bernuollia+flammea</v>
      </c>
    </row>
    <row r="251" customFormat="false" ht="15" hidden="false" customHeight="false" outlineLevel="0" collapsed="false">
      <c r="A251" s="3" t="s">
        <v>286</v>
      </c>
      <c r="B251" s="3" t="s">
        <v>290</v>
      </c>
      <c r="C251" s="0" t="str">
        <f aca="false">CONCATENATE("https://www.google.com/search?tbm=isch&amp;q=", LEFT(B251, FIND(" ", B251) -1), "+",TRIM(MID(B251, FIND(" ", B251),20)))</f>
        <v>https://www.google.com/search?tbm=isch&amp;q=Ceiba+pentandra</v>
      </c>
    </row>
    <row r="252" customFormat="false" ht="15" hidden="false" customHeight="false" outlineLevel="0" collapsed="false">
      <c r="A252" s="3" t="s">
        <v>286</v>
      </c>
      <c r="B252" s="3" t="s">
        <v>291</v>
      </c>
      <c r="C252" s="0" t="str">
        <f aca="false">CONCATENATE("https://www.google.com/search?tbm=isch&amp;q=", LEFT(B252, FIND(" ", B252) -1), "+",TRIM(MID(B252, FIND(" ", B252),20)))</f>
        <v>https://www.google.com/search?tbm=isch&amp;q=Christiana+africana</v>
      </c>
    </row>
    <row r="253" customFormat="false" ht="15" hidden="false" customHeight="false" outlineLevel="0" collapsed="false">
      <c r="A253" s="3" t="s">
        <v>286</v>
      </c>
      <c r="B253" s="3" t="s">
        <v>292</v>
      </c>
      <c r="C253" s="0" t="str">
        <f aca="false">CONCATENATE("https://www.google.com/search?tbm=isch&amp;q=", LEFT(B253, FIND(" ", B253) -1), "+",TRIM(MID(B253, FIND(" ", B253),20)))</f>
        <v>https://www.google.com/search?tbm=isch&amp;q=Goethalsia+meiantha</v>
      </c>
    </row>
    <row r="254" customFormat="false" ht="15" hidden="false" customHeight="false" outlineLevel="0" collapsed="false">
      <c r="A254" s="3" t="s">
        <v>286</v>
      </c>
      <c r="B254" s="3" t="s">
        <v>293</v>
      </c>
      <c r="C254" s="0" t="str">
        <f aca="false">CONCATENATE("https://www.google.com/search?tbm=isch&amp;q=", LEFT(B254, FIND(" ", B254) -1), "+",TRIM(MID(B254, FIND(" ", B254),20)))</f>
        <v>https://www.google.com/search?tbm=isch&amp;q=Guazuma+invira</v>
      </c>
    </row>
    <row r="255" customFormat="false" ht="15" hidden="false" customHeight="false" outlineLevel="0" collapsed="false">
      <c r="A255" s="3" t="s">
        <v>286</v>
      </c>
      <c r="B255" s="4" t="s">
        <v>294</v>
      </c>
      <c r="C255" s="0" t="str">
        <f aca="false">CONCATENATE("https://www.google.com/search?tbm=isch&amp;q=", LEFT(B255, FIND(" ", B255) -1), "+",TRIM(MID(B255, FIND(" ", B255),20)))</f>
        <v>https://www.google.com/search?tbm=isch&amp;q=Guazuma+ulmifolia</v>
      </c>
    </row>
    <row r="256" customFormat="false" ht="15" hidden="false" customHeight="false" outlineLevel="0" collapsed="false">
      <c r="A256" s="3" t="s">
        <v>286</v>
      </c>
      <c r="B256" s="4" t="s">
        <v>295</v>
      </c>
      <c r="C256" s="0" t="str">
        <f aca="false">CONCATENATE("https://www.google.com/search?tbm=isch&amp;q=", LEFT(B256, FIND(" ", B256) -1), "+",TRIM(MID(B256, FIND(" ", B256),20)))</f>
        <v>https://www.google.com/search?tbm=isch&amp;q=Hampea+appendiculata</v>
      </c>
    </row>
    <row r="257" customFormat="false" ht="15" hidden="false" customHeight="false" outlineLevel="0" collapsed="false">
      <c r="A257" s="3" t="s">
        <v>286</v>
      </c>
      <c r="B257" s="3" t="s">
        <v>296</v>
      </c>
      <c r="C257" s="0" t="str">
        <f aca="false">CONCATENATE("https://www.google.com/search?tbm=isch&amp;q=", LEFT(B257, FIND(" ", B257) -1), "+",TRIM(MID(B257, FIND(" ", B257),20)))</f>
        <v>https://www.google.com/search?tbm=isch&amp;q=Hampea+platanifolia</v>
      </c>
    </row>
    <row r="258" customFormat="false" ht="15" hidden="false" customHeight="false" outlineLevel="0" collapsed="false">
      <c r="A258" s="3" t="s">
        <v>286</v>
      </c>
      <c r="B258" s="3" t="s">
        <v>297</v>
      </c>
      <c r="C258" s="0" t="str">
        <f aca="false">CONCATENATE("https://www.google.com/search?tbm=isch&amp;q=", LEFT(B258, FIND(" ", B258) -1), "+",TRIM(MID(B258, FIND(" ", B258),20)))</f>
        <v>https://www.google.com/search?tbm=isch&amp;q=Heliocarpus+americanus</v>
      </c>
    </row>
    <row r="259" customFormat="false" ht="15" hidden="false" customHeight="false" outlineLevel="0" collapsed="false">
      <c r="A259" s="3" t="s">
        <v>286</v>
      </c>
      <c r="B259" s="4" t="s">
        <v>298</v>
      </c>
      <c r="C259" s="0" t="str">
        <f aca="false">CONCATENATE("https://www.google.com/search?tbm=isch&amp;q=", LEFT(B259, FIND(" ", B259) -1), "+",TRIM(MID(B259, FIND(" ", B259),20)))</f>
        <v>https://www.google.com/search?tbm=isch&amp;q=Heliocarpus+appendiculatus</v>
      </c>
    </row>
    <row r="260" customFormat="false" ht="15" hidden="false" customHeight="false" outlineLevel="0" collapsed="false">
      <c r="A260" s="3" t="s">
        <v>286</v>
      </c>
      <c r="B260" s="3" t="s">
        <v>299</v>
      </c>
      <c r="C260" s="0" t="str">
        <f aca="false">CONCATENATE("https://www.google.com/search?tbm=isch&amp;q=", LEFT(B260, FIND(" ", B260) -1), "+",TRIM(MID(B260, FIND(" ", B260),20)))</f>
        <v>https://www.google.com/search?tbm=isch&amp;q=Luehea+candida</v>
      </c>
    </row>
    <row r="261" customFormat="false" ht="15" hidden="false" customHeight="false" outlineLevel="0" collapsed="false">
      <c r="A261" s="3" t="s">
        <v>286</v>
      </c>
      <c r="B261" s="3" t="s">
        <v>300</v>
      </c>
      <c r="C261" s="0" t="str">
        <f aca="false">CONCATENATE("https://www.google.com/search?tbm=isch&amp;q=", LEFT(B261, FIND(" ", B261) -1), "+",TRIM(MID(B261, FIND(" ", B261),20)))</f>
        <v>https://www.google.com/search?tbm=isch&amp;q=Luehea+seemannii</v>
      </c>
    </row>
    <row r="262" customFormat="false" ht="15" hidden="false" customHeight="false" outlineLevel="0" collapsed="false">
      <c r="A262" s="3" t="s">
        <v>286</v>
      </c>
      <c r="B262" s="3" t="s">
        <v>301</v>
      </c>
      <c r="C262" s="0" t="str">
        <f aca="false">CONCATENATE("https://www.google.com/search?tbm=isch&amp;q=", LEFT(B262, FIND(" ", B262) -1), "+",TRIM(MID(B262, FIND(" ", B262),20)))</f>
        <v>https://www.google.com/search?tbm=isch&amp;q=Luehea+speciosa</v>
      </c>
    </row>
    <row r="263" customFormat="false" ht="15" hidden="false" customHeight="false" outlineLevel="0" collapsed="false">
      <c r="A263" s="3" t="s">
        <v>286</v>
      </c>
      <c r="B263" s="4" t="s">
        <v>302</v>
      </c>
      <c r="C263" s="0" t="str">
        <f aca="false">CONCATENATE("https://www.google.com/search?tbm=isch&amp;q=", LEFT(B263, FIND(" ", B263) -1), "+",TRIM(MID(B263, FIND(" ", B263),20)))</f>
        <v>https://www.google.com/search?tbm=isch&amp;q=Ochroma+pyramidale</v>
      </c>
    </row>
    <row r="264" customFormat="false" ht="15" hidden="false" customHeight="false" outlineLevel="0" collapsed="false">
      <c r="A264" s="3" t="s">
        <v>286</v>
      </c>
      <c r="B264" s="4" t="s">
        <v>303</v>
      </c>
      <c r="C264" s="0" t="str">
        <f aca="false">CONCATENATE("https://www.google.com/search?tbm=isch&amp;q=", LEFT(B264, FIND(" ", B264) -1), "+",TRIM(MID(B264, FIND(" ", B264),20)))</f>
        <v>https://www.google.com/search?tbm=isch&amp;q=Pachira+aquatica</v>
      </c>
    </row>
    <row r="265" customFormat="false" ht="15" hidden="false" customHeight="false" outlineLevel="0" collapsed="false">
      <c r="A265" s="3" t="s">
        <v>286</v>
      </c>
      <c r="B265" s="3" t="s">
        <v>304</v>
      </c>
      <c r="C265" s="0" t="str">
        <f aca="false">CONCATENATE("https://www.google.com/search?tbm=isch&amp;q=", LEFT(B265, FIND(" ", B265) -1), "+",TRIM(MID(B265, FIND(" ", B265),20)))</f>
        <v>https://www.google.com/search?tbm=isch&amp;q=Pochota+fendleri</v>
      </c>
    </row>
    <row r="266" customFormat="false" ht="15" hidden="false" customHeight="false" outlineLevel="0" collapsed="false">
      <c r="A266" s="3" t="s">
        <v>286</v>
      </c>
      <c r="B266" s="4" t="s">
        <v>305</v>
      </c>
      <c r="C266" s="0" t="str">
        <f aca="false">CONCATENATE("https://www.google.com/search?tbm=isch&amp;q=", LEFT(B266, FIND(" ", B266) -1), "+",TRIM(MID(B266, FIND(" ", B266),20)))</f>
        <v>https://www.google.com/search?tbm=isch&amp;q=Pseudobombax+septenatum</v>
      </c>
    </row>
    <row r="267" customFormat="false" ht="15" hidden="false" customHeight="false" outlineLevel="0" collapsed="false">
      <c r="A267" s="3" t="s">
        <v>286</v>
      </c>
      <c r="B267" s="4" t="s">
        <v>306</v>
      </c>
      <c r="C267" s="0" t="str">
        <f aca="false">CONCATENATE("https://www.google.com/search?tbm=isch&amp;q=", LEFT(B267, FIND(" ", B267) -1), "+",TRIM(MID(B267, FIND(" ", B267),20)))</f>
        <v>https://www.google.com/search?tbm=isch&amp;q=Robinsonella+lindeniana</v>
      </c>
    </row>
    <row r="268" customFormat="false" ht="15" hidden="false" customHeight="false" outlineLevel="0" collapsed="false">
      <c r="A268" s="3" t="s">
        <v>286</v>
      </c>
      <c r="B268" s="3" t="s">
        <v>307</v>
      </c>
      <c r="C268" s="0" t="str">
        <f aca="false">CONCATENATE("https://www.google.com/search?tbm=isch&amp;q=", LEFT(B268, FIND(" ", B268) -1), "+",TRIM(MID(B268, FIND(" ", B268),20)))</f>
        <v>https://www.google.com/search?tbm=isch&amp;q=Sterculia+apetala</v>
      </c>
    </row>
    <row r="269" customFormat="false" ht="15" hidden="false" customHeight="false" outlineLevel="0" collapsed="false">
      <c r="A269" s="3" t="s">
        <v>286</v>
      </c>
      <c r="B269" s="3" t="s">
        <v>308</v>
      </c>
      <c r="C269" s="0" t="str">
        <f aca="false">CONCATENATE("https://www.google.com/search?tbm=isch&amp;q=", LEFT(B269, FIND(" ", B269) -1), "+",TRIM(MID(B269, FIND(" ", B269),20)))</f>
        <v>https://www.google.com/search?tbm=isch&amp;q=Sterculia+recordiana</v>
      </c>
    </row>
    <row r="270" customFormat="false" ht="15" hidden="false" customHeight="false" outlineLevel="0" collapsed="false">
      <c r="A270" s="3" t="s">
        <v>286</v>
      </c>
      <c r="B270" s="3" t="s">
        <v>309</v>
      </c>
      <c r="C270" s="0" t="str">
        <f aca="false">CONCATENATE("https://www.google.com/search?tbm=isch&amp;q=", LEFT(B270, FIND(" ", B270) -1), "+",TRIM(MID(B270, FIND(" ", B270),20)))</f>
        <v>https://www.google.com/search?tbm=isch&amp;q=Trichospermum+galeotti</v>
      </c>
    </row>
    <row r="271" customFormat="false" ht="15" hidden="false" customHeight="false" outlineLevel="0" collapsed="false">
      <c r="A271" s="3" t="s">
        <v>286</v>
      </c>
      <c r="B271" s="3" t="s">
        <v>310</v>
      </c>
      <c r="C271" s="0" t="str">
        <f aca="false">CONCATENATE("https://www.google.com/search?tbm=isch&amp;q=", LEFT(B271, FIND(" ", B271) -1), "+",TRIM(MID(B271, FIND(" ", B271),20)))</f>
        <v>https://www.google.com/search?tbm=isch&amp;q=Trichospermum+grewiifolium</v>
      </c>
    </row>
    <row r="272" customFormat="false" ht="15" hidden="false" customHeight="false" outlineLevel="0" collapsed="false">
      <c r="A272" s="3" t="s">
        <v>286</v>
      </c>
      <c r="B272" s="3" t="s">
        <v>311</v>
      </c>
      <c r="C272" s="0" t="str">
        <f aca="false">CONCATENATE("https://www.google.com/search?tbm=isch&amp;q=", LEFT(B272, FIND(" ", B272) -1), "+",TRIM(MID(B272, FIND(" ", B272),20)))</f>
        <v>https://www.google.com/search?tbm=isch&amp;q=Wercklea+insignis</v>
      </c>
    </row>
    <row r="273" customFormat="false" ht="15" hidden="false" customHeight="false" outlineLevel="0" collapsed="false">
      <c r="A273" s="3" t="s">
        <v>286</v>
      </c>
      <c r="B273" s="3" t="s">
        <v>312</v>
      </c>
      <c r="C273" s="0" t="str">
        <f aca="false">CONCATENATE("https://www.google.com/search?tbm=isch&amp;q=", LEFT(B273, FIND(" ", B273) -1), "+",TRIM(MID(B273, FIND(" ", B273),20)))</f>
        <v>https://www.google.com/search?tbm=isch&amp;q=Wercklea+lutea</v>
      </c>
    </row>
    <row r="274" customFormat="false" ht="15" hidden="false" customHeight="false" outlineLevel="0" collapsed="false">
      <c r="A274" s="3" t="s">
        <v>286</v>
      </c>
      <c r="B274" s="3" t="s">
        <v>313</v>
      </c>
      <c r="C274" s="0" t="str">
        <f aca="false">CONCATENATE("https://www.google.com/search?tbm=isch&amp;q=", LEFT(B274, FIND(" ", B274) -1), "+",TRIM(MID(B274, FIND(" ", B274),20)))</f>
        <v>https://www.google.com/search?tbm=isch&amp;q=Wercklea+woodsonii</v>
      </c>
    </row>
    <row r="275" customFormat="false" ht="15" hidden="false" customHeight="false" outlineLevel="0" collapsed="false">
      <c r="A275" s="3" t="s">
        <v>314</v>
      </c>
      <c r="B275" s="4" t="s">
        <v>315</v>
      </c>
      <c r="C275" s="0" t="str">
        <f aca="false">CONCATENATE("https://www.google.com/search?tbm=isch&amp;q=", LEFT(B275, FIND(" ", B275) -1), "+",TRIM(MID(B275, FIND(" ", B275),20)))</f>
        <v>https://www.google.com/search?tbm=isch&amp;q=Bellucia+pentamera</v>
      </c>
    </row>
    <row r="276" customFormat="false" ht="15" hidden="false" customHeight="false" outlineLevel="0" collapsed="false">
      <c r="A276" s="3" t="s">
        <v>314</v>
      </c>
      <c r="B276" s="4" t="s">
        <v>316</v>
      </c>
      <c r="C276" s="0" t="str">
        <f aca="false">CONCATENATE("https://www.google.com/search?tbm=isch&amp;q=", LEFT(B276, FIND(" ", B276) -1), "+",TRIM(MID(B276, FIND(" ", B276),20)))</f>
        <v>https://www.google.com/search?tbm=isch&amp;q=Conostegia+xalapensis</v>
      </c>
    </row>
    <row r="277" customFormat="false" ht="15" hidden="false" customHeight="false" outlineLevel="0" collapsed="false">
      <c r="A277" s="3" t="s">
        <v>314</v>
      </c>
      <c r="B277" s="4" t="s">
        <v>317</v>
      </c>
      <c r="C277" s="0" t="str">
        <f aca="false">CONCATENATE("https://www.google.com/search?tbm=isch&amp;q=", LEFT(B277, FIND(" ", B277) -1), "+",TRIM(MID(B277, FIND(" ", B277),20)))</f>
        <v>https://www.google.com/search?tbm=isch&amp;q=Henriettea+succosa</v>
      </c>
    </row>
    <row r="278" customFormat="false" ht="15" hidden="false" customHeight="false" outlineLevel="0" collapsed="false">
      <c r="A278" s="3" t="s">
        <v>314</v>
      </c>
      <c r="B278" s="4" t="s">
        <v>318</v>
      </c>
      <c r="C278" s="0" t="str">
        <f aca="false">CONCATENATE("https://www.google.com/search?tbm=isch&amp;q=", LEFT(B278, FIND(" ", B278) -1), "+",TRIM(MID(B278, FIND(" ", B278),20)))</f>
        <v>https://www.google.com/search?tbm=isch&amp;q=Miconia+affinis</v>
      </c>
    </row>
    <row r="279" customFormat="false" ht="15" hidden="false" customHeight="false" outlineLevel="0" collapsed="false">
      <c r="A279" s="3" t="s">
        <v>314</v>
      </c>
      <c r="B279" s="4" t="s">
        <v>319</v>
      </c>
      <c r="C279" s="0" t="str">
        <f aca="false">CONCATENATE("https://www.google.com/search?tbm=isch&amp;q=", LEFT(B279, FIND(" ", B279) -1), "+",TRIM(MID(B279, FIND(" ", B279),20)))</f>
        <v>https://www.google.com/search?tbm=isch&amp;q=Miconia+argentea</v>
      </c>
    </row>
    <row r="280" customFormat="false" ht="15" hidden="false" customHeight="false" outlineLevel="0" collapsed="false">
      <c r="A280" s="3" t="s">
        <v>314</v>
      </c>
      <c r="B280" s="4" t="s">
        <v>320</v>
      </c>
      <c r="C280" s="0" t="str">
        <f aca="false">CONCATENATE("https://www.google.com/search?tbm=isch&amp;q=", LEFT(B280, FIND(" ", B280) -1), "+",TRIM(MID(B280, FIND(" ", B280),20)))</f>
        <v>https://www.google.com/search?tbm=isch&amp;q=Miconia+chrysophylla</v>
      </c>
    </row>
    <row r="281" customFormat="false" ht="15" hidden="false" customHeight="false" outlineLevel="0" collapsed="false">
      <c r="A281" s="3" t="s">
        <v>314</v>
      </c>
      <c r="B281" s="4" t="s">
        <v>321</v>
      </c>
      <c r="C281" s="0" t="str">
        <f aca="false">CONCATENATE("https://www.google.com/search?tbm=isch&amp;q=", LEFT(B281, FIND(" ", B281) -1), "+",TRIM(MID(B281, FIND(" ", B281),20)))</f>
        <v>https://www.google.com/search?tbm=isch&amp;q=Miconia+elata</v>
      </c>
    </row>
    <row r="282" customFormat="false" ht="15" hidden="false" customHeight="false" outlineLevel="0" collapsed="false">
      <c r="A282" s="3" t="s">
        <v>314</v>
      </c>
      <c r="B282" s="4" t="s">
        <v>322</v>
      </c>
      <c r="C282" s="0" t="str">
        <f aca="false">CONCATENATE("https://www.google.com/search?tbm=isch&amp;q=", LEFT(B282, FIND(" ", B282) -1), "+",TRIM(MID(B282, FIND(" ", B282),20)))</f>
        <v>https://www.google.com/search?tbm=isch&amp;q=Miconia+hondurensis</v>
      </c>
    </row>
    <row r="283" customFormat="false" ht="15" hidden="false" customHeight="false" outlineLevel="0" collapsed="false">
      <c r="A283" s="3" t="s">
        <v>314</v>
      </c>
      <c r="B283" s="4" t="s">
        <v>323</v>
      </c>
      <c r="C283" s="0" t="str">
        <f aca="false">CONCATENATE("https://www.google.com/search?tbm=isch&amp;q=", LEFT(B283, FIND(" ", B283) -1), "+",TRIM(MID(B283, FIND(" ", B283),20)))</f>
        <v>https://www.google.com/search?tbm=isch&amp;q=Miconia+impetiolaris</v>
      </c>
    </row>
    <row r="284" customFormat="false" ht="15" hidden="false" customHeight="false" outlineLevel="0" collapsed="false">
      <c r="A284" s="3" t="s">
        <v>314</v>
      </c>
      <c r="B284" s="4" t="s">
        <v>324</v>
      </c>
      <c r="C284" s="0" t="str">
        <f aca="false">CONCATENATE("https://www.google.com/search?tbm=isch&amp;q=", LEFT(B284, FIND(" ", B284) -1), "+",TRIM(MID(B284, FIND(" ", B284),20)))</f>
        <v>https://www.google.com/search?tbm=isch&amp;q=Miconia+longifolia</v>
      </c>
    </row>
    <row r="285" customFormat="false" ht="15" hidden="false" customHeight="false" outlineLevel="0" collapsed="false">
      <c r="A285" s="3" t="s">
        <v>314</v>
      </c>
      <c r="B285" s="4" t="s">
        <v>325</v>
      </c>
      <c r="C285" s="0" t="str">
        <f aca="false">CONCATENATE("https://www.google.com/search?tbm=isch&amp;q=", LEFT(B285, FIND(" ", B285) -1), "+",TRIM(MID(B285, FIND(" ", B285),20)))</f>
        <v>https://www.google.com/search?tbm=isch&amp;q=Miconia+minutiflora</v>
      </c>
    </row>
    <row r="286" customFormat="false" ht="15" hidden="false" customHeight="false" outlineLevel="0" collapsed="false">
      <c r="A286" s="3" t="s">
        <v>314</v>
      </c>
      <c r="B286" s="4" t="s">
        <v>326</v>
      </c>
      <c r="C286" s="0" t="str">
        <f aca="false">CONCATENATE("https://www.google.com/search?tbm=isch&amp;q=", LEFT(B286, FIND(" ", B286) -1), "+",TRIM(MID(B286, FIND(" ", B286),20)))</f>
        <v>https://www.google.com/search?tbm=isch&amp;q=Miconia+prasina</v>
      </c>
    </row>
    <row r="287" customFormat="false" ht="15" hidden="false" customHeight="false" outlineLevel="0" collapsed="false">
      <c r="A287" s="3" t="s">
        <v>314</v>
      </c>
      <c r="B287" s="4" t="s">
        <v>327</v>
      </c>
      <c r="C287" s="0" t="str">
        <f aca="false">CONCATENATE("https://www.google.com/search?tbm=isch&amp;q=", LEFT(B287, FIND(" ", B287) -1), "+",TRIM(MID(B287, FIND(" ", B287),20)))</f>
        <v>https://www.google.com/search?tbm=isch&amp;q=Miconia+punctata</v>
      </c>
    </row>
    <row r="288" customFormat="false" ht="15" hidden="false" customHeight="false" outlineLevel="0" collapsed="false">
      <c r="A288" s="3" t="s">
        <v>314</v>
      </c>
      <c r="B288" s="4" t="s">
        <v>328</v>
      </c>
      <c r="C288" s="0" t="str">
        <f aca="false">CONCATENATE("https://www.google.com/search?tbm=isch&amp;q=", LEFT(B288, FIND(" ", B288) -1), "+",TRIM(MID(B288, FIND(" ", B288),20)))</f>
        <v>https://www.google.com/search?tbm=isch&amp;q=Miconia+stevensiana</v>
      </c>
    </row>
    <row r="289" customFormat="false" ht="15" hidden="false" customHeight="false" outlineLevel="0" collapsed="false">
      <c r="A289" s="3" t="s">
        <v>314</v>
      </c>
      <c r="B289" s="4" t="s">
        <v>329</v>
      </c>
      <c r="C289" s="0" t="str">
        <f aca="false">CONCATENATE("https://www.google.com/search?tbm=isch&amp;q=", LEFT(B289, FIND(" ", B289) -1), "+",TRIM(MID(B289, FIND(" ", B289),20)))</f>
        <v>https://www.google.com/search?tbm=isch&amp;q=Miconia+trinervia</v>
      </c>
    </row>
    <row r="290" customFormat="false" ht="15" hidden="false" customHeight="false" outlineLevel="0" collapsed="false">
      <c r="A290" s="3" t="s">
        <v>314</v>
      </c>
      <c r="B290" s="4" t="s">
        <v>330</v>
      </c>
      <c r="C290" s="0" t="str">
        <f aca="false">CONCATENATE("https://www.google.com/search?tbm=isch&amp;q=", LEFT(B290, FIND(" ", B290) -1), "+",TRIM(MID(B290, FIND(" ", B290),20)))</f>
        <v>https://www.google.com/search?tbm=isch&amp;q=Mouriri+gleasoniana</v>
      </c>
    </row>
    <row r="291" customFormat="false" ht="15" hidden="false" customHeight="false" outlineLevel="0" collapsed="false">
      <c r="A291" s="3" t="s">
        <v>331</v>
      </c>
      <c r="B291" s="3" t="s">
        <v>332</v>
      </c>
      <c r="C291" s="0" t="str">
        <f aca="false">CONCATENATE("https://www.google.com/search?tbm=isch&amp;q=", LEFT(B291, FIND(" ", B291) -1), "+",TRIM(MID(B291, FIND(" ", B291),20)))</f>
        <v>https://www.google.com/search?tbm=isch&amp;q=Carapa+guianensis</v>
      </c>
    </row>
    <row r="292" customFormat="false" ht="15" hidden="false" customHeight="false" outlineLevel="0" collapsed="false">
      <c r="A292" s="3" t="s">
        <v>331</v>
      </c>
      <c r="B292" s="4" t="s">
        <v>333</v>
      </c>
      <c r="C292" s="0" t="str">
        <f aca="false">CONCATENATE("https://www.google.com/search?tbm=isch&amp;q=", LEFT(B292, FIND(" ", B292) -1), "+",TRIM(MID(B292, FIND(" ", B292),20)))</f>
        <v>https://www.google.com/search?tbm=isch&amp;q=Cedrela+odorata</v>
      </c>
    </row>
    <row r="293" customFormat="false" ht="15" hidden="false" customHeight="false" outlineLevel="0" collapsed="false">
      <c r="A293" s="3" t="s">
        <v>331</v>
      </c>
      <c r="B293" s="4" t="s">
        <v>334</v>
      </c>
      <c r="C293" s="0" t="str">
        <f aca="false">CONCATENATE("https://www.google.com/search?tbm=isch&amp;q=", LEFT(B293, FIND(" ", B293) -1), "+",TRIM(MID(B293, FIND(" ", B293),20)))</f>
        <v>https://www.google.com/search?tbm=isch&amp;q=Cedrela+salvadorensis</v>
      </c>
    </row>
    <row r="294" customFormat="false" ht="15" hidden="false" customHeight="false" outlineLevel="0" collapsed="false">
      <c r="A294" s="3" t="s">
        <v>331</v>
      </c>
      <c r="B294" s="4" t="s">
        <v>335</v>
      </c>
      <c r="C294" s="0" t="str">
        <f aca="false">CONCATENATE("https://www.google.com/search?tbm=isch&amp;q=", LEFT(B294, FIND(" ", B294) -1), "+",TRIM(MID(B294, FIND(" ", B294),20)))</f>
        <v>https://www.google.com/search?tbm=isch&amp;q=Cedrela+tonduzii</v>
      </c>
    </row>
    <row r="295" customFormat="false" ht="15" hidden="false" customHeight="false" outlineLevel="0" collapsed="false">
      <c r="A295" s="3" t="s">
        <v>331</v>
      </c>
      <c r="B295" s="4" t="s">
        <v>336</v>
      </c>
      <c r="C295" s="0" t="str">
        <f aca="false">CONCATENATE("https://www.google.com/search?tbm=isch&amp;q=", LEFT(B295, FIND(" ", B295) -1), "+",TRIM(MID(B295, FIND(" ", B295),20)))</f>
        <v>https://www.google.com/search?tbm=isch&amp;q=Guarea+grandifolia</v>
      </c>
    </row>
    <row r="296" customFormat="false" ht="15" hidden="false" customHeight="false" outlineLevel="0" collapsed="false">
      <c r="A296" s="3" t="s">
        <v>331</v>
      </c>
      <c r="B296" s="4" t="s">
        <v>337</v>
      </c>
      <c r="C296" s="0" t="str">
        <f aca="false">CONCATENATE("https://www.google.com/search?tbm=isch&amp;q=", LEFT(B296, FIND(" ", B296) -1), "+",TRIM(MID(B296, FIND(" ", B296),20)))</f>
        <v>https://www.google.com/search?tbm=isch&amp;q=Swietenia+humilis</v>
      </c>
    </row>
    <row r="297" customFormat="false" ht="15" hidden="false" customHeight="false" outlineLevel="0" collapsed="false">
      <c r="A297" s="3" t="s">
        <v>331</v>
      </c>
      <c r="B297" s="4" t="s">
        <v>338</v>
      </c>
      <c r="C297" s="0" t="str">
        <f aca="false">CONCATENATE("https://www.google.com/search?tbm=isch&amp;q=", LEFT(B297, FIND(" ", B297) -1), "+",TRIM(MID(B297, FIND(" ", B297),20)))</f>
        <v>https://www.google.com/search?tbm=isch&amp;q=Swietenia+macrophylla</v>
      </c>
    </row>
    <row r="298" customFormat="false" ht="15" hidden="false" customHeight="false" outlineLevel="0" collapsed="false">
      <c r="A298" s="3" t="s">
        <v>331</v>
      </c>
      <c r="B298" s="4" t="s">
        <v>339</v>
      </c>
      <c r="C298" s="0" t="str">
        <f aca="false">CONCATENATE("https://www.google.com/search?tbm=isch&amp;q=", LEFT(B298, FIND(" ", B298) -1), "+",TRIM(MID(B298, FIND(" ", B298),20)))</f>
        <v>https://www.google.com/search?tbm=isch&amp;q=Trichilia+americana</v>
      </c>
    </row>
    <row r="299" customFormat="false" ht="15" hidden="false" customHeight="false" outlineLevel="0" collapsed="false">
      <c r="A299" s="3" t="s">
        <v>331</v>
      </c>
      <c r="B299" s="4" t="s">
        <v>340</v>
      </c>
      <c r="C299" s="0" t="str">
        <f aca="false">CONCATENATE("https://www.google.com/search?tbm=isch&amp;q=", LEFT(B299, FIND(" ", B299) -1), "+",TRIM(MID(B299, FIND(" ", B299),20)))</f>
        <v>https://www.google.com/search?tbm=isch&amp;q=Trichilia+glabra</v>
      </c>
    </row>
    <row r="300" customFormat="false" ht="15" hidden="false" customHeight="false" outlineLevel="0" collapsed="false">
      <c r="A300" s="3" t="s">
        <v>331</v>
      </c>
      <c r="B300" s="4" t="s">
        <v>341</v>
      </c>
      <c r="C300" s="0" t="str">
        <f aca="false">CONCATENATE("https://www.google.com/search?tbm=isch&amp;q=", LEFT(B300, FIND(" ", B300) -1), "+",TRIM(MID(B300, FIND(" ", B300),20)))</f>
        <v>https://www.google.com/search?tbm=isch&amp;q=Trichilia+havanensis</v>
      </c>
    </row>
    <row r="301" customFormat="false" ht="15" hidden="false" customHeight="false" outlineLevel="0" collapsed="false">
      <c r="A301" s="3" t="s">
        <v>331</v>
      </c>
      <c r="B301" s="4" t="s">
        <v>342</v>
      </c>
      <c r="C301" s="0" t="str">
        <f aca="false">CONCATENATE("https://www.google.com/search?tbm=isch&amp;q=", LEFT(B301, FIND(" ", B301) -1), "+",TRIM(MID(B301, FIND(" ", B301),20)))</f>
        <v>https://www.google.com/search?tbm=isch&amp;q=Trichilia+martiana</v>
      </c>
    </row>
    <row r="302" customFormat="false" ht="15" hidden="false" customHeight="false" outlineLevel="0" collapsed="false">
      <c r="A302" s="3" t="s">
        <v>331</v>
      </c>
      <c r="B302" s="4" t="s">
        <v>343</v>
      </c>
      <c r="C302" s="0" t="str">
        <f aca="false">CONCATENATE("https://www.google.com/search?tbm=isch&amp;q=", LEFT(B302, FIND(" ", B302) -1), "+",TRIM(MID(B302, FIND(" ", B302),20)))</f>
        <v>https://www.google.com/search?tbm=isch&amp;q=Trichilia+pleeana</v>
      </c>
    </row>
    <row r="303" customFormat="false" ht="15" hidden="false" customHeight="false" outlineLevel="0" collapsed="false">
      <c r="A303" s="3" t="s">
        <v>331</v>
      </c>
      <c r="B303" s="4" t="s">
        <v>344</v>
      </c>
      <c r="C303" s="0" t="str">
        <f aca="false">CONCATENATE("https://www.google.com/search?tbm=isch&amp;q=", LEFT(B303, FIND(" ", B303) -1), "+",TRIM(MID(B303, FIND(" ", B303),20)))</f>
        <v>https://www.google.com/search?tbm=isch&amp;q=Trichilia+quadrijuga</v>
      </c>
    </row>
    <row r="304" customFormat="false" ht="15" hidden="false" customHeight="false" outlineLevel="0" collapsed="false">
      <c r="A304" s="3" t="s">
        <v>345</v>
      </c>
      <c r="B304" s="3" t="s">
        <v>346</v>
      </c>
      <c r="C304" s="0" t="str">
        <f aca="false">CONCATENATE("https://www.google.com/search?tbm=isch&amp;q=", LEFT(B304, FIND(" ", B304) -1), "+",TRIM(MID(B304, FIND(" ", B304),20)))</f>
        <v>https://www.google.com/search?tbm=isch&amp;q=Brosimum+alicastrum</v>
      </c>
    </row>
    <row r="305" customFormat="false" ht="15" hidden="false" customHeight="false" outlineLevel="0" collapsed="false">
      <c r="A305" s="3" t="s">
        <v>345</v>
      </c>
      <c r="B305" s="3" t="s">
        <v>347</v>
      </c>
      <c r="C305" s="0" t="str">
        <f aca="false">CONCATENATE("https://www.google.com/search?tbm=isch&amp;q=", LEFT(B305, FIND(" ", B305) -1), "+",TRIM(MID(B305, FIND(" ", B305),20)))</f>
        <v>https://www.google.com/search?tbm=isch&amp;q=Brosimum+lactescens</v>
      </c>
    </row>
    <row r="306" customFormat="false" ht="15" hidden="false" customHeight="false" outlineLevel="0" collapsed="false">
      <c r="A306" s="3" t="s">
        <v>345</v>
      </c>
      <c r="B306" s="3" t="s">
        <v>348</v>
      </c>
      <c r="C306" s="0" t="str">
        <f aca="false">CONCATENATE("https://www.google.com/search?tbm=isch&amp;q=", LEFT(B306, FIND(" ", B306) -1), "+",TRIM(MID(B306, FIND(" ", B306),20)))</f>
        <v>https://www.google.com/search?tbm=isch&amp;q=Brosimum+utile</v>
      </c>
    </row>
    <row r="307" customFormat="false" ht="15" hidden="false" customHeight="false" outlineLevel="0" collapsed="false">
      <c r="A307" s="3" t="s">
        <v>345</v>
      </c>
      <c r="B307" s="3" t="s">
        <v>349</v>
      </c>
      <c r="C307" s="0" t="str">
        <f aca="false">CONCATENATE("https://www.google.com/search?tbm=isch&amp;q=", LEFT(B307, FIND(" ", B307) -1), "+",TRIM(MID(B307, FIND(" ", B307),20)))</f>
        <v>https://www.google.com/search?tbm=isch&amp;q=Castilla+elastica</v>
      </c>
    </row>
    <row r="308" customFormat="false" ht="15" hidden="false" customHeight="false" outlineLevel="0" collapsed="false">
      <c r="A308" s="3" t="s">
        <v>345</v>
      </c>
      <c r="B308" s="3" t="s">
        <v>350</v>
      </c>
      <c r="C308" s="0" t="str">
        <f aca="false">CONCATENATE("https://www.google.com/search?tbm=isch&amp;q=", LEFT(B308, FIND(" ", B308) -1), "+",TRIM(MID(B308, FIND(" ", B308),20)))</f>
        <v>https://www.google.com/search?tbm=isch&amp;q=Clarisia+biflora</v>
      </c>
    </row>
    <row r="309" customFormat="false" ht="15" hidden="false" customHeight="false" outlineLevel="0" collapsed="false">
      <c r="A309" s="3" t="s">
        <v>345</v>
      </c>
      <c r="B309" s="3" t="s">
        <v>351</v>
      </c>
      <c r="C309" s="0" t="str">
        <f aca="false">CONCATENATE("https://www.google.com/search?tbm=isch&amp;q=", LEFT(B309, FIND(" ", B309) -1), "+",TRIM(MID(B309, FIND(" ", B309),20)))</f>
        <v>https://www.google.com/search?tbm=isch&amp;q=Clarisia+mexicana</v>
      </c>
    </row>
    <row r="310" customFormat="false" ht="15" hidden="false" customHeight="false" outlineLevel="0" collapsed="false">
      <c r="A310" s="3" t="s">
        <v>345</v>
      </c>
      <c r="B310" s="3" t="s">
        <v>352</v>
      </c>
      <c r="C310" s="0" t="str">
        <f aca="false">CONCATENATE("https://www.google.com/search?tbm=isch&amp;q=", LEFT(B310, FIND(" ", B310) -1), "+",TRIM(MID(B310, FIND(" ", B310),20)))</f>
        <v>https://www.google.com/search?tbm=isch&amp;q=Ficus+americana</v>
      </c>
    </row>
    <row r="311" customFormat="false" ht="15" hidden="false" customHeight="false" outlineLevel="0" collapsed="false">
      <c r="A311" s="3" t="s">
        <v>345</v>
      </c>
      <c r="B311" s="4" t="s">
        <v>353</v>
      </c>
      <c r="C311" s="0" t="str">
        <f aca="false">CONCATENATE("https://www.google.com/search?tbm=isch&amp;q=", LEFT(B311, FIND(" ", B311) -1), "+",TRIM(MID(B311, FIND(" ", B311),20)))</f>
        <v>https://www.google.com/search?tbm=isch&amp;q=Ficus+caldasiana</v>
      </c>
    </row>
    <row r="312" customFormat="false" ht="15" hidden="false" customHeight="false" outlineLevel="0" collapsed="false">
      <c r="A312" s="3" t="s">
        <v>345</v>
      </c>
      <c r="B312" s="4" t="s">
        <v>354</v>
      </c>
      <c r="C312" s="0" t="str">
        <f aca="false">CONCATENATE("https://www.google.com/search?tbm=isch&amp;q=", LEFT(B312, FIND(" ", B312) -1), "+",TRIM(MID(B312, FIND(" ", B312),20)))</f>
        <v>https://www.google.com/search?tbm=isch&amp;q=Ficus+costaricana</v>
      </c>
    </row>
    <row r="313" customFormat="false" ht="15" hidden="false" customHeight="false" outlineLevel="0" collapsed="false">
      <c r="A313" s="3" t="s">
        <v>345</v>
      </c>
      <c r="B313" s="4" t="s">
        <v>355</v>
      </c>
      <c r="C313" s="0" t="str">
        <f aca="false">CONCATENATE("https://www.google.com/search?tbm=isch&amp;q=", LEFT(B313, FIND(" ", B313) -1), "+",TRIM(MID(B313, FIND(" ", B313),20)))</f>
        <v>https://www.google.com/search?tbm=isch&amp;q=Ficus+goldmanii</v>
      </c>
    </row>
    <row r="314" customFormat="false" ht="15" hidden="false" customHeight="false" outlineLevel="0" collapsed="false">
      <c r="A314" s="3" t="s">
        <v>345</v>
      </c>
      <c r="B314" s="4" t="s">
        <v>356</v>
      </c>
      <c r="C314" s="0" t="str">
        <f aca="false">CONCATENATE("https://www.google.com/search?tbm=isch&amp;q=", LEFT(B314, FIND(" ", B314) -1), "+",TRIM(MID(B314, FIND(" ", B314),20)))</f>
        <v>https://www.google.com/search?tbm=isch&amp;q=Ficus+insipida</v>
      </c>
    </row>
    <row r="315" customFormat="false" ht="15" hidden="false" customHeight="false" outlineLevel="0" collapsed="false">
      <c r="A315" s="3" t="s">
        <v>345</v>
      </c>
      <c r="B315" s="4" t="s">
        <v>357</v>
      </c>
      <c r="C315" s="0" t="str">
        <f aca="false">CONCATENATE("https://www.google.com/search?tbm=isch&amp;q=", LEFT(B315, FIND(" ", B315) -1), "+",TRIM(MID(B315, FIND(" ", B315),20)))</f>
        <v>https://www.google.com/search?tbm=isch&amp;q=Ficus+jimenezii</v>
      </c>
    </row>
    <row r="316" customFormat="false" ht="15" hidden="false" customHeight="false" outlineLevel="0" collapsed="false">
      <c r="A316" s="3" t="s">
        <v>345</v>
      </c>
      <c r="B316" s="4" t="s">
        <v>358</v>
      </c>
      <c r="C316" s="0" t="str">
        <f aca="false">CONCATENATE("https://www.google.com/search?tbm=isch&amp;q=", LEFT(B316, FIND(" ", B316) -1), "+",TRIM(MID(B316, FIND(" ", B316),20)))</f>
        <v>https://www.google.com/search?tbm=isch&amp;q=Ficus+morazaniana</v>
      </c>
    </row>
    <row r="317" customFormat="false" ht="15" hidden="false" customHeight="false" outlineLevel="0" collapsed="false">
      <c r="A317" s="3" t="s">
        <v>345</v>
      </c>
      <c r="B317" s="4" t="s">
        <v>359</v>
      </c>
      <c r="C317" s="0" t="str">
        <f aca="false">CONCATENATE("https://www.google.com/search?tbm=isch&amp;q=", LEFT(B317, FIND(" ", B317) -1), "+",TRIM(MID(B317, FIND(" ", B317),20)))</f>
        <v>https://www.google.com/search?tbm=isch&amp;q=Ficus+ovalis</v>
      </c>
    </row>
    <row r="318" customFormat="false" ht="15" hidden="false" customHeight="false" outlineLevel="0" collapsed="false">
      <c r="A318" s="3" t="s">
        <v>345</v>
      </c>
      <c r="B318" s="4" t="s">
        <v>360</v>
      </c>
      <c r="C318" s="0" t="str">
        <f aca="false">CONCATENATE("https://www.google.com/search?tbm=isch&amp;q=", LEFT(B318, FIND(" ", B318) -1), "+",TRIM(MID(B318, FIND(" ", B318),20)))</f>
        <v>https://www.google.com/search?tbm=isch&amp;q=Ficus+tonduzii</v>
      </c>
    </row>
    <row r="319" customFormat="false" ht="15" hidden="false" customHeight="false" outlineLevel="0" collapsed="false">
      <c r="A319" s="3" t="s">
        <v>345</v>
      </c>
      <c r="B319" s="4" t="s">
        <v>361</v>
      </c>
      <c r="C319" s="0" t="str">
        <f aca="false">CONCATENATE("https://www.google.com/search?tbm=isch&amp;q=", LEFT(B319, FIND(" ", B319) -1), "+",TRIM(MID(B319, FIND(" ", B319),20)))</f>
        <v>https://www.google.com/search?tbm=isch&amp;q=Ficus+tuerckheimii</v>
      </c>
    </row>
    <row r="320" customFormat="false" ht="15" hidden="false" customHeight="false" outlineLevel="0" collapsed="false">
      <c r="A320" s="3" t="s">
        <v>345</v>
      </c>
      <c r="B320" s="4" t="s">
        <v>362</v>
      </c>
      <c r="C320" s="0" t="str">
        <f aca="false">CONCATENATE("https://www.google.com/search?tbm=isch&amp;q=", LEFT(B320, FIND(" ", B320) -1), "+",TRIM(MID(B320, FIND(" ", B320),20)))</f>
        <v>https://www.google.com/search?tbm=isch&amp;q=Ficus+velutina</v>
      </c>
    </row>
    <row r="321" customFormat="false" ht="15" hidden="false" customHeight="false" outlineLevel="0" collapsed="false">
      <c r="A321" s="3" t="s">
        <v>345</v>
      </c>
      <c r="B321" s="4" t="s">
        <v>363</v>
      </c>
      <c r="C321" s="0" t="str">
        <f aca="false">CONCATENATE("https://www.google.com/search?tbm=isch&amp;q=", LEFT(B321, FIND(" ", B321) -1), "+",TRIM(MID(B321, FIND(" ", B321),20)))</f>
        <v>https://www.google.com/search?tbm=isch&amp;q=Maclura+tinctoria</v>
      </c>
    </row>
    <row r="322" customFormat="false" ht="15" hidden="false" customHeight="false" outlineLevel="0" collapsed="false">
      <c r="A322" s="3" t="s">
        <v>345</v>
      </c>
      <c r="B322" s="3" t="s">
        <v>364</v>
      </c>
      <c r="C322" s="0" t="str">
        <f aca="false">CONCATENATE("https://www.google.com/search?tbm=isch&amp;q=", LEFT(B322, FIND(" ", B322) -1), "+",TRIM(MID(B322, FIND(" ", B322),20)))</f>
        <v>https://www.google.com/search?tbm=isch&amp;q=Trophis+racemosa</v>
      </c>
    </row>
    <row r="323" customFormat="false" ht="15" hidden="false" customHeight="false" outlineLevel="0" collapsed="false">
      <c r="A323" s="3" t="s">
        <v>365</v>
      </c>
      <c r="B323" s="4" t="s">
        <v>366</v>
      </c>
      <c r="C323" s="0" t="str">
        <f aca="false">CONCATENATE("https://www.google.com/search?tbm=isch&amp;q=", LEFT(B323, FIND(" ", B323) -1), "+",TRIM(MID(B323, FIND(" ", B323),20)))</f>
        <v>https://www.google.com/search?tbm=isch&amp;q=Moringa+oleifera</v>
      </c>
    </row>
    <row r="324" customFormat="false" ht="15" hidden="false" customHeight="false" outlineLevel="0" collapsed="false">
      <c r="A324" s="3" t="s">
        <v>367</v>
      </c>
      <c r="B324" s="4" t="s">
        <v>368</v>
      </c>
      <c r="C324" s="0" t="str">
        <f aca="false">CONCATENATE("https://www.google.com/search?tbm=isch&amp;q=", LEFT(B324, FIND(" ", B324) -1), "+",TRIM(MID(B324, FIND(" ", B324),20)))</f>
        <v>https://www.google.com/search?tbm=isch&amp;q=Muntingia+calabura</v>
      </c>
    </row>
    <row r="325" customFormat="false" ht="15" hidden="false" customHeight="false" outlineLevel="0" collapsed="false">
      <c r="A325" s="3" t="s">
        <v>369</v>
      </c>
      <c r="B325" s="4" t="s">
        <v>370</v>
      </c>
      <c r="C325" s="0" t="str">
        <f aca="false">CONCATENATE("https://www.google.com/search?tbm=isch&amp;q=", LEFT(B325, FIND(" ", B325) -1), "+",TRIM(MID(B325, FIND(" ", B325),20)))</f>
        <v>https://www.google.com/search?tbm=isch&amp;q=Compsoneura+mexicana</v>
      </c>
    </row>
    <row r="326" customFormat="false" ht="15" hidden="false" customHeight="false" outlineLevel="0" collapsed="false">
      <c r="A326" s="3" t="s">
        <v>369</v>
      </c>
      <c r="B326" s="4" t="s">
        <v>371</v>
      </c>
      <c r="C326" s="0" t="str">
        <f aca="false">CONCATENATE("https://www.google.com/search?tbm=isch&amp;q=", LEFT(B326, FIND(" ", B326) -1), "+",TRIM(MID(B326, FIND(" ", B326),20)))</f>
        <v>https://www.google.com/search?tbm=isch&amp;q=Otoba+novogranatensis</v>
      </c>
    </row>
    <row r="327" customFormat="false" ht="15" hidden="false" customHeight="false" outlineLevel="0" collapsed="false">
      <c r="A327" s="3" t="s">
        <v>369</v>
      </c>
      <c r="B327" s="4" t="s">
        <v>372</v>
      </c>
      <c r="C327" s="0" t="str">
        <f aca="false">CONCATENATE("https://www.google.com/search?tbm=isch&amp;q=", LEFT(B327, FIND(" ", B327) -1), "+",TRIM(MID(B327, FIND(" ", B327),20)))</f>
        <v>https://www.google.com/search?tbm=isch&amp;q=Virola+koschnyi</v>
      </c>
    </row>
    <row r="328" customFormat="false" ht="15" hidden="false" customHeight="false" outlineLevel="0" collapsed="false">
      <c r="A328" s="3" t="s">
        <v>369</v>
      </c>
      <c r="B328" s="4" t="s">
        <v>373</v>
      </c>
      <c r="C328" s="0" t="str">
        <f aca="false">CONCATENATE("https://www.google.com/search?tbm=isch&amp;q=", LEFT(B328, FIND(" ", B328) -1), "+",TRIM(MID(B328, FIND(" ", B328),20)))</f>
        <v>https://www.google.com/search?tbm=isch&amp;q=Virola+montana</v>
      </c>
    </row>
    <row r="329" customFormat="false" ht="15" hidden="false" customHeight="false" outlineLevel="0" collapsed="false">
      <c r="A329" s="3" t="s">
        <v>369</v>
      </c>
      <c r="B329" s="4" t="s">
        <v>374</v>
      </c>
      <c r="C329" s="0" t="str">
        <f aca="false">CONCATENATE("https://www.google.com/search?tbm=isch&amp;q=", LEFT(B329, FIND(" ", B329) -1), "+",TRIM(MID(B329, FIND(" ", B329),20)))</f>
        <v>https://www.google.com/search?tbm=isch&amp;q=Virola+sebifera</v>
      </c>
    </row>
    <row r="330" customFormat="false" ht="15" hidden="false" customHeight="false" outlineLevel="0" collapsed="false">
      <c r="A330" s="3" t="s">
        <v>375</v>
      </c>
      <c r="B330" s="4" t="s">
        <v>376</v>
      </c>
      <c r="C330" s="0" t="str">
        <f aca="false">CONCATENATE("https://www.google.com/search?tbm=isch&amp;q=", LEFT(B330, FIND(" ", B330) -1), "+",TRIM(MID(B330, FIND(" ", B330),20)))</f>
        <v>https://www.google.com/search?tbm=isch&amp;q=Eugenia+hiraeifolia</v>
      </c>
    </row>
    <row r="331" customFormat="false" ht="15" hidden="false" customHeight="false" outlineLevel="0" collapsed="false">
      <c r="A331" s="3" t="s">
        <v>375</v>
      </c>
      <c r="B331" s="4" t="s">
        <v>377</v>
      </c>
      <c r="C331" s="0" t="str">
        <f aca="false">CONCATENATE("https://www.google.com/search?tbm=isch&amp;q=", LEFT(B331, FIND(" ", B331) -1), "+",TRIM(MID(B331, FIND(" ", B331),20)))</f>
        <v>https://www.google.com/search?tbm=isch&amp;q=Myrcia+splendens</v>
      </c>
    </row>
    <row r="332" customFormat="false" ht="15" hidden="false" customHeight="false" outlineLevel="0" collapsed="false">
      <c r="A332" s="3" t="s">
        <v>375</v>
      </c>
      <c r="B332" s="4" t="s">
        <v>378</v>
      </c>
      <c r="C332" s="0" t="str">
        <f aca="false">CONCATENATE("https://www.google.com/search?tbm=isch&amp;q=", LEFT(B332, FIND(" ", B332) -1), "+",TRIM(MID(B332, FIND(" ", B332),20)))</f>
        <v>https://www.google.com/search?tbm=isch&amp;q=Myrcianthes+fragans</v>
      </c>
    </row>
    <row r="333" customFormat="false" ht="15" hidden="false" customHeight="false" outlineLevel="0" collapsed="false">
      <c r="A333" s="3" t="s">
        <v>375</v>
      </c>
      <c r="B333" s="4" t="s">
        <v>379</v>
      </c>
      <c r="C333" s="0" t="str">
        <f aca="false">CONCATENATE("https://www.google.com/search?tbm=isch&amp;q=", LEFT(B333, FIND(" ", B333) -1), "+",TRIM(MID(B333, FIND(" ", B333),20)))</f>
        <v>https://www.google.com/search?tbm=isch&amp;q=Psidium+friedrichsthalium</v>
      </c>
    </row>
    <row r="334" customFormat="false" ht="15" hidden="false" customHeight="false" outlineLevel="0" collapsed="false">
      <c r="A334" s="3" t="s">
        <v>375</v>
      </c>
      <c r="B334" s="4" t="s">
        <v>380</v>
      </c>
      <c r="C334" s="0" t="str">
        <f aca="false">CONCATENATE("https://www.google.com/search?tbm=isch&amp;q=", LEFT(B334, FIND(" ", B334) -1), "+",TRIM(MID(B334, FIND(" ", B334),20)))</f>
        <v>https://www.google.com/search?tbm=isch&amp;q=Psidium+guajava</v>
      </c>
    </row>
    <row r="335" customFormat="false" ht="15" hidden="false" customHeight="false" outlineLevel="0" collapsed="false">
      <c r="A335" s="3" t="s">
        <v>375</v>
      </c>
      <c r="B335" s="4" t="s">
        <v>381</v>
      </c>
      <c r="C335" s="0" t="str">
        <f aca="false">CONCATENATE("https://www.google.com/search?tbm=isch&amp;q=", LEFT(B335, FIND(" ", B335) -1), "+",TRIM(MID(B335, FIND(" ", B335),20)))</f>
        <v>https://www.google.com/search?tbm=isch&amp;q=Syzygium+jambos</v>
      </c>
    </row>
    <row r="336" customFormat="false" ht="15" hidden="false" customHeight="false" outlineLevel="0" collapsed="false">
      <c r="A336" s="3" t="s">
        <v>375</v>
      </c>
      <c r="B336" s="4" t="s">
        <v>382</v>
      </c>
      <c r="C336" s="0" t="str">
        <f aca="false">CONCATENATE("https://www.google.com/search?tbm=isch&amp;q=", LEFT(B336, FIND(" ", B336) -1), "+",TRIM(MID(B336, FIND(" ", B336),20)))</f>
        <v>https://www.google.com/search?tbm=isch&amp;q=Syzygium+malaccense</v>
      </c>
    </row>
    <row r="337" customFormat="false" ht="15" hidden="false" customHeight="false" outlineLevel="0" collapsed="false">
      <c r="A337" s="3" t="s">
        <v>383</v>
      </c>
      <c r="B337" s="4" t="s">
        <v>384</v>
      </c>
      <c r="C337" s="0" t="str">
        <f aca="false">CONCATENATE("https://www.google.com/search?tbm=isch&amp;q=", LEFT(B337, FIND(" ", B337) -1), "+",TRIM(MID(B337, FIND(" ", B337),20)))</f>
        <v>https://www.google.com/search?tbm=isch&amp;q=Cespedesia+spathulata</v>
      </c>
    </row>
    <row r="338" customFormat="false" ht="15" hidden="false" customHeight="false" outlineLevel="0" collapsed="false">
      <c r="A338" s="3" t="s">
        <v>385</v>
      </c>
      <c r="B338" s="4" t="s">
        <v>386</v>
      </c>
      <c r="C338" s="0" t="str">
        <f aca="false">CONCATENATE("https://www.google.com/search?tbm=isch&amp;q=", LEFT(B338, FIND(" ", B338) -1), "+",TRIM(MID(B338, FIND(" ", B338),20)))</f>
        <v>https://www.google.com/search?tbm=isch&amp;q=Fuchsia+paniculata</v>
      </c>
    </row>
    <row r="339" customFormat="false" ht="15" hidden="false" customHeight="false" outlineLevel="0" collapsed="false">
      <c r="A339" s="3" t="s">
        <v>385</v>
      </c>
      <c r="B339" s="4" t="s">
        <v>387</v>
      </c>
      <c r="C339" s="0" t="str">
        <f aca="false">CONCATENATE("https://www.google.com/search?tbm=isch&amp;q=", LEFT(B339, FIND(" ", B339) -1), "+",TRIM(MID(B339, FIND(" ", B339),20)))</f>
        <v>https://www.google.com/search?tbm=isch&amp;q=Hauya+elegans</v>
      </c>
    </row>
    <row r="340" customFormat="false" ht="15" hidden="false" customHeight="false" outlineLevel="0" collapsed="false">
      <c r="A340" s="3" t="s">
        <v>388</v>
      </c>
      <c r="B340" s="4" t="s">
        <v>389</v>
      </c>
      <c r="C340" s="0" t="str">
        <f aca="false">CONCATENATE("https://www.google.com/search?tbm=isch&amp;q=", LEFT(B340, FIND(" ", B340) -1), "+",TRIM(MID(B340, FIND(" ", B340),20)))</f>
        <v>https://www.google.com/search?tbm=isch&amp;q=Minquartia+guianensis</v>
      </c>
    </row>
    <row r="341" customFormat="false" ht="15" hidden="false" customHeight="false" outlineLevel="0" collapsed="false">
      <c r="A341" s="3" t="s">
        <v>390</v>
      </c>
      <c r="B341" s="4" t="s">
        <v>391</v>
      </c>
      <c r="C341" s="0" t="str">
        <f aca="false">CONCATENATE("https://www.google.com/search?tbm=isch&amp;q=", LEFT(B341, FIND(" ", B341) -1), "+",TRIM(MID(B341, FIND(" ", B341),20)))</f>
        <v>https://www.google.com/search?tbm=isch&amp;q=Hieronyma+alchorneoides</v>
      </c>
    </row>
    <row r="342" customFormat="false" ht="15" hidden="false" customHeight="false" outlineLevel="0" collapsed="false">
      <c r="A342" s="3" t="s">
        <v>392</v>
      </c>
      <c r="B342" s="4" t="s">
        <v>393</v>
      </c>
      <c r="C342" s="0" t="str">
        <f aca="false">CONCATENATE("https://www.google.com/search?tbm=isch&amp;q=", LEFT(B342, FIND(" ", B342) -1), "+",TRIM(MID(B342, FIND(" ", B342),20)))</f>
        <v>https://www.google.com/search?tbm=isch&amp;q=Picramnia+antidesma</v>
      </c>
    </row>
    <row r="343" customFormat="false" ht="15" hidden="false" customHeight="false" outlineLevel="0" collapsed="false">
      <c r="A343" s="3" t="s">
        <v>394</v>
      </c>
      <c r="B343" s="4" t="s">
        <v>395</v>
      </c>
      <c r="C343" s="0" t="str">
        <f aca="false">CONCATENATE("https://www.google.com/search?tbm=isch&amp;q=", LEFT(B343, FIND(" ", B343) -1), "+",TRIM(MID(B343, FIND(" ", B343),20)))</f>
        <v>https://www.google.com/search?tbm=isch&amp;q=Gynerium+sagittatum</v>
      </c>
    </row>
    <row r="344" customFormat="false" ht="15" hidden="false" customHeight="false" outlineLevel="0" collapsed="false">
      <c r="A344" s="3" t="s">
        <v>396</v>
      </c>
      <c r="B344" s="4" t="s">
        <v>397</v>
      </c>
      <c r="C344" s="0" t="str">
        <f aca="false">CONCATENATE("https://www.google.com/search?tbm=isch&amp;q=", LEFT(B344, FIND(" ", B344) -1), "+",TRIM(MID(B344, FIND(" ", B344),20)))</f>
        <v>https://www.google.com/search?tbm=isch&amp;q=Coccoloba+caracasana</v>
      </c>
    </row>
    <row r="345" customFormat="false" ht="15" hidden="false" customHeight="false" outlineLevel="0" collapsed="false">
      <c r="A345" s="3" t="s">
        <v>396</v>
      </c>
      <c r="B345" s="4" t="s">
        <v>398</v>
      </c>
      <c r="C345" s="0" t="str">
        <f aca="false">CONCATENATE("https://www.google.com/search?tbm=isch&amp;q=", LEFT(B345, FIND(" ", B345) -1), "+",TRIM(MID(B345, FIND(" ", B345),20)))</f>
        <v>https://www.google.com/search?tbm=isch&amp;q=Coccoloba+guanacastensis</v>
      </c>
    </row>
    <row r="346" customFormat="false" ht="15" hidden="false" customHeight="false" outlineLevel="0" collapsed="false">
      <c r="A346" s="3" t="s">
        <v>396</v>
      </c>
      <c r="B346" s="4" t="s">
        <v>399</v>
      </c>
      <c r="C346" s="0" t="str">
        <f aca="false">CONCATENATE("https://www.google.com/search?tbm=isch&amp;q=", LEFT(B346, FIND(" ", B346) -1), "+",TRIM(MID(B346, FIND(" ", B346),20)))</f>
        <v>https://www.google.com/search?tbm=isch&amp;q=Coccoloba+tuerckheimii</v>
      </c>
    </row>
    <row r="347" customFormat="false" ht="15" hidden="false" customHeight="false" outlineLevel="0" collapsed="false">
      <c r="A347" s="3" t="s">
        <v>396</v>
      </c>
      <c r="B347" s="4" t="s">
        <v>400</v>
      </c>
      <c r="C347" s="0" t="str">
        <f aca="false">CONCATENATE("https://www.google.com/search?tbm=isch&amp;q=", LEFT(B347, FIND(" ", B347) -1), "+",TRIM(MID(B347, FIND(" ", B347),20)))</f>
        <v>https://www.google.com/search?tbm=isch&amp;q=Triplaris+melanodendron</v>
      </c>
    </row>
    <row r="348" customFormat="false" ht="15" hidden="false" customHeight="false" outlineLevel="0" collapsed="false">
      <c r="A348" s="3" t="s">
        <v>401</v>
      </c>
      <c r="B348" s="4" t="s">
        <v>402</v>
      </c>
      <c r="C348" s="0" t="str">
        <f aca="false">CONCATENATE("https://www.google.com/search?tbm=isch&amp;q=", LEFT(B348, FIND(" ", B348) -1), "+",TRIM(MID(B348, FIND(" ", B348),20)))</f>
        <v>https://www.google.com/search?tbm=isch&amp;q=Ardisia+auriculata</v>
      </c>
    </row>
    <row r="349" customFormat="false" ht="15" hidden="false" customHeight="false" outlineLevel="0" collapsed="false">
      <c r="A349" s="3" t="s">
        <v>401</v>
      </c>
      <c r="B349" s="3" t="s">
        <v>403</v>
      </c>
      <c r="C349" s="0" t="str">
        <f aca="false">CONCATENATE("https://www.google.com/search?tbm=isch&amp;q=", LEFT(B349, FIND(" ", B349) -1), "+",TRIM(MID(B349, FIND(" ", B349),20)))</f>
        <v>https://www.google.com/search?tbm=isch&amp;q=Ardisia+compressa</v>
      </c>
    </row>
    <row r="350" customFormat="false" ht="15" hidden="false" customHeight="false" outlineLevel="0" collapsed="false">
      <c r="A350" s="3" t="s">
        <v>401</v>
      </c>
      <c r="B350" s="4" t="s">
        <v>404</v>
      </c>
      <c r="C350" s="0" t="str">
        <f aca="false">CONCATENATE("https://www.google.com/search?tbm=isch&amp;q=", LEFT(B350, FIND(" ", B350) -1), "+",TRIM(MID(B350, FIND(" ", B350),20)))</f>
        <v>https://www.google.com/search?tbm=isch&amp;q=Ardisia+copeyana</v>
      </c>
    </row>
    <row r="351" customFormat="false" ht="15" hidden="false" customHeight="false" outlineLevel="0" collapsed="false">
      <c r="A351" s="3" t="s">
        <v>401</v>
      </c>
      <c r="B351" s="4" t="s">
        <v>405</v>
      </c>
      <c r="C351" s="0" t="str">
        <f aca="false">CONCATENATE("https://www.google.com/search?tbm=isch&amp;q=", LEFT(B351, FIND(" ", B351) -1), "+",TRIM(MID(B351, FIND(" ", B351),20)))</f>
        <v>https://www.google.com/search?tbm=isch&amp;q=Ardisia+fimbrillifera</v>
      </c>
    </row>
    <row r="352" customFormat="false" ht="15" hidden="false" customHeight="false" outlineLevel="0" collapsed="false">
      <c r="A352" s="3" t="s">
        <v>401</v>
      </c>
      <c r="B352" s="4" t="s">
        <v>406</v>
      </c>
      <c r="C352" s="0" t="str">
        <f aca="false">CONCATENATE("https://www.google.com/search?tbm=isch&amp;q=", LEFT(B352, FIND(" ", B352) -1), "+",TRIM(MID(B352, FIND(" ", B352),20)))</f>
        <v>https://www.google.com/search?tbm=isch&amp;q=Ardisia+palmana</v>
      </c>
    </row>
    <row r="353" customFormat="false" ht="15" hidden="false" customHeight="false" outlineLevel="0" collapsed="false">
      <c r="A353" s="3" t="s">
        <v>401</v>
      </c>
      <c r="B353" s="3" t="s">
        <v>407</v>
      </c>
      <c r="C353" s="0" t="str">
        <f aca="false">CONCATENATE("https://www.google.com/search?tbm=isch&amp;q=", LEFT(B353, FIND(" ", B353) -1), "+",TRIM(MID(B353, FIND(" ", B353),20)))</f>
        <v>https://www.google.com/search?tbm=isch&amp;q=Ardisia+revoluta</v>
      </c>
    </row>
    <row r="354" customFormat="false" ht="15" hidden="false" customHeight="false" outlineLevel="0" collapsed="false">
      <c r="A354" s="3" t="s">
        <v>401</v>
      </c>
      <c r="B354" s="4" t="s">
        <v>408</v>
      </c>
      <c r="C354" s="0" t="str">
        <f aca="false">CONCATENATE("https://www.google.com/search?tbm=isch&amp;q=", LEFT(B354, FIND(" ", B354) -1), "+",TRIM(MID(B354, FIND(" ", B354),20)))</f>
        <v>https://www.google.com/search?tbm=isch&amp;q=Myrsine+cariacea</v>
      </c>
    </row>
    <row r="355" customFormat="false" ht="15" hidden="false" customHeight="false" outlineLevel="0" collapsed="false">
      <c r="A355" s="3" t="s">
        <v>401</v>
      </c>
      <c r="B355" s="4" t="s">
        <v>409</v>
      </c>
      <c r="C355" s="0" t="str">
        <f aca="false">CONCATENATE("https://www.google.com/search?tbm=isch&amp;q=", LEFT(B355, FIND(" ", B355) -1), "+",TRIM(MID(B355, FIND(" ", B355),20)))</f>
        <v>https://www.google.com/search?tbm=isch&amp;q=Myrsine+pellucidopunctata</v>
      </c>
    </row>
    <row r="356" customFormat="false" ht="15" hidden="false" customHeight="false" outlineLevel="0" collapsed="false">
      <c r="A356" s="3" t="s">
        <v>401</v>
      </c>
      <c r="B356" s="4" t="s">
        <v>410</v>
      </c>
      <c r="C356" s="0" t="str">
        <f aca="false">CONCATENATE("https://www.google.com/search?tbm=isch&amp;q=", LEFT(B356, FIND(" ", B356) -1), "+",TRIM(MID(B356, FIND(" ", B356),20)))</f>
        <v>https://www.google.com/search?tbm=isch&amp;q=Parathesis+acostensis</v>
      </c>
    </row>
    <row r="357" customFormat="false" ht="15" hidden="false" customHeight="false" outlineLevel="0" collapsed="false">
      <c r="A357" s="3" t="s">
        <v>401</v>
      </c>
      <c r="B357" s="4" t="s">
        <v>411</v>
      </c>
      <c r="C357" s="0" t="str">
        <f aca="false">CONCATENATE("https://www.google.com/search?tbm=isch&amp;q=", LEFT(B357, FIND(" ", B357) -1), "+",TRIM(MID(B357, FIND(" ", B357),20)))</f>
        <v>https://www.google.com/search?tbm=isch&amp;q=Parathesis+cartagoana</v>
      </c>
    </row>
    <row r="358" customFormat="false" ht="15" hidden="false" customHeight="false" outlineLevel="0" collapsed="false">
      <c r="A358" s="3" t="s">
        <v>412</v>
      </c>
      <c r="B358" s="4" t="s">
        <v>413</v>
      </c>
      <c r="C358" s="0" t="str">
        <f aca="false">CONCATENATE("https://www.google.com/search?tbm=isch&amp;q=", LEFT(B358, FIND(" ", B358) -1), "+",TRIM(MID(B358, FIND(" ", B358),20)))</f>
        <v>https://www.google.com/search?tbm=isch&amp;q=Panopsis+costaricensis</v>
      </c>
    </row>
    <row r="359" customFormat="false" ht="15" hidden="false" customHeight="false" outlineLevel="0" collapsed="false">
      <c r="A359" s="3" t="s">
        <v>412</v>
      </c>
      <c r="B359" s="4" t="s">
        <v>414</v>
      </c>
      <c r="C359" s="0" t="str">
        <f aca="false">CONCATENATE("https://www.google.com/search?tbm=isch&amp;q=", LEFT(B359, FIND(" ", B359) -1), "+",TRIM(MID(B359, FIND(" ", B359),20)))</f>
        <v>https://www.google.com/search?tbm=isch&amp;q=Roupala+montana</v>
      </c>
    </row>
    <row r="360" customFormat="false" ht="15" hidden="false" customHeight="false" outlineLevel="0" collapsed="false">
      <c r="A360" s="3" t="s">
        <v>415</v>
      </c>
      <c r="B360" s="4" t="s">
        <v>416</v>
      </c>
      <c r="C360" s="0" t="str">
        <f aca="false">CONCATENATE("https://www.google.com/search?tbm=isch&amp;q=", LEFT(B360, FIND(" ", B360) -1), "+",TRIM(MID(B360, FIND(" ", B360),20)))</f>
        <v>https://www.google.com/search?tbm=isch&amp;q=Colubrina+glandulosa</v>
      </c>
    </row>
    <row r="361" customFormat="false" ht="15" hidden="false" customHeight="false" outlineLevel="0" collapsed="false">
      <c r="A361" s="3" t="s">
        <v>415</v>
      </c>
      <c r="B361" s="4" t="s">
        <v>417</v>
      </c>
      <c r="C361" s="0" t="str">
        <f aca="false">CONCATENATE("https://www.google.com/search?tbm=isch&amp;q=", LEFT(B361, FIND(" ", B361) -1), "+",TRIM(MID(B361, FIND(" ", B361),20)))</f>
        <v>https://www.google.com/search?tbm=isch&amp;q=Colubrina+spinosa</v>
      </c>
    </row>
    <row r="362" customFormat="false" ht="15" hidden="false" customHeight="false" outlineLevel="0" collapsed="false">
      <c r="A362" s="3" t="s">
        <v>415</v>
      </c>
      <c r="B362" s="4" t="s">
        <v>418</v>
      </c>
      <c r="C362" s="0" t="str">
        <f aca="false">CONCATENATE("https://www.google.com/search?tbm=isch&amp;q=", LEFT(B362, FIND(" ", B362) -1), "+",TRIM(MID(B362, FIND(" ", B362),20)))</f>
        <v>https://www.google.com/search?tbm=isch&amp;q=Karwinskia+calderonii</v>
      </c>
    </row>
    <row r="363" customFormat="false" ht="15" hidden="false" customHeight="false" outlineLevel="0" collapsed="false">
      <c r="A363" s="3" t="s">
        <v>419</v>
      </c>
      <c r="B363" s="4" t="s">
        <v>420</v>
      </c>
      <c r="C363" s="0" t="str">
        <f aca="false">CONCATENATE("https://www.google.com/search?tbm=isch&amp;q=", LEFT(B363, FIND(" ", B363) -1), "+",TRIM(MID(B363, FIND(" ", B363),20)))</f>
        <v>https://www.google.com/search?tbm=isch&amp;q=Alibertia+atlantica</v>
      </c>
    </row>
    <row r="364" customFormat="false" ht="15" hidden="false" customHeight="false" outlineLevel="0" collapsed="false">
      <c r="A364" s="3" t="s">
        <v>419</v>
      </c>
      <c r="B364" s="4" t="s">
        <v>421</v>
      </c>
      <c r="C364" s="0" t="str">
        <f aca="false">CONCATENATE("https://www.google.com/search?tbm=isch&amp;q=", LEFT(B364, FIND(" ", B364) -1), "+",TRIM(MID(B364, FIND(" ", B364),20)))</f>
        <v>https://www.google.com/search?tbm=isch&amp;q=Alibertia+patinoi</v>
      </c>
    </row>
    <row r="365" customFormat="false" ht="15" hidden="false" customHeight="false" outlineLevel="0" collapsed="false">
      <c r="A365" s="3" t="s">
        <v>419</v>
      </c>
      <c r="B365" s="4" t="s">
        <v>422</v>
      </c>
      <c r="C365" s="0" t="str">
        <f aca="false">CONCATENATE("https://www.google.com/search?tbm=isch&amp;q=", LEFT(B365, FIND(" ", B365) -1), "+",TRIM(MID(B365, FIND(" ", B365),20)))</f>
        <v>https://www.google.com/search?tbm=isch&amp;q=Calycophyllum+candidissimum</v>
      </c>
    </row>
    <row r="366" customFormat="false" ht="15" hidden="false" customHeight="false" outlineLevel="0" collapsed="false">
      <c r="A366" s="3" t="s">
        <v>419</v>
      </c>
      <c r="B366" s="4" t="s">
        <v>423</v>
      </c>
      <c r="C366" s="0" t="str">
        <f aca="false">CONCATENATE("https://www.google.com/search?tbm=isch&amp;q=", LEFT(B366, FIND(" ", B366) -1), "+",TRIM(MID(B366, FIND(" ", B366),20)))</f>
        <v>https://www.google.com/search?tbm=isch&amp;q=Chimarrhis+parviflora</v>
      </c>
    </row>
    <row r="367" customFormat="false" ht="15" hidden="false" customHeight="false" outlineLevel="0" collapsed="false">
      <c r="A367" s="3" t="s">
        <v>419</v>
      </c>
      <c r="B367" s="4" t="s">
        <v>424</v>
      </c>
      <c r="C367" s="0" t="str">
        <f aca="false">CONCATENATE("https://www.google.com/search?tbm=isch&amp;q=", LEFT(B367, FIND(" ", B367) -1), "+",TRIM(MID(B367, FIND(" ", B367),20)))</f>
        <v>https://www.google.com/search?tbm=isch&amp;q=Ferdinandusa+panamensis</v>
      </c>
    </row>
    <row r="368" customFormat="false" ht="15" hidden="false" customHeight="false" outlineLevel="0" collapsed="false">
      <c r="A368" s="3" t="s">
        <v>419</v>
      </c>
      <c r="B368" s="4" t="s">
        <v>425</v>
      </c>
      <c r="C368" s="0" t="str">
        <f aca="false">CONCATENATE("https://www.google.com/search?tbm=isch&amp;q=", LEFT(B368, FIND(" ", B368) -1), "+",TRIM(MID(B368, FIND(" ", B368),20)))</f>
        <v>https://www.google.com/search?tbm=isch&amp;q=Genipa+americana</v>
      </c>
    </row>
    <row r="369" customFormat="false" ht="15" hidden="false" customHeight="false" outlineLevel="0" collapsed="false">
      <c r="A369" s="3" t="s">
        <v>419</v>
      </c>
      <c r="B369" s="4" t="s">
        <v>426</v>
      </c>
      <c r="C369" s="0" t="str">
        <f aca="false">CONCATENATE("https://www.google.com/search?tbm=isch&amp;q=", LEFT(B369, FIND(" ", B369) -1), "+",TRIM(MID(B369, FIND(" ", B369),20)))</f>
        <v>https://www.google.com/search?tbm=isch&amp;q=Hamelia+patens</v>
      </c>
    </row>
    <row r="370" customFormat="false" ht="15" hidden="false" customHeight="false" outlineLevel="0" collapsed="false">
      <c r="A370" s="3" t="s">
        <v>419</v>
      </c>
      <c r="B370" s="4" t="s">
        <v>427</v>
      </c>
      <c r="C370" s="0" t="str">
        <f aca="false">CONCATENATE("https://www.google.com/search?tbm=isch&amp;q=", LEFT(B370, FIND(" ", B370) -1), "+",TRIM(MID(B370, FIND(" ", B370),20)))</f>
        <v>https://www.google.com/search?tbm=isch&amp;q=Isertia+haenkeana</v>
      </c>
    </row>
    <row r="371" customFormat="false" ht="15" hidden="false" customHeight="false" outlineLevel="0" collapsed="false">
      <c r="A371" s="3" t="s">
        <v>419</v>
      </c>
      <c r="B371" s="4" t="s">
        <v>428</v>
      </c>
      <c r="C371" s="0" t="str">
        <f aca="false">CONCATENATE("https://www.google.com/search?tbm=isch&amp;q=", LEFT(B371, FIND(" ", B371) -1), "+",TRIM(MID(B371, FIND(" ", B371),20)))</f>
        <v>https://www.google.com/search?tbm=isch&amp;q=Isertia+laevis</v>
      </c>
    </row>
    <row r="372" customFormat="false" ht="15" hidden="false" customHeight="false" outlineLevel="0" collapsed="false">
      <c r="A372" s="3" t="s">
        <v>419</v>
      </c>
      <c r="B372" s="4" t="s">
        <v>429</v>
      </c>
      <c r="C372" s="0" t="str">
        <f aca="false">CONCATENATE("https://www.google.com/search?tbm=isch&amp;q=", LEFT(B372, FIND(" ", B372) -1), "+",TRIM(MID(B372, FIND(" ", B372),20)))</f>
        <v>https://www.google.com/search?tbm=isch&amp;q=Ladenbergia+brenesii</v>
      </c>
    </row>
    <row r="373" customFormat="false" ht="15" hidden="false" customHeight="false" outlineLevel="0" collapsed="false">
      <c r="A373" s="3" t="s">
        <v>419</v>
      </c>
      <c r="B373" s="4" t="s">
        <v>430</v>
      </c>
      <c r="C373" s="0" t="str">
        <f aca="false">CONCATENATE("https://www.google.com/search?tbm=isch&amp;q=", LEFT(B373, FIND(" ", B373) -1), "+",TRIM(MID(B373, FIND(" ", B373),20)))</f>
        <v>https://www.google.com/search?tbm=isch&amp;q=Palicourea+guianensis</v>
      </c>
    </row>
    <row r="374" customFormat="false" ht="15" hidden="false" customHeight="false" outlineLevel="0" collapsed="false">
      <c r="A374" s="3" t="s">
        <v>419</v>
      </c>
      <c r="B374" s="4" t="s">
        <v>431</v>
      </c>
      <c r="C374" s="0" t="str">
        <f aca="false">CONCATENATE("https://www.google.com/search?tbm=isch&amp;q=", LEFT(B374, FIND(" ", B374) -1), "+",TRIM(MID(B374, FIND(" ", B374),20)))</f>
        <v>https://www.google.com/search?tbm=isch&amp;q=Posoqueria+latifolia</v>
      </c>
    </row>
    <row r="375" customFormat="false" ht="15" hidden="false" customHeight="false" outlineLevel="0" collapsed="false">
      <c r="A375" s="3" t="s">
        <v>419</v>
      </c>
      <c r="B375" s="4" t="s">
        <v>432</v>
      </c>
      <c r="C375" s="0" t="str">
        <f aca="false">CONCATENATE("https://www.google.com/search?tbm=isch&amp;q=", LEFT(B375, FIND(" ", B375) -1), "+",TRIM(MID(B375, FIND(" ", B375),20)))</f>
        <v>https://www.google.com/search?tbm=isch&amp;q=Posoqueria+robusta</v>
      </c>
    </row>
    <row r="376" customFormat="false" ht="15" hidden="false" customHeight="false" outlineLevel="0" collapsed="false">
      <c r="A376" s="3" t="s">
        <v>419</v>
      </c>
      <c r="B376" s="4" t="s">
        <v>433</v>
      </c>
      <c r="C376" s="0" t="str">
        <f aca="false">CONCATENATE("https://www.google.com/search?tbm=isch&amp;q=", LEFT(B376, FIND(" ", B376) -1), "+",TRIM(MID(B376, FIND(" ", B376),20)))</f>
        <v>https://www.google.com/search?tbm=isch&amp;q=Simira+maxonii</v>
      </c>
    </row>
    <row r="377" customFormat="false" ht="15" hidden="false" customHeight="false" outlineLevel="0" collapsed="false">
      <c r="A377" s="3" t="s">
        <v>419</v>
      </c>
      <c r="B377" s="4" t="s">
        <v>434</v>
      </c>
      <c r="C377" s="0" t="str">
        <f aca="false">CONCATENATE("https://www.google.com/search?tbm=isch&amp;q=", LEFT(B377, FIND(" ", B377) -1), "+",TRIM(MID(B377, FIND(" ", B377),20)))</f>
        <v>https://www.google.com/search?tbm=isch&amp;q=Waszewiczia+coccinea</v>
      </c>
    </row>
    <row r="378" customFormat="false" ht="15" hidden="false" customHeight="false" outlineLevel="0" collapsed="false">
      <c r="A378" s="3" t="s">
        <v>435</v>
      </c>
      <c r="B378" s="4" t="s">
        <v>436</v>
      </c>
      <c r="C378" s="0" t="str">
        <f aca="false">CONCATENATE("https://www.google.com/search?tbm=isch&amp;q=", LEFT(B378, FIND(" ", B378) -1), "+",TRIM(MID(B378, FIND(" ", B378),20)))</f>
        <v>https://www.google.com/search?tbm=isch&amp;q=Casimiroa+sapota</v>
      </c>
    </row>
    <row r="379" customFormat="false" ht="15" hidden="false" customHeight="false" outlineLevel="0" collapsed="false">
      <c r="A379" s="3" t="s">
        <v>435</v>
      </c>
      <c r="B379" s="4" t="s">
        <v>437</v>
      </c>
      <c r="C379" s="0" t="str">
        <f aca="false">CONCATENATE("https://www.google.com/search?tbm=isch&amp;q=", LEFT(B379, FIND(" ", B379) -1), "+",TRIM(MID(B379, FIND(" ", B379),20)))</f>
        <v>https://www.google.com/search?tbm=isch&amp;q=Peltostigma+pteleoides</v>
      </c>
    </row>
    <row r="380" customFormat="false" ht="15" hidden="false" customHeight="false" outlineLevel="0" collapsed="false">
      <c r="A380" s="3" t="s">
        <v>435</v>
      </c>
      <c r="B380" s="4" t="s">
        <v>438</v>
      </c>
      <c r="C380" s="0" t="str">
        <f aca="false">CONCATENATE("https://www.google.com/search?tbm=isch&amp;q=", LEFT(B380, FIND(" ", B380) -1), "+",TRIM(MID(B380, FIND(" ", B380),20)))</f>
        <v>https://www.google.com/search?tbm=isch&amp;q=Zanthoxylum+acuminatum</v>
      </c>
    </row>
    <row r="381" customFormat="false" ht="15" hidden="false" customHeight="false" outlineLevel="0" collapsed="false">
      <c r="A381" s="3" t="s">
        <v>435</v>
      </c>
      <c r="B381" s="4" t="s">
        <v>439</v>
      </c>
      <c r="C381" s="0" t="str">
        <f aca="false">CONCATENATE("https://www.google.com/search?tbm=isch&amp;q=", LEFT(B381, FIND(" ", B381) -1), "+",TRIM(MID(B381, FIND(" ", B381),20)))</f>
        <v>https://www.google.com/search?tbm=isch&amp;q=Zanthoxylum+caribaeum</v>
      </c>
    </row>
    <row r="382" customFormat="false" ht="15" hidden="false" customHeight="false" outlineLevel="0" collapsed="false">
      <c r="A382" s="3" t="s">
        <v>435</v>
      </c>
      <c r="B382" s="4" t="s">
        <v>440</v>
      </c>
      <c r="C382" s="0" t="str">
        <f aca="false">CONCATENATE("https://www.google.com/search?tbm=isch&amp;q=", LEFT(B382, FIND(" ", B382) -1), "+",TRIM(MID(B382, FIND(" ", B382),20)))</f>
        <v>https://www.google.com/search?tbm=isch&amp;q=Zanthoxylum+ekmanii</v>
      </c>
    </row>
    <row r="383" customFormat="false" ht="15" hidden="false" customHeight="false" outlineLevel="0" collapsed="false">
      <c r="A383" s="3" t="s">
        <v>435</v>
      </c>
      <c r="B383" s="4" t="s">
        <v>441</v>
      </c>
      <c r="C383" s="0" t="str">
        <f aca="false">CONCATENATE("https://www.google.com/search?tbm=isch&amp;q=", LEFT(B383, FIND(" ", B383) -1), "+",TRIM(MID(B383, FIND(" ", B383),20)))</f>
        <v>https://www.google.com/search?tbm=isch&amp;q=Zanthoxylum+limoncello</v>
      </c>
    </row>
    <row r="384" customFormat="false" ht="15" hidden="false" customHeight="false" outlineLevel="0" collapsed="false">
      <c r="A384" s="3" t="s">
        <v>435</v>
      </c>
      <c r="B384" s="4" t="s">
        <v>442</v>
      </c>
      <c r="C384" s="0" t="str">
        <f aca="false">CONCATENATE("https://www.google.com/search?tbm=isch&amp;q=", LEFT(B384, FIND(" ", B384) -1), "+",TRIM(MID(B384, FIND(" ", B384),20)))</f>
        <v>https://www.google.com/search?tbm=isch&amp;q=Zanthoxylum+melanostictum</v>
      </c>
    </row>
    <row r="385" customFormat="false" ht="15" hidden="false" customHeight="false" outlineLevel="0" collapsed="false">
      <c r="A385" s="3" t="s">
        <v>435</v>
      </c>
      <c r="B385" s="4" t="s">
        <v>443</v>
      </c>
      <c r="C385" s="0" t="str">
        <f aca="false">CONCATENATE("https://www.google.com/search?tbm=isch&amp;q=", LEFT(B385, FIND(" ", B385) -1), "+",TRIM(MID(B385, FIND(" ", B385),20)))</f>
        <v>https://www.google.com/search?tbm=isch&amp;q=Zanthoxylum+mollissimum</v>
      </c>
    </row>
    <row r="386" customFormat="false" ht="15" hidden="false" customHeight="false" outlineLevel="0" collapsed="false">
      <c r="A386" s="3" t="s">
        <v>435</v>
      </c>
      <c r="B386" s="4" t="s">
        <v>444</v>
      </c>
      <c r="C386" s="0" t="str">
        <f aca="false">CONCATENATE("https://www.google.com/search?tbm=isch&amp;q=", LEFT(B386, FIND(" ", B386) -1), "+",TRIM(MID(B386, FIND(" ", B386),20)))</f>
        <v>https://www.google.com/search?tbm=isch&amp;q=Zanthoxylum+monophyllum</v>
      </c>
    </row>
    <row r="387" customFormat="false" ht="15" hidden="false" customHeight="false" outlineLevel="0" collapsed="false">
      <c r="A387" s="3" t="s">
        <v>435</v>
      </c>
      <c r="B387" s="4" t="s">
        <v>445</v>
      </c>
      <c r="C387" s="0" t="str">
        <f aca="false">CONCATENATE("https://www.google.com/search?tbm=isch&amp;q=", LEFT(B387, FIND(" ", B387) -1), "+",TRIM(MID(B387, FIND(" ", B387),20)))</f>
        <v>https://www.google.com/search?tbm=isch&amp;q=Zanthoxylum+panamense</v>
      </c>
    </row>
    <row r="388" customFormat="false" ht="15" hidden="false" customHeight="false" outlineLevel="0" collapsed="false">
      <c r="A388" s="3" t="s">
        <v>435</v>
      </c>
      <c r="B388" s="4" t="s">
        <v>446</v>
      </c>
      <c r="C388" s="0" t="str">
        <f aca="false">CONCATENATE("https://www.google.com/search?tbm=isch&amp;q=", LEFT(B388, FIND(" ", B388) -1), "+",TRIM(MID(B388, FIND(" ", B388),20)))</f>
        <v>https://www.google.com/search?tbm=isch&amp;q=Zanthoxylum+rhoifolium</v>
      </c>
    </row>
    <row r="389" customFormat="false" ht="15" hidden="false" customHeight="false" outlineLevel="0" collapsed="false">
      <c r="A389" s="3" t="s">
        <v>435</v>
      </c>
      <c r="B389" s="4" t="s">
        <v>447</v>
      </c>
      <c r="C389" s="0" t="str">
        <f aca="false">CONCATENATE("https://www.google.com/search?tbm=isch&amp;q=", LEFT(B389, FIND(" ", B389) -1), "+",TRIM(MID(B389, FIND(" ", B389),20)))</f>
        <v>https://www.google.com/search?tbm=isch&amp;q=Zanthoxylum+setulosum</v>
      </c>
    </row>
    <row r="390" customFormat="false" ht="15" hidden="false" customHeight="false" outlineLevel="0" collapsed="false">
      <c r="A390" s="3" t="s">
        <v>448</v>
      </c>
      <c r="B390" s="4" t="s">
        <v>449</v>
      </c>
      <c r="C390" s="0" t="str">
        <f aca="false">CONCATENATE("https://www.google.com/search?tbm=isch&amp;q=", LEFT(B390, FIND(" ", B390) -1), "+",TRIM(MID(B390, FIND(" ", B390),20)))</f>
        <v>https://www.google.com/search?tbm=isch&amp;q=Casearia+arborea</v>
      </c>
    </row>
    <row r="391" customFormat="false" ht="15" hidden="false" customHeight="false" outlineLevel="0" collapsed="false">
      <c r="A391" s="3" t="s">
        <v>448</v>
      </c>
      <c r="B391" s="4" t="s">
        <v>450</v>
      </c>
      <c r="C391" s="0" t="str">
        <f aca="false">CONCATENATE("https://www.google.com/search?tbm=isch&amp;q=", LEFT(B391, FIND(" ", B391) -1), "+",TRIM(MID(B391, FIND(" ", B391),20)))</f>
        <v>https://www.google.com/search?tbm=isch&amp;q=Casearia+corymbosa</v>
      </c>
    </row>
    <row r="392" customFormat="false" ht="15" hidden="false" customHeight="false" outlineLevel="0" collapsed="false">
      <c r="A392" s="3" t="s">
        <v>448</v>
      </c>
      <c r="B392" s="4" t="s">
        <v>451</v>
      </c>
      <c r="C392" s="0" t="str">
        <f aca="false">CONCATENATE("https://www.google.com/search?tbm=isch&amp;q=", LEFT(B392, FIND(" ", B392) -1), "+",TRIM(MID(B392, FIND(" ", B392),20)))</f>
        <v>https://www.google.com/search?tbm=isch&amp;q=Casearia+sylvestris</v>
      </c>
    </row>
    <row r="393" customFormat="false" ht="15" hidden="false" customHeight="false" outlineLevel="0" collapsed="false">
      <c r="A393" s="3" t="s">
        <v>448</v>
      </c>
      <c r="B393" s="4" t="s">
        <v>452</v>
      </c>
      <c r="C393" s="0" t="str">
        <f aca="false">CONCATENATE("https://www.google.com/search?tbm=isch&amp;q=", LEFT(B393, FIND(" ", B393) -1), "+",TRIM(MID(B393, FIND(" ", B393),20)))</f>
        <v>https://www.google.com/search?tbm=isch&amp;q=Casearia+tacanensis</v>
      </c>
    </row>
    <row r="394" customFormat="false" ht="15" hidden="false" customHeight="false" outlineLevel="0" collapsed="false">
      <c r="A394" s="3" t="s">
        <v>448</v>
      </c>
      <c r="B394" s="4" t="s">
        <v>453</v>
      </c>
      <c r="C394" s="0" t="str">
        <f aca="false">CONCATENATE("https://www.google.com/search?tbm=isch&amp;q=", LEFT(B394, FIND(" ", B394) -1), "+",TRIM(MID(B394, FIND(" ", B394),20)))</f>
        <v>https://www.google.com/search?tbm=isch&amp;q=Casearia+tremula</v>
      </c>
    </row>
    <row r="395" customFormat="false" ht="15" hidden="false" customHeight="false" outlineLevel="0" collapsed="false">
      <c r="A395" s="3" t="s">
        <v>448</v>
      </c>
      <c r="B395" s="4" t="s">
        <v>454</v>
      </c>
      <c r="C395" s="0" t="str">
        <f aca="false">CONCATENATE("https://www.google.com/search?tbm=isch&amp;q=", LEFT(B395, FIND(" ", B395) -1), "+",TRIM(MID(B395, FIND(" ", B395),20)))</f>
        <v>https://www.google.com/search?tbm=isch&amp;q=Hasseltia+allenii</v>
      </c>
    </row>
    <row r="396" customFormat="false" ht="15" hidden="false" customHeight="false" outlineLevel="0" collapsed="false">
      <c r="A396" s="3" t="s">
        <v>448</v>
      </c>
      <c r="B396" s="4" t="s">
        <v>455</v>
      </c>
      <c r="C396" s="0" t="str">
        <f aca="false">CONCATENATE("https://www.google.com/search?tbm=isch&amp;q=", LEFT(B396, FIND(" ", B396) -1), "+",TRIM(MID(B396, FIND(" ", B396),20)))</f>
        <v>https://www.google.com/search?tbm=isch&amp;q=Hasseltia+guatemalensis</v>
      </c>
    </row>
    <row r="397" customFormat="false" ht="15" hidden="false" customHeight="false" outlineLevel="0" collapsed="false">
      <c r="A397" s="3" t="s">
        <v>448</v>
      </c>
      <c r="B397" s="4" t="s">
        <v>456</v>
      </c>
      <c r="C397" s="0" t="str">
        <f aca="false">CONCATENATE("https://www.google.com/search?tbm=isch&amp;q=", LEFT(B397, FIND(" ", B397) -1), "+",TRIM(MID(B397, FIND(" ", B397),20)))</f>
        <v>https://www.google.com/search?tbm=isch&amp;q=Laetia+procera</v>
      </c>
    </row>
    <row r="398" customFormat="false" ht="15" hidden="false" customHeight="false" outlineLevel="0" collapsed="false">
      <c r="A398" s="3" t="s">
        <v>448</v>
      </c>
      <c r="B398" s="4" t="s">
        <v>457</v>
      </c>
      <c r="C398" s="0" t="str">
        <f aca="false">CONCATENATE("https://www.google.com/search?tbm=isch&amp;q=", LEFT(B398, FIND(" ", B398) -1), "+",TRIM(MID(B398, FIND(" ", B398),20)))</f>
        <v>https://www.google.com/search?tbm=isch&amp;q=Lindackeria+laurina</v>
      </c>
    </row>
    <row r="399" customFormat="false" ht="15" hidden="false" customHeight="false" outlineLevel="0" collapsed="false">
      <c r="A399" s="3" t="s">
        <v>448</v>
      </c>
      <c r="B399" s="4" t="s">
        <v>458</v>
      </c>
      <c r="C399" s="0" t="str">
        <f aca="false">CONCATENATE("https://www.google.com/search?tbm=isch&amp;q=", LEFT(B399, FIND(" ", B399) -1), "+",TRIM(MID(B399, FIND(" ", B399),20)))</f>
        <v>https://www.google.com/search?tbm=isch&amp;q=Macrohasseltia+macroterantha</v>
      </c>
    </row>
    <row r="400" customFormat="false" ht="15" hidden="false" customHeight="false" outlineLevel="0" collapsed="false">
      <c r="A400" s="3" t="s">
        <v>448</v>
      </c>
      <c r="B400" s="4" t="s">
        <v>459</v>
      </c>
      <c r="C400" s="0" t="str">
        <f aca="false">CONCATENATE("https://www.google.com/search?tbm=isch&amp;q=", LEFT(B400, FIND(" ", B400) -1), "+",TRIM(MID(B400, FIND(" ", B400),20)))</f>
        <v>https://www.google.com/search?tbm=isch&amp;q=Pleuranthodendron+lindenii</v>
      </c>
    </row>
    <row r="401" customFormat="false" ht="15" hidden="false" customHeight="false" outlineLevel="0" collapsed="false">
      <c r="A401" s="3" t="s">
        <v>448</v>
      </c>
      <c r="B401" s="4" t="s">
        <v>460</v>
      </c>
      <c r="C401" s="0" t="str">
        <f aca="false">CONCATENATE("https://www.google.com/search?tbm=isch&amp;q=", LEFT(B401, FIND(" ", B401) -1), "+",TRIM(MID(B401, FIND(" ", B401),20)))</f>
        <v>https://www.google.com/search?tbm=isch&amp;q=Zuelania+guidonea</v>
      </c>
    </row>
    <row r="402" customFormat="false" ht="15" hidden="false" customHeight="false" outlineLevel="0" collapsed="false">
      <c r="A402" s="3" t="s">
        <v>448</v>
      </c>
      <c r="B402" s="4" t="s">
        <v>461</v>
      </c>
      <c r="C402" s="0" t="str">
        <f aca="false">CONCATENATE("https://www.google.com/search?tbm=isch&amp;q=", LEFT(B402, FIND(" ", B402) -1), "+",TRIM(MID(B402, FIND(" ", B402),20)))</f>
        <v>https://www.google.com/search?tbm=isch&amp;q=Salix+humboldtiana</v>
      </c>
    </row>
    <row r="403" customFormat="false" ht="15" hidden="false" customHeight="false" outlineLevel="0" collapsed="false">
      <c r="A403" s="3" t="s">
        <v>462</v>
      </c>
      <c r="B403" s="4" t="s">
        <v>463</v>
      </c>
      <c r="C403" s="0" t="str">
        <f aca="false">CONCATENATE("https://www.google.com/search?tbm=isch&amp;q=", LEFT(B403, FIND(" ", B403) -1), "+",TRIM(MID(B403, FIND(" ", B403),20)))</f>
        <v>https://www.google.com/search?tbm=isch&amp;q=Allophylus+psilospermus</v>
      </c>
    </row>
    <row r="404" customFormat="false" ht="15" hidden="false" customHeight="false" outlineLevel="0" collapsed="false">
      <c r="A404" s="3" t="s">
        <v>462</v>
      </c>
      <c r="B404" s="4" t="s">
        <v>464</v>
      </c>
      <c r="C404" s="0" t="str">
        <f aca="false">CONCATENATE("https://www.google.com/search?tbm=isch&amp;q=", LEFT(B404, FIND(" ", B404) -1), "+",TRIM(MID(B404, FIND(" ", B404),20)))</f>
        <v>https://www.google.com/search?tbm=isch&amp;q=Allophylus+racemosus</v>
      </c>
    </row>
    <row r="405" customFormat="false" ht="15" hidden="false" customHeight="false" outlineLevel="0" collapsed="false">
      <c r="A405" s="3" t="s">
        <v>462</v>
      </c>
      <c r="B405" s="4" t="s">
        <v>465</v>
      </c>
      <c r="C405" s="0" t="str">
        <f aca="false">CONCATENATE("https://www.google.com/search?tbm=isch&amp;q=", LEFT(B405, FIND(" ", B405) -1), "+",TRIM(MID(B405, FIND(" ", B405),20)))</f>
        <v>https://www.google.com/search?tbm=isch&amp;q=Billia+rosea</v>
      </c>
    </row>
    <row r="406" customFormat="false" ht="15" hidden="false" customHeight="false" outlineLevel="0" collapsed="false">
      <c r="A406" s="3" t="s">
        <v>462</v>
      </c>
      <c r="B406" s="4" t="s">
        <v>466</v>
      </c>
      <c r="C406" s="0" t="str">
        <f aca="false">CONCATENATE("https://www.google.com/search?tbm=isch&amp;q=", LEFT(B406, FIND(" ", B406) -1), "+",TRIM(MID(B406, FIND(" ", B406),20)))</f>
        <v>https://www.google.com/search?tbm=isch&amp;q=Cupania+cinerea</v>
      </c>
    </row>
    <row r="407" customFormat="false" ht="15" hidden="false" customHeight="false" outlineLevel="0" collapsed="false">
      <c r="A407" s="3" t="s">
        <v>462</v>
      </c>
      <c r="B407" s="4" t="s">
        <v>467</v>
      </c>
      <c r="C407" s="0" t="str">
        <f aca="false">CONCATENATE("https://www.google.com/search?tbm=isch&amp;q=", LEFT(B407, FIND(" ", B407) -1), "+",TRIM(MID(B407, FIND(" ", B407),20)))</f>
        <v>https://www.google.com/search?tbm=isch&amp;q=Cupania+dentata</v>
      </c>
    </row>
    <row r="408" customFormat="false" ht="15" hidden="false" customHeight="false" outlineLevel="0" collapsed="false">
      <c r="A408" s="3" t="s">
        <v>462</v>
      </c>
      <c r="B408" s="4" t="s">
        <v>468</v>
      </c>
      <c r="C408" s="0" t="str">
        <f aca="false">CONCATENATE("https://www.google.com/search?tbm=isch&amp;q=", LEFT(B408, FIND(" ", B408) -1), "+",TRIM(MID(B408, FIND(" ", B408),20)))</f>
        <v>https://www.google.com/search?tbm=isch&amp;q=Cupania+glabra</v>
      </c>
    </row>
    <row r="409" customFormat="false" ht="15" hidden="false" customHeight="false" outlineLevel="0" collapsed="false">
      <c r="A409" s="3" t="s">
        <v>462</v>
      </c>
      <c r="B409" s="4" t="s">
        <v>469</v>
      </c>
      <c r="C409" s="0" t="str">
        <f aca="false">CONCATENATE("https://www.google.com/search?tbm=isch&amp;q=", LEFT(B409, FIND(" ", B409) -1), "+",TRIM(MID(B409, FIND(" ", B409),20)))</f>
        <v>https://www.google.com/search?tbm=isch&amp;q=Cupania+guatemalensis</v>
      </c>
    </row>
    <row r="410" customFormat="false" ht="15" hidden="false" customHeight="false" outlineLevel="0" collapsed="false">
      <c r="A410" s="3" t="s">
        <v>462</v>
      </c>
      <c r="B410" s="4" t="s">
        <v>470</v>
      </c>
      <c r="C410" s="0" t="str">
        <f aca="false">CONCATENATE("https://www.google.com/search?tbm=isch&amp;q=", LEFT(B410, FIND(" ", B410) -1), "+",TRIM(MID(B410, FIND(" ", B410),20)))</f>
        <v>https://www.google.com/search?tbm=isch&amp;q=Cupania+rufescens</v>
      </c>
    </row>
    <row r="411" customFormat="false" ht="15" hidden="false" customHeight="false" outlineLevel="0" collapsed="false">
      <c r="A411" s="3" t="s">
        <v>462</v>
      </c>
      <c r="B411" s="4" t="s">
        <v>471</v>
      </c>
      <c r="C411" s="0" t="str">
        <f aca="false">CONCATENATE("https://www.google.com/search?tbm=isch&amp;q=", LEFT(B411, FIND(" ", B411) -1), "+",TRIM(MID(B411, FIND(" ", B411),20)))</f>
        <v>https://www.google.com/search?tbm=isch&amp;q=Cupania+scrobiculata</v>
      </c>
    </row>
    <row r="412" customFormat="false" ht="15" hidden="false" customHeight="false" outlineLevel="0" collapsed="false">
      <c r="A412" s="3" t="s">
        <v>462</v>
      </c>
      <c r="B412" s="4" t="s">
        <v>472</v>
      </c>
      <c r="C412" s="0" t="str">
        <f aca="false">CONCATENATE("https://www.google.com/search?tbm=isch&amp;q=", LEFT(B412, FIND(" ", B412) -1), "+",TRIM(MID(B412, FIND(" ", B412),20)))</f>
        <v>https://www.google.com/search?tbm=isch&amp;q=Dilodendron+costaricense</v>
      </c>
    </row>
    <row r="413" customFormat="false" ht="15" hidden="false" customHeight="false" outlineLevel="0" collapsed="false">
      <c r="A413" s="3" t="s">
        <v>462</v>
      </c>
      <c r="B413" s="4" t="s">
        <v>473</v>
      </c>
      <c r="C413" s="0" t="str">
        <f aca="false">CONCATENATE("https://www.google.com/search?tbm=isch&amp;q=", LEFT(B413, FIND(" ", B413) -1), "+",TRIM(MID(B413, FIND(" ", B413),20)))</f>
        <v>https://www.google.com/search?tbm=isch&amp;q=Dilodendron+elegans</v>
      </c>
    </row>
    <row r="414" customFormat="false" ht="15" hidden="false" customHeight="false" outlineLevel="0" collapsed="false">
      <c r="A414" s="3" t="s">
        <v>462</v>
      </c>
      <c r="B414" s="4" t="s">
        <v>474</v>
      </c>
      <c r="C414" s="0" t="str">
        <f aca="false">CONCATENATE("https://www.google.com/search?tbm=isch&amp;q=", LEFT(B414, FIND(" ", B414) -1), "+",TRIM(MID(B414, FIND(" ", B414),20)))</f>
        <v>https://www.google.com/search?tbm=isch&amp;q=Matayba+oppositifolia</v>
      </c>
    </row>
    <row r="415" customFormat="false" ht="15" hidden="false" customHeight="false" outlineLevel="0" collapsed="false">
      <c r="A415" s="3" t="s">
        <v>462</v>
      </c>
      <c r="B415" s="4" t="s">
        <v>475</v>
      </c>
      <c r="C415" s="0" t="str">
        <f aca="false">CONCATENATE("https://www.google.com/search?tbm=isch&amp;q=", LEFT(B415, FIND(" ", B415) -1), "+",TRIM(MID(B415, FIND(" ", B415),20)))</f>
        <v>https://www.google.com/search?tbm=isch&amp;q=Sapindus+saponaria</v>
      </c>
    </row>
    <row r="416" customFormat="false" ht="15" hidden="false" customHeight="false" outlineLevel="0" collapsed="false">
      <c r="A416" s="3" t="s">
        <v>462</v>
      </c>
      <c r="B416" s="4" t="s">
        <v>476</v>
      </c>
      <c r="C416" s="0" t="str">
        <f aca="false">CONCATENATE("https://www.google.com/search?tbm=isch&amp;q=", LEFT(B416, FIND(" ", B416) -1), "+",TRIM(MID(B416, FIND(" ", B416),20)))</f>
        <v>https://www.google.com/search?tbm=isch&amp;q=Talisia+nervosa</v>
      </c>
    </row>
    <row r="417" customFormat="false" ht="15" hidden="false" customHeight="false" outlineLevel="0" collapsed="false">
      <c r="A417" s="3" t="s">
        <v>462</v>
      </c>
      <c r="B417" s="4" t="s">
        <v>477</v>
      </c>
      <c r="C417" s="0" t="str">
        <f aca="false">CONCATENATE("https://www.google.com/search?tbm=isch&amp;q=", LEFT(B417, FIND(" ", B417) -1), "+",TRIM(MID(B417, FIND(" ", B417),20)))</f>
        <v>https://www.google.com/search?tbm=isch&amp;q=Thouinia+serrata</v>
      </c>
    </row>
    <row r="418" customFormat="false" ht="15" hidden="false" customHeight="false" outlineLevel="0" collapsed="false">
      <c r="A418" s="3" t="s">
        <v>462</v>
      </c>
      <c r="B418" s="4" t="s">
        <v>478</v>
      </c>
      <c r="C418" s="0" t="str">
        <f aca="false">CONCATENATE("https://www.google.com/search?tbm=isch&amp;q=", LEFT(B418, FIND(" ", B418) -1), "+",TRIM(MID(B418, FIND(" ", B418),20)))</f>
        <v>https://www.google.com/search?tbm=isch&amp;q=Thouinidium+decandrum</v>
      </c>
    </row>
    <row r="419" customFormat="false" ht="15" hidden="false" customHeight="false" outlineLevel="0" collapsed="false">
      <c r="A419" s="3" t="s">
        <v>479</v>
      </c>
      <c r="B419" s="3" t="s">
        <v>480</v>
      </c>
      <c r="C419" s="0" t="str">
        <f aca="false">CONCATENATE("https://www.google.com/search?tbm=isch&amp;q=", LEFT(B419, FIND(" ", B419) -1), "+",TRIM(MID(B419, FIND(" ", B419),20)))</f>
        <v>https://www.google.com/search?tbm=isch&amp;q=Chrysophyllum+cainito</v>
      </c>
    </row>
    <row r="420" customFormat="false" ht="15" hidden="false" customHeight="false" outlineLevel="0" collapsed="false">
      <c r="A420" s="3" t="s">
        <v>479</v>
      </c>
      <c r="B420" s="4" t="s">
        <v>481</v>
      </c>
      <c r="C420" s="0" t="str">
        <f aca="false">CONCATENATE("https://www.google.com/search?tbm=isch&amp;q=", LEFT(B420, FIND(" ", B420) -1), "+",TRIM(MID(B420, FIND(" ", B420),20)))</f>
        <v>https://www.google.com/search?tbm=isch&amp;q=Manilkara+chicle</v>
      </c>
    </row>
    <row r="421" customFormat="false" ht="15" hidden="false" customHeight="false" outlineLevel="0" collapsed="false">
      <c r="A421" s="3" t="s">
        <v>479</v>
      </c>
      <c r="B421" s="4" t="s">
        <v>482</v>
      </c>
      <c r="C421" s="0" t="str">
        <f aca="false">CONCATENATE("https://www.google.com/search?tbm=isch&amp;q=", LEFT(B421, FIND(" ", B421) -1), "+",TRIM(MID(B421, FIND(" ", B421),20)))</f>
        <v>https://www.google.com/search?tbm=isch&amp;q=Poutereia+sapota</v>
      </c>
    </row>
    <row r="422" customFormat="false" ht="15" hidden="false" customHeight="false" outlineLevel="0" collapsed="false">
      <c r="A422" s="3" t="s">
        <v>479</v>
      </c>
      <c r="B422" s="4" t="s">
        <v>483</v>
      </c>
      <c r="C422" s="0" t="str">
        <f aca="false">CONCATENATE("https://www.google.com/search?tbm=isch&amp;q=", LEFT(B422, FIND(" ", B422) -1), "+",TRIM(MID(B422, FIND(" ", B422),20)))</f>
        <v>https://www.google.com/search?tbm=isch&amp;q=Pouteria+reticulata</v>
      </c>
    </row>
    <row r="423" customFormat="false" ht="15" hidden="false" customHeight="false" outlineLevel="0" collapsed="false">
      <c r="A423" s="3" t="s">
        <v>479</v>
      </c>
      <c r="B423" s="4" t="s">
        <v>484</v>
      </c>
      <c r="C423" s="0" t="str">
        <f aca="false">CONCATENATE("https://www.google.com/search?tbm=isch&amp;q=", LEFT(B423, FIND(" ", B423) -1), "+",TRIM(MID(B423, FIND(" ", B423),20)))</f>
        <v>https://www.google.com/search?tbm=isch&amp;q=Pouteria+torta</v>
      </c>
    </row>
    <row r="424" customFormat="false" ht="15" hidden="false" customHeight="false" outlineLevel="0" collapsed="false">
      <c r="A424" s="3" t="s">
        <v>479</v>
      </c>
      <c r="B424" s="4" t="s">
        <v>485</v>
      </c>
      <c r="C424" s="0" t="str">
        <f aca="false">CONCATENATE("https://www.google.com/search?tbm=isch&amp;q=", LEFT(B424, FIND(" ", B424) -1), "+",TRIM(MID(B424, FIND(" ", B424),20)))</f>
        <v>https://www.google.com/search?tbm=isch&amp;q=Pouteria+viridis</v>
      </c>
    </row>
    <row r="425" customFormat="false" ht="15" hidden="false" customHeight="false" outlineLevel="0" collapsed="false">
      <c r="A425" s="3" t="s">
        <v>479</v>
      </c>
      <c r="B425" s="4" t="s">
        <v>486</v>
      </c>
      <c r="C425" s="0" t="str">
        <f aca="false">CONCATENATE("https://www.google.com/search?tbm=isch&amp;q=", LEFT(B425, FIND(" ", B425) -1), "+",TRIM(MID(B425, FIND(" ", B425),20)))</f>
        <v>https://www.google.com/search?tbm=isch&amp;q=Sideroxylon+capiri</v>
      </c>
    </row>
    <row r="426" customFormat="false" ht="15" hidden="false" customHeight="false" outlineLevel="0" collapsed="false">
      <c r="A426" s="3" t="s">
        <v>479</v>
      </c>
      <c r="B426" s="4" t="s">
        <v>487</v>
      </c>
      <c r="C426" s="0" t="str">
        <f aca="false">CONCATENATE("https://www.google.com/search?tbm=isch&amp;q=", LEFT(B426, FIND(" ", B426) -1), "+",TRIM(MID(B426, FIND(" ", B426),20)))</f>
        <v>https://www.google.com/search?tbm=isch&amp;q=Sideroxylon+persimile</v>
      </c>
    </row>
    <row r="427" customFormat="false" ht="15" hidden="false" customHeight="false" outlineLevel="0" collapsed="false">
      <c r="A427" s="3" t="s">
        <v>488</v>
      </c>
      <c r="B427" s="4" t="s">
        <v>489</v>
      </c>
      <c r="C427" s="0" t="str">
        <f aca="false">CONCATENATE("https://www.google.com/search?tbm=isch&amp;q=", LEFT(B427, FIND(" ", B427) -1), "+",TRIM(MID(B427, FIND(" ", B427),20)))</f>
        <v>https://www.google.com/search?tbm=isch&amp;q=Simarouba+amara</v>
      </c>
    </row>
    <row r="428" customFormat="false" ht="15" hidden="false" customHeight="false" outlineLevel="0" collapsed="false">
      <c r="A428" s="3" t="s">
        <v>488</v>
      </c>
      <c r="B428" s="4" t="s">
        <v>490</v>
      </c>
      <c r="C428" s="0" t="str">
        <f aca="false">CONCATENATE("https://www.google.com/search?tbm=isch&amp;q=", LEFT(B428, FIND(" ", B428) -1), "+",TRIM(MID(B428, FIND(" ", B428),20)))</f>
        <v>https://www.google.com/search?tbm=isch&amp;q=Simaruba+glauca</v>
      </c>
    </row>
    <row r="429" customFormat="false" ht="15" hidden="false" customHeight="false" outlineLevel="0" collapsed="false">
      <c r="A429" s="3" t="s">
        <v>491</v>
      </c>
      <c r="B429" s="3" t="s">
        <v>492</v>
      </c>
      <c r="C429" s="0" t="str">
        <f aca="false">CONCATENATE("https://www.google.com/search?tbm=isch&amp;q=", LEFT(B429, FIND(" ", B429) -1), "+",TRIM(MID(B429, FIND(" ", B429),20)))</f>
        <v>https://www.google.com/search?tbm=isch&amp;q=Acnistus+arborescens</v>
      </c>
    </row>
    <row r="430" customFormat="false" ht="15" hidden="false" customHeight="false" outlineLevel="0" collapsed="false">
      <c r="A430" s="3" t="s">
        <v>491</v>
      </c>
      <c r="B430" s="3" t="s">
        <v>493</v>
      </c>
      <c r="C430" s="0" t="str">
        <f aca="false">CONCATENATE("https://www.google.com/search?tbm=isch&amp;q=", LEFT(B430, FIND(" ", B430) -1), "+",TRIM(MID(B430, FIND(" ", B430),20)))</f>
        <v>https://www.google.com/search?tbm=isch&amp;q=Cestrum+nocturnum</v>
      </c>
    </row>
    <row r="431" customFormat="false" ht="15" hidden="false" customHeight="false" outlineLevel="0" collapsed="false">
      <c r="A431" s="3" t="s">
        <v>491</v>
      </c>
      <c r="B431" s="3" t="s">
        <v>494</v>
      </c>
      <c r="C431" s="0" t="str">
        <f aca="false">CONCATENATE("https://www.google.com/search?tbm=isch&amp;q=", LEFT(B431, FIND(" ", B431) -1), "+",TRIM(MID(B431, FIND(" ", B431),20)))</f>
        <v>https://www.google.com/search?tbm=isch&amp;q=Cestrum+racemosum</v>
      </c>
    </row>
    <row r="432" customFormat="false" ht="15" hidden="false" customHeight="false" outlineLevel="0" collapsed="false">
      <c r="A432" s="3" t="s">
        <v>491</v>
      </c>
      <c r="B432" s="3" t="s">
        <v>495</v>
      </c>
      <c r="C432" s="0" t="str">
        <f aca="false">CONCATENATE("https://www.google.com/search?tbm=isch&amp;q=", LEFT(B432, FIND(" ", B432) -1), "+",TRIM(MID(B432, FIND(" ", B432),20)))</f>
        <v>https://www.google.com/search?tbm=isch&amp;q=Solanum+wrightii</v>
      </c>
    </row>
    <row r="433" customFormat="false" ht="15" hidden="false" customHeight="false" outlineLevel="0" collapsed="false">
      <c r="A433" s="3" t="s">
        <v>496</v>
      </c>
      <c r="B433" s="3" t="s">
        <v>497</v>
      </c>
      <c r="C433" s="0" t="str">
        <f aca="false">CONCATENATE("https://www.google.com/search?tbm=isch&amp;q=", LEFT(B433, FIND(" ", B433) -1), "+",TRIM(MID(B433, FIND(" ", B433),20)))</f>
        <v>https://www.google.com/search?tbm=isch&amp;q=Gordonia+fruticosa</v>
      </c>
    </row>
    <row r="434" customFormat="false" ht="15" hidden="false" customHeight="false" outlineLevel="0" collapsed="false">
      <c r="A434" s="3" t="s">
        <v>498</v>
      </c>
      <c r="B434" s="3" t="s">
        <v>499</v>
      </c>
      <c r="C434" s="0" t="str">
        <f aca="false">CONCATENATE("https://www.google.com/search?tbm=isch&amp;q=", LEFT(B434, FIND(" ", B434) -1), "+",TRIM(MID(B434, FIND(" ", B434),20)))</f>
        <v>https://www.google.com/search?tbm=isch&amp;q=Daphnopsis+americana</v>
      </c>
    </row>
    <row r="435" customFormat="false" ht="15" hidden="false" customHeight="false" outlineLevel="0" collapsed="false">
      <c r="A435" s="3" t="s">
        <v>500</v>
      </c>
      <c r="B435" s="3" t="s">
        <v>501</v>
      </c>
      <c r="C435" s="0" t="str">
        <f aca="false">CONCATENATE("https://www.google.com/search?tbm=isch&amp;q=", LEFT(B435, FIND(" ", B435) -1), "+",TRIM(MID(B435, FIND(" ", B435),20)))</f>
        <v>https://www.google.com/search?tbm=isch&amp;q=Ticodendron+incognitum</v>
      </c>
    </row>
    <row r="436" customFormat="false" ht="15" hidden="false" customHeight="false" outlineLevel="0" collapsed="false">
      <c r="A436" s="3" t="s">
        <v>502</v>
      </c>
      <c r="B436" s="4" t="s">
        <v>503</v>
      </c>
      <c r="C436" s="0" t="str">
        <f aca="false">CONCATENATE("https://www.google.com/search?tbm=isch&amp;q=", LEFT(B436, FIND(" ", B436) -1), "+",TRIM(MID(B436, FIND(" ", B436),20)))</f>
        <v>https://www.google.com/search?tbm=isch&amp;q=Ulmus+mexicana</v>
      </c>
    </row>
    <row r="437" customFormat="false" ht="15" hidden="false" customHeight="false" outlineLevel="0" collapsed="false">
      <c r="A437" s="3" t="s">
        <v>504</v>
      </c>
      <c r="B437" s="4" t="s">
        <v>505</v>
      </c>
      <c r="C437" s="0" t="str">
        <f aca="false">CONCATENATE("https://www.google.com/search?tbm=isch&amp;q=", LEFT(B437, FIND(" ", B437) -1), "+",TRIM(MID(B437, FIND(" ", B437),20)))</f>
        <v>https://www.google.com/search?tbm=isch&amp;q=Cecropia+angustifolia</v>
      </c>
    </row>
    <row r="438" customFormat="false" ht="15" hidden="false" customHeight="false" outlineLevel="0" collapsed="false">
      <c r="A438" s="3" t="s">
        <v>504</v>
      </c>
      <c r="B438" s="3" t="s">
        <v>506</v>
      </c>
      <c r="C438" s="0" t="str">
        <f aca="false">CONCATENATE("https://www.google.com/search?tbm=isch&amp;q=", LEFT(B438, FIND(" ", B438) -1), "+",TRIM(MID(B438, FIND(" ", B438),20)))</f>
        <v>https://www.google.com/search?tbm=isch&amp;q=Cecropia+insignis</v>
      </c>
    </row>
    <row r="439" customFormat="false" ht="15" hidden="false" customHeight="false" outlineLevel="0" collapsed="false">
      <c r="A439" s="3" t="s">
        <v>504</v>
      </c>
      <c r="B439" s="3" t="s">
        <v>507</v>
      </c>
      <c r="C439" s="0" t="str">
        <f aca="false">CONCATENATE("https://www.google.com/search?tbm=isch&amp;q=", LEFT(B439, FIND(" ", B439) -1), "+",TRIM(MID(B439, FIND(" ", B439),20)))</f>
        <v>https://www.google.com/search?tbm=isch&amp;q=Cecropia+obtusifolia</v>
      </c>
    </row>
    <row r="440" customFormat="false" ht="15" hidden="false" customHeight="false" outlineLevel="0" collapsed="false">
      <c r="A440" s="3" t="s">
        <v>504</v>
      </c>
      <c r="B440" s="3" t="s">
        <v>508</v>
      </c>
      <c r="C440" s="0" t="str">
        <f aca="false">CONCATENATE("https://www.google.com/search?tbm=isch&amp;q=", LEFT(B440, FIND(" ", B440) -1), "+",TRIM(MID(B440, FIND(" ", B440),20)))</f>
        <v>https://www.google.com/search?tbm=isch&amp;q=Cecropia+peltata</v>
      </c>
    </row>
    <row r="441" customFormat="false" ht="15" hidden="false" customHeight="false" outlineLevel="0" collapsed="false">
      <c r="A441" s="3" t="s">
        <v>504</v>
      </c>
      <c r="B441" s="3" t="s">
        <v>509</v>
      </c>
      <c r="C441" s="0" t="str">
        <f aca="false">CONCATENATE("https://www.google.com/search?tbm=isch&amp;q=", LEFT(B441, FIND(" ", B441) -1), "+",TRIM(MID(B441, FIND(" ", B441),20)))</f>
        <v>https://www.google.com/search?tbm=isch&amp;q=Pourouma+bicolor</v>
      </c>
    </row>
    <row r="442" customFormat="false" ht="15" hidden="false" customHeight="false" outlineLevel="0" collapsed="false">
      <c r="A442" s="3" t="s">
        <v>504</v>
      </c>
      <c r="B442" s="3" t="s">
        <v>510</v>
      </c>
      <c r="C442" s="0" t="str">
        <f aca="false">CONCATENATE("https://www.google.com/search?tbm=isch&amp;q=", LEFT(B442, FIND(" ", B442) -1), "+",TRIM(MID(B442, FIND(" ", B442),20)))</f>
        <v>https://www.google.com/search?tbm=isch&amp;q=Pourouma+minor</v>
      </c>
    </row>
    <row r="443" customFormat="false" ht="15" hidden="false" customHeight="false" outlineLevel="0" collapsed="false">
      <c r="A443" s="3" t="s">
        <v>511</v>
      </c>
      <c r="B443" s="3" t="s">
        <v>512</v>
      </c>
      <c r="C443" s="0" t="str">
        <f aca="false">CONCATENATE("https://www.google.com/search?tbm=isch&amp;q=", LEFT(B443, FIND(" ", B443) -1), "+",TRIM(MID(B443, FIND(" ", B443),20)))</f>
        <v>https://www.google.com/search?tbm=isch&amp;q=Callicarpa+acuminata</v>
      </c>
    </row>
    <row r="444" customFormat="false" ht="15" hidden="false" customHeight="false" outlineLevel="0" collapsed="false">
      <c r="A444" s="3" t="s">
        <v>511</v>
      </c>
      <c r="B444" s="4" t="s">
        <v>513</v>
      </c>
      <c r="C444" s="0" t="str">
        <f aca="false">CONCATENATE("https://www.google.com/search?tbm=isch&amp;q=", LEFT(B444, FIND(" ", B444) -1), "+",TRIM(MID(B444, FIND(" ", B444),20)))</f>
        <v>https://www.google.com/search?tbm=isch&amp;q=Citharexylujm+macradenium</v>
      </c>
    </row>
    <row r="445" customFormat="false" ht="15" hidden="false" customHeight="false" outlineLevel="0" collapsed="false">
      <c r="A445" s="3" t="s">
        <v>511</v>
      </c>
      <c r="B445" s="4" t="s">
        <v>514</v>
      </c>
      <c r="C445" s="0" t="str">
        <f aca="false">CONCATENATE("https://www.google.com/search?tbm=isch&amp;q=", LEFT(B445, FIND(" ", B445) -1), "+",TRIM(MID(B445, FIND(" ", B445),20)))</f>
        <v>https://www.google.com/search?tbm=isch&amp;q=Citharexylum+costaricense</v>
      </c>
    </row>
    <row r="446" customFormat="false" ht="15" hidden="false" customHeight="false" outlineLevel="0" collapsed="false">
      <c r="A446" s="3" t="s">
        <v>511</v>
      </c>
      <c r="B446" s="4" t="s">
        <v>515</v>
      </c>
      <c r="C446" s="0" t="str">
        <f aca="false">CONCATENATE("https://www.google.com/search?tbm=isch&amp;q=", LEFT(B446, FIND(" ", B446) -1), "+",TRIM(MID(B446, FIND(" ", B446),20)))</f>
        <v>https://www.google.com/search?tbm=isch&amp;q=Citharexylum+donnell-smithii</v>
      </c>
    </row>
    <row r="447" customFormat="false" ht="15" hidden="false" customHeight="false" outlineLevel="0" collapsed="false">
      <c r="A447" s="3" t="s">
        <v>511</v>
      </c>
      <c r="B447" s="4" t="s">
        <v>516</v>
      </c>
      <c r="C447" s="0" t="str">
        <f aca="false">CONCATENATE("https://www.google.com/search?tbm=isch&amp;q=", LEFT(B447, FIND(" ", B447) -1), "+",TRIM(MID(B447, FIND(" ", B447),20)))</f>
        <v>https://www.google.com/search?tbm=isch&amp;q=Citharexylum+mocinnoi</v>
      </c>
    </row>
    <row r="448" customFormat="false" ht="15" hidden="false" customHeight="false" outlineLevel="0" collapsed="false">
      <c r="A448" s="3" t="s">
        <v>511</v>
      </c>
      <c r="B448" s="4" t="s">
        <v>517</v>
      </c>
      <c r="C448" s="0" t="str">
        <f aca="false">CONCATENATE("https://www.google.com/search?tbm=isch&amp;q=", LEFT(B448, FIND(" ", B448) -1), "+",TRIM(MID(B448, FIND(" ", B448),20)))</f>
        <v>https://www.google.com/search?tbm=isch&amp;q=Lippia+myriocephala</v>
      </c>
    </row>
    <row r="449" customFormat="false" ht="15" hidden="false" customHeight="false" outlineLevel="0" collapsed="false">
      <c r="A449" s="3" t="s">
        <v>511</v>
      </c>
      <c r="B449" s="4" t="s">
        <v>518</v>
      </c>
      <c r="C449" s="0" t="str">
        <f aca="false">CONCATENATE("https://www.google.com/search?tbm=isch&amp;q=", LEFT(B449, FIND(" ", B449) -1), "+",TRIM(MID(B449, FIND(" ", B449),20)))</f>
        <v>https://www.google.com/search?tbm=isch&amp;q=Lippia+umbellata</v>
      </c>
    </row>
    <row r="450" customFormat="false" ht="15" hidden="false" customHeight="false" outlineLevel="0" collapsed="false">
      <c r="A450" s="3" t="s">
        <v>511</v>
      </c>
      <c r="B450" s="4" t="s">
        <v>519</v>
      </c>
      <c r="C450" s="0" t="str">
        <f aca="false">CONCATENATE("https://www.google.com/search?tbm=isch&amp;q=", LEFT(B450, FIND(" ", B450) -1), "+",TRIM(MID(B450, FIND(" ", B450),20)))</f>
        <v>https://www.google.com/search?tbm=isch&amp;q=Rehdera+trinervis</v>
      </c>
    </row>
    <row r="451" customFormat="false" ht="15" hidden="false" customHeight="false" outlineLevel="0" collapsed="false">
      <c r="A451" s="3" t="s">
        <v>520</v>
      </c>
      <c r="B451" s="4" t="s">
        <v>521</v>
      </c>
      <c r="C451" s="0" t="str">
        <f aca="false">CONCATENATE("https://www.google.com/search?tbm=isch&amp;q=", LEFT(B451, FIND(" ", B451) -1), "+",TRIM(MID(B451, FIND(" ", B451),20)))</f>
        <v>https://www.google.com/search?tbm=isch&amp;q=Viburnum+costaricanum</v>
      </c>
    </row>
    <row r="452" customFormat="false" ht="15" hidden="false" customHeight="false" outlineLevel="0" collapsed="false">
      <c r="A452" s="3" t="s">
        <v>520</v>
      </c>
      <c r="B452" s="4" t="s">
        <v>522</v>
      </c>
      <c r="C452" s="0" t="str">
        <f aca="false">CONCATENATE("https://www.google.com/search?tbm=isch&amp;q=", LEFT(B452, FIND(" ", B452) -1), "+",TRIM(MID(B452, FIND(" ", B452),20)))</f>
        <v>https://www.google.com/search?tbm=isch&amp;q=Viburnum+stellatotomentosum</v>
      </c>
    </row>
    <row r="453" customFormat="false" ht="15" hidden="false" customHeight="false" outlineLevel="0" collapsed="false">
      <c r="A453" s="3" t="s">
        <v>523</v>
      </c>
      <c r="B453" s="4" t="s">
        <v>524</v>
      </c>
      <c r="C453" s="0" t="str">
        <f aca="false">CONCATENATE("https://www.google.com/search?tbm=isch&amp;q=", LEFT(B453, FIND(" ", B453) -1), "+",TRIM(MID(B453, FIND(" ", B453),20)))</f>
        <v>https://www.google.com/search?tbm=isch&amp;q=Vochysia+ferrugínea</v>
      </c>
    </row>
    <row r="454" customFormat="false" ht="15" hidden="false" customHeight="false" outlineLevel="0" collapsed="false">
      <c r="A454" s="3" t="s">
        <v>523</v>
      </c>
      <c r="B454" s="4" t="s">
        <v>525</v>
      </c>
      <c r="C454" s="0" t="str">
        <f aca="false">CONCATENATE("https://www.google.com/search?tbm=isch&amp;q=", LEFT(B454, FIND(" ", B454) -1), "+",TRIM(MID(B454, FIND(" ", B454),20)))</f>
        <v>https://www.google.com/search?tbm=isch&amp;q=Vochysia+guatemalensis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2020-07-15T22:52:00Z</dcterms:created>
  <dc:creator>Nelzon</dc:creator>
  <dc:description/>
  <dc:language>en-US</dc:language>
  <cp:lastModifiedBy/>
  <dcterms:modified xsi:type="dcterms:W3CDTF">2020-08-21T21:24:46Z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