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gonza\OneDrive\Desktop\"/>
    </mc:Choice>
  </mc:AlternateContent>
  <xr:revisionPtr revIDLastSave="0" documentId="13_ncr:1_{CA84BA66-2A6C-4692-9511-1860B13DC129}" xr6:coauthVersionLast="47" xr6:coauthVersionMax="47" xr10:uidLastSave="{00000000-0000-0000-0000-000000000000}"/>
  <bookViews>
    <workbookView xWindow="-108" yWindow="-108" windowWidth="23256" windowHeight="12576" xr2:uid="{466CB580-3A57-423C-A822-641EB52CDC4C}"/>
  </bookViews>
  <sheets>
    <sheet name="ForecastingTool" sheetId="2" r:id="rId1"/>
    <sheet name="DataTest" sheetId="3" r:id="rId2"/>
    <sheet name="DataTrain" sheetId="4" r:id="rId3"/>
    <sheet name="DataPrep" sheetId="5" r:id="rId4"/>
  </sheets>
  <definedNames>
    <definedName name="_xlnm._FilterDatabase" localSheetId="3" hidden="1">DataPrep!$A$5:$O$5</definedName>
    <definedName name="_xlnm._FilterDatabase" localSheetId="0" hidden="1">DataPrep!$B$5:$G$35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5" l="1"/>
  <c r="G4" i="5" s="1"/>
  <c r="L3" i="5"/>
  <c r="L4" i="5"/>
  <c r="A6" i="5"/>
  <c r="J6" i="5"/>
  <c r="A7" i="5"/>
  <c r="J7" i="5"/>
  <c r="A8" i="5"/>
  <c r="J8" i="5"/>
  <c r="A9" i="5"/>
  <c r="J9" i="5"/>
  <c r="A10" i="5"/>
  <c r="J10" i="5"/>
  <c r="A11" i="5"/>
  <c r="J11" i="5"/>
  <c r="A12" i="5"/>
  <c r="J12" i="5"/>
  <c r="A13" i="5"/>
  <c r="J13" i="5"/>
  <c r="A14" i="5"/>
  <c r="J14" i="5"/>
  <c r="A15" i="5"/>
  <c r="J15" i="5"/>
  <c r="A16" i="5"/>
  <c r="J16" i="5"/>
  <c r="A17" i="5"/>
  <c r="J17" i="5"/>
  <c r="A18" i="5"/>
  <c r="J18" i="5"/>
  <c r="A19" i="5"/>
  <c r="J19" i="5"/>
  <c r="A20" i="5"/>
  <c r="J20" i="5"/>
  <c r="A21" i="5"/>
  <c r="J21" i="5"/>
  <c r="A22" i="5"/>
  <c r="J22" i="5"/>
  <c r="A23" i="5"/>
  <c r="J23" i="5"/>
  <c r="A24" i="5"/>
  <c r="J24" i="5"/>
  <c r="A25" i="5"/>
  <c r="J25" i="5"/>
  <c r="A26" i="5"/>
  <c r="J26" i="5"/>
  <c r="A27" i="5"/>
  <c r="J27" i="5"/>
  <c r="A28" i="5"/>
  <c r="J28" i="5"/>
  <c r="A29" i="5"/>
  <c r="J29" i="5"/>
  <c r="A30" i="5"/>
  <c r="J30" i="5"/>
  <c r="A31" i="5"/>
  <c r="J31" i="5"/>
  <c r="A32" i="5"/>
  <c r="J32" i="5"/>
  <c r="A33" i="5"/>
  <c r="J33" i="5"/>
  <c r="A34" i="5"/>
  <c r="J34" i="5"/>
  <c r="A35" i="5"/>
  <c r="J35" i="5"/>
  <c r="A36" i="5"/>
  <c r="J36" i="5"/>
  <c r="A37" i="5"/>
  <c r="J37" i="5"/>
  <c r="A38" i="5"/>
  <c r="J38" i="5"/>
  <c r="A39" i="5"/>
  <c r="J39" i="5"/>
  <c r="A40" i="5"/>
  <c r="J40" i="5"/>
  <c r="A41" i="5"/>
  <c r="J41" i="5"/>
  <c r="A42" i="5"/>
  <c r="J42" i="5"/>
  <c r="A43" i="5"/>
  <c r="J43" i="5"/>
  <c r="A44" i="5"/>
  <c r="J44" i="5"/>
  <c r="A45" i="5"/>
  <c r="J45" i="5"/>
  <c r="A46" i="5"/>
  <c r="J46" i="5"/>
  <c r="A47" i="5"/>
  <c r="J47" i="5"/>
  <c r="A48" i="5"/>
  <c r="J48" i="5"/>
  <c r="A49" i="5"/>
  <c r="J49" i="5"/>
  <c r="A50" i="5"/>
  <c r="J50" i="5"/>
  <c r="A51" i="5"/>
  <c r="J51" i="5"/>
  <c r="A52" i="5"/>
  <c r="J52" i="5"/>
  <c r="A53" i="5"/>
  <c r="J53" i="5"/>
  <c r="A54" i="5"/>
  <c r="J54" i="5"/>
  <c r="A55" i="5"/>
  <c r="J55" i="5"/>
  <c r="A56" i="5"/>
  <c r="J56" i="5"/>
  <c r="A57" i="5"/>
  <c r="J57" i="5"/>
  <c r="A58" i="5"/>
  <c r="J58" i="5"/>
  <c r="A59" i="5"/>
  <c r="J59" i="5"/>
  <c r="A60" i="5"/>
  <c r="J60" i="5"/>
  <c r="A61" i="5"/>
  <c r="J61" i="5"/>
  <c r="A62" i="5"/>
  <c r="J62" i="5"/>
  <c r="A63" i="5"/>
  <c r="J63" i="5"/>
  <c r="A64" i="5"/>
  <c r="J64" i="5"/>
  <c r="A65" i="5"/>
  <c r="J65" i="5"/>
  <c r="A66" i="5"/>
  <c r="J66" i="5"/>
  <c r="A67" i="5"/>
  <c r="J67" i="5"/>
  <c r="A68" i="5"/>
  <c r="J68" i="5"/>
  <c r="A69" i="5"/>
  <c r="J69" i="5"/>
  <c r="A70" i="5"/>
  <c r="J70" i="5"/>
  <c r="A71" i="5"/>
  <c r="J71" i="5"/>
  <c r="A72" i="5"/>
  <c r="J72" i="5"/>
  <c r="A73" i="5"/>
  <c r="J73" i="5"/>
  <c r="A74" i="5"/>
  <c r="J74" i="5"/>
  <c r="A75" i="5"/>
  <c r="J75" i="5"/>
  <c r="A76" i="5"/>
  <c r="J76" i="5"/>
  <c r="A77" i="5"/>
  <c r="J77" i="5"/>
  <c r="A78" i="5"/>
  <c r="J78" i="5"/>
  <c r="A79" i="5"/>
  <c r="J79" i="5"/>
  <c r="A80" i="5"/>
  <c r="J80" i="5"/>
  <c r="A81" i="5"/>
  <c r="J81" i="5"/>
  <c r="A82" i="5"/>
  <c r="J82" i="5"/>
  <c r="A83" i="5"/>
  <c r="J83" i="5"/>
  <c r="A84" i="5"/>
  <c r="J84" i="5"/>
  <c r="A85" i="5"/>
  <c r="J85" i="5"/>
  <c r="A86" i="5"/>
  <c r="J86" i="5"/>
  <c r="A87" i="5"/>
  <c r="J87" i="5"/>
  <c r="A88" i="5"/>
  <c r="J88" i="5"/>
  <c r="A89" i="5"/>
  <c r="J89" i="5"/>
  <c r="A90" i="5"/>
  <c r="J90" i="5"/>
  <c r="A91" i="5"/>
  <c r="J91" i="5"/>
  <c r="A92" i="5"/>
  <c r="J92" i="5"/>
  <c r="A93" i="5"/>
  <c r="J93" i="5"/>
  <c r="A94" i="5"/>
  <c r="J94" i="5"/>
  <c r="A95" i="5"/>
  <c r="J95" i="5"/>
  <c r="A96" i="5"/>
  <c r="J96" i="5"/>
  <c r="A97" i="5"/>
  <c r="J97" i="5"/>
  <c r="A98" i="5"/>
  <c r="J98" i="5"/>
  <c r="A99" i="5"/>
  <c r="J99" i="5"/>
  <c r="A100" i="5"/>
  <c r="J100" i="5"/>
  <c r="A101" i="5"/>
  <c r="J101" i="5"/>
  <c r="A102" i="5"/>
  <c r="J102" i="5"/>
  <c r="A103" i="5"/>
  <c r="J103" i="5"/>
  <c r="A104" i="5"/>
  <c r="J104" i="5"/>
  <c r="A105" i="5"/>
  <c r="J105" i="5"/>
  <c r="A106" i="5"/>
  <c r="J106" i="5"/>
  <c r="A107" i="5"/>
  <c r="J107" i="5"/>
  <c r="A108" i="5"/>
  <c r="J108" i="5"/>
  <c r="A109" i="5"/>
  <c r="J109" i="5"/>
  <c r="A110" i="5"/>
  <c r="J110" i="5"/>
  <c r="A111" i="5"/>
  <c r="J111" i="5"/>
  <c r="A112" i="5"/>
  <c r="J112" i="5"/>
  <c r="A113" i="5"/>
  <c r="J113" i="5"/>
  <c r="A114" i="5"/>
  <c r="J114" i="5"/>
  <c r="A115" i="5"/>
  <c r="J115" i="5"/>
  <c r="A116" i="5"/>
  <c r="J116" i="5"/>
  <c r="A117" i="5"/>
  <c r="J117" i="5"/>
  <c r="A118" i="5"/>
  <c r="J118" i="5"/>
  <c r="A119" i="5"/>
  <c r="J119" i="5"/>
  <c r="A120" i="5"/>
  <c r="J120" i="5"/>
  <c r="A121" i="5"/>
  <c r="J121" i="5"/>
  <c r="A122" i="5"/>
  <c r="J122" i="5"/>
  <c r="A123" i="5"/>
  <c r="J123" i="5"/>
  <c r="A124" i="5"/>
  <c r="J124" i="5"/>
  <c r="A125" i="5"/>
  <c r="J125" i="5"/>
  <c r="A126" i="5"/>
  <c r="J126" i="5"/>
  <c r="A127" i="5"/>
  <c r="J127" i="5"/>
  <c r="A128" i="5"/>
  <c r="J128" i="5"/>
  <c r="A129" i="5"/>
  <c r="J129" i="5"/>
  <c r="A130" i="5"/>
  <c r="J130" i="5"/>
  <c r="A131" i="5"/>
  <c r="J131" i="5"/>
  <c r="A132" i="5"/>
  <c r="J132" i="5"/>
  <c r="A133" i="5"/>
  <c r="J133" i="5"/>
  <c r="A134" i="5"/>
  <c r="J134" i="5"/>
  <c r="A135" i="5"/>
  <c r="J135" i="5"/>
  <c r="A136" i="5"/>
  <c r="J136" i="5"/>
  <c r="A137" i="5"/>
  <c r="J137" i="5"/>
  <c r="A138" i="5"/>
  <c r="J138" i="5"/>
  <c r="A139" i="5"/>
  <c r="J139" i="5"/>
  <c r="A140" i="5"/>
  <c r="J140" i="5"/>
  <c r="A141" i="5"/>
  <c r="J141" i="5"/>
  <c r="A142" i="5"/>
  <c r="J142" i="5"/>
  <c r="A143" i="5"/>
  <c r="J143" i="5"/>
  <c r="A144" i="5"/>
  <c r="J144" i="5"/>
  <c r="A145" i="5"/>
  <c r="J145" i="5"/>
  <c r="A146" i="5"/>
  <c r="J146" i="5"/>
  <c r="A147" i="5"/>
  <c r="J147" i="5"/>
  <c r="A148" i="5"/>
  <c r="J148" i="5"/>
  <c r="A149" i="5"/>
  <c r="J149" i="5"/>
  <c r="A150" i="5"/>
  <c r="J150" i="5"/>
  <c r="A151" i="5"/>
  <c r="J151" i="5"/>
  <c r="A152" i="5"/>
  <c r="J152" i="5"/>
  <c r="A153" i="5"/>
  <c r="J153" i="5"/>
  <c r="A154" i="5"/>
  <c r="J154" i="5"/>
  <c r="A155" i="5"/>
  <c r="J155" i="5"/>
  <c r="A156" i="5"/>
  <c r="J156" i="5"/>
  <c r="A157" i="5"/>
  <c r="J157" i="5"/>
  <c r="A158" i="5"/>
  <c r="J158" i="5"/>
  <c r="A159" i="5"/>
  <c r="J159" i="5"/>
  <c r="A160" i="5"/>
  <c r="J160" i="5"/>
  <c r="A161" i="5"/>
  <c r="J161" i="5"/>
  <c r="A162" i="5"/>
  <c r="J162" i="5"/>
  <c r="A163" i="5"/>
  <c r="J163" i="5"/>
  <c r="A164" i="5"/>
  <c r="J164" i="5"/>
  <c r="A165" i="5"/>
  <c r="J165" i="5"/>
  <c r="A166" i="5"/>
  <c r="J166" i="5"/>
  <c r="A167" i="5"/>
  <c r="J167" i="5"/>
  <c r="A168" i="5"/>
  <c r="J168" i="5"/>
  <c r="A169" i="5"/>
  <c r="J169" i="5"/>
  <c r="A170" i="5"/>
  <c r="J170" i="5"/>
  <c r="A171" i="5"/>
  <c r="J171" i="5"/>
  <c r="A172" i="5"/>
  <c r="J172" i="5"/>
  <c r="A173" i="5"/>
  <c r="J173" i="5"/>
  <c r="A174" i="5"/>
  <c r="J174" i="5"/>
  <c r="A175" i="5"/>
  <c r="J175" i="5"/>
  <c r="A176" i="5"/>
  <c r="J176" i="5"/>
  <c r="A177" i="5"/>
  <c r="J177" i="5"/>
  <c r="A178" i="5"/>
  <c r="J178" i="5"/>
  <c r="A179" i="5"/>
  <c r="J179" i="5"/>
  <c r="A180" i="5"/>
  <c r="J180" i="5"/>
  <c r="A181" i="5"/>
  <c r="J181" i="5"/>
  <c r="A182" i="5"/>
  <c r="J182" i="5"/>
  <c r="A183" i="5"/>
  <c r="J183" i="5"/>
  <c r="A184" i="5"/>
  <c r="J184" i="5"/>
  <c r="A185" i="5"/>
  <c r="J185" i="5"/>
  <c r="A186" i="5"/>
  <c r="J186" i="5"/>
  <c r="A187" i="5"/>
  <c r="J187" i="5"/>
  <c r="A188" i="5"/>
  <c r="J188" i="5"/>
  <c r="A189" i="5"/>
  <c r="J189" i="5"/>
  <c r="A190" i="5"/>
  <c r="J190" i="5"/>
  <c r="A191" i="5"/>
  <c r="J191" i="5"/>
  <c r="A192" i="5"/>
  <c r="J192" i="5"/>
  <c r="A193" i="5"/>
  <c r="J193" i="5"/>
  <c r="A194" i="5"/>
  <c r="J194" i="5"/>
  <c r="A195" i="5"/>
  <c r="J195" i="5"/>
  <c r="A196" i="5"/>
  <c r="J196" i="5"/>
  <c r="A197" i="5"/>
  <c r="J197" i="5"/>
  <c r="A198" i="5"/>
  <c r="J198" i="5"/>
  <c r="A199" i="5"/>
  <c r="J199" i="5"/>
  <c r="A200" i="5"/>
  <c r="J200" i="5"/>
  <c r="A201" i="5"/>
  <c r="J201" i="5"/>
  <c r="A202" i="5"/>
  <c r="J202" i="5"/>
  <c r="A203" i="5"/>
  <c r="J203" i="5"/>
  <c r="A204" i="5"/>
  <c r="J204" i="5"/>
  <c r="A205" i="5"/>
  <c r="J205" i="5"/>
  <c r="A206" i="5"/>
  <c r="J206" i="5"/>
  <c r="A207" i="5"/>
  <c r="J207" i="5"/>
  <c r="A208" i="5"/>
  <c r="J208" i="5"/>
  <c r="A209" i="5"/>
  <c r="J209" i="5"/>
  <c r="A210" i="5"/>
  <c r="J210" i="5"/>
  <c r="A211" i="5"/>
  <c r="J211" i="5"/>
  <c r="A212" i="5"/>
  <c r="J212" i="5"/>
  <c r="A213" i="5"/>
  <c r="J213" i="5"/>
  <c r="A214" i="5"/>
  <c r="J214" i="5"/>
  <c r="A215" i="5"/>
  <c r="J215" i="5"/>
  <c r="A216" i="5"/>
  <c r="J216" i="5"/>
  <c r="A217" i="5"/>
  <c r="J217" i="5"/>
  <c r="A218" i="5"/>
  <c r="J218" i="5"/>
  <c r="A219" i="5"/>
  <c r="J219" i="5"/>
  <c r="A220" i="5"/>
  <c r="J220" i="5"/>
  <c r="A221" i="5"/>
  <c r="J221" i="5"/>
  <c r="A222" i="5"/>
  <c r="J222" i="5"/>
  <c r="A223" i="5"/>
  <c r="J223" i="5"/>
  <c r="A224" i="5"/>
  <c r="J224" i="5"/>
  <c r="A225" i="5"/>
  <c r="J225" i="5"/>
  <c r="A226" i="5"/>
  <c r="J226" i="5"/>
  <c r="A227" i="5"/>
  <c r="J227" i="5"/>
  <c r="A228" i="5"/>
  <c r="J228" i="5"/>
  <c r="A229" i="5"/>
  <c r="J229" i="5"/>
  <c r="A230" i="5"/>
  <c r="J230" i="5"/>
  <c r="A231" i="5"/>
  <c r="J231" i="5"/>
  <c r="A232" i="5"/>
  <c r="J232" i="5"/>
  <c r="A233" i="5"/>
  <c r="J233" i="5"/>
  <c r="A234" i="5"/>
  <c r="J234" i="5"/>
  <c r="A235" i="5"/>
  <c r="J235" i="5"/>
  <c r="A236" i="5"/>
  <c r="J236" i="5"/>
  <c r="A237" i="5"/>
  <c r="J237" i="5"/>
  <c r="A238" i="5"/>
  <c r="J238" i="5"/>
  <c r="A239" i="5"/>
  <c r="J239" i="5"/>
  <c r="A240" i="5"/>
  <c r="J240" i="5"/>
  <c r="A241" i="5"/>
  <c r="J241" i="5"/>
  <c r="A242" i="5"/>
  <c r="J242" i="5"/>
  <c r="A243" i="5"/>
  <c r="J243" i="5"/>
  <c r="A244" i="5"/>
  <c r="J244" i="5"/>
  <c r="A245" i="5"/>
  <c r="J245" i="5"/>
  <c r="A246" i="5"/>
  <c r="J246" i="5"/>
  <c r="A247" i="5"/>
  <c r="J247" i="5"/>
  <c r="A248" i="5"/>
  <c r="J248" i="5"/>
  <c r="A249" i="5"/>
  <c r="J249" i="5"/>
  <c r="A250" i="5"/>
  <c r="J250" i="5"/>
  <c r="A251" i="5"/>
  <c r="J251" i="5"/>
  <c r="A252" i="5"/>
  <c r="J252" i="5"/>
  <c r="A253" i="5"/>
  <c r="J253" i="5"/>
  <c r="A254" i="5"/>
  <c r="J254" i="5"/>
  <c r="A255" i="5"/>
  <c r="J255" i="5"/>
  <c r="A256" i="5"/>
  <c r="J256" i="5"/>
  <c r="A257" i="5"/>
  <c r="J257" i="5"/>
  <c r="A258" i="5"/>
  <c r="J258" i="5"/>
  <c r="A259" i="5"/>
  <c r="J259" i="5"/>
  <c r="A260" i="5"/>
  <c r="J260" i="5"/>
  <c r="A261" i="5"/>
  <c r="J261" i="5"/>
  <c r="A262" i="5"/>
  <c r="J262" i="5"/>
  <c r="A263" i="5"/>
  <c r="J263" i="5"/>
  <c r="A264" i="5"/>
  <c r="J264" i="5"/>
  <c r="A265" i="5"/>
  <c r="J265" i="5"/>
  <c r="A266" i="5"/>
  <c r="J266" i="5"/>
  <c r="A267" i="5"/>
  <c r="J267" i="5"/>
  <c r="A268" i="5"/>
  <c r="J268" i="5"/>
  <c r="A269" i="5"/>
  <c r="J269" i="5"/>
  <c r="A270" i="5"/>
  <c r="J270" i="5"/>
  <c r="A271" i="5"/>
  <c r="J271" i="5"/>
  <c r="A272" i="5"/>
  <c r="J272" i="5"/>
  <c r="A273" i="5"/>
  <c r="J273" i="5"/>
  <c r="A274" i="5"/>
  <c r="J274" i="5"/>
  <c r="A275" i="5"/>
  <c r="J275" i="5"/>
  <c r="A276" i="5"/>
  <c r="J276" i="5"/>
  <c r="A277" i="5"/>
  <c r="J277" i="5"/>
  <c r="A278" i="5"/>
  <c r="J278" i="5"/>
  <c r="A279" i="5"/>
  <c r="J279" i="5"/>
  <c r="A280" i="5"/>
  <c r="J280" i="5"/>
  <c r="A281" i="5"/>
  <c r="J281" i="5"/>
  <c r="A282" i="5"/>
  <c r="J282" i="5"/>
  <c r="A283" i="5"/>
  <c r="J283" i="5"/>
  <c r="A284" i="5"/>
  <c r="J284" i="5"/>
  <c r="A285" i="5"/>
  <c r="J285" i="5"/>
  <c r="A286" i="5"/>
  <c r="J286" i="5"/>
  <c r="A287" i="5"/>
  <c r="J287" i="5"/>
  <c r="A288" i="5"/>
  <c r="J288" i="5"/>
  <c r="A289" i="5"/>
  <c r="J289" i="5"/>
  <c r="A290" i="5"/>
  <c r="J290" i="5"/>
  <c r="A291" i="5"/>
  <c r="J291" i="5"/>
  <c r="A292" i="5"/>
  <c r="J292" i="5"/>
  <c r="A293" i="5"/>
  <c r="J293" i="5"/>
  <c r="A294" i="5"/>
  <c r="J294" i="5"/>
  <c r="A295" i="5"/>
  <c r="J295" i="5"/>
  <c r="A296" i="5"/>
  <c r="J296" i="5"/>
  <c r="A297" i="5"/>
  <c r="J297" i="5"/>
  <c r="A298" i="5"/>
  <c r="J298" i="5"/>
  <c r="A299" i="5"/>
  <c r="J299" i="5"/>
  <c r="A300" i="5"/>
  <c r="J300" i="5"/>
  <c r="A301" i="5"/>
  <c r="J301" i="5"/>
  <c r="A302" i="5"/>
  <c r="J302" i="5"/>
  <c r="A303" i="5"/>
  <c r="J303" i="5"/>
  <c r="A304" i="5"/>
  <c r="J304" i="5"/>
  <c r="A305" i="5"/>
  <c r="J305" i="5"/>
  <c r="A306" i="5"/>
  <c r="J306" i="5"/>
  <c r="A307" i="5"/>
  <c r="J307" i="5"/>
  <c r="A308" i="5"/>
  <c r="J308" i="5"/>
  <c r="A309" i="5"/>
  <c r="J309" i="5"/>
  <c r="A310" i="5"/>
  <c r="J310" i="5"/>
  <c r="A311" i="5"/>
  <c r="J311" i="5"/>
  <c r="A312" i="5"/>
  <c r="J312" i="5"/>
  <c r="A313" i="5"/>
  <c r="J313" i="5"/>
  <c r="A314" i="5"/>
  <c r="J314" i="5"/>
  <c r="A315" i="5"/>
  <c r="J315" i="5"/>
  <c r="A316" i="5"/>
  <c r="J316" i="5"/>
  <c r="A317" i="5"/>
  <c r="J317" i="5"/>
  <c r="A318" i="5"/>
  <c r="J318" i="5"/>
  <c r="A319" i="5"/>
  <c r="J319" i="5"/>
  <c r="A320" i="5"/>
  <c r="J320" i="5"/>
  <c r="A321" i="5"/>
  <c r="J321" i="5"/>
  <c r="A322" i="5"/>
  <c r="J322" i="5"/>
  <c r="A323" i="5"/>
  <c r="J323" i="5"/>
  <c r="A324" i="5"/>
  <c r="J324" i="5"/>
  <c r="A325" i="5"/>
  <c r="J325" i="5"/>
  <c r="A326" i="5"/>
  <c r="J326" i="5"/>
  <c r="A327" i="5"/>
  <c r="J327" i="5"/>
  <c r="A328" i="5"/>
  <c r="J328" i="5"/>
  <c r="A329" i="5"/>
  <c r="J329" i="5"/>
  <c r="A330" i="5"/>
  <c r="J330" i="5"/>
  <c r="A331" i="5"/>
  <c r="J331" i="5"/>
  <c r="A332" i="5"/>
  <c r="J332" i="5"/>
  <c r="A333" i="5"/>
  <c r="J333" i="5"/>
  <c r="A334" i="5"/>
  <c r="J334" i="5"/>
  <c r="A335" i="5"/>
  <c r="J335" i="5"/>
  <c r="A336" i="5"/>
  <c r="J336" i="5"/>
  <c r="A337" i="5"/>
  <c r="J337" i="5"/>
  <c r="A338" i="5"/>
  <c r="J338" i="5"/>
  <c r="A339" i="5"/>
  <c r="J339" i="5"/>
  <c r="A340" i="5"/>
  <c r="J340" i="5"/>
  <c r="A341" i="5"/>
  <c r="J341" i="5"/>
  <c r="A342" i="5"/>
  <c r="J342" i="5"/>
  <c r="A343" i="5"/>
  <c r="J343" i="5"/>
  <c r="A344" i="5"/>
  <c r="J344" i="5"/>
  <c r="A345" i="5"/>
  <c r="J345" i="5"/>
  <c r="A346" i="5"/>
  <c r="J346" i="5"/>
  <c r="A347" i="5"/>
  <c r="J347" i="5"/>
  <c r="A348" i="5"/>
  <c r="J348" i="5"/>
  <c r="A349" i="5"/>
  <c r="J349" i="5"/>
  <c r="A350" i="5"/>
  <c r="J350" i="5"/>
  <c r="A351" i="5"/>
  <c r="J351" i="5"/>
  <c r="A352" i="5"/>
  <c r="J352" i="5"/>
  <c r="A353" i="5"/>
  <c r="J353" i="5"/>
  <c r="A354" i="5"/>
  <c r="J354" i="5"/>
  <c r="A355" i="5"/>
  <c r="J355" i="5"/>
  <c r="A356" i="5"/>
  <c r="J356" i="5"/>
  <c r="A357" i="5"/>
  <c r="J357" i="5"/>
  <c r="A358" i="5"/>
  <c r="J358" i="5"/>
  <c r="A359" i="5"/>
  <c r="J359" i="5"/>
  <c r="A360" i="5"/>
  <c r="J360" i="5"/>
  <c r="A361" i="5"/>
  <c r="J361" i="5"/>
  <c r="A362" i="5"/>
  <c r="J362" i="5"/>
  <c r="A363" i="5"/>
  <c r="J363" i="5"/>
  <c r="A364" i="5"/>
  <c r="J364" i="5"/>
  <c r="A365" i="5"/>
  <c r="J365" i="5"/>
  <c r="A366" i="5"/>
  <c r="J366" i="5"/>
  <c r="A367" i="5"/>
  <c r="J367" i="5"/>
  <c r="A368" i="5"/>
  <c r="J368" i="5"/>
  <c r="A369" i="5"/>
  <c r="J369" i="5"/>
  <c r="A370" i="5"/>
  <c r="J370" i="5"/>
  <c r="A371" i="5"/>
  <c r="J371" i="5"/>
  <c r="A372" i="5"/>
  <c r="J372" i="5"/>
  <c r="A373" i="5"/>
  <c r="J373" i="5"/>
  <c r="A374" i="5"/>
  <c r="J374" i="5"/>
  <c r="A375" i="5"/>
  <c r="J375" i="5"/>
  <c r="A376" i="5"/>
  <c r="J376" i="5"/>
  <c r="A377" i="5"/>
  <c r="J377" i="5"/>
  <c r="A378" i="5"/>
  <c r="J378" i="5"/>
  <c r="A379" i="5"/>
  <c r="J379" i="5"/>
  <c r="A380" i="5"/>
  <c r="J380" i="5"/>
  <c r="A381" i="5"/>
  <c r="J381" i="5"/>
  <c r="A382" i="5"/>
  <c r="J382" i="5"/>
  <c r="A383" i="5"/>
  <c r="J383" i="5"/>
  <c r="A384" i="5"/>
  <c r="J384" i="5"/>
  <c r="A385" i="5"/>
  <c r="J385" i="5"/>
  <c r="A386" i="5"/>
  <c r="J386" i="5"/>
  <c r="A387" i="5"/>
  <c r="J387" i="5"/>
  <c r="A388" i="5"/>
  <c r="J388" i="5"/>
  <c r="A389" i="5"/>
  <c r="J389" i="5"/>
  <c r="A390" i="5"/>
  <c r="J390" i="5"/>
  <c r="A391" i="5"/>
  <c r="J391" i="5"/>
  <c r="A392" i="5"/>
  <c r="J392" i="5"/>
  <c r="A393" i="5"/>
  <c r="J393" i="5"/>
  <c r="A394" i="5"/>
  <c r="J394" i="5"/>
  <c r="A395" i="5"/>
  <c r="J395" i="5"/>
  <c r="A396" i="5"/>
  <c r="J396" i="5"/>
  <c r="A397" i="5"/>
  <c r="J397" i="5"/>
  <c r="A398" i="5"/>
  <c r="J398" i="5"/>
  <c r="A399" i="5"/>
  <c r="J399" i="5"/>
  <c r="A400" i="5"/>
  <c r="J400" i="5"/>
  <c r="A401" i="5"/>
  <c r="J401" i="5"/>
  <c r="A402" i="5"/>
  <c r="J402" i="5"/>
  <c r="A403" i="5"/>
  <c r="J403" i="5"/>
  <c r="A404" i="5"/>
  <c r="J404" i="5"/>
  <c r="A405" i="5"/>
  <c r="J405" i="5"/>
  <c r="A406" i="5"/>
  <c r="J406" i="5"/>
  <c r="A407" i="5"/>
  <c r="J407" i="5"/>
  <c r="A408" i="5"/>
  <c r="J408" i="5"/>
  <c r="A409" i="5"/>
  <c r="J409" i="5"/>
  <c r="A410" i="5"/>
  <c r="J410" i="5"/>
  <c r="A411" i="5"/>
  <c r="J411" i="5"/>
  <c r="A412" i="5"/>
  <c r="J412" i="5"/>
  <c r="A413" i="5"/>
  <c r="J413" i="5"/>
  <c r="A414" i="5"/>
  <c r="J414" i="5"/>
  <c r="A415" i="5"/>
  <c r="J415" i="5"/>
  <c r="A416" i="5"/>
  <c r="J416" i="5"/>
  <c r="A417" i="5"/>
  <c r="J417" i="5"/>
  <c r="A418" i="5"/>
  <c r="J418" i="5"/>
  <c r="A419" i="5"/>
  <c r="J419" i="5"/>
  <c r="A420" i="5"/>
  <c r="J420" i="5"/>
  <c r="A421" i="5"/>
  <c r="J421" i="5"/>
  <c r="A422" i="5"/>
  <c r="J422" i="5"/>
  <c r="A423" i="5"/>
  <c r="J423" i="5"/>
  <c r="A424" i="5"/>
  <c r="J424" i="5"/>
  <c r="A425" i="5"/>
  <c r="J425" i="5"/>
  <c r="A426" i="5"/>
  <c r="J426" i="5"/>
  <c r="A427" i="5"/>
  <c r="J427" i="5"/>
  <c r="A428" i="5"/>
  <c r="J428" i="5"/>
  <c r="A429" i="5"/>
  <c r="J429" i="5"/>
  <c r="A430" i="5"/>
  <c r="J430" i="5"/>
  <c r="A431" i="5"/>
  <c r="J431" i="5"/>
  <c r="A432" i="5"/>
  <c r="J432" i="5"/>
  <c r="A433" i="5"/>
  <c r="J433" i="5"/>
  <c r="A434" i="5"/>
  <c r="J434" i="5"/>
  <c r="A435" i="5"/>
  <c r="J435" i="5"/>
  <c r="A436" i="5"/>
  <c r="J436" i="5"/>
  <c r="A437" i="5"/>
  <c r="J437" i="5"/>
  <c r="A438" i="5"/>
  <c r="J438" i="5"/>
  <c r="A439" i="5"/>
  <c r="J439" i="5"/>
  <c r="A440" i="5"/>
  <c r="J440" i="5"/>
  <c r="A441" i="5"/>
  <c r="J441" i="5"/>
  <c r="A442" i="5"/>
  <c r="J442" i="5"/>
  <c r="A443" i="5"/>
  <c r="J443" i="5"/>
  <c r="A444" i="5"/>
  <c r="J444" i="5"/>
  <c r="A445" i="5"/>
  <c r="J445" i="5"/>
  <c r="A446" i="5"/>
  <c r="J446" i="5"/>
  <c r="A447" i="5"/>
  <c r="J447" i="5"/>
  <c r="A448" i="5"/>
  <c r="J448" i="5"/>
  <c r="A449" i="5"/>
  <c r="J449" i="5"/>
  <c r="A450" i="5"/>
  <c r="J450" i="5"/>
  <c r="A451" i="5"/>
  <c r="J451" i="5"/>
  <c r="A452" i="5"/>
  <c r="J452" i="5"/>
  <c r="A453" i="5"/>
  <c r="J453" i="5"/>
  <c r="A454" i="5"/>
  <c r="J454" i="5"/>
  <c r="A455" i="5"/>
  <c r="J455" i="5"/>
  <c r="A456" i="5"/>
  <c r="J456" i="5"/>
  <c r="A457" i="5"/>
  <c r="J457" i="5"/>
  <c r="A458" i="5"/>
  <c r="J458" i="5"/>
  <c r="A459" i="5"/>
  <c r="J459" i="5"/>
  <c r="A460" i="5"/>
  <c r="J460" i="5"/>
  <c r="A461" i="5"/>
  <c r="J461" i="5"/>
  <c r="A462" i="5"/>
  <c r="J462" i="5"/>
  <c r="A463" i="5"/>
  <c r="J463" i="5"/>
  <c r="A464" i="5"/>
  <c r="J464" i="5"/>
  <c r="A465" i="5"/>
  <c r="J465" i="5"/>
  <c r="A466" i="5"/>
  <c r="J466" i="5"/>
  <c r="A467" i="5"/>
  <c r="J467" i="5"/>
  <c r="A468" i="5"/>
  <c r="J468" i="5"/>
  <c r="A469" i="5"/>
  <c r="J469" i="5"/>
  <c r="A470" i="5"/>
  <c r="J470" i="5"/>
  <c r="A471" i="5"/>
  <c r="J471" i="5"/>
  <c r="A472" i="5"/>
  <c r="J472" i="5"/>
  <c r="A473" i="5"/>
  <c r="J473" i="5"/>
  <c r="A474" i="5"/>
  <c r="J474" i="5"/>
  <c r="A475" i="5"/>
  <c r="J475" i="5"/>
  <c r="A476" i="5"/>
  <c r="J476" i="5"/>
  <c r="A477" i="5"/>
  <c r="J477" i="5"/>
  <c r="A478" i="5"/>
  <c r="J478" i="5"/>
  <c r="A479" i="5"/>
  <c r="J479" i="5"/>
  <c r="A480" i="5"/>
  <c r="J480" i="5"/>
  <c r="A481" i="5"/>
  <c r="J481" i="5"/>
  <c r="A482" i="5"/>
  <c r="J482" i="5"/>
  <c r="A483" i="5"/>
  <c r="J483" i="5"/>
  <c r="A484" i="5"/>
  <c r="J484" i="5"/>
  <c r="A485" i="5"/>
  <c r="J485" i="5"/>
  <c r="A486" i="5"/>
  <c r="J486" i="5"/>
  <c r="A487" i="5"/>
  <c r="J487" i="5"/>
  <c r="A488" i="5"/>
  <c r="J488" i="5"/>
  <c r="A489" i="5"/>
  <c r="J489" i="5"/>
  <c r="A490" i="5"/>
  <c r="J490" i="5"/>
  <c r="A491" i="5"/>
  <c r="J491" i="5"/>
  <c r="A492" i="5"/>
  <c r="J492" i="5"/>
  <c r="A493" i="5"/>
  <c r="J493" i="5"/>
  <c r="A494" i="5"/>
  <c r="J494" i="5"/>
  <c r="A495" i="5"/>
  <c r="J495" i="5"/>
  <c r="A496" i="5"/>
  <c r="J496" i="5"/>
  <c r="A497" i="5"/>
  <c r="J497" i="5"/>
  <c r="A498" i="5"/>
  <c r="J498" i="5"/>
  <c r="A499" i="5"/>
  <c r="J499" i="5"/>
  <c r="A500" i="5"/>
  <c r="J500" i="5"/>
  <c r="A501" i="5"/>
  <c r="J501" i="5"/>
  <c r="A502" i="5"/>
  <c r="J502" i="5"/>
  <c r="A503" i="5"/>
  <c r="J503" i="5"/>
  <c r="A504" i="5"/>
  <c r="J504" i="5"/>
  <c r="A505" i="5"/>
  <c r="J505" i="5"/>
  <c r="A506" i="5"/>
  <c r="J506" i="5"/>
  <c r="A507" i="5"/>
  <c r="J507" i="5"/>
  <c r="A508" i="5"/>
  <c r="J508" i="5"/>
  <c r="A509" i="5"/>
  <c r="J509" i="5"/>
  <c r="A510" i="5"/>
  <c r="J510" i="5"/>
  <c r="A511" i="5"/>
  <c r="J511" i="5"/>
  <c r="A512" i="5"/>
  <c r="J512" i="5"/>
  <c r="A513" i="5"/>
  <c r="J513" i="5"/>
  <c r="A514" i="5"/>
  <c r="J514" i="5"/>
  <c r="A515" i="5"/>
  <c r="J515" i="5"/>
  <c r="A516" i="5"/>
  <c r="J516" i="5"/>
  <c r="A517" i="5"/>
  <c r="J517" i="5"/>
  <c r="A518" i="5"/>
  <c r="J518" i="5"/>
  <c r="A519" i="5"/>
  <c r="J519" i="5"/>
  <c r="A520" i="5"/>
  <c r="J520" i="5"/>
  <c r="A521" i="5"/>
  <c r="J521" i="5"/>
  <c r="A522" i="5"/>
  <c r="J522" i="5"/>
  <c r="A523" i="5"/>
  <c r="J523" i="5"/>
  <c r="A524" i="5"/>
  <c r="J524" i="5"/>
  <c r="A525" i="5"/>
  <c r="J525" i="5"/>
  <c r="A526" i="5"/>
  <c r="J526" i="5"/>
  <c r="A527" i="5"/>
  <c r="J527" i="5"/>
  <c r="A528" i="5"/>
  <c r="J528" i="5"/>
  <c r="A529" i="5"/>
  <c r="J529" i="5"/>
  <c r="A530" i="5"/>
  <c r="J530" i="5"/>
  <c r="A531" i="5"/>
  <c r="J531" i="5"/>
  <c r="A532" i="5"/>
  <c r="J532" i="5"/>
  <c r="A533" i="5"/>
  <c r="J533" i="5"/>
  <c r="A534" i="5"/>
  <c r="J534" i="5"/>
  <c r="A535" i="5"/>
  <c r="J535" i="5"/>
  <c r="A536" i="5"/>
  <c r="J536" i="5"/>
  <c r="A537" i="5"/>
  <c r="J537" i="5"/>
  <c r="A538" i="5"/>
  <c r="J538" i="5"/>
  <c r="A539" i="5"/>
  <c r="J539" i="5"/>
  <c r="A540" i="5"/>
  <c r="J540" i="5"/>
  <c r="A541" i="5"/>
  <c r="J541" i="5"/>
  <c r="A542" i="5"/>
  <c r="J542" i="5"/>
  <c r="A543" i="5"/>
  <c r="J543" i="5"/>
  <c r="A544" i="5"/>
  <c r="J544" i="5"/>
  <c r="A545" i="5"/>
  <c r="J545" i="5"/>
  <c r="A546" i="5"/>
  <c r="J546" i="5"/>
  <c r="A547" i="5"/>
  <c r="J547" i="5"/>
  <c r="A548" i="5"/>
  <c r="J548" i="5"/>
  <c r="A549" i="5"/>
  <c r="J549" i="5"/>
  <c r="A550" i="5"/>
  <c r="J550" i="5"/>
  <c r="A551" i="5"/>
  <c r="J551" i="5"/>
  <c r="A552" i="5"/>
  <c r="J552" i="5"/>
  <c r="A553" i="5"/>
  <c r="J553" i="5"/>
  <c r="A554" i="5"/>
  <c r="J554" i="5"/>
  <c r="A555" i="5"/>
  <c r="J555" i="5"/>
  <c r="A556" i="5"/>
  <c r="J556" i="5"/>
  <c r="A557" i="5"/>
  <c r="J557" i="5"/>
  <c r="A558" i="5"/>
  <c r="J558" i="5"/>
  <c r="A559" i="5"/>
  <c r="J559" i="5"/>
  <c r="A560" i="5"/>
  <c r="J560" i="5"/>
  <c r="A561" i="5"/>
  <c r="J561" i="5"/>
  <c r="A562" i="5"/>
  <c r="J562" i="5"/>
  <c r="A563" i="5"/>
  <c r="J563" i="5"/>
  <c r="A564" i="5"/>
  <c r="J564" i="5"/>
  <c r="A565" i="5"/>
  <c r="J565" i="5"/>
  <c r="A566" i="5"/>
  <c r="J566" i="5"/>
  <c r="A567" i="5"/>
  <c r="J567" i="5"/>
  <c r="A568" i="5"/>
  <c r="J568" i="5"/>
  <c r="A569" i="5"/>
  <c r="J569" i="5"/>
  <c r="A570" i="5"/>
  <c r="J570" i="5"/>
  <c r="A571" i="5"/>
  <c r="J571" i="5"/>
  <c r="A572" i="5"/>
  <c r="J572" i="5"/>
  <c r="A573" i="5"/>
  <c r="J573" i="5"/>
  <c r="A574" i="5"/>
  <c r="J574" i="5"/>
  <c r="A575" i="5"/>
  <c r="J575" i="5"/>
  <c r="A576" i="5"/>
  <c r="J576" i="5"/>
  <c r="A577" i="5"/>
  <c r="J577" i="5"/>
  <c r="A578" i="5"/>
  <c r="J578" i="5"/>
  <c r="A579" i="5"/>
  <c r="J579" i="5"/>
  <c r="A580" i="5"/>
  <c r="J580" i="5"/>
  <c r="A581" i="5"/>
  <c r="J581" i="5"/>
  <c r="A582" i="5"/>
  <c r="J582" i="5"/>
  <c r="A583" i="5"/>
  <c r="J583" i="5"/>
  <c r="A584" i="5"/>
  <c r="J584" i="5"/>
  <c r="A585" i="5"/>
  <c r="J585" i="5"/>
  <c r="A586" i="5"/>
  <c r="J586" i="5"/>
  <c r="A587" i="5"/>
  <c r="J587" i="5"/>
  <c r="A588" i="5"/>
  <c r="J588" i="5"/>
  <c r="A589" i="5"/>
  <c r="J589" i="5"/>
  <c r="A590" i="5"/>
  <c r="J590" i="5"/>
  <c r="A591" i="5"/>
  <c r="J591" i="5"/>
  <c r="A592" i="5"/>
  <c r="A593" i="5"/>
  <c r="A594" i="5"/>
  <c r="A595" i="5"/>
  <c r="A596" i="5"/>
  <c r="A597" i="5"/>
  <c r="A598" i="5"/>
  <c r="F23" i="3"/>
  <c r="G23" i="3" s="1"/>
  <c r="P23" i="3"/>
  <c r="Q23" i="3"/>
  <c r="F24" i="3"/>
  <c r="G24" i="3"/>
  <c r="P24" i="3"/>
  <c r="Q24" i="3"/>
  <c r="F25" i="3"/>
  <c r="G25" i="3"/>
  <c r="P25" i="3"/>
  <c r="Q25" i="3"/>
  <c r="F26" i="3"/>
  <c r="G26" i="3"/>
  <c r="P26" i="3"/>
  <c r="Q26" i="3"/>
  <c r="F27" i="3"/>
  <c r="G27" i="3"/>
  <c r="P27" i="3"/>
  <c r="Q27" i="3"/>
  <c r="F28" i="3"/>
  <c r="G28" i="3"/>
  <c r="P28" i="3"/>
  <c r="Q28" i="3"/>
  <c r="F29" i="3"/>
  <c r="G29" i="3"/>
  <c r="P29" i="3"/>
  <c r="Q29" i="3"/>
  <c r="F30" i="3"/>
  <c r="G30" i="3"/>
  <c r="P30" i="3"/>
  <c r="Q30" i="3"/>
  <c r="F31" i="3"/>
  <c r="G31" i="3"/>
  <c r="P31" i="3"/>
  <c r="Q31" i="3"/>
  <c r="F32" i="3"/>
  <c r="G32" i="3"/>
  <c r="P32" i="3"/>
  <c r="Q32" i="3"/>
  <c r="F33" i="3"/>
  <c r="G33" i="3"/>
  <c r="P33" i="3"/>
  <c r="Q33" i="3"/>
  <c r="F34" i="3"/>
  <c r="G34" i="3"/>
  <c r="P34" i="3"/>
  <c r="Q34" i="3"/>
  <c r="F35" i="3"/>
  <c r="G35" i="3"/>
  <c r="P35" i="3"/>
  <c r="Q35" i="3"/>
  <c r="F36" i="3"/>
  <c r="G36" i="3"/>
  <c r="P36" i="3"/>
  <c r="Q36" i="3"/>
  <c r="F37" i="3"/>
  <c r="G37" i="3"/>
  <c r="P37" i="3"/>
  <c r="Q37" i="3"/>
  <c r="F38" i="3"/>
  <c r="G38" i="3"/>
  <c r="P38" i="3"/>
  <c r="Q38" i="3"/>
  <c r="F39" i="3"/>
  <c r="G39" i="3"/>
  <c r="P39" i="3"/>
  <c r="Q39" i="3"/>
  <c r="F40" i="3"/>
  <c r="G40" i="3"/>
  <c r="P40" i="3"/>
  <c r="Q40" i="3"/>
  <c r="F41" i="3"/>
  <c r="G41" i="3"/>
  <c r="P41" i="3"/>
  <c r="Q41" i="3"/>
  <c r="F42" i="3"/>
  <c r="G42" i="3"/>
  <c r="P42" i="3"/>
  <c r="Q42" i="3"/>
  <c r="F43" i="3"/>
  <c r="G43" i="3"/>
  <c r="P43" i="3"/>
  <c r="Q43" i="3"/>
  <c r="F44" i="3"/>
  <c r="G44" i="3"/>
  <c r="P44" i="3"/>
  <c r="Q44" i="3"/>
  <c r="F45" i="3"/>
  <c r="G45" i="3"/>
  <c r="P45" i="3"/>
  <c r="Q45" i="3"/>
  <c r="F46" i="3"/>
  <c r="G46" i="3"/>
  <c r="P46" i="3"/>
  <c r="Q46" i="3"/>
  <c r="F47" i="3"/>
  <c r="G47" i="3"/>
  <c r="P47" i="3"/>
  <c r="Q47" i="3"/>
  <c r="F48" i="3"/>
  <c r="G48" i="3"/>
  <c r="P48" i="3"/>
  <c r="Q48" i="3"/>
  <c r="F49" i="3"/>
  <c r="G49" i="3"/>
  <c r="P49" i="3"/>
  <c r="Q49" i="3"/>
  <c r="F50" i="3"/>
  <c r="G50" i="3"/>
  <c r="P50" i="3"/>
  <c r="Q50" i="3"/>
  <c r="F51" i="3"/>
  <c r="G51" i="3"/>
  <c r="P51" i="3"/>
  <c r="Q51" i="3"/>
  <c r="F52" i="3"/>
  <c r="G52" i="3"/>
  <c r="P52" i="3"/>
  <c r="Q52" i="3"/>
  <c r="F53" i="3"/>
  <c r="G53" i="3" s="1"/>
  <c r="P53" i="3"/>
  <c r="Q53" i="3"/>
  <c r="F54" i="3"/>
  <c r="G54" i="3" s="1"/>
  <c r="P54" i="3"/>
  <c r="Q54" i="3"/>
  <c r="F55" i="3"/>
  <c r="G55" i="3" s="1"/>
  <c r="P55" i="3"/>
  <c r="Q55" i="3"/>
  <c r="F56" i="3"/>
  <c r="G56" i="3" s="1"/>
  <c r="P56" i="3"/>
  <c r="Q56" i="3"/>
  <c r="F57" i="3"/>
  <c r="G57" i="3" s="1"/>
  <c r="P57" i="3"/>
  <c r="Q57" i="3"/>
  <c r="F58" i="3"/>
  <c r="G58" i="3" s="1"/>
  <c r="P58" i="3"/>
  <c r="Q58" i="3"/>
  <c r="F59" i="3"/>
  <c r="G59" i="3" s="1"/>
  <c r="P59" i="3"/>
  <c r="Q59" i="3"/>
  <c r="F60" i="3"/>
  <c r="G60" i="3" s="1"/>
  <c r="P60" i="3"/>
  <c r="Q60" i="3"/>
  <c r="F61" i="3"/>
  <c r="G61" i="3" s="1"/>
  <c r="P61" i="3"/>
  <c r="Q61" i="3"/>
  <c r="F62" i="3"/>
  <c r="G62" i="3" s="1"/>
  <c r="P62" i="3"/>
  <c r="Q62" i="3"/>
  <c r="F63" i="3"/>
  <c r="G63" i="3" s="1"/>
  <c r="P63" i="3"/>
  <c r="Q63" i="3"/>
  <c r="F64" i="3"/>
  <c r="G64" i="3" s="1"/>
  <c r="P64" i="3"/>
  <c r="Q64" i="3"/>
  <c r="F65" i="3"/>
  <c r="G65" i="3" s="1"/>
  <c r="P65" i="3"/>
  <c r="Q65" i="3"/>
  <c r="F66" i="3"/>
  <c r="G66" i="3" s="1"/>
  <c r="P66" i="3"/>
  <c r="Q66" i="3"/>
  <c r="F67" i="3"/>
  <c r="G67" i="3" s="1"/>
  <c r="P67" i="3"/>
  <c r="Q67" i="3"/>
  <c r="F68" i="3"/>
  <c r="G68" i="3" s="1"/>
  <c r="P68" i="3"/>
  <c r="Q68" i="3"/>
  <c r="F69" i="3"/>
  <c r="G69" i="3" s="1"/>
  <c r="P69" i="3"/>
  <c r="Q69" i="3"/>
  <c r="F70" i="3"/>
  <c r="G70" i="3" s="1"/>
  <c r="P70" i="3"/>
  <c r="Q70" i="3"/>
  <c r="F71" i="3"/>
  <c r="G71" i="3" s="1"/>
  <c r="P71" i="3"/>
  <c r="Q71" i="3"/>
  <c r="F72" i="3"/>
  <c r="G72" i="3" s="1"/>
  <c r="P72" i="3"/>
  <c r="Q72" i="3"/>
  <c r="F73" i="3"/>
  <c r="G73" i="3" s="1"/>
  <c r="P73" i="3"/>
  <c r="Q73" i="3"/>
  <c r="F74" i="3"/>
  <c r="G74" i="3" s="1"/>
  <c r="P74" i="3"/>
  <c r="Q74" i="3"/>
  <c r="F75" i="3"/>
  <c r="G75" i="3" s="1"/>
  <c r="P75" i="3"/>
  <c r="Q75" i="3"/>
  <c r="F76" i="3"/>
  <c r="G76" i="3" s="1"/>
  <c r="P76" i="3"/>
  <c r="Q76" i="3"/>
  <c r="F77" i="3"/>
  <c r="G77" i="3" s="1"/>
  <c r="P77" i="3"/>
  <c r="Q77" i="3"/>
  <c r="F78" i="3"/>
  <c r="G78" i="3" s="1"/>
  <c r="P78" i="3"/>
  <c r="Q78" i="3"/>
  <c r="F79" i="3"/>
  <c r="G79" i="3" s="1"/>
  <c r="P79" i="3"/>
  <c r="Q79" i="3"/>
  <c r="F80" i="3"/>
  <c r="G80" i="3" s="1"/>
  <c r="P80" i="3"/>
  <c r="Q80" i="3"/>
  <c r="F81" i="3"/>
  <c r="G81" i="3" s="1"/>
  <c r="P81" i="3"/>
  <c r="Q81" i="3"/>
  <c r="F82" i="3"/>
  <c r="G82" i="3" s="1"/>
  <c r="P82" i="3"/>
  <c r="Q82" i="3"/>
  <c r="F83" i="3"/>
  <c r="G83" i="3" s="1"/>
  <c r="P83" i="3"/>
  <c r="Q83" i="3"/>
  <c r="F84" i="3"/>
  <c r="G84" i="3" s="1"/>
  <c r="P84" i="3"/>
  <c r="Q84" i="3"/>
  <c r="F85" i="3"/>
  <c r="G85" i="3" s="1"/>
  <c r="P85" i="3"/>
  <c r="Q85" i="3"/>
  <c r="F86" i="3"/>
  <c r="G86" i="3" s="1"/>
  <c r="P86" i="3"/>
  <c r="Q86" i="3"/>
  <c r="F87" i="3"/>
  <c r="G87" i="3" s="1"/>
  <c r="P87" i="3"/>
  <c r="Q87" i="3"/>
  <c r="F88" i="3"/>
  <c r="G88" i="3" s="1"/>
  <c r="P88" i="3"/>
  <c r="Q88" i="3"/>
  <c r="F89" i="3"/>
  <c r="G89" i="3" s="1"/>
  <c r="P89" i="3"/>
  <c r="Q89" i="3"/>
  <c r="F90" i="3"/>
  <c r="G90" i="3" s="1"/>
  <c r="P90" i="3"/>
  <c r="Q90" i="3" s="1"/>
  <c r="F91" i="3"/>
  <c r="G91" i="3" s="1"/>
  <c r="P91" i="3"/>
  <c r="Q91" i="3"/>
  <c r="F92" i="3"/>
  <c r="G92" i="3" s="1"/>
  <c r="P92" i="3"/>
  <c r="Q92" i="3"/>
  <c r="F93" i="3"/>
  <c r="G93" i="3" s="1"/>
  <c r="P93" i="3"/>
  <c r="Q93" i="3"/>
  <c r="F94" i="3"/>
  <c r="G94" i="3" s="1"/>
  <c r="P94" i="3"/>
  <c r="Q94" i="3" s="1"/>
  <c r="F95" i="3"/>
  <c r="G95" i="3" s="1"/>
  <c r="P95" i="3"/>
  <c r="Q95" i="3"/>
  <c r="F96" i="3"/>
  <c r="G96" i="3" s="1"/>
  <c r="P96" i="3"/>
  <c r="Q96" i="3"/>
  <c r="F97" i="3"/>
  <c r="G97" i="3" s="1"/>
  <c r="P97" i="3"/>
  <c r="Q97" i="3"/>
  <c r="F98" i="3"/>
  <c r="G98" i="3" s="1"/>
  <c r="P98" i="3"/>
  <c r="Q98" i="3" s="1"/>
  <c r="F99" i="3"/>
  <c r="G99" i="3" s="1"/>
  <c r="P99" i="3"/>
  <c r="Q99" i="3"/>
  <c r="F100" i="3"/>
  <c r="G100" i="3" s="1"/>
  <c r="P100" i="3"/>
  <c r="Q100" i="3"/>
  <c r="F101" i="3"/>
  <c r="G101" i="3" s="1"/>
  <c r="P101" i="3"/>
  <c r="Q101" i="3"/>
  <c r="F102" i="3"/>
  <c r="G102" i="3" s="1"/>
  <c r="P102" i="3"/>
  <c r="Q102" i="3" s="1"/>
  <c r="F103" i="3"/>
  <c r="G103" i="3" s="1"/>
  <c r="P103" i="3"/>
  <c r="Q103" i="3"/>
  <c r="F104" i="3"/>
  <c r="G104" i="3" s="1"/>
  <c r="P104" i="3"/>
  <c r="Q104" i="3"/>
  <c r="F105" i="3"/>
  <c r="G105" i="3" s="1"/>
  <c r="P105" i="3"/>
  <c r="Q105" i="3"/>
  <c r="F106" i="3"/>
  <c r="G106" i="3" s="1"/>
  <c r="P106" i="3"/>
  <c r="Q106" i="3" s="1"/>
  <c r="F107" i="3"/>
  <c r="G107" i="3" s="1"/>
  <c r="P107" i="3"/>
  <c r="Q107" i="3"/>
  <c r="F108" i="3"/>
  <c r="G108" i="3" s="1"/>
  <c r="P108" i="3"/>
  <c r="Q108" i="3"/>
  <c r="F109" i="3"/>
  <c r="G109" i="3" s="1"/>
  <c r="P109" i="3"/>
  <c r="Q109" i="3"/>
  <c r="F110" i="3"/>
  <c r="G110" i="3" s="1"/>
  <c r="P110" i="3"/>
  <c r="Q110" i="3" s="1"/>
  <c r="F111" i="3"/>
  <c r="G111" i="3" s="1"/>
  <c r="P111" i="3"/>
  <c r="Q111" i="3"/>
  <c r="F112" i="3"/>
  <c r="G112" i="3" s="1"/>
  <c r="P112" i="3"/>
  <c r="Q112" i="3"/>
  <c r="F113" i="3"/>
  <c r="G113" i="3" s="1"/>
  <c r="P113" i="3"/>
  <c r="Q113" i="3"/>
  <c r="F114" i="3"/>
  <c r="G114" i="3" s="1"/>
  <c r="P114" i="3"/>
  <c r="Q114" i="3" s="1"/>
  <c r="F115" i="3"/>
  <c r="G115" i="3" s="1"/>
  <c r="P115" i="3"/>
  <c r="Q115" i="3"/>
  <c r="F116" i="3"/>
  <c r="G116" i="3" s="1"/>
  <c r="P116" i="3"/>
  <c r="Q116" i="3"/>
  <c r="F117" i="3"/>
  <c r="G117" i="3" s="1"/>
  <c r="P117" i="3"/>
  <c r="Q117" i="3"/>
  <c r="F118" i="3"/>
  <c r="G118" i="3" s="1"/>
  <c r="P118" i="3"/>
  <c r="Q118" i="3" s="1"/>
  <c r="F119" i="3"/>
  <c r="G119" i="3" s="1"/>
  <c r="P119" i="3"/>
  <c r="Q119" i="3"/>
  <c r="F120" i="3"/>
  <c r="G120" i="3" s="1"/>
  <c r="P120" i="3"/>
  <c r="Q120" i="3"/>
  <c r="F121" i="3"/>
  <c r="G121" i="3" s="1"/>
  <c r="P121" i="3"/>
  <c r="Q121" i="3"/>
  <c r="F122" i="3"/>
  <c r="G122" i="3" s="1"/>
  <c r="P122" i="3"/>
  <c r="Q122" i="3" s="1"/>
  <c r="F123" i="3"/>
  <c r="G123" i="3" s="1"/>
  <c r="P123" i="3"/>
  <c r="Q123" i="3"/>
  <c r="F124" i="3"/>
  <c r="G124" i="3" s="1"/>
  <c r="P124" i="3"/>
  <c r="Q124" i="3"/>
  <c r="F125" i="3"/>
  <c r="G125" i="3" s="1"/>
  <c r="P125" i="3"/>
  <c r="Q125" i="3"/>
  <c r="F126" i="3"/>
  <c r="G126" i="3" s="1"/>
  <c r="P126" i="3"/>
  <c r="Q126" i="3" s="1"/>
  <c r="F127" i="3"/>
  <c r="G127" i="3" s="1"/>
  <c r="P127" i="3"/>
  <c r="Q127" i="3"/>
  <c r="F128" i="3"/>
  <c r="G128" i="3" s="1"/>
  <c r="P128" i="3"/>
  <c r="Q128" i="3"/>
  <c r="F129" i="3"/>
  <c r="G129" i="3" s="1"/>
  <c r="P129" i="3"/>
  <c r="Q129" i="3"/>
  <c r="F130" i="3"/>
  <c r="G130" i="3" s="1"/>
  <c r="P130" i="3"/>
  <c r="Q130" i="3" s="1"/>
  <c r="F131" i="3"/>
  <c r="G131" i="3" s="1"/>
  <c r="P131" i="3"/>
  <c r="Q131" i="3"/>
  <c r="F132" i="3"/>
  <c r="G132" i="3" s="1"/>
  <c r="P132" i="3"/>
  <c r="Q132" i="3"/>
  <c r="F133" i="3"/>
  <c r="G133" i="3" s="1"/>
  <c r="P133" i="3"/>
  <c r="Q133" i="3"/>
  <c r="F134" i="3"/>
  <c r="G134" i="3" s="1"/>
  <c r="P134" i="3"/>
  <c r="Q134" i="3" s="1"/>
  <c r="F135" i="3"/>
  <c r="G135" i="3" s="1"/>
  <c r="P135" i="3"/>
  <c r="Q135" i="3"/>
  <c r="F136" i="3"/>
  <c r="G136" i="3" s="1"/>
  <c r="P136" i="3"/>
  <c r="Q136" i="3"/>
  <c r="F137" i="3"/>
  <c r="G137" i="3" s="1"/>
  <c r="P137" i="3"/>
  <c r="Q137" i="3"/>
  <c r="F138" i="3"/>
  <c r="G138" i="3" s="1"/>
  <c r="P138" i="3"/>
  <c r="Q138" i="3"/>
  <c r="F139" i="3"/>
  <c r="G139" i="3" s="1"/>
  <c r="P139" i="3"/>
  <c r="Q139" i="3"/>
  <c r="F140" i="3"/>
  <c r="G140" i="3" s="1"/>
  <c r="F141" i="3"/>
  <c r="G141" i="3"/>
  <c r="H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69AEEEFA-E18A-42B9-9871-9CE8A1B7A22C}">
      <text>
        <r>
          <rPr>
            <b/>
            <sz val="9"/>
            <color indexed="81"/>
            <rFont val="Tahoma"/>
            <family val="2"/>
          </rPr>
          <t>Author:</t>
        </r>
        <r>
          <rPr>
            <sz val="9"/>
            <color indexed="81"/>
            <rFont val="Tahoma"/>
            <family val="2"/>
          </rPr>
          <t xml:space="preserve">
The original data from which I created these datasets comes from a business statistics course. The original dataset contained only about 25 observations in total and was used to create a multivariate model where "Region" was a dummy variable. Noticing that predictions were more accurate when individual regressions were run for each region, I split the data between region A and B. 
To create additional data, I used the RANDBETWEEN function to randomly generate plausible numbers for the variables "Parcels" and "TruckAge_Yrs". I then used the coefficients generated in my original regressions for reach region (mentioned above) to calculate values for a "PredictedMinutes" variable. Finally, I calculated "ActualMinutes" by adding "RANDBETWEEN(-13, 8)" to "PredictedMinutes" for Region A and "(-7, 19)" for Region B. 
Of course, there would be no occasion to do this in a real analytic setting, but I'm explaining my process in order to highlight my skills in Excel, and also for the sake of transparency. The R-squared value for each model is, not surprisingly, very high given the way the data was created. 
Once I generated all of the data, I randomized it by creating a column of random values using the RAND() function and sorted the column from largest to smallest, creating a random order of observations for each region. (The foregoing statement is debatable since the RAND function does follow a pattern, implying it is not truly random, but it is still useful.) This step must be performed before splitting the original data into testing and training data sets to help avoid overfitting and improve generalizability. The latter (training data) is used to fit data to the model and the former (testing data) is used to test the predictive and explanatory power of the model. </t>
        </r>
      </text>
    </comment>
  </commentList>
</comments>
</file>

<file path=xl/sharedStrings.xml><?xml version="1.0" encoding="utf-8"?>
<sst xmlns="http://schemas.openxmlformats.org/spreadsheetml/2006/main" count="2487" uniqueCount="59">
  <si>
    <t>TruckAgeYrs</t>
  </si>
  <si>
    <t>Parcels</t>
  </si>
  <si>
    <t>Predicted Delivery Time for Route:</t>
  </si>
  <si>
    <t>Intercept</t>
  </si>
  <si>
    <t>Reg_B Coefficients</t>
  </si>
  <si>
    <t xml:space="preserve">Truck Age (years): </t>
  </si>
  <si>
    <t>Number of Parcels:</t>
  </si>
  <si>
    <t>A</t>
  </si>
  <si>
    <t xml:space="preserve">Region (A or B): </t>
  </si>
  <si>
    <t xml:space="preserve">Please enter the following information about the delivery trip: </t>
  </si>
  <si>
    <t>Reg_A Coefficients</t>
  </si>
  <si>
    <t>Delivery Time Prediction Tool*</t>
  </si>
  <si>
    <t>Minutes = B0 + (B1*Parcels) + (B2*TruckAgeYrs)</t>
  </si>
  <si>
    <t>Regression Equation</t>
  </si>
  <si>
    <t xml:space="preserve">Linear regression is used to help predict delivery times and provide estimates for customers. The model is also used for internal benchmarking and performance evaluation. </t>
  </si>
  <si>
    <t>A small, but growing, parcel delivery service seeks to assess the factors affecting how long it takes to deliver parcels to customers.</t>
  </si>
  <si>
    <t>Hypothetical Business Case</t>
  </si>
  <si>
    <t>B</t>
  </si>
  <si>
    <t>ObsNum</t>
  </si>
  <si>
    <t>Residual</t>
  </si>
  <si>
    <t>TestPrediction</t>
  </si>
  <si>
    <t>Minutes</t>
  </si>
  <si>
    <t>Region</t>
  </si>
  <si>
    <t>Coefficients</t>
  </si>
  <si>
    <t>Training Coefficients</t>
  </si>
  <si>
    <t>Testing Analysis Reg_B</t>
  </si>
  <si>
    <t>Testing Analysis Reg_A</t>
  </si>
  <si>
    <t>TruckAge_Yrs</t>
  </si>
  <si>
    <t>Upper 95.0%</t>
  </si>
  <si>
    <t>Lower 95.0%</t>
  </si>
  <si>
    <t>Upper 95%</t>
  </si>
  <si>
    <t>Lower 95%</t>
  </si>
  <si>
    <t>P-value</t>
  </si>
  <si>
    <t>t Stat</t>
  </si>
  <si>
    <t>Standard Error</t>
  </si>
  <si>
    <t>Total</t>
  </si>
  <si>
    <t>Regression</t>
  </si>
  <si>
    <t>Significance F</t>
  </si>
  <si>
    <t>F</t>
  </si>
  <si>
    <t>MS</t>
  </si>
  <si>
    <t>SS</t>
  </si>
  <si>
    <t>df</t>
  </si>
  <si>
    <t>ANOVA</t>
  </si>
  <si>
    <t>Observations</t>
  </si>
  <si>
    <t>Adjusted R Square</t>
  </si>
  <si>
    <t>R Square</t>
  </si>
  <si>
    <t>Multiple R</t>
  </si>
  <si>
    <t>Regression Statistics</t>
  </si>
  <si>
    <t>Regression: Reg_B</t>
  </si>
  <si>
    <t>Regression: Reg_A</t>
  </si>
  <si>
    <t>Trip</t>
  </si>
  <si>
    <t>Randomization</t>
  </si>
  <si>
    <t xml:space="preserve">Testing Observations Reg_B = </t>
  </si>
  <si>
    <t xml:space="preserve">Testing Observations Reg_A = </t>
  </si>
  <si>
    <t>Testing Data = 20%</t>
  </si>
  <si>
    <t>Training Observations Reg_B =</t>
  </si>
  <si>
    <t>Training Observations Reg_A =</t>
  </si>
  <si>
    <t>Training Data = 80%</t>
  </si>
  <si>
    <t>A note about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</si>
</sst>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9"/>
      <color theme="1"/>
      <name val="Calibri"/>
      <family val="2"/>
      <scheme val="minor"/>
    </font>
    <font>
      <i/>
      <sz val="11"/>
      <name val="Calibri"/>
      <family val="2"/>
      <scheme val="minor"/>
    </font>
    <font>
      <i/>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
      <sz val="14"/>
      <color theme="1"/>
      <name val="Calibri"/>
      <family val="2"/>
      <scheme val="minor"/>
    </font>
    <font>
      <b/>
      <i/>
      <sz val="11"/>
      <color theme="1"/>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9" tint="0.39997558519241921"/>
        <bgColor indexed="64"/>
      </patternFill>
    </fill>
    <fill>
      <patternFill patternType="solid">
        <fgColor theme="3" tint="0.79998168889431442"/>
        <bgColor indexed="64"/>
      </patternFill>
    </fill>
  </fills>
  <borders count="15">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bottom/>
      <diagonal/>
    </border>
    <border>
      <left/>
      <right/>
      <top style="medium">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s>
  <cellStyleXfs count="1">
    <xf numFmtId="0" fontId="0" fillId="0" borderId="0"/>
  </cellStyleXfs>
  <cellXfs count="41">
    <xf numFmtId="0" fontId="0" fillId="0" borderId="0" xfId="0"/>
    <xf numFmtId="0" fontId="0" fillId="0" borderId="1" xfId="0" applyBorder="1"/>
    <xf numFmtId="0" fontId="0" fillId="0" borderId="2" xfId="0" applyBorder="1"/>
    <xf numFmtId="0" fontId="2" fillId="0" borderId="3" xfId="0" applyFont="1" applyBorder="1" applyAlignment="1">
      <alignment vertical="top"/>
    </xf>
    <xf numFmtId="0" fontId="0" fillId="0" borderId="4" xfId="0" applyBorder="1"/>
    <xf numFmtId="0" fontId="0" fillId="0" borderId="0" xfId="0" quotePrefix="1"/>
    <xf numFmtId="0" fontId="0" fillId="0" borderId="5" xfId="0" quotePrefix="1" applyBorder="1" applyAlignment="1">
      <alignment wrapText="1"/>
    </xf>
    <xf numFmtId="0" fontId="3" fillId="2" borderId="6" xfId="0" applyFont="1" applyFill="1" applyBorder="1" applyAlignment="1">
      <alignment wrapText="1"/>
    </xf>
    <xf numFmtId="0" fontId="0" fillId="0" borderId="7" xfId="0" applyBorder="1"/>
    <xf numFmtId="0" fontId="3" fillId="0" borderId="0" xfId="0" applyFont="1"/>
    <xf numFmtId="0" fontId="0" fillId="0" borderId="8" xfId="0" applyBorder="1"/>
    <xf numFmtId="0" fontId="0" fillId="0" borderId="5" xfId="0" applyBorder="1" applyAlignment="1">
      <alignment horizontal="left"/>
    </xf>
    <xf numFmtId="0" fontId="3" fillId="3" borderId="6" xfId="0" applyFont="1" applyFill="1" applyBorder="1"/>
    <xf numFmtId="0" fontId="0" fillId="0" borderId="10" xfId="0" applyBorder="1"/>
    <xf numFmtId="0" fontId="0" fillId="0" borderId="11" xfId="0" applyBorder="1"/>
    <xf numFmtId="0" fontId="0" fillId="0" borderId="12" xfId="0" applyBorder="1"/>
    <xf numFmtId="0" fontId="1" fillId="0" borderId="13" xfId="0" applyFont="1" applyBorder="1"/>
    <xf numFmtId="0" fontId="1" fillId="0" borderId="0" xfId="0" applyFont="1"/>
    <xf numFmtId="1" fontId="0" fillId="0" borderId="0" xfId="0" applyNumberFormat="1"/>
    <xf numFmtId="0" fontId="6" fillId="0" borderId="0" xfId="0" applyFont="1" applyAlignment="1">
      <alignment horizontal="right" vertical="top" wrapText="1"/>
    </xf>
    <xf numFmtId="2" fontId="0" fillId="0" borderId="0" xfId="0" applyNumberFormat="1"/>
    <xf numFmtId="0" fontId="6" fillId="0" borderId="0" xfId="0" applyFont="1" applyAlignment="1">
      <alignment horizontal="right" wrapText="1"/>
    </xf>
    <xf numFmtId="0" fontId="1" fillId="0" borderId="0" xfId="0" applyFont="1" applyAlignment="1">
      <alignment horizontal="center"/>
    </xf>
    <xf numFmtId="0" fontId="7" fillId="0" borderId="0" xfId="0" applyFont="1" applyAlignment="1">
      <alignment horizontal="right" wrapText="1"/>
    </xf>
    <xf numFmtId="0" fontId="4" fillId="0" borderId="9" xfId="0" applyFont="1" applyBorder="1" applyAlignment="1">
      <alignment horizontal="center"/>
    </xf>
    <xf numFmtId="0" fontId="4" fillId="0" borderId="9" xfId="0" applyFont="1" applyBorder="1"/>
    <xf numFmtId="0" fontId="0" fillId="0" borderId="9" xfId="0" applyBorder="1"/>
    <xf numFmtId="0" fontId="0" fillId="0" borderId="14" xfId="0" applyBorder="1"/>
    <xf numFmtId="0" fontId="9" fillId="0" borderId="9" xfId="0" applyFont="1" applyBorder="1" applyAlignment="1">
      <alignment horizontal="center"/>
    </xf>
    <xf numFmtId="0" fontId="4" fillId="0" borderId="9" xfId="0" applyFont="1" applyBorder="1" applyAlignment="1">
      <alignment horizontal="centerContinuous"/>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wrapText="1"/>
    </xf>
    <xf numFmtId="1" fontId="0" fillId="0" borderId="0" xfId="0" applyNumberFormat="1" applyAlignment="1">
      <alignment horizontal="left"/>
    </xf>
    <xf numFmtId="0" fontId="4" fillId="0" borderId="0" xfId="0" applyFont="1"/>
    <xf numFmtId="0" fontId="0" fillId="0" borderId="0" xfId="0" applyAlignment="1">
      <alignment horizontal="left"/>
    </xf>
    <xf numFmtId="0" fontId="9" fillId="0" borderId="0" xfId="0" applyFont="1"/>
    <xf numFmtId="0" fontId="5" fillId="0" borderId="12" xfId="0" applyFont="1" applyBorder="1" applyAlignment="1">
      <alignment horizontal="center" vertical="center"/>
    </xf>
    <xf numFmtId="0" fontId="5" fillId="0" borderId="0" xfId="0" applyFont="1" applyAlignment="1">
      <alignment horizontal="center" vertical="center"/>
    </xf>
    <xf numFmtId="0" fontId="4" fillId="0" borderId="9" xfId="0" applyFont="1" applyBorder="1" applyAlignment="1">
      <alignment horizontal="center"/>
    </xf>
    <xf numFmtId="0" fontId="8" fillId="0" borderId="0" xfId="0" applyFont="1" applyAlignment="1">
      <alignment horizontal="center"/>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Validation:</a:t>
            </a:r>
            <a:r>
              <a:rPr lang="en-US" baseline="0"/>
              <a:t> Reg_A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6">
                    <a:lumMod val="75000"/>
                  </a:schemeClr>
                </a:solidFill>
                <a:prstDash val="solid"/>
              </a:ln>
              <a:effectLst/>
            </c:spPr>
            <c:trendlineType val="linear"/>
            <c:forward val="50"/>
            <c:backward val="50"/>
            <c:dispRSqr val="1"/>
            <c:dispEq val="0"/>
            <c:trendlineLbl>
              <c:layout>
                <c:manualLayout>
                  <c:x val="-0.2702957624996522"/>
                  <c:y val="0.118989987362690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DataTest!$E$23:$E$141</c:f>
              <c:numCache>
                <c:formatCode>General</c:formatCode>
                <c:ptCount val="119"/>
                <c:pt idx="0">
                  <c:v>474.7</c:v>
                </c:pt>
                <c:pt idx="1">
                  <c:v>454.7</c:v>
                </c:pt>
                <c:pt idx="2">
                  <c:v>583.9</c:v>
                </c:pt>
                <c:pt idx="3">
                  <c:v>358</c:v>
                </c:pt>
                <c:pt idx="4">
                  <c:v>161.19999999999999</c:v>
                </c:pt>
                <c:pt idx="5">
                  <c:v>590.70000000000005</c:v>
                </c:pt>
                <c:pt idx="6">
                  <c:v>229.6</c:v>
                </c:pt>
                <c:pt idx="7">
                  <c:v>288.3</c:v>
                </c:pt>
                <c:pt idx="8">
                  <c:v>271.7</c:v>
                </c:pt>
                <c:pt idx="9">
                  <c:v>171.9</c:v>
                </c:pt>
                <c:pt idx="10">
                  <c:v>588.1</c:v>
                </c:pt>
                <c:pt idx="11">
                  <c:v>473.5</c:v>
                </c:pt>
                <c:pt idx="12">
                  <c:v>409.7</c:v>
                </c:pt>
                <c:pt idx="13">
                  <c:v>208.7</c:v>
                </c:pt>
                <c:pt idx="14">
                  <c:v>618.6</c:v>
                </c:pt>
                <c:pt idx="15">
                  <c:v>556.5</c:v>
                </c:pt>
                <c:pt idx="16">
                  <c:v>552</c:v>
                </c:pt>
                <c:pt idx="17">
                  <c:v>210.9</c:v>
                </c:pt>
                <c:pt idx="18">
                  <c:v>197.2</c:v>
                </c:pt>
                <c:pt idx="19">
                  <c:v>564.4</c:v>
                </c:pt>
                <c:pt idx="20">
                  <c:v>199.4</c:v>
                </c:pt>
                <c:pt idx="21">
                  <c:v>282.89999999999998</c:v>
                </c:pt>
                <c:pt idx="22">
                  <c:v>474</c:v>
                </c:pt>
                <c:pt idx="23">
                  <c:v>243</c:v>
                </c:pt>
                <c:pt idx="24">
                  <c:v>613</c:v>
                </c:pt>
                <c:pt idx="25">
                  <c:v>496.1</c:v>
                </c:pt>
                <c:pt idx="26">
                  <c:v>390.8</c:v>
                </c:pt>
                <c:pt idx="27">
                  <c:v>469.3</c:v>
                </c:pt>
                <c:pt idx="28">
                  <c:v>627</c:v>
                </c:pt>
                <c:pt idx="29">
                  <c:v>360.2</c:v>
                </c:pt>
                <c:pt idx="30">
                  <c:v>206.3</c:v>
                </c:pt>
                <c:pt idx="31">
                  <c:v>306</c:v>
                </c:pt>
                <c:pt idx="32">
                  <c:v>603.79999999999995</c:v>
                </c:pt>
                <c:pt idx="33">
                  <c:v>523.79999999999995</c:v>
                </c:pt>
                <c:pt idx="34">
                  <c:v>367.4</c:v>
                </c:pt>
                <c:pt idx="35">
                  <c:v>270.5</c:v>
                </c:pt>
                <c:pt idx="36">
                  <c:v>222.5</c:v>
                </c:pt>
                <c:pt idx="37">
                  <c:v>163.5</c:v>
                </c:pt>
                <c:pt idx="38">
                  <c:v>612.20000000000005</c:v>
                </c:pt>
                <c:pt idx="39">
                  <c:v>436.3</c:v>
                </c:pt>
                <c:pt idx="40">
                  <c:v>585.9</c:v>
                </c:pt>
                <c:pt idx="41">
                  <c:v>494.5</c:v>
                </c:pt>
                <c:pt idx="42">
                  <c:v>218</c:v>
                </c:pt>
                <c:pt idx="43">
                  <c:v>222.9</c:v>
                </c:pt>
                <c:pt idx="44">
                  <c:v>385.2</c:v>
                </c:pt>
                <c:pt idx="45">
                  <c:v>411.3</c:v>
                </c:pt>
                <c:pt idx="46">
                  <c:v>169.6</c:v>
                </c:pt>
                <c:pt idx="47">
                  <c:v>442.6</c:v>
                </c:pt>
                <c:pt idx="48">
                  <c:v>464.9</c:v>
                </c:pt>
                <c:pt idx="49">
                  <c:v>509.6</c:v>
                </c:pt>
                <c:pt idx="50">
                  <c:v>442.9</c:v>
                </c:pt>
                <c:pt idx="51">
                  <c:v>388.6</c:v>
                </c:pt>
                <c:pt idx="52">
                  <c:v>348.85131806010111</c:v>
                </c:pt>
                <c:pt idx="53">
                  <c:v>224.4</c:v>
                </c:pt>
                <c:pt idx="54">
                  <c:v>264</c:v>
                </c:pt>
                <c:pt idx="55">
                  <c:v>267.7</c:v>
                </c:pt>
                <c:pt idx="56">
                  <c:v>504.5</c:v>
                </c:pt>
                <c:pt idx="57">
                  <c:v>501.2</c:v>
                </c:pt>
                <c:pt idx="58">
                  <c:v>433.7</c:v>
                </c:pt>
                <c:pt idx="59">
                  <c:v>306.60000000000002</c:v>
                </c:pt>
                <c:pt idx="60">
                  <c:v>148.19999999999999</c:v>
                </c:pt>
                <c:pt idx="61">
                  <c:v>377</c:v>
                </c:pt>
                <c:pt idx="62">
                  <c:v>140.9</c:v>
                </c:pt>
                <c:pt idx="63">
                  <c:v>490.4</c:v>
                </c:pt>
                <c:pt idx="64">
                  <c:v>182.4</c:v>
                </c:pt>
                <c:pt idx="65">
                  <c:v>316.39999999999998</c:v>
                </c:pt>
                <c:pt idx="66">
                  <c:v>360.3</c:v>
                </c:pt>
                <c:pt idx="67">
                  <c:v>231.3</c:v>
                </c:pt>
                <c:pt idx="68">
                  <c:v>350.1</c:v>
                </c:pt>
                <c:pt idx="69">
                  <c:v>268.60000000000002</c:v>
                </c:pt>
                <c:pt idx="70">
                  <c:v>401</c:v>
                </c:pt>
                <c:pt idx="71">
                  <c:v>194.4</c:v>
                </c:pt>
                <c:pt idx="72">
                  <c:v>244.5</c:v>
                </c:pt>
                <c:pt idx="73">
                  <c:v>622.29999999999995</c:v>
                </c:pt>
                <c:pt idx="74">
                  <c:v>389.65301993454324</c:v>
                </c:pt>
                <c:pt idx="75">
                  <c:v>462.2</c:v>
                </c:pt>
                <c:pt idx="76">
                  <c:v>327.39999999999998</c:v>
                </c:pt>
                <c:pt idx="77">
                  <c:v>331.2</c:v>
                </c:pt>
                <c:pt idx="78">
                  <c:v>296</c:v>
                </c:pt>
                <c:pt idx="79">
                  <c:v>476.2</c:v>
                </c:pt>
                <c:pt idx="80">
                  <c:v>520.1</c:v>
                </c:pt>
                <c:pt idx="81">
                  <c:v>356.5</c:v>
                </c:pt>
                <c:pt idx="82">
                  <c:v>451.7</c:v>
                </c:pt>
                <c:pt idx="83">
                  <c:v>264.8</c:v>
                </c:pt>
                <c:pt idx="84">
                  <c:v>160.1</c:v>
                </c:pt>
                <c:pt idx="85">
                  <c:v>133.30000000000001</c:v>
                </c:pt>
                <c:pt idx="86">
                  <c:v>277</c:v>
                </c:pt>
                <c:pt idx="87">
                  <c:v>523.6</c:v>
                </c:pt>
                <c:pt idx="88">
                  <c:v>465.9</c:v>
                </c:pt>
                <c:pt idx="89">
                  <c:v>200.1</c:v>
                </c:pt>
                <c:pt idx="90">
                  <c:v>590.70000000000005</c:v>
                </c:pt>
                <c:pt idx="91">
                  <c:v>557.6</c:v>
                </c:pt>
                <c:pt idx="92">
                  <c:v>210.6</c:v>
                </c:pt>
                <c:pt idx="93">
                  <c:v>335.5</c:v>
                </c:pt>
                <c:pt idx="94">
                  <c:v>462.7</c:v>
                </c:pt>
                <c:pt idx="95">
                  <c:v>192.4</c:v>
                </c:pt>
                <c:pt idx="96">
                  <c:v>574</c:v>
                </c:pt>
                <c:pt idx="97">
                  <c:v>537.6</c:v>
                </c:pt>
                <c:pt idx="98">
                  <c:v>288.2</c:v>
                </c:pt>
                <c:pt idx="99">
                  <c:v>564.20000000000005</c:v>
                </c:pt>
                <c:pt idx="100">
                  <c:v>282</c:v>
                </c:pt>
                <c:pt idx="101">
                  <c:v>264.3</c:v>
                </c:pt>
                <c:pt idx="102">
                  <c:v>204</c:v>
                </c:pt>
                <c:pt idx="103">
                  <c:v>549.20000000000005</c:v>
                </c:pt>
                <c:pt idx="104">
                  <c:v>488.4</c:v>
                </c:pt>
                <c:pt idx="105">
                  <c:v>208.4</c:v>
                </c:pt>
                <c:pt idx="106">
                  <c:v>544.6</c:v>
                </c:pt>
                <c:pt idx="107">
                  <c:v>250.8</c:v>
                </c:pt>
                <c:pt idx="108">
                  <c:v>473.5</c:v>
                </c:pt>
                <c:pt idx="109">
                  <c:v>467.3</c:v>
                </c:pt>
                <c:pt idx="110">
                  <c:v>395.5</c:v>
                </c:pt>
                <c:pt idx="111">
                  <c:v>324.39999999999998</c:v>
                </c:pt>
                <c:pt idx="112">
                  <c:v>215.2</c:v>
                </c:pt>
                <c:pt idx="113">
                  <c:v>589.6</c:v>
                </c:pt>
                <c:pt idx="114">
                  <c:v>567.9</c:v>
                </c:pt>
                <c:pt idx="115">
                  <c:v>359.1</c:v>
                </c:pt>
                <c:pt idx="116">
                  <c:v>639.9</c:v>
                </c:pt>
                <c:pt idx="117">
                  <c:v>249.39999999999998</c:v>
                </c:pt>
                <c:pt idx="118">
                  <c:v>257.5</c:v>
                </c:pt>
              </c:numCache>
            </c:numRef>
          </c:xVal>
          <c:yVal>
            <c:numRef>
              <c:f>DataTest!$F$23:$F$141</c:f>
              <c:numCache>
                <c:formatCode>General</c:formatCode>
                <c:ptCount val="119"/>
                <c:pt idx="0">
                  <c:v>467.6</c:v>
                </c:pt>
                <c:pt idx="1">
                  <c:v>456.4</c:v>
                </c:pt>
                <c:pt idx="2">
                  <c:v>593.1</c:v>
                </c:pt>
                <c:pt idx="3">
                  <c:v>368.4</c:v>
                </c:pt>
                <c:pt idx="4">
                  <c:v>149.9</c:v>
                </c:pt>
                <c:pt idx="5">
                  <c:v>598</c:v>
                </c:pt>
                <c:pt idx="6">
                  <c:v>236.6</c:v>
                </c:pt>
                <c:pt idx="7">
                  <c:v>282.60000000000002</c:v>
                </c:pt>
                <c:pt idx="8">
                  <c:v>271.89999999999998</c:v>
                </c:pt>
                <c:pt idx="9">
                  <c:v>167.7</c:v>
                </c:pt>
                <c:pt idx="10">
                  <c:v>584.20000000000005</c:v>
                </c:pt>
                <c:pt idx="11">
                  <c:v>474.3</c:v>
                </c:pt>
                <c:pt idx="12">
                  <c:v>399.2</c:v>
                </c:pt>
                <c:pt idx="13">
                  <c:v>215.6</c:v>
                </c:pt>
                <c:pt idx="14">
                  <c:v>623.1</c:v>
                </c:pt>
                <c:pt idx="15">
                  <c:v>560.5</c:v>
                </c:pt>
                <c:pt idx="16">
                  <c:v>551.1</c:v>
                </c:pt>
                <c:pt idx="17">
                  <c:v>220.9</c:v>
                </c:pt>
                <c:pt idx="18">
                  <c:v>206.2</c:v>
                </c:pt>
                <c:pt idx="19">
                  <c:v>568.6</c:v>
                </c:pt>
                <c:pt idx="20">
                  <c:v>189.2</c:v>
                </c:pt>
                <c:pt idx="21">
                  <c:v>278.10000000000002</c:v>
                </c:pt>
                <c:pt idx="22">
                  <c:v>481.9</c:v>
                </c:pt>
                <c:pt idx="23">
                  <c:v>241</c:v>
                </c:pt>
                <c:pt idx="24">
                  <c:v>608.29999999999995</c:v>
                </c:pt>
                <c:pt idx="25">
                  <c:v>485.9</c:v>
                </c:pt>
                <c:pt idx="26">
                  <c:v>401.4</c:v>
                </c:pt>
                <c:pt idx="27">
                  <c:v>480.1</c:v>
                </c:pt>
                <c:pt idx="28">
                  <c:v>624.4</c:v>
                </c:pt>
                <c:pt idx="29">
                  <c:v>361.7</c:v>
                </c:pt>
                <c:pt idx="30">
                  <c:v>198.1</c:v>
                </c:pt>
                <c:pt idx="31">
                  <c:v>310.3</c:v>
                </c:pt>
                <c:pt idx="32">
                  <c:v>602.1</c:v>
                </c:pt>
                <c:pt idx="33">
                  <c:v>529.70000000000005</c:v>
                </c:pt>
                <c:pt idx="34">
                  <c:v>371.9</c:v>
                </c:pt>
                <c:pt idx="35">
                  <c:v>261.60000000000002</c:v>
                </c:pt>
                <c:pt idx="36">
                  <c:v>221.4</c:v>
                </c:pt>
                <c:pt idx="37">
                  <c:v>164.2</c:v>
                </c:pt>
                <c:pt idx="38">
                  <c:v>602.5</c:v>
                </c:pt>
                <c:pt idx="39">
                  <c:v>426</c:v>
                </c:pt>
                <c:pt idx="40">
                  <c:v>577.1</c:v>
                </c:pt>
                <c:pt idx="41">
                  <c:v>505.5</c:v>
                </c:pt>
                <c:pt idx="42">
                  <c:v>212.9</c:v>
                </c:pt>
                <c:pt idx="43">
                  <c:v>221.8</c:v>
                </c:pt>
                <c:pt idx="44">
                  <c:v>377.8</c:v>
                </c:pt>
                <c:pt idx="45">
                  <c:v>422</c:v>
                </c:pt>
                <c:pt idx="46">
                  <c:v>166.4</c:v>
                </c:pt>
                <c:pt idx="47">
                  <c:v>436.3</c:v>
                </c:pt>
                <c:pt idx="48">
                  <c:v>462.7</c:v>
                </c:pt>
                <c:pt idx="49">
                  <c:v>506.5</c:v>
                </c:pt>
                <c:pt idx="50">
                  <c:v>433.6</c:v>
                </c:pt>
                <c:pt idx="51">
                  <c:v>395.2</c:v>
                </c:pt>
                <c:pt idx="52">
                  <c:v>348.3</c:v>
                </c:pt>
                <c:pt idx="53">
                  <c:v>213.3</c:v>
                </c:pt>
                <c:pt idx="54">
                  <c:v>254</c:v>
                </c:pt>
                <c:pt idx="55">
                  <c:v>256.7</c:v>
                </c:pt>
                <c:pt idx="56">
                  <c:v>505.5</c:v>
                </c:pt>
                <c:pt idx="57">
                  <c:v>504.2</c:v>
                </c:pt>
                <c:pt idx="58">
                  <c:v>439.4</c:v>
                </c:pt>
                <c:pt idx="59">
                  <c:v>309.8</c:v>
                </c:pt>
                <c:pt idx="60">
                  <c:v>149.9</c:v>
                </c:pt>
                <c:pt idx="61">
                  <c:v>384.5</c:v>
                </c:pt>
                <c:pt idx="62">
                  <c:v>136.5</c:v>
                </c:pt>
                <c:pt idx="63">
                  <c:v>499.3</c:v>
                </c:pt>
                <c:pt idx="64">
                  <c:v>173.1</c:v>
                </c:pt>
                <c:pt idx="65">
                  <c:v>315.60000000000002</c:v>
                </c:pt>
                <c:pt idx="66">
                  <c:v>369.7</c:v>
                </c:pt>
                <c:pt idx="67">
                  <c:v>239.2</c:v>
                </c:pt>
                <c:pt idx="68">
                  <c:v>343.4</c:v>
                </c:pt>
                <c:pt idx="69">
                  <c:v>268.7</c:v>
                </c:pt>
                <c:pt idx="70">
                  <c:v>411.7</c:v>
                </c:pt>
                <c:pt idx="71">
                  <c:v>185.2</c:v>
                </c:pt>
                <c:pt idx="72">
                  <c:v>248.6</c:v>
                </c:pt>
                <c:pt idx="73">
                  <c:v>621.70000000000005</c:v>
                </c:pt>
                <c:pt idx="74">
                  <c:v>382.2</c:v>
                </c:pt>
                <c:pt idx="75">
                  <c:v>463.1</c:v>
                </c:pt>
                <c:pt idx="76">
                  <c:v>330.8</c:v>
                </c:pt>
                <c:pt idx="77">
                  <c:v>336.6</c:v>
                </c:pt>
                <c:pt idx="78">
                  <c:v>285.3</c:v>
                </c:pt>
                <c:pt idx="79">
                  <c:v>477</c:v>
                </c:pt>
                <c:pt idx="80">
                  <c:v>530.1</c:v>
                </c:pt>
                <c:pt idx="81">
                  <c:v>363.9</c:v>
                </c:pt>
                <c:pt idx="82">
                  <c:v>455.5</c:v>
                </c:pt>
                <c:pt idx="83">
                  <c:v>258.89999999999998</c:v>
                </c:pt>
                <c:pt idx="84">
                  <c:v>159.69999999999999</c:v>
                </c:pt>
                <c:pt idx="85">
                  <c:v>140.9</c:v>
                </c:pt>
                <c:pt idx="86">
                  <c:v>285.3</c:v>
                </c:pt>
                <c:pt idx="87">
                  <c:v>534.6</c:v>
                </c:pt>
                <c:pt idx="88">
                  <c:v>465.8</c:v>
                </c:pt>
                <c:pt idx="89">
                  <c:v>203.9</c:v>
                </c:pt>
                <c:pt idx="90">
                  <c:v>582</c:v>
                </c:pt>
                <c:pt idx="91">
                  <c:v>549.79999999999995</c:v>
                </c:pt>
                <c:pt idx="92">
                  <c:v>210.6</c:v>
                </c:pt>
                <c:pt idx="93">
                  <c:v>331.7</c:v>
                </c:pt>
                <c:pt idx="94">
                  <c:v>455.5</c:v>
                </c:pt>
                <c:pt idx="95">
                  <c:v>188.3</c:v>
                </c:pt>
                <c:pt idx="96">
                  <c:v>583.29999999999995</c:v>
                </c:pt>
                <c:pt idx="97">
                  <c:v>537.70000000000005</c:v>
                </c:pt>
                <c:pt idx="98">
                  <c:v>292.39999999999998</c:v>
                </c:pt>
                <c:pt idx="99">
                  <c:v>561.4</c:v>
                </c:pt>
                <c:pt idx="100">
                  <c:v>283</c:v>
                </c:pt>
                <c:pt idx="101">
                  <c:v>254.4</c:v>
                </c:pt>
                <c:pt idx="102">
                  <c:v>212</c:v>
                </c:pt>
                <c:pt idx="103">
                  <c:v>546.20000000000005</c:v>
                </c:pt>
                <c:pt idx="104">
                  <c:v>483.2</c:v>
                </c:pt>
                <c:pt idx="105">
                  <c:v>213.3</c:v>
                </c:pt>
                <c:pt idx="106">
                  <c:v>534.6</c:v>
                </c:pt>
                <c:pt idx="107">
                  <c:v>259.8</c:v>
                </c:pt>
                <c:pt idx="108">
                  <c:v>474.3</c:v>
                </c:pt>
                <c:pt idx="109">
                  <c:v>467.1</c:v>
                </c:pt>
                <c:pt idx="110">
                  <c:v>405</c:v>
                </c:pt>
                <c:pt idx="111">
                  <c:v>315.60000000000002</c:v>
                </c:pt>
                <c:pt idx="112">
                  <c:v>206.2</c:v>
                </c:pt>
                <c:pt idx="113">
                  <c:v>579.70000000000005</c:v>
                </c:pt>
                <c:pt idx="114">
                  <c:v>577.1</c:v>
                </c:pt>
                <c:pt idx="115">
                  <c:v>359.4</c:v>
                </c:pt>
                <c:pt idx="116">
                  <c:v>633.29999999999995</c:v>
                </c:pt>
                <c:pt idx="117">
                  <c:v>258.39999999999998</c:v>
                </c:pt>
                <c:pt idx="118">
                  <c:v>261.60000000000002</c:v>
                </c:pt>
              </c:numCache>
            </c:numRef>
          </c:yVal>
          <c:smooth val="0"/>
          <c:extLst>
            <c:ext xmlns:c16="http://schemas.microsoft.com/office/drawing/2014/chart" uri="{C3380CC4-5D6E-409C-BE32-E72D297353CC}">
              <c16:uniqueId val="{00000002-9214-4610-9E1F-3F3BD42259EB}"/>
            </c:ext>
          </c:extLst>
        </c:ser>
        <c:dLbls>
          <c:showLegendKey val="0"/>
          <c:showVal val="0"/>
          <c:showCatName val="0"/>
          <c:showSerName val="0"/>
          <c:showPercent val="0"/>
          <c:showBubbleSize val="0"/>
        </c:dLbls>
        <c:axId val="455443768"/>
        <c:axId val="455444424"/>
      </c:scatterChart>
      <c:valAx>
        <c:axId val="455443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a:t>
                </a:r>
                <a:r>
                  <a:rPr lang="en-US" baseline="0"/>
                  <a:t> Delivery 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4424"/>
        <c:crosses val="autoZero"/>
        <c:crossBetween val="midCat"/>
      </c:valAx>
      <c:valAx>
        <c:axId val="455444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Delivery </a:t>
                </a:r>
                <a:r>
                  <a:rPr lang="en-US" baseline="0"/>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3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Validation:</a:t>
            </a:r>
            <a:r>
              <a:rPr lang="en-US" baseline="0"/>
              <a:t> Reg_B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6">
                    <a:lumMod val="75000"/>
                  </a:schemeClr>
                </a:solidFill>
                <a:prstDash val="solid"/>
              </a:ln>
              <a:effectLst/>
            </c:spPr>
            <c:trendlineType val="linear"/>
            <c:forward val="50"/>
            <c:backward val="50"/>
            <c:dispRSqr val="1"/>
            <c:dispEq val="0"/>
            <c:trendlineLbl>
              <c:layout>
                <c:manualLayout>
                  <c:x val="-0.26204943132108488"/>
                  <c:y val="0.1572203995333917"/>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DataTest!$O$23:$O$139</c:f>
              <c:numCache>
                <c:formatCode>General</c:formatCode>
                <c:ptCount val="117"/>
                <c:pt idx="0">
                  <c:v>496.5</c:v>
                </c:pt>
                <c:pt idx="1">
                  <c:v>214.1</c:v>
                </c:pt>
                <c:pt idx="2">
                  <c:v>480.95</c:v>
                </c:pt>
                <c:pt idx="3">
                  <c:v>381.9</c:v>
                </c:pt>
                <c:pt idx="4">
                  <c:v>548.6</c:v>
                </c:pt>
                <c:pt idx="5">
                  <c:v>479.8</c:v>
                </c:pt>
                <c:pt idx="6">
                  <c:v>293.60000000000002</c:v>
                </c:pt>
                <c:pt idx="7">
                  <c:v>396.4</c:v>
                </c:pt>
                <c:pt idx="8">
                  <c:v>565.5</c:v>
                </c:pt>
                <c:pt idx="9">
                  <c:v>541.4</c:v>
                </c:pt>
                <c:pt idx="10">
                  <c:v>400.2</c:v>
                </c:pt>
                <c:pt idx="11">
                  <c:v>158.5</c:v>
                </c:pt>
                <c:pt idx="12">
                  <c:v>185.2</c:v>
                </c:pt>
                <c:pt idx="13">
                  <c:v>303.3</c:v>
                </c:pt>
                <c:pt idx="14">
                  <c:v>284.2</c:v>
                </c:pt>
                <c:pt idx="15">
                  <c:v>234.5</c:v>
                </c:pt>
                <c:pt idx="16">
                  <c:v>480.9</c:v>
                </c:pt>
                <c:pt idx="17">
                  <c:v>291.39999999999998</c:v>
                </c:pt>
                <c:pt idx="18">
                  <c:v>458.2</c:v>
                </c:pt>
                <c:pt idx="19">
                  <c:v>495.5</c:v>
                </c:pt>
                <c:pt idx="20">
                  <c:v>397.6</c:v>
                </c:pt>
                <c:pt idx="21">
                  <c:v>235.6</c:v>
                </c:pt>
                <c:pt idx="22">
                  <c:v>178.9</c:v>
                </c:pt>
                <c:pt idx="23">
                  <c:v>569.1</c:v>
                </c:pt>
                <c:pt idx="24">
                  <c:v>188.8</c:v>
                </c:pt>
                <c:pt idx="25">
                  <c:v>251.3</c:v>
                </c:pt>
                <c:pt idx="26">
                  <c:v>502.6</c:v>
                </c:pt>
                <c:pt idx="27">
                  <c:v>158.6</c:v>
                </c:pt>
                <c:pt idx="28">
                  <c:v>444.6</c:v>
                </c:pt>
                <c:pt idx="29">
                  <c:v>283.89999999999998</c:v>
                </c:pt>
                <c:pt idx="30">
                  <c:v>191.2</c:v>
                </c:pt>
                <c:pt idx="31">
                  <c:v>218.9</c:v>
                </c:pt>
                <c:pt idx="32">
                  <c:v>279.3</c:v>
                </c:pt>
                <c:pt idx="33">
                  <c:v>235.9</c:v>
                </c:pt>
                <c:pt idx="34">
                  <c:v>133.19999999999999</c:v>
                </c:pt>
                <c:pt idx="35">
                  <c:v>425.4</c:v>
                </c:pt>
                <c:pt idx="36">
                  <c:v>434.9</c:v>
                </c:pt>
                <c:pt idx="37">
                  <c:v>282.8</c:v>
                </c:pt>
                <c:pt idx="38">
                  <c:v>361.4</c:v>
                </c:pt>
                <c:pt idx="39">
                  <c:v>524.5</c:v>
                </c:pt>
                <c:pt idx="40">
                  <c:v>484.7</c:v>
                </c:pt>
                <c:pt idx="41">
                  <c:v>246.6</c:v>
                </c:pt>
                <c:pt idx="42">
                  <c:v>344.4</c:v>
                </c:pt>
                <c:pt idx="43">
                  <c:v>398.9</c:v>
                </c:pt>
                <c:pt idx="44">
                  <c:v>487.2</c:v>
                </c:pt>
                <c:pt idx="45">
                  <c:v>427.7</c:v>
                </c:pt>
                <c:pt idx="46">
                  <c:v>522.1</c:v>
                </c:pt>
                <c:pt idx="47">
                  <c:v>345.7</c:v>
                </c:pt>
                <c:pt idx="48">
                  <c:v>551</c:v>
                </c:pt>
                <c:pt idx="49">
                  <c:v>484.7</c:v>
                </c:pt>
                <c:pt idx="50">
                  <c:v>202</c:v>
                </c:pt>
                <c:pt idx="51">
                  <c:v>471.3</c:v>
                </c:pt>
                <c:pt idx="52">
                  <c:v>331.1</c:v>
                </c:pt>
                <c:pt idx="53">
                  <c:v>533</c:v>
                </c:pt>
                <c:pt idx="54">
                  <c:v>481.1</c:v>
                </c:pt>
                <c:pt idx="55">
                  <c:v>152.6</c:v>
                </c:pt>
                <c:pt idx="56">
                  <c:v>217.6</c:v>
                </c:pt>
                <c:pt idx="57">
                  <c:v>384.3</c:v>
                </c:pt>
                <c:pt idx="58">
                  <c:v>130.80000000000001</c:v>
                </c:pt>
                <c:pt idx="59">
                  <c:v>220</c:v>
                </c:pt>
                <c:pt idx="60">
                  <c:v>511.2</c:v>
                </c:pt>
                <c:pt idx="61">
                  <c:v>340.9</c:v>
                </c:pt>
                <c:pt idx="62">
                  <c:v>298.7</c:v>
                </c:pt>
                <c:pt idx="63">
                  <c:v>177.9</c:v>
                </c:pt>
                <c:pt idx="64">
                  <c:v>457.9</c:v>
                </c:pt>
                <c:pt idx="65">
                  <c:v>414.6</c:v>
                </c:pt>
                <c:pt idx="66">
                  <c:v>572.70000000000005</c:v>
                </c:pt>
                <c:pt idx="67">
                  <c:v>216.4</c:v>
                </c:pt>
                <c:pt idx="68">
                  <c:v>232</c:v>
                </c:pt>
                <c:pt idx="69">
                  <c:v>445.9</c:v>
                </c:pt>
                <c:pt idx="70">
                  <c:v>445.9</c:v>
                </c:pt>
                <c:pt idx="71">
                  <c:v>299.60000000000002</c:v>
                </c:pt>
                <c:pt idx="72">
                  <c:v>385.6</c:v>
                </c:pt>
                <c:pt idx="73">
                  <c:v>357.6</c:v>
                </c:pt>
                <c:pt idx="74">
                  <c:v>465.4</c:v>
                </c:pt>
                <c:pt idx="75">
                  <c:v>506.5</c:v>
                </c:pt>
                <c:pt idx="76">
                  <c:v>450.8</c:v>
                </c:pt>
                <c:pt idx="77">
                  <c:v>216.6</c:v>
                </c:pt>
                <c:pt idx="78">
                  <c:v>447.2</c:v>
                </c:pt>
                <c:pt idx="79">
                  <c:v>489.3</c:v>
                </c:pt>
                <c:pt idx="80">
                  <c:v>572.70000000000005</c:v>
                </c:pt>
                <c:pt idx="81">
                  <c:v>427.7</c:v>
                </c:pt>
                <c:pt idx="82">
                  <c:v>182.5</c:v>
                </c:pt>
                <c:pt idx="83">
                  <c:v>495.4</c:v>
                </c:pt>
                <c:pt idx="84">
                  <c:v>403.6</c:v>
                </c:pt>
                <c:pt idx="85">
                  <c:v>220.2</c:v>
                </c:pt>
                <c:pt idx="86">
                  <c:v>254.9</c:v>
                </c:pt>
                <c:pt idx="87">
                  <c:v>343.4</c:v>
                </c:pt>
                <c:pt idx="88">
                  <c:v>467.8</c:v>
                </c:pt>
                <c:pt idx="89">
                  <c:v>446.1</c:v>
                </c:pt>
                <c:pt idx="90">
                  <c:v>296.2</c:v>
                </c:pt>
                <c:pt idx="91">
                  <c:v>193.4</c:v>
                </c:pt>
                <c:pt idx="92">
                  <c:v>438.5</c:v>
                </c:pt>
                <c:pt idx="93">
                  <c:v>463.9</c:v>
                </c:pt>
                <c:pt idx="94">
                  <c:v>377.1</c:v>
                </c:pt>
                <c:pt idx="95">
                  <c:v>394.1</c:v>
                </c:pt>
                <c:pt idx="96">
                  <c:v>141.6</c:v>
                </c:pt>
                <c:pt idx="97">
                  <c:v>433.9</c:v>
                </c:pt>
                <c:pt idx="98">
                  <c:v>356.5</c:v>
                </c:pt>
                <c:pt idx="99">
                  <c:v>412.2</c:v>
                </c:pt>
                <c:pt idx="100">
                  <c:v>477.5</c:v>
                </c:pt>
                <c:pt idx="101">
                  <c:v>320.39999999999998</c:v>
                </c:pt>
                <c:pt idx="102">
                  <c:v>283.89999999999998</c:v>
                </c:pt>
                <c:pt idx="103">
                  <c:v>165.7</c:v>
                </c:pt>
                <c:pt idx="104">
                  <c:v>210.4</c:v>
                </c:pt>
                <c:pt idx="105">
                  <c:v>175.3</c:v>
                </c:pt>
                <c:pt idx="106">
                  <c:v>150.1</c:v>
                </c:pt>
                <c:pt idx="107">
                  <c:v>186.1</c:v>
                </c:pt>
                <c:pt idx="108">
                  <c:v>232</c:v>
                </c:pt>
                <c:pt idx="109">
                  <c:v>490.6</c:v>
                </c:pt>
                <c:pt idx="110">
                  <c:v>291.3</c:v>
                </c:pt>
                <c:pt idx="111">
                  <c:v>264.8</c:v>
                </c:pt>
                <c:pt idx="112">
                  <c:v>157.30000000000001</c:v>
                </c:pt>
                <c:pt idx="113">
                  <c:v>200.9</c:v>
                </c:pt>
                <c:pt idx="114">
                  <c:v>429</c:v>
                </c:pt>
                <c:pt idx="115">
                  <c:v>481.1</c:v>
                </c:pt>
                <c:pt idx="116">
                  <c:v>270.7</c:v>
                </c:pt>
              </c:numCache>
            </c:numRef>
          </c:xVal>
          <c:yVal>
            <c:numRef>
              <c:f>DataTest!$P$23:$P$139</c:f>
              <c:numCache>
                <c:formatCode>General</c:formatCode>
                <c:ptCount val="117"/>
                <c:pt idx="0">
                  <c:v>496</c:v>
                </c:pt>
                <c:pt idx="1">
                  <c:v>213.9</c:v>
                </c:pt>
                <c:pt idx="2">
                  <c:v>480.5</c:v>
                </c:pt>
                <c:pt idx="3">
                  <c:v>381.4</c:v>
                </c:pt>
                <c:pt idx="4">
                  <c:v>548.1</c:v>
                </c:pt>
                <c:pt idx="5">
                  <c:v>479.4</c:v>
                </c:pt>
                <c:pt idx="6">
                  <c:v>293.10000000000002</c:v>
                </c:pt>
                <c:pt idx="7">
                  <c:v>396.1</c:v>
                </c:pt>
                <c:pt idx="8">
                  <c:v>565</c:v>
                </c:pt>
                <c:pt idx="9">
                  <c:v>541</c:v>
                </c:pt>
                <c:pt idx="10">
                  <c:v>399.9</c:v>
                </c:pt>
                <c:pt idx="11">
                  <c:v>158.19999999999999</c:v>
                </c:pt>
                <c:pt idx="12">
                  <c:v>184.9</c:v>
                </c:pt>
                <c:pt idx="13">
                  <c:v>302.8</c:v>
                </c:pt>
                <c:pt idx="14">
                  <c:v>284</c:v>
                </c:pt>
                <c:pt idx="15">
                  <c:v>234.1</c:v>
                </c:pt>
                <c:pt idx="16">
                  <c:v>480.5</c:v>
                </c:pt>
                <c:pt idx="17">
                  <c:v>291.2</c:v>
                </c:pt>
                <c:pt idx="18">
                  <c:v>457.9</c:v>
                </c:pt>
                <c:pt idx="19">
                  <c:v>495.1</c:v>
                </c:pt>
                <c:pt idx="20">
                  <c:v>397.2</c:v>
                </c:pt>
                <c:pt idx="21">
                  <c:v>235.2</c:v>
                </c:pt>
                <c:pt idx="22">
                  <c:v>178.6</c:v>
                </c:pt>
                <c:pt idx="23">
                  <c:v>568.6</c:v>
                </c:pt>
                <c:pt idx="24">
                  <c:v>188.5</c:v>
                </c:pt>
                <c:pt idx="25">
                  <c:v>250.9</c:v>
                </c:pt>
                <c:pt idx="26">
                  <c:v>502.1</c:v>
                </c:pt>
                <c:pt idx="27">
                  <c:v>158.4</c:v>
                </c:pt>
                <c:pt idx="28">
                  <c:v>444.1</c:v>
                </c:pt>
                <c:pt idx="29">
                  <c:v>283.5</c:v>
                </c:pt>
                <c:pt idx="30">
                  <c:v>191</c:v>
                </c:pt>
                <c:pt idx="31">
                  <c:v>218.6</c:v>
                </c:pt>
                <c:pt idx="32">
                  <c:v>279</c:v>
                </c:pt>
                <c:pt idx="33">
                  <c:v>235.7</c:v>
                </c:pt>
                <c:pt idx="34">
                  <c:v>133</c:v>
                </c:pt>
                <c:pt idx="35">
                  <c:v>425</c:v>
                </c:pt>
                <c:pt idx="36">
                  <c:v>434.5</c:v>
                </c:pt>
                <c:pt idx="37">
                  <c:v>282.39999999999998</c:v>
                </c:pt>
                <c:pt idx="38">
                  <c:v>361</c:v>
                </c:pt>
                <c:pt idx="39">
                  <c:v>524.1</c:v>
                </c:pt>
                <c:pt idx="40">
                  <c:v>484.4</c:v>
                </c:pt>
                <c:pt idx="41">
                  <c:v>246.2</c:v>
                </c:pt>
                <c:pt idx="42">
                  <c:v>343.9</c:v>
                </c:pt>
                <c:pt idx="43">
                  <c:v>398.5</c:v>
                </c:pt>
                <c:pt idx="44">
                  <c:v>486.8</c:v>
                </c:pt>
                <c:pt idx="45">
                  <c:v>427.3</c:v>
                </c:pt>
                <c:pt idx="46">
                  <c:v>521.6</c:v>
                </c:pt>
                <c:pt idx="47">
                  <c:v>345.3</c:v>
                </c:pt>
                <c:pt idx="48">
                  <c:v>550.6</c:v>
                </c:pt>
                <c:pt idx="49">
                  <c:v>484.4</c:v>
                </c:pt>
                <c:pt idx="50">
                  <c:v>201.8</c:v>
                </c:pt>
                <c:pt idx="51">
                  <c:v>470.9</c:v>
                </c:pt>
                <c:pt idx="52">
                  <c:v>330.7</c:v>
                </c:pt>
                <c:pt idx="53">
                  <c:v>532.70000000000005</c:v>
                </c:pt>
                <c:pt idx="54">
                  <c:v>480.8</c:v>
                </c:pt>
                <c:pt idx="55">
                  <c:v>152.30000000000001</c:v>
                </c:pt>
                <c:pt idx="56">
                  <c:v>217.2</c:v>
                </c:pt>
                <c:pt idx="57">
                  <c:v>383.9</c:v>
                </c:pt>
                <c:pt idx="58">
                  <c:v>130.6</c:v>
                </c:pt>
                <c:pt idx="59">
                  <c:v>219.7</c:v>
                </c:pt>
                <c:pt idx="60">
                  <c:v>510.9</c:v>
                </c:pt>
                <c:pt idx="61">
                  <c:v>340.6</c:v>
                </c:pt>
                <c:pt idx="62">
                  <c:v>298.39999999999998</c:v>
                </c:pt>
                <c:pt idx="63">
                  <c:v>177.7</c:v>
                </c:pt>
                <c:pt idx="64">
                  <c:v>457.4</c:v>
                </c:pt>
                <c:pt idx="65">
                  <c:v>414.3</c:v>
                </c:pt>
                <c:pt idx="66">
                  <c:v>572.20000000000005</c:v>
                </c:pt>
                <c:pt idx="67">
                  <c:v>216.1</c:v>
                </c:pt>
                <c:pt idx="68">
                  <c:v>231.6</c:v>
                </c:pt>
                <c:pt idx="69">
                  <c:v>445.5</c:v>
                </c:pt>
                <c:pt idx="70">
                  <c:v>445.5</c:v>
                </c:pt>
                <c:pt idx="71">
                  <c:v>299.2</c:v>
                </c:pt>
                <c:pt idx="72">
                  <c:v>385.3</c:v>
                </c:pt>
                <c:pt idx="73">
                  <c:v>357.2</c:v>
                </c:pt>
                <c:pt idx="74">
                  <c:v>465</c:v>
                </c:pt>
                <c:pt idx="75">
                  <c:v>506.2</c:v>
                </c:pt>
                <c:pt idx="76">
                  <c:v>450.4</c:v>
                </c:pt>
                <c:pt idx="77">
                  <c:v>216.4</c:v>
                </c:pt>
                <c:pt idx="78">
                  <c:v>446.8</c:v>
                </c:pt>
                <c:pt idx="79">
                  <c:v>488.8</c:v>
                </c:pt>
                <c:pt idx="80">
                  <c:v>572.20000000000005</c:v>
                </c:pt>
                <c:pt idx="81">
                  <c:v>427.3</c:v>
                </c:pt>
                <c:pt idx="82">
                  <c:v>182.2</c:v>
                </c:pt>
                <c:pt idx="83">
                  <c:v>494.9</c:v>
                </c:pt>
                <c:pt idx="84">
                  <c:v>403.2</c:v>
                </c:pt>
                <c:pt idx="85">
                  <c:v>220</c:v>
                </c:pt>
                <c:pt idx="86">
                  <c:v>254.5</c:v>
                </c:pt>
                <c:pt idx="87">
                  <c:v>343.1</c:v>
                </c:pt>
                <c:pt idx="88">
                  <c:v>467.5</c:v>
                </c:pt>
                <c:pt idx="89">
                  <c:v>445.7</c:v>
                </c:pt>
                <c:pt idx="90">
                  <c:v>295.89999999999998</c:v>
                </c:pt>
                <c:pt idx="91">
                  <c:v>193</c:v>
                </c:pt>
                <c:pt idx="92">
                  <c:v>438</c:v>
                </c:pt>
                <c:pt idx="93">
                  <c:v>463.4</c:v>
                </c:pt>
                <c:pt idx="94">
                  <c:v>376.7</c:v>
                </c:pt>
                <c:pt idx="95">
                  <c:v>393.8</c:v>
                </c:pt>
                <c:pt idx="96">
                  <c:v>141.30000000000001</c:v>
                </c:pt>
                <c:pt idx="97">
                  <c:v>433.6</c:v>
                </c:pt>
                <c:pt idx="98">
                  <c:v>356.1</c:v>
                </c:pt>
                <c:pt idx="99">
                  <c:v>411.8</c:v>
                </c:pt>
                <c:pt idx="100">
                  <c:v>477.2</c:v>
                </c:pt>
                <c:pt idx="101">
                  <c:v>320.2</c:v>
                </c:pt>
                <c:pt idx="102">
                  <c:v>283.5</c:v>
                </c:pt>
                <c:pt idx="103">
                  <c:v>165.3</c:v>
                </c:pt>
                <c:pt idx="104">
                  <c:v>210.1</c:v>
                </c:pt>
                <c:pt idx="105">
                  <c:v>175</c:v>
                </c:pt>
                <c:pt idx="106">
                  <c:v>149.9</c:v>
                </c:pt>
                <c:pt idx="107">
                  <c:v>185.8</c:v>
                </c:pt>
                <c:pt idx="108">
                  <c:v>231.6</c:v>
                </c:pt>
                <c:pt idx="109">
                  <c:v>490.2</c:v>
                </c:pt>
                <c:pt idx="110">
                  <c:v>290.89999999999998</c:v>
                </c:pt>
                <c:pt idx="111">
                  <c:v>264.39999999999998</c:v>
                </c:pt>
                <c:pt idx="112">
                  <c:v>157.1</c:v>
                </c:pt>
                <c:pt idx="113">
                  <c:v>200.6</c:v>
                </c:pt>
                <c:pt idx="114">
                  <c:v>428.6</c:v>
                </c:pt>
                <c:pt idx="115">
                  <c:v>480.8</c:v>
                </c:pt>
                <c:pt idx="116">
                  <c:v>270.2</c:v>
                </c:pt>
              </c:numCache>
            </c:numRef>
          </c:yVal>
          <c:smooth val="0"/>
          <c:extLst>
            <c:ext xmlns:c16="http://schemas.microsoft.com/office/drawing/2014/chart" uri="{C3380CC4-5D6E-409C-BE32-E72D297353CC}">
              <c16:uniqueId val="{00000001-E5B7-461B-A108-EFB5317ECB47}"/>
            </c:ext>
          </c:extLst>
        </c:ser>
        <c:dLbls>
          <c:showLegendKey val="0"/>
          <c:showVal val="0"/>
          <c:showCatName val="0"/>
          <c:showSerName val="0"/>
          <c:showPercent val="0"/>
          <c:showBubbleSize val="0"/>
        </c:dLbls>
        <c:axId val="571524984"/>
        <c:axId val="571522360"/>
      </c:scatterChart>
      <c:valAx>
        <c:axId val="571524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a:t>
                </a:r>
                <a:r>
                  <a:rPr lang="en-US" baseline="0"/>
                  <a:t> Delivery 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22360"/>
        <c:crosses val="autoZero"/>
        <c:crossBetween val="midCat"/>
      </c:valAx>
      <c:valAx>
        <c:axId val="571522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Delivery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24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236220</xdr:colOff>
      <xdr:row>2</xdr:row>
      <xdr:rowOff>60960</xdr:rowOff>
    </xdr:from>
    <xdr:to>
      <xdr:col>9</xdr:col>
      <xdr:colOff>45720</xdr:colOff>
      <xdr:row>17</xdr:row>
      <xdr:rowOff>175260</xdr:rowOff>
    </xdr:to>
    <xdr:graphicFrame macro="">
      <xdr:nvGraphicFramePr>
        <xdr:cNvPr id="2" name="Chart 1">
          <a:extLst>
            <a:ext uri="{FF2B5EF4-FFF2-40B4-BE49-F238E27FC236}">
              <a16:creationId xmlns:a16="http://schemas.microsoft.com/office/drawing/2014/main" id="{85C50CCB-8501-4567-A8C8-9C2921364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358140</xdr:colOff>
      <xdr:row>2</xdr:row>
      <xdr:rowOff>167640</xdr:rowOff>
    </xdr:from>
    <xdr:to>
      <xdr:col>19</xdr:col>
      <xdr:colOff>434340</xdr:colOff>
      <xdr:row>17</xdr:row>
      <xdr:rowOff>137160</xdr:rowOff>
    </xdr:to>
    <xdr:graphicFrame macro="">
      <xdr:nvGraphicFramePr>
        <xdr:cNvPr id="3" name="Chart 2">
          <a:extLst>
            <a:ext uri="{FF2B5EF4-FFF2-40B4-BE49-F238E27FC236}">
              <a16:creationId xmlns:a16="http://schemas.microsoft.com/office/drawing/2014/main" id="{80ED55E3-9B7B-452A-B353-4335F5754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E3C5-9FBA-4F21-B21E-C6B5DA624C93}">
  <dimension ref="C1:J29"/>
  <sheetViews>
    <sheetView showGridLines="0" tabSelected="1" zoomScaleNormal="100" workbookViewId="0">
      <selection activeCell="H12" sqref="H12"/>
    </sheetView>
  </sheetViews>
  <sheetFormatPr defaultColWidth="9.109375" defaultRowHeight="14.4" x14ac:dyDescent="0.3"/>
  <cols>
    <col min="1" max="1" width="13.21875" customWidth="1"/>
    <col min="2" max="2" width="6.88671875" customWidth="1"/>
    <col min="3" max="3" width="10.88671875" hidden="1" customWidth="1"/>
    <col min="4" max="4" width="12.6640625" hidden="1" customWidth="1"/>
    <col min="5" max="5" width="31.5546875" customWidth="1"/>
    <col min="6" max="6" width="21.88671875" customWidth="1"/>
    <col min="7" max="7" width="24.109375" bestFit="1" customWidth="1"/>
    <col min="8" max="8" width="18" customWidth="1"/>
    <col min="9" max="9" width="17" bestFit="1" customWidth="1"/>
    <col min="10" max="10" width="6.109375" customWidth="1"/>
    <col min="11" max="11" width="11.88671875" customWidth="1"/>
    <col min="12" max="12" width="10.88671875" customWidth="1"/>
    <col min="13" max="13" width="11.33203125" customWidth="1"/>
    <col min="14" max="14" width="12.88671875" customWidth="1"/>
  </cols>
  <sheetData>
    <row r="1" spans="3:10" ht="27.6" customHeight="1" x14ac:dyDescent="0.3">
      <c r="F1" s="17" t="s">
        <v>16</v>
      </c>
    </row>
    <row r="2" spans="3:10" ht="25.2" customHeight="1" x14ac:dyDescent="0.3">
      <c r="F2" t="s">
        <v>15</v>
      </c>
    </row>
    <row r="3" spans="3:10" ht="18.600000000000001" customHeight="1" x14ac:dyDescent="0.3">
      <c r="F3" t="s">
        <v>14</v>
      </c>
    </row>
    <row r="4" spans="3:10" ht="22.2" customHeight="1" x14ac:dyDescent="0.3">
      <c r="F4" s="17" t="s">
        <v>13</v>
      </c>
    </row>
    <row r="5" spans="3:10" ht="22.2" customHeight="1" x14ac:dyDescent="0.3">
      <c r="F5" t="s">
        <v>12</v>
      </c>
    </row>
    <row r="6" spans="3:10" ht="15" thickBot="1" x14ac:dyDescent="0.35"/>
    <row r="7" spans="3:10" ht="14.4" customHeight="1" thickBot="1" x14ac:dyDescent="0.35">
      <c r="F7" s="16"/>
      <c r="G7" s="37" t="s">
        <v>11</v>
      </c>
      <c r="H7" s="37"/>
      <c r="I7" s="15"/>
      <c r="J7" s="14"/>
    </row>
    <row r="8" spans="3:10" ht="14.4" customHeight="1" x14ac:dyDescent="0.3">
      <c r="C8" s="39" t="s">
        <v>10</v>
      </c>
      <c r="D8" s="39"/>
      <c r="E8" s="4"/>
      <c r="G8" s="38"/>
      <c r="H8" s="38"/>
      <c r="J8" s="4"/>
    </row>
    <row r="9" spans="3:10" x14ac:dyDescent="0.3">
      <c r="C9" t="s">
        <v>3</v>
      </c>
      <c r="D9">
        <v>52.457597619176582</v>
      </c>
      <c r="E9" s="4"/>
      <c r="F9" t="s">
        <v>9</v>
      </c>
      <c r="J9" s="4"/>
    </row>
    <row r="10" spans="3:10" x14ac:dyDescent="0.3">
      <c r="C10" t="s">
        <v>1</v>
      </c>
      <c r="D10">
        <v>10.277499422413332</v>
      </c>
      <c r="E10" s="4"/>
      <c r="J10" s="4"/>
    </row>
    <row r="11" spans="3:10" ht="15" thickBot="1" x14ac:dyDescent="0.35">
      <c r="C11" s="2" t="s">
        <v>0</v>
      </c>
      <c r="D11" s="2">
        <v>4.4676017694106349</v>
      </c>
      <c r="E11" s="4"/>
      <c r="F11" s="13"/>
      <c r="G11" s="12" t="s">
        <v>8</v>
      </c>
      <c r="H11" s="11" t="s">
        <v>7</v>
      </c>
      <c r="J11" s="4"/>
    </row>
    <row r="12" spans="3:10" x14ac:dyDescent="0.3">
      <c r="F12" s="8"/>
      <c r="G12" s="12" t="s">
        <v>6</v>
      </c>
      <c r="H12" s="11">
        <v>22</v>
      </c>
      <c r="J12" s="4"/>
    </row>
    <row r="13" spans="3:10" ht="15" thickBot="1" x14ac:dyDescent="0.35">
      <c r="F13" s="8"/>
      <c r="G13" s="12" t="s">
        <v>5</v>
      </c>
      <c r="H13" s="11">
        <v>15</v>
      </c>
      <c r="J13" s="4"/>
    </row>
    <row r="14" spans="3:10" x14ac:dyDescent="0.3">
      <c r="C14" s="39" t="s">
        <v>4</v>
      </c>
      <c r="D14" s="39"/>
      <c r="F14" s="10"/>
      <c r="G14" s="9"/>
      <c r="J14" s="4"/>
    </row>
    <row r="15" spans="3:10" ht="28.8" x14ac:dyDescent="0.3">
      <c r="C15" t="s">
        <v>3</v>
      </c>
      <c r="D15">
        <v>-19.048830025190711</v>
      </c>
      <c r="F15" s="8"/>
      <c r="G15" s="7" t="s">
        <v>2</v>
      </c>
      <c r="H15" s="6" t="str">
        <f>IFERROR(IF(H11="A", INT((D9+(D10*H12)+(D11*H13))/60)&amp;" hours, "&amp;ROUND((((D9+(D10*H12)+(D11*H13))/60)-INT((D9+(D10*H12)+(D11*H13))/60))*60, 0)&amp;" minutes", IF(H11="B", INT((D15+(D16*H12)+(D17*H13))/60)&amp;" hours, "&amp;ROUND((((D15+(D16*H12)+(D17*H13))/60)-INT((D15+(D16*H12)+(D17*H13))/60))*60, 0)&amp;" minutes", "Please review entries above")), "Please review entries above")</f>
        <v>5 hours, 46 minutes</v>
      </c>
      <c r="I15" s="5"/>
      <c r="J15" s="4"/>
    </row>
    <row r="16" spans="3:10" x14ac:dyDescent="0.3">
      <c r="C16" t="s">
        <v>1</v>
      </c>
      <c r="D16">
        <v>9.6596903254072366</v>
      </c>
      <c r="E16" s="4"/>
      <c r="J16" s="4"/>
    </row>
    <row r="17" spans="3:10" ht="15" thickBot="1" x14ac:dyDescent="0.35">
      <c r="C17" s="2" t="s">
        <v>0</v>
      </c>
      <c r="D17" s="2">
        <v>3.5908462845840785</v>
      </c>
      <c r="E17" s="4"/>
      <c r="J17" s="4"/>
    </row>
    <row r="18" spans="3:10" ht="15" thickBot="1" x14ac:dyDescent="0.35">
      <c r="F18" s="3"/>
      <c r="G18" s="2"/>
      <c r="H18" s="2"/>
      <c r="I18" s="2"/>
      <c r="J18" s="1"/>
    </row>
    <row r="29" spans="3:10" ht="13.2" customHeight="1" x14ac:dyDescent="0.3"/>
  </sheetData>
  <mergeCells count="3">
    <mergeCell ref="G7:H8"/>
    <mergeCell ref="C8:D8"/>
    <mergeCell ref="C14:D14"/>
  </mergeCells>
  <conditionalFormatting sqref="H11:H13">
    <cfRule type="expression" dxfId="0" priority="1">
      <formula>COUNTIF($H$15, "*Please*")=1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EC03-B040-4417-8631-9359C523B838}">
  <dimension ref="A1:R141"/>
  <sheetViews>
    <sheetView workbookViewId="0">
      <selection activeCell="C8" sqref="C8"/>
    </sheetView>
  </sheetViews>
  <sheetFormatPr defaultRowHeight="14.4" x14ac:dyDescent="0.3"/>
  <cols>
    <col min="2" max="2" width="10.77734375" customWidth="1"/>
    <col min="6" max="6" width="13.88671875" bestFit="1" customWidth="1"/>
    <col min="7" max="7" width="13.88671875" customWidth="1"/>
    <col min="8" max="8" width="11.21875" bestFit="1" customWidth="1"/>
    <col min="12" max="12" width="10.88671875" customWidth="1"/>
    <col min="15" max="15" width="12.6640625" bestFit="1" customWidth="1"/>
    <col min="16" max="16" width="13.109375" bestFit="1" customWidth="1"/>
    <col min="17" max="17" width="13.109375" customWidth="1"/>
    <col min="23" max="23" width="11.21875" bestFit="1" customWidth="1"/>
  </cols>
  <sheetData>
    <row r="1" spans="1:14" x14ac:dyDescent="0.3">
      <c r="A1" s="40" t="s">
        <v>26</v>
      </c>
      <c r="B1" s="40"/>
      <c r="C1" s="40"/>
      <c r="L1" s="40" t="s">
        <v>25</v>
      </c>
      <c r="M1" s="40"/>
      <c r="N1" s="40"/>
    </row>
    <row r="2" spans="1:14" x14ac:dyDescent="0.3">
      <c r="A2" s="40"/>
      <c r="B2" s="40"/>
      <c r="C2" s="40"/>
      <c r="L2" s="40"/>
      <c r="M2" s="40"/>
      <c r="N2" s="40"/>
    </row>
    <row r="6" spans="1:14" ht="15" thickBot="1" x14ac:dyDescent="0.35"/>
    <row r="7" spans="1:14" x14ac:dyDescent="0.3">
      <c r="B7" s="39" t="s">
        <v>24</v>
      </c>
      <c r="C7" s="39"/>
      <c r="L7" s="24"/>
      <c r="M7" s="24" t="s">
        <v>23</v>
      </c>
    </row>
    <row r="8" spans="1:14" x14ac:dyDescent="0.3">
      <c r="B8" t="s">
        <v>3</v>
      </c>
      <c r="C8">
        <v>52.457597619176582</v>
      </c>
      <c r="L8" t="s">
        <v>3</v>
      </c>
      <c r="M8">
        <v>-19.048830025190711</v>
      </c>
    </row>
    <row r="9" spans="1:14" x14ac:dyDescent="0.3">
      <c r="B9" t="s">
        <v>1</v>
      </c>
      <c r="C9">
        <v>10.277499422413332</v>
      </c>
      <c r="L9" t="s">
        <v>1</v>
      </c>
      <c r="M9">
        <v>9.6596903254072366</v>
      </c>
    </row>
    <row r="10" spans="1:14" ht="15" thickBot="1" x14ac:dyDescent="0.35">
      <c r="B10" s="2" t="s">
        <v>0</v>
      </c>
      <c r="C10" s="2">
        <v>4.4676017694106349</v>
      </c>
      <c r="L10" s="2" t="s">
        <v>0</v>
      </c>
      <c r="M10" s="2">
        <v>3.5908462845840785</v>
      </c>
    </row>
    <row r="11" spans="1:14" x14ac:dyDescent="0.3">
      <c r="L11" s="15"/>
    </row>
    <row r="22" spans="2:18" ht="28.8" x14ac:dyDescent="0.3">
      <c r="B22" s="23" t="s">
        <v>22</v>
      </c>
      <c r="C22" s="23" t="s">
        <v>1</v>
      </c>
      <c r="D22" s="23" t="s">
        <v>0</v>
      </c>
      <c r="E22" s="23" t="s">
        <v>21</v>
      </c>
      <c r="F22" s="22" t="s">
        <v>20</v>
      </c>
      <c r="G22" s="22" t="s">
        <v>19</v>
      </c>
      <c r="H22" s="22" t="s">
        <v>18</v>
      </c>
      <c r="L22" s="17" t="s">
        <v>22</v>
      </c>
      <c r="M22" s="23" t="s">
        <v>1</v>
      </c>
      <c r="N22" s="23" t="s">
        <v>0</v>
      </c>
      <c r="O22" s="23" t="s">
        <v>21</v>
      </c>
      <c r="P22" s="22" t="s">
        <v>20</v>
      </c>
      <c r="Q22" s="22" t="s">
        <v>19</v>
      </c>
      <c r="R22" s="22" t="s">
        <v>18</v>
      </c>
    </row>
    <row r="23" spans="2:18" x14ac:dyDescent="0.3">
      <c r="B23" s="19" t="s">
        <v>7</v>
      </c>
      <c r="C23" s="19">
        <v>33</v>
      </c>
      <c r="D23" s="19">
        <v>17</v>
      </c>
      <c r="E23">
        <v>474.7</v>
      </c>
      <c r="F23" s="19">
        <f t="shared" ref="F23:F54" si="0">ROUND($C$8+($C$9*C23)+($C$10*D23),1)</f>
        <v>467.6</v>
      </c>
      <c r="G23" s="19">
        <f t="shared" ref="G23:G54" si="1">ROUND(E23-F23, 2)</f>
        <v>7.1</v>
      </c>
      <c r="H23" s="18">
        <v>475</v>
      </c>
      <c r="L23" t="s">
        <v>17</v>
      </c>
      <c r="M23">
        <v>47</v>
      </c>
      <c r="N23">
        <v>17</v>
      </c>
      <c r="O23">
        <v>496.5</v>
      </c>
      <c r="P23">
        <f t="shared" ref="P23:P54" si="2">ROUND($M$8+($M$9*M23)+($M$10*N23), 1)</f>
        <v>496</v>
      </c>
      <c r="Q23" s="20">
        <f t="shared" ref="Q23:Q54" si="3">ROUND(O23-P23, 1)</f>
        <v>0.5</v>
      </c>
      <c r="R23">
        <v>470</v>
      </c>
    </row>
    <row r="24" spans="2:18" x14ac:dyDescent="0.3">
      <c r="B24" s="19" t="s">
        <v>7</v>
      </c>
      <c r="C24" s="19">
        <v>38</v>
      </c>
      <c r="D24" s="19">
        <v>3</v>
      </c>
      <c r="E24">
        <v>454.7</v>
      </c>
      <c r="F24" s="19">
        <f t="shared" si="0"/>
        <v>456.4</v>
      </c>
      <c r="G24" s="19">
        <f t="shared" si="1"/>
        <v>-1.7</v>
      </c>
      <c r="H24" s="18">
        <v>476</v>
      </c>
      <c r="L24" t="s">
        <v>17</v>
      </c>
      <c r="M24">
        <v>23</v>
      </c>
      <c r="N24">
        <v>3</v>
      </c>
      <c r="O24">
        <v>214.1</v>
      </c>
      <c r="P24">
        <f t="shared" si="2"/>
        <v>213.9</v>
      </c>
      <c r="Q24" s="20">
        <f t="shared" si="3"/>
        <v>0.2</v>
      </c>
      <c r="R24">
        <v>471</v>
      </c>
    </row>
    <row r="25" spans="2:18" x14ac:dyDescent="0.3">
      <c r="B25" s="19" t="s">
        <v>7</v>
      </c>
      <c r="C25" s="19">
        <v>50</v>
      </c>
      <c r="D25" s="19">
        <v>6</v>
      </c>
      <c r="E25">
        <v>583.9</v>
      </c>
      <c r="F25" s="19">
        <f t="shared" si="0"/>
        <v>593.1</v>
      </c>
      <c r="G25" s="19">
        <f t="shared" si="1"/>
        <v>-9.1999999999999993</v>
      </c>
      <c r="H25" s="18">
        <v>477</v>
      </c>
      <c r="L25" t="s">
        <v>17</v>
      </c>
      <c r="M25" s="21">
        <v>48</v>
      </c>
      <c r="N25">
        <v>10</v>
      </c>
      <c r="O25">
        <v>480.95</v>
      </c>
      <c r="P25">
        <f t="shared" si="2"/>
        <v>480.5</v>
      </c>
      <c r="Q25" s="20">
        <f t="shared" si="3"/>
        <v>0.4</v>
      </c>
      <c r="R25">
        <v>472</v>
      </c>
    </row>
    <row r="26" spans="2:18" x14ac:dyDescent="0.3">
      <c r="B26" s="19" t="s">
        <v>7</v>
      </c>
      <c r="C26" s="19">
        <v>29</v>
      </c>
      <c r="D26" s="19">
        <v>4</v>
      </c>
      <c r="E26">
        <v>358</v>
      </c>
      <c r="F26" s="19">
        <f t="shared" si="0"/>
        <v>368.4</v>
      </c>
      <c r="G26" s="19">
        <f t="shared" si="1"/>
        <v>-10.4</v>
      </c>
      <c r="H26" s="18">
        <v>478</v>
      </c>
      <c r="L26" t="s">
        <v>17</v>
      </c>
      <c r="M26">
        <v>37</v>
      </c>
      <c r="N26">
        <v>12</v>
      </c>
      <c r="O26">
        <v>381.9</v>
      </c>
      <c r="P26">
        <f t="shared" si="2"/>
        <v>381.4</v>
      </c>
      <c r="Q26" s="20">
        <f t="shared" si="3"/>
        <v>0.5</v>
      </c>
      <c r="R26">
        <v>473</v>
      </c>
    </row>
    <row r="27" spans="2:18" x14ac:dyDescent="0.3">
      <c r="B27" s="19" t="s">
        <v>7</v>
      </c>
      <c r="C27" s="19">
        <v>6</v>
      </c>
      <c r="D27" s="19">
        <v>8</v>
      </c>
      <c r="E27">
        <v>161.19999999999999</v>
      </c>
      <c r="F27" s="19">
        <f t="shared" si="0"/>
        <v>149.9</v>
      </c>
      <c r="G27" s="19">
        <f t="shared" si="1"/>
        <v>11.3</v>
      </c>
      <c r="H27" s="18">
        <v>479</v>
      </c>
      <c r="L27" t="s">
        <v>17</v>
      </c>
      <c r="M27">
        <v>55</v>
      </c>
      <c r="N27">
        <v>10</v>
      </c>
      <c r="O27">
        <v>548.6</v>
      </c>
      <c r="P27">
        <f t="shared" si="2"/>
        <v>548.1</v>
      </c>
      <c r="Q27" s="20">
        <f t="shared" si="3"/>
        <v>0.5</v>
      </c>
      <c r="R27">
        <v>474</v>
      </c>
    </row>
    <row r="28" spans="2:18" x14ac:dyDescent="0.3">
      <c r="B28" s="19" t="s">
        <v>7</v>
      </c>
      <c r="C28" s="19">
        <v>47</v>
      </c>
      <c r="D28" s="19">
        <v>14</v>
      </c>
      <c r="E28">
        <v>590.70000000000005</v>
      </c>
      <c r="F28" s="19">
        <f t="shared" si="0"/>
        <v>598</v>
      </c>
      <c r="G28" s="19">
        <f t="shared" si="1"/>
        <v>-7.3</v>
      </c>
      <c r="H28" s="18">
        <v>480</v>
      </c>
      <c r="L28" t="s">
        <v>17</v>
      </c>
      <c r="M28">
        <v>49</v>
      </c>
      <c r="N28">
        <v>7</v>
      </c>
      <c r="O28">
        <v>479.8</v>
      </c>
      <c r="P28">
        <f t="shared" si="2"/>
        <v>479.4</v>
      </c>
      <c r="Q28" s="20">
        <f t="shared" si="3"/>
        <v>0.4</v>
      </c>
      <c r="R28">
        <v>475</v>
      </c>
    </row>
    <row r="29" spans="2:18" x14ac:dyDescent="0.3">
      <c r="B29" s="19" t="s">
        <v>7</v>
      </c>
      <c r="C29" s="19">
        <v>14</v>
      </c>
      <c r="D29" s="19">
        <v>9</v>
      </c>
      <c r="E29">
        <v>229.6</v>
      </c>
      <c r="F29" s="19">
        <f t="shared" si="0"/>
        <v>236.6</v>
      </c>
      <c r="G29" s="19">
        <f t="shared" si="1"/>
        <v>-7</v>
      </c>
      <c r="H29" s="18">
        <v>481</v>
      </c>
      <c r="L29" t="s">
        <v>17</v>
      </c>
      <c r="M29">
        <v>26</v>
      </c>
      <c r="N29">
        <v>17</v>
      </c>
      <c r="O29">
        <v>293.60000000000002</v>
      </c>
      <c r="P29">
        <f t="shared" si="2"/>
        <v>293.10000000000002</v>
      </c>
      <c r="Q29" s="20">
        <f t="shared" si="3"/>
        <v>0.5</v>
      </c>
      <c r="R29">
        <v>476</v>
      </c>
    </row>
    <row r="30" spans="2:18" x14ac:dyDescent="0.3">
      <c r="B30" s="19" t="s">
        <v>7</v>
      </c>
      <c r="C30" s="19">
        <v>15</v>
      </c>
      <c r="D30" s="19">
        <v>17</v>
      </c>
      <c r="E30">
        <v>288.3</v>
      </c>
      <c r="F30" s="19">
        <f t="shared" si="0"/>
        <v>282.60000000000002</v>
      </c>
      <c r="G30" s="19">
        <f t="shared" si="1"/>
        <v>5.7</v>
      </c>
      <c r="H30" s="18">
        <v>482</v>
      </c>
      <c r="L30" t="s">
        <v>17</v>
      </c>
      <c r="M30">
        <v>40</v>
      </c>
      <c r="N30">
        <v>8</v>
      </c>
      <c r="O30">
        <v>396.4</v>
      </c>
      <c r="P30">
        <f t="shared" si="2"/>
        <v>396.1</v>
      </c>
      <c r="Q30" s="20">
        <f t="shared" si="3"/>
        <v>0.3</v>
      </c>
      <c r="R30">
        <v>477</v>
      </c>
    </row>
    <row r="31" spans="2:18" x14ac:dyDescent="0.3">
      <c r="B31" s="19" t="s">
        <v>7</v>
      </c>
      <c r="C31" s="19">
        <v>17</v>
      </c>
      <c r="D31" s="19">
        <v>10</v>
      </c>
      <c r="E31">
        <v>271.7</v>
      </c>
      <c r="F31" s="19">
        <f t="shared" si="0"/>
        <v>271.89999999999998</v>
      </c>
      <c r="G31" s="19">
        <f t="shared" si="1"/>
        <v>-0.2</v>
      </c>
      <c r="H31" s="18">
        <v>483</v>
      </c>
      <c r="L31" t="s">
        <v>17</v>
      </c>
      <c r="M31">
        <v>56</v>
      </c>
      <c r="N31">
        <v>12</v>
      </c>
      <c r="O31">
        <v>565.5</v>
      </c>
      <c r="P31">
        <f t="shared" si="2"/>
        <v>565</v>
      </c>
      <c r="Q31" s="20">
        <f t="shared" si="3"/>
        <v>0.5</v>
      </c>
      <c r="R31">
        <v>478</v>
      </c>
    </row>
    <row r="32" spans="2:18" x14ac:dyDescent="0.3">
      <c r="B32" s="19" t="s">
        <v>7</v>
      </c>
      <c r="C32" s="19">
        <v>6</v>
      </c>
      <c r="D32" s="19">
        <v>12</v>
      </c>
      <c r="E32">
        <v>171.9</v>
      </c>
      <c r="F32" s="19">
        <f t="shared" si="0"/>
        <v>167.7</v>
      </c>
      <c r="G32" s="19">
        <f t="shared" si="1"/>
        <v>4.2</v>
      </c>
      <c r="H32" s="18">
        <v>484</v>
      </c>
      <c r="L32" t="s">
        <v>17</v>
      </c>
      <c r="M32">
        <v>55</v>
      </c>
      <c r="N32">
        <v>8</v>
      </c>
      <c r="O32">
        <v>541.4</v>
      </c>
      <c r="P32">
        <f t="shared" si="2"/>
        <v>541</v>
      </c>
      <c r="Q32" s="20">
        <f t="shared" si="3"/>
        <v>0.4</v>
      </c>
      <c r="R32">
        <v>479</v>
      </c>
    </row>
    <row r="33" spans="2:18" x14ac:dyDescent="0.3">
      <c r="B33" s="19" t="s">
        <v>7</v>
      </c>
      <c r="C33" s="19">
        <v>50</v>
      </c>
      <c r="D33" s="19">
        <v>4</v>
      </c>
      <c r="E33">
        <v>588.1</v>
      </c>
      <c r="F33" s="19">
        <f t="shared" si="0"/>
        <v>584.20000000000005</v>
      </c>
      <c r="G33" s="19">
        <f t="shared" si="1"/>
        <v>3.9</v>
      </c>
      <c r="H33" s="18">
        <v>485</v>
      </c>
      <c r="L33" t="s">
        <v>17</v>
      </c>
      <c r="M33">
        <v>43</v>
      </c>
      <c r="N33">
        <v>1</v>
      </c>
      <c r="O33">
        <v>400.2</v>
      </c>
      <c r="P33">
        <f t="shared" si="2"/>
        <v>399.9</v>
      </c>
      <c r="Q33" s="20">
        <f t="shared" si="3"/>
        <v>0.3</v>
      </c>
      <c r="R33">
        <v>480</v>
      </c>
    </row>
    <row r="34" spans="2:18" x14ac:dyDescent="0.3">
      <c r="B34" s="19" t="s">
        <v>7</v>
      </c>
      <c r="C34" s="19">
        <v>38</v>
      </c>
      <c r="D34" s="19">
        <v>7</v>
      </c>
      <c r="E34">
        <v>473.5</v>
      </c>
      <c r="F34" s="19">
        <f t="shared" si="0"/>
        <v>474.3</v>
      </c>
      <c r="G34" s="19">
        <f t="shared" si="1"/>
        <v>-0.8</v>
      </c>
      <c r="H34" s="18">
        <v>486</v>
      </c>
      <c r="L34" t="s">
        <v>17</v>
      </c>
      <c r="M34">
        <v>15</v>
      </c>
      <c r="N34">
        <v>9</v>
      </c>
      <c r="O34">
        <v>158.5</v>
      </c>
      <c r="P34">
        <f t="shared" si="2"/>
        <v>158.19999999999999</v>
      </c>
      <c r="Q34" s="20">
        <f t="shared" si="3"/>
        <v>0.3</v>
      </c>
      <c r="R34">
        <v>481</v>
      </c>
    </row>
    <row r="35" spans="2:18" x14ac:dyDescent="0.3">
      <c r="B35" s="19" t="s">
        <v>7</v>
      </c>
      <c r="C35" s="19">
        <v>32</v>
      </c>
      <c r="D35" s="19">
        <v>4</v>
      </c>
      <c r="E35">
        <v>409.7</v>
      </c>
      <c r="F35" s="19">
        <f t="shared" si="0"/>
        <v>399.2</v>
      </c>
      <c r="G35" s="19">
        <f t="shared" si="1"/>
        <v>10.5</v>
      </c>
      <c r="H35" s="18">
        <v>487</v>
      </c>
      <c r="L35" t="s">
        <v>17</v>
      </c>
      <c r="M35">
        <v>20</v>
      </c>
      <c r="N35">
        <v>3</v>
      </c>
      <c r="O35">
        <v>185.2</v>
      </c>
      <c r="P35">
        <f t="shared" si="2"/>
        <v>184.9</v>
      </c>
      <c r="Q35" s="20">
        <f t="shared" si="3"/>
        <v>0.3</v>
      </c>
      <c r="R35">
        <v>482</v>
      </c>
    </row>
    <row r="36" spans="2:18" x14ac:dyDescent="0.3">
      <c r="B36" s="19" t="s">
        <v>7</v>
      </c>
      <c r="C36" s="19">
        <v>15</v>
      </c>
      <c r="D36" s="19">
        <v>2</v>
      </c>
      <c r="E36">
        <v>208.7</v>
      </c>
      <c r="F36" s="19">
        <f t="shared" si="0"/>
        <v>215.6</v>
      </c>
      <c r="G36" s="19">
        <f t="shared" si="1"/>
        <v>-6.9</v>
      </c>
      <c r="H36" s="18">
        <v>488</v>
      </c>
      <c r="L36" t="s">
        <v>17</v>
      </c>
      <c r="M36">
        <v>27</v>
      </c>
      <c r="N36">
        <v>17</v>
      </c>
      <c r="O36">
        <v>303.3</v>
      </c>
      <c r="P36">
        <f t="shared" si="2"/>
        <v>302.8</v>
      </c>
      <c r="Q36" s="20">
        <f t="shared" si="3"/>
        <v>0.5</v>
      </c>
      <c r="R36">
        <v>483</v>
      </c>
    </row>
    <row r="37" spans="2:18" x14ac:dyDescent="0.3">
      <c r="B37" s="19" t="s">
        <v>7</v>
      </c>
      <c r="C37" s="19">
        <v>49</v>
      </c>
      <c r="D37" s="19">
        <v>15</v>
      </c>
      <c r="E37">
        <v>618.6</v>
      </c>
      <c r="F37" s="19">
        <f t="shared" si="0"/>
        <v>623.1</v>
      </c>
      <c r="G37" s="19">
        <f t="shared" si="1"/>
        <v>-4.5</v>
      </c>
      <c r="H37" s="18">
        <v>489</v>
      </c>
      <c r="L37" t="s">
        <v>17</v>
      </c>
      <c r="M37">
        <v>31</v>
      </c>
      <c r="N37">
        <v>1</v>
      </c>
      <c r="O37">
        <v>284.2</v>
      </c>
      <c r="P37">
        <f t="shared" si="2"/>
        <v>284</v>
      </c>
      <c r="Q37" s="20">
        <f t="shared" si="3"/>
        <v>0.2</v>
      </c>
      <c r="R37">
        <v>484</v>
      </c>
    </row>
    <row r="38" spans="2:18" x14ac:dyDescent="0.3">
      <c r="B38" s="19" t="s">
        <v>7</v>
      </c>
      <c r="C38" s="19">
        <v>49</v>
      </c>
      <c r="D38" s="19">
        <v>1</v>
      </c>
      <c r="E38">
        <v>556.5</v>
      </c>
      <c r="F38" s="19">
        <f t="shared" si="0"/>
        <v>560.5</v>
      </c>
      <c r="G38" s="19">
        <f t="shared" si="1"/>
        <v>-4</v>
      </c>
      <c r="H38" s="18">
        <v>490</v>
      </c>
      <c r="L38" t="s">
        <v>17</v>
      </c>
      <c r="M38">
        <v>21</v>
      </c>
      <c r="N38">
        <v>14</v>
      </c>
      <c r="O38">
        <v>234.5</v>
      </c>
      <c r="P38">
        <f t="shared" si="2"/>
        <v>234.1</v>
      </c>
      <c r="Q38" s="20">
        <f t="shared" si="3"/>
        <v>0.4</v>
      </c>
      <c r="R38">
        <v>485</v>
      </c>
    </row>
    <row r="39" spans="2:18" x14ac:dyDescent="0.3">
      <c r="B39" s="19" t="s">
        <v>7</v>
      </c>
      <c r="C39" s="19">
        <v>42</v>
      </c>
      <c r="D39" s="19">
        <v>15</v>
      </c>
      <c r="E39">
        <v>552</v>
      </c>
      <c r="F39" s="19">
        <f t="shared" si="0"/>
        <v>551.1</v>
      </c>
      <c r="G39" s="19">
        <f t="shared" si="1"/>
        <v>0.9</v>
      </c>
      <c r="H39" s="18">
        <v>491</v>
      </c>
      <c r="L39" t="s">
        <v>17</v>
      </c>
      <c r="M39">
        <v>48</v>
      </c>
      <c r="N39">
        <v>10</v>
      </c>
      <c r="O39">
        <v>480.9</v>
      </c>
      <c r="P39">
        <f t="shared" si="2"/>
        <v>480.5</v>
      </c>
      <c r="Q39" s="20">
        <f t="shared" si="3"/>
        <v>0.4</v>
      </c>
      <c r="R39">
        <v>486</v>
      </c>
    </row>
    <row r="40" spans="2:18" x14ac:dyDescent="0.3">
      <c r="B40" s="19" t="s">
        <v>7</v>
      </c>
      <c r="C40" s="19">
        <v>9</v>
      </c>
      <c r="D40" s="19">
        <v>17</v>
      </c>
      <c r="E40">
        <v>210.9</v>
      </c>
      <c r="F40" s="19">
        <f t="shared" si="0"/>
        <v>220.9</v>
      </c>
      <c r="G40" s="19">
        <f t="shared" si="1"/>
        <v>-10</v>
      </c>
      <c r="H40" s="18">
        <v>492</v>
      </c>
      <c r="L40" t="s">
        <v>17</v>
      </c>
      <c r="M40">
        <v>31</v>
      </c>
      <c r="N40">
        <v>3</v>
      </c>
      <c r="O40">
        <v>291.39999999999998</v>
      </c>
      <c r="P40">
        <f t="shared" si="2"/>
        <v>291.2</v>
      </c>
      <c r="Q40" s="20">
        <f t="shared" si="3"/>
        <v>0.2</v>
      </c>
      <c r="R40">
        <v>487</v>
      </c>
    </row>
    <row r="41" spans="2:18" x14ac:dyDescent="0.3">
      <c r="B41" s="19" t="s">
        <v>7</v>
      </c>
      <c r="C41" s="19">
        <v>8</v>
      </c>
      <c r="D41" s="19">
        <v>16</v>
      </c>
      <c r="E41">
        <v>197.2</v>
      </c>
      <c r="F41" s="19">
        <f t="shared" si="0"/>
        <v>206.2</v>
      </c>
      <c r="G41" s="19">
        <f t="shared" si="1"/>
        <v>-9</v>
      </c>
      <c r="H41" s="18">
        <v>493</v>
      </c>
      <c r="L41" t="s">
        <v>17</v>
      </c>
      <c r="M41">
        <v>49</v>
      </c>
      <c r="N41">
        <v>1</v>
      </c>
      <c r="O41">
        <v>458.2</v>
      </c>
      <c r="P41">
        <f t="shared" si="2"/>
        <v>457.9</v>
      </c>
      <c r="Q41" s="20">
        <f t="shared" si="3"/>
        <v>0.3</v>
      </c>
      <c r="R41">
        <v>488</v>
      </c>
    </row>
    <row r="42" spans="2:18" x14ac:dyDescent="0.3">
      <c r="B42" s="19" t="s">
        <v>7</v>
      </c>
      <c r="C42" s="19">
        <v>45</v>
      </c>
      <c r="D42" s="19">
        <v>12</v>
      </c>
      <c r="E42">
        <v>564.4</v>
      </c>
      <c r="F42" s="19">
        <f t="shared" si="0"/>
        <v>568.6</v>
      </c>
      <c r="G42" s="19">
        <f t="shared" si="1"/>
        <v>-4.2</v>
      </c>
      <c r="H42" s="18">
        <v>494</v>
      </c>
      <c r="L42" t="s">
        <v>17</v>
      </c>
      <c r="M42">
        <v>51</v>
      </c>
      <c r="N42">
        <v>6</v>
      </c>
      <c r="O42">
        <v>495.5</v>
      </c>
      <c r="P42">
        <f t="shared" si="2"/>
        <v>495.1</v>
      </c>
      <c r="Q42" s="20">
        <f t="shared" si="3"/>
        <v>0.4</v>
      </c>
      <c r="R42">
        <v>489</v>
      </c>
    </row>
    <row r="43" spans="2:18" x14ac:dyDescent="0.3">
      <c r="B43" s="19" t="s">
        <v>7</v>
      </c>
      <c r="C43" s="19">
        <v>12</v>
      </c>
      <c r="D43" s="19">
        <v>3</v>
      </c>
      <c r="E43">
        <v>199.4</v>
      </c>
      <c r="F43" s="19">
        <f t="shared" si="0"/>
        <v>189.2</v>
      </c>
      <c r="G43" s="19">
        <f t="shared" si="1"/>
        <v>10.199999999999999</v>
      </c>
      <c r="H43" s="18">
        <v>495</v>
      </c>
      <c r="L43" t="s">
        <v>17</v>
      </c>
      <c r="M43">
        <v>39</v>
      </c>
      <c r="N43">
        <v>11</v>
      </c>
      <c r="O43">
        <v>397.6</v>
      </c>
      <c r="P43">
        <f t="shared" si="2"/>
        <v>397.2</v>
      </c>
      <c r="Q43" s="20">
        <f t="shared" si="3"/>
        <v>0.4</v>
      </c>
      <c r="R43">
        <v>490</v>
      </c>
    </row>
    <row r="44" spans="2:18" x14ac:dyDescent="0.3">
      <c r="B44" s="19" t="s">
        <v>7</v>
      </c>
      <c r="C44" s="19">
        <v>15</v>
      </c>
      <c r="D44" s="19">
        <v>16</v>
      </c>
      <c r="E44">
        <v>282.89999999999998</v>
      </c>
      <c r="F44" s="19">
        <f t="shared" si="0"/>
        <v>278.10000000000002</v>
      </c>
      <c r="G44" s="19">
        <f t="shared" si="1"/>
        <v>4.8</v>
      </c>
      <c r="H44" s="18">
        <v>496</v>
      </c>
      <c r="L44" t="s">
        <v>17</v>
      </c>
      <c r="M44">
        <v>20</v>
      </c>
      <c r="N44">
        <v>17</v>
      </c>
      <c r="O44">
        <v>235.6</v>
      </c>
      <c r="P44">
        <f t="shared" si="2"/>
        <v>235.2</v>
      </c>
      <c r="Q44" s="20">
        <f t="shared" si="3"/>
        <v>0.4</v>
      </c>
      <c r="R44">
        <v>491</v>
      </c>
    </row>
    <row r="45" spans="2:18" x14ac:dyDescent="0.3">
      <c r="B45" s="19" t="s">
        <v>7</v>
      </c>
      <c r="C45" s="19">
        <v>37</v>
      </c>
      <c r="D45" s="19">
        <v>11</v>
      </c>
      <c r="E45">
        <v>474</v>
      </c>
      <c r="F45" s="19">
        <f t="shared" si="0"/>
        <v>481.9</v>
      </c>
      <c r="G45" s="19">
        <f t="shared" si="1"/>
        <v>-7.9</v>
      </c>
      <c r="H45" s="18">
        <v>497</v>
      </c>
      <c r="L45" t="s">
        <v>17</v>
      </c>
      <c r="M45">
        <v>16</v>
      </c>
      <c r="N45">
        <v>12</v>
      </c>
      <c r="O45">
        <v>178.9</v>
      </c>
      <c r="P45">
        <f t="shared" si="2"/>
        <v>178.6</v>
      </c>
      <c r="Q45" s="20">
        <f t="shared" si="3"/>
        <v>0.3</v>
      </c>
      <c r="R45">
        <v>492</v>
      </c>
    </row>
    <row r="46" spans="2:18" x14ac:dyDescent="0.3">
      <c r="B46" s="19" t="s">
        <v>7</v>
      </c>
      <c r="C46" s="19">
        <v>14</v>
      </c>
      <c r="D46" s="19">
        <v>10</v>
      </c>
      <c r="E46">
        <v>243</v>
      </c>
      <c r="F46" s="19">
        <f t="shared" si="0"/>
        <v>241</v>
      </c>
      <c r="G46" s="19">
        <f t="shared" si="1"/>
        <v>2</v>
      </c>
      <c r="H46" s="18">
        <v>498</v>
      </c>
      <c r="L46" t="s">
        <v>17</v>
      </c>
      <c r="M46">
        <v>56</v>
      </c>
      <c r="N46">
        <v>13</v>
      </c>
      <c r="O46">
        <v>569.1</v>
      </c>
      <c r="P46">
        <f t="shared" si="2"/>
        <v>568.6</v>
      </c>
      <c r="Q46" s="20">
        <f t="shared" si="3"/>
        <v>0.5</v>
      </c>
      <c r="R46">
        <v>493</v>
      </c>
    </row>
    <row r="47" spans="2:18" x14ac:dyDescent="0.3">
      <c r="B47" s="19" t="s">
        <v>7</v>
      </c>
      <c r="C47" s="19">
        <v>48</v>
      </c>
      <c r="D47" s="19">
        <v>14</v>
      </c>
      <c r="E47">
        <v>613</v>
      </c>
      <c r="F47" s="19">
        <f t="shared" si="0"/>
        <v>608.29999999999995</v>
      </c>
      <c r="G47" s="19">
        <f t="shared" si="1"/>
        <v>4.7</v>
      </c>
      <c r="H47" s="18">
        <v>499</v>
      </c>
      <c r="L47" t="s">
        <v>17</v>
      </c>
      <c r="M47">
        <v>20</v>
      </c>
      <c r="N47">
        <v>4</v>
      </c>
      <c r="O47">
        <v>188.8</v>
      </c>
      <c r="P47">
        <f t="shared" si="2"/>
        <v>188.5</v>
      </c>
      <c r="Q47" s="20">
        <f t="shared" si="3"/>
        <v>0.3</v>
      </c>
      <c r="R47">
        <v>494</v>
      </c>
    </row>
    <row r="48" spans="2:18" x14ac:dyDescent="0.3">
      <c r="B48" s="19" t="s">
        <v>7</v>
      </c>
      <c r="C48" s="19">
        <v>40</v>
      </c>
      <c r="D48" s="19">
        <v>5</v>
      </c>
      <c r="E48">
        <v>496.1</v>
      </c>
      <c r="F48" s="19">
        <f t="shared" si="0"/>
        <v>485.9</v>
      </c>
      <c r="G48" s="19">
        <f t="shared" si="1"/>
        <v>10.199999999999999</v>
      </c>
      <c r="H48" s="18">
        <v>500</v>
      </c>
      <c r="L48" t="s">
        <v>17</v>
      </c>
      <c r="M48">
        <v>22</v>
      </c>
      <c r="N48">
        <v>16</v>
      </c>
      <c r="O48">
        <v>251.3</v>
      </c>
      <c r="P48">
        <f t="shared" si="2"/>
        <v>250.9</v>
      </c>
      <c r="Q48" s="20">
        <f t="shared" si="3"/>
        <v>0.4</v>
      </c>
      <c r="R48">
        <v>495</v>
      </c>
    </row>
    <row r="49" spans="2:18" x14ac:dyDescent="0.3">
      <c r="B49" s="19" t="s">
        <v>7</v>
      </c>
      <c r="C49" s="19">
        <v>27</v>
      </c>
      <c r="D49" s="19">
        <v>16</v>
      </c>
      <c r="E49">
        <v>390.8</v>
      </c>
      <c r="F49" s="19">
        <f t="shared" si="0"/>
        <v>401.4</v>
      </c>
      <c r="G49" s="19">
        <f t="shared" si="1"/>
        <v>-10.6</v>
      </c>
      <c r="H49" s="18">
        <v>501</v>
      </c>
      <c r="L49" t="s">
        <v>17</v>
      </c>
      <c r="M49">
        <v>48</v>
      </c>
      <c r="N49">
        <v>16</v>
      </c>
      <c r="O49">
        <v>502.6</v>
      </c>
      <c r="P49">
        <f t="shared" si="2"/>
        <v>502.1</v>
      </c>
      <c r="Q49" s="20">
        <f t="shared" si="3"/>
        <v>0.5</v>
      </c>
      <c r="R49">
        <v>496</v>
      </c>
    </row>
    <row r="50" spans="2:18" x14ac:dyDescent="0.3">
      <c r="B50" s="19" t="s">
        <v>7</v>
      </c>
      <c r="C50" s="19">
        <v>39</v>
      </c>
      <c r="D50" s="19">
        <v>6</v>
      </c>
      <c r="E50">
        <v>469.3</v>
      </c>
      <c r="F50" s="19">
        <f t="shared" si="0"/>
        <v>480.1</v>
      </c>
      <c r="G50" s="19">
        <f t="shared" si="1"/>
        <v>-10.8</v>
      </c>
      <c r="H50" s="18">
        <v>502</v>
      </c>
      <c r="L50" t="s">
        <v>17</v>
      </c>
      <c r="M50">
        <v>18</v>
      </c>
      <c r="N50">
        <v>1</v>
      </c>
      <c r="O50">
        <v>158.6</v>
      </c>
      <c r="P50">
        <f t="shared" si="2"/>
        <v>158.4</v>
      </c>
      <c r="Q50" s="20">
        <f t="shared" si="3"/>
        <v>0.2</v>
      </c>
      <c r="R50">
        <v>497</v>
      </c>
    </row>
    <row r="51" spans="2:18" x14ac:dyDescent="0.3">
      <c r="B51" s="19" t="s">
        <v>7</v>
      </c>
      <c r="C51" s="19">
        <v>50</v>
      </c>
      <c r="D51" s="19">
        <v>13</v>
      </c>
      <c r="E51">
        <v>627</v>
      </c>
      <c r="F51" s="19">
        <f t="shared" si="0"/>
        <v>624.4</v>
      </c>
      <c r="G51" s="19">
        <f t="shared" si="1"/>
        <v>2.6</v>
      </c>
      <c r="H51" s="18">
        <v>503</v>
      </c>
      <c r="L51" t="s">
        <v>17</v>
      </c>
      <c r="M51">
        <v>42</v>
      </c>
      <c r="N51">
        <v>16</v>
      </c>
      <c r="O51">
        <v>444.6</v>
      </c>
      <c r="P51">
        <f t="shared" si="2"/>
        <v>444.1</v>
      </c>
      <c r="Q51" s="20">
        <f t="shared" si="3"/>
        <v>0.5</v>
      </c>
      <c r="R51">
        <v>498</v>
      </c>
    </row>
    <row r="52" spans="2:18" x14ac:dyDescent="0.3">
      <c r="B52" s="19" t="s">
        <v>7</v>
      </c>
      <c r="C52" s="19">
        <v>24</v>
      </c>
      <c r="D52" s="19">
        <v>14</v>
      </c>
      <c r="E52">
        <v>360.2</v>
      </c>
      <c r="F52" s="19">
        <f t="shared" si="0"/>
        <v>361.7</v>
      </c>
      <c r="G52" s="19">
        <f t="shared" si="1"/>
        <v>-1.5</v>
      </c>
      <c r="H52" s="18">
        <v>504</v>
      </c>
      <c r="L52" t="s">
        <v>17</v>
      </c>
      <c r="M52">
        <v>25</v>
      </c>
      <c r="N52">
        <v>17</v>
      </c>
      <c r="O52">
        <v>283.89999999999998</v>
      </c>
      <c r="P52">
        <f t="shared" si="2"/>
        <v>283.5</v>
      </c>
      <c r="Q52" s="20">
        <f t="shared" si="3"/>
        <v>0.4</v>
      </c>
      <c r="R52">
        <v>499</v>
      </c>
    </row>
    <row r="53" spans="2:18" x14ac:dyDescent="0.3">
      <c r="B53" s="19" t="s">
        <v>7</v>
      </c>
      <c r="C53" s="19">
        <v>12</v>
      </c>
      <c r="D53" s="19">
        <v>5</v>
      </c>
      <c r="E53">
        <v>206.3</v>
      </c>
      <c r="F53" s="19">
        <f t="shared" si="0"/>
        <v>198.1</v>
      </c>
      <c r="G53" s="19">
        <f t="shared" si="1"/>
        <v>8.1999999999999993</v>
      </c>
      <c r="H53" s="18">
        <v>505</v>
      </c>
      <c r="L53" t="s">
        <v>17</v>
      </c>
      <c r="M53">
        <v>21</v>
      </c>
      <c r="N53">
        <v>2</v>
      </c>
      <c r="O53">
        <v>191.2</v>
      </c>
      <c r="P53">
        <f t="shared" si="2"/>
        <v>191</v>
      </c>
      <c r="Q53" s="20">
        <f t="shared" si="3"/>
        <v>0.2</v>
      </c>
      <c r="R53">
        <v>500</v>
      </c>
    </row>
    <row r="54" spans="2:18" x14ac:dyDescent="0.3">
      <c r="B54" s="19" t="s">
        <v>7</v>
      </c>
      <c r="C54" s="19">
        <v>19</v>
      </c>
      <c r="D54" s="19">
        <v>14</v>
      </c>
      <c r="E54">
        <v>306</v>
      </c>
      <c r="F54" s="19">
        <f t="shared" si="0"/>
        <v>310.3</v>
      </c>
      <c r="G54" s="19">
        <f t="shared" si="1"/>
        <v>-4.3</v>
      </c>
      <c r="H54" s="18">
        <v>506</v>
      </c>
      <c r="L54" t="s">
        <v>17</v>
      </c>
      <c r="M54">
        <v>22</v>
      </c>
      <c r="N54">
        <v>7</v>
      </c>
      <c r="O54">
        <v>218.9</v>
      </c>
      <c r="P54">
        <f t="shared" si="2"/>
        <v>218.6</v>
      </c>
      <c r="Q54" s="20">
        <f t="shared" si="3"/>
        <v>0.3</v>
      </c>
      <c r="R54">
        <v>501</v>
      </c>
    </row>
    <row r="55" spans="2:18" x14ac:dyDescent="0.3">
      <c r="B55" s="19" t="s">
        <v>7</v>
      </c>
      <c r="C55" s="19">
        <v>50</v>
      </c>
      <c r="D55" s="19">
        <v>8</v>
      </c>
      <c r="E55">
        <v>603.79999999999995</v>
      </c>
      <c r="F55" s="19">
        <f t="shared" ref="F55:F86" si="4">ROUND($C$8+($C$9*C55)+($C$10*D55),1)</f>
        <v>602.1</v>
      </c>
      <c r="G55" s="19">
        <f t="shared" ref="G55:G86" si="5">ROUND(E55-F55, 2)</f>
        <v>1.7</v>
      </c>
      <c r="H55" s="18">
        <v>507</v>
      </c>
      <c r="L55" t="s">
        <v>17</v>
      </c>
      <c r="M55">
        <v>29</v>
      </c>
      <c r="N55">
        <v>5</v>
      </c>
      <c r="O55">
        <v>279.3</v>
      </c>
      <c r="P55">
        <f t="shared" ref="P55:P86" si="6">ROUND($M$8+($M$9*M55)+($M$10*N55), 1)</f>
        <v>279</v>
      </c>
      <c r="Q55" s="20">
        <f t="shared" ref="Q55:Q86" si="7">ROUND(O55-P55, 1)</f>
        <v>0.3</v>
      </c>
      <c r="R55">
        <v>502</v>
      </c>
    </row>
    <row r="56" spans="2:18" x14ac:dyDescent="0.3">
      <c r="B56" s="19" t="s">
        <v>7</v>
      </c>
      <c r="C56" s="19">
        <v>46</v>
      </c>
      <c r="D56" s="19">
        <v>1</v>
      </c>
      <c r="E56">
        <v>523.79999999999995</v>
      </c>
      <c r="F56" s="19">
        <f t="shared" si="4"/>
        <v>529.70000000000005</v>
      </c>
      <c r="G56" s="19">
        <f t="shared" si="5"/>
        <v>-5.9</v>
      </c>
      <c r="H56" s="18">
        <v>508</v>
      </c>
      <c r="L56" t="s">
        <v>17</v>
      </c>
      <c r="M56">
        <v>26</v>
      </c>
      <c r="N56">
        <v>1</v>
      </c>
      <c r="O56">
        <v>235.9</v>
      </c>
      <c r="P56">
        <f t="shared" si="6"/>
        <v>235.7</v>
      </c>
      <c r="Q56" s="20">
        <f t="shared" si="7"/>
        <v>0.2</v>
      </c>
      <c r="R56">
        <v>503</v>
      </c>
    </row>
    <row r="57" spans="2:18" x14ac:dyDescent="0.3">
      <c r="B57" s="19" t="s">
        <v>7</v>
      </c>
      <c r="C57" s="19">
        <v>25</v>
      </c>
      <c r="D57" s="19">
        <v>14</v>
      </c>
      <c r="E57">
        <v>367.4</v>
      </c>
      <c r="F57" s="19">
        <f t="shared" si="4"/>
        <v>371.9</v>
      </c>
      <c r="G57" s="19">
        <f t="shared" si="5"/>
        <v>-4.5</v>
      </c>
      <c r="H57" s="18">
        <v>509</v>
      </c>
      <c r="L57" t="s">
        <v>17</v>
      </c>
      <c r="M57">
        <v>15</v>
      </c>
      <c r="N57">
        <v>2</v>
      </c>
      <c r="O57">
        <v>133.19999999999999</v>
      </c>
      <c r="P57">
        <f t="shared" si="6"/>
        <v>133</v>
      </c>
      <c r="Q57" s="20">
        <f t="shared" si="7"/>
        <v>0.2</v>
      </c>
      <c r="R57">
        <v>504</v>
      </c>
    </row>
    <row r="58" spans="2:18" x14ac:dyDescent="0.3">
      <c r="B58" s="19" t="s">
        <v>7</v>
      </c>
      <c r="C58" s="19">
        <v>16</v>
      </c>
      <c r="D58" s="19">
        <v>10</v>
      </c>
      <c r="E58">
        <v>270.5</v>
      </c>
      <c r="F58" s="19">
        <f t="shared" si="4"/>
        <v>261.60000000000002</v>
      </c>
      <c r="G58" s="19">
        <f t="shared" si="5"/>
        <v>8.9</v>
      </c>
      <c r="H58" s="18">
        <v>510</v>
      </c>
      <c r="L58" t="s">
        <v>17</v>
      </c>
      <c r="M58">
        <v>43</v>
      </c>
      <c r="N58">
        <v>8</v>
      </c>
      <c r="O58">
        <v>425.4</v>
      </c>
      <c r="P58">
        <f t="shared" si="6"/>
        <v>425</v>
      </c>
      <c r="Q58" s="20">
        <f t="shared" si="7"/>
        <v>0.4</v>
      </c>
      <c r="R58">
        <v>505</v>
      </c>
    </row>
    <row r="59" spans="2:18" x14ac:dyDescent="0.3">
      <c r="B59" s="19" t="s">
        <v>7</v>
      </c>
      <c r="C59" s="19">
        <v>16</v>
      </c>
      <c r="D59" s="19">
        <v>1</v>
      </c>
      <c r="E59">
        <v>222.5</v>
      </c>
      <c r="F59" s="19">
        <f t="shared" si="4"/>
        <v>221.4</v>
      </c>
      <c r="G59" s="19">
        <f t="shared" si="5"/>
        <v>1.1000000000000001</v>
      </c>
      <c r="H59" s="18">
        <v>511</v>
      </c>
      <c r="L59" t="s">
        <v>17</v>
      </c>
      <c r="M59">
        <v>41</v>
      </c>
      <c r="N59">
        <v>16</v>
      </c>
      <c r="O59">
        <v>434.9</v>
      </c>
      <c r="P59">
        <f t="shared" si="6"/>
        <v>434.5</v>
      </c>
      <c r="Q59" s="20">
        <f t="shared" si="7"/>
        <v>0.4</v>
      </c>
      <c r="R59">
        <v>506</v>
      </c>
    </row>
    <row r="60" spans="2:18" x14ac:dyDescent="0.3">
      <c r="B60" s="19" t="s">
        <v>7</v>
      </c>
      <c r="C60" s="19">
        <v>10</v>
      </c>
      <c r="D60" s="19">
        <v>2</v>
      </c>
      <c r="E60">
        <v>163.5</v>
      </c>
      <c r="F60" s="19">
        <f t="shared" si="4"/>
        <v>164.2</v>
      </c>
      <c r="G60" s="19">
        <f t="shared" si="5"/>
        <v>-0.7</v>
      </c>
      <c r="H60" s="18">
        <v>512</v>
      </c>
      <c r="L60" t="s">
        <v>17</v>
      </c>
      <c r="M60">
        <v>26</v>
      </c>
      <c r="N60">
        <v>14</v>
      </c>
      <c r="O60">
        <v>282.8</v>
      </c>
      <c r="P60">
        <f t="shared" si="6"/>
        <v>282.39999999999998</v>
      </c>
      <c r="Q60" s="20">
        <f t="shared" si="7"/>
        <v>0.4</v>
      </c>
      <c r="R60">
        <v>507</v>
      </c>
    </row>
    <row r="61" spans="2:18" x14ac:dyDescent="0.3">
      <c r="B61" s="19" t="s">
        <v>7</v>
      </c>
      <c r="C61" s="19">
        <v>47</v>
      </c>
      <c r="D61" s="19">
        <v>15</v>
      </c>
      <c r="E61">
        <v>612.20000000000005</v>
      </c>
      <c r="F61" s="19">
        <f t="shared" si="4"/>
        <v>602.5</v>
      </c>
      <c r="G61" s="19">
        <f t="shared" si="5"/>
        <v>9.6999999999999993</v>
      </c>
      <c r="H61" s="18">
        <v>513</v>
      </c>
      <c r="L61" t="s">
        <v>17</v>
      </c>
      <c r="M61">
        <v>36</v>
      </c>
      <c r="N61">
        <v>9</v>
      </c>
      <c r="O61">
        <v>361.4</v>
      </c>
      <c r="P61">
        <f t="shared" si="6"/>
        <v>361</v>
      </c>
      <c r="Q61" s="20">
        <f t="shared" si="7"/>
        <v>0.4</v>
      </c>
      <c r="R61">
        <v>508</v>
      </c>
    </row>
    <row r="62" spans="2:18" x14ac:dyDescent="0.3">
      <c r="B62" s="19" t="s">
        <v>7</v>
      </c>
      <c r="C62" s="19">
        <v>32</v>
      </c>
      <c r="D62" s="19">
        <v>10</v>
      </c>
      <c r="E62">
        <v>436.3</v>
      </c>
      <c r="F62" s="19">
        <f t="shared" si="4"/>
        <v>426</v>
      </c>
      <c r="G62" s="19">
        <f t="shared" si="5"/>
        <v>10.3</v>
      </c>
      <c r="H62" s="18">
        <v>514</v>
      </c>
      <c r="L62" t="s">
        <v>17</v>
      </c>
      <c r="M62">
        <v>54</v>
      </c>
      <c r="N62">
        <v>6</v>
      </c>
      <c r="O62">
        <v>524.5</v>
      </c>
      <c r="P62">
        <f t="shared" si="6"/>
        <v>524.1</v>
      </c>
      <c r="Q62" s="20">
        <f t="shared" si="7"/>
        <v>0.4</v>
      </c>
      <c r="R62">
        <v>509</v>
      </c>
    </row>
    <row r="63" spans="2:18" x14ac:dyDescent="0.3">
      <c r="B63" s="19" t="s">
        <v>7</v>
      </c>
      <c r="C63" s="19">
        <v>48</v>
      </c>
      <c r="D63" s="19">
        <v>7</v>
      </c>
      <c r="E63">
        <v>585.9</v>
      </c>
      <c r="F63" s="19">
        <f t="shared" si="4"/>
        <v>577.1</v>
      </c>
      <c r="G63" s="19">
        <f t="shared" si="5"/>
        <v>8.8000000000000007</v>
      </c>
      <c r="H63" s="18">
        <v>515</v>
      </c>
      <c r="L63" t="s">
        <v>17</v>
      </c>
      <c r="M63">
        <v>51</v>
      </c>
      <c r="N63">
        <v>3</v>
      </c>
      <c r="O63">
        <v>484.7</v>
      </c>
      <c r="P63">
        <f t="shared" si="6"/>
        <v>484.4</v>
      </c>
      <c r="Q63" s="20">
        <f t="shared" si="7"/>
        <v>0.3</v>
      </c>
      <c r="R63">
        <v>510</v>
      </c>
    </row>
    <row r="64" spans="2:18" x14ac:dyDescent="0.3">
      <c r="B64" s="19" t="s">
        <v>7</v>
      </c>
      <c r="C64" s="19">
        <v>38</v>
      </c>
      <c r="D64" s="19">
        <v>14</v>
      </c>
      <c r="E64">
        <v>494.5</v>
      </c>
      <c r="F64" s="19">
        <f t="shared" si="4"/>
        <v>505.5</v>
      </c>
      <c r="G64" s="19">
        <f t="shared" si="5"/>
        <v>-11</v>
      </c>
      <c r="H64" s="18">
        <v>516</v>
      </c>
      <c r="L64" t="s">
        <v>17</v>
      </c>
      <c r="M64">
        <v>23</v>
      </c>
      <c r="N64">
        <v>12</v>
      </c>
      <c r="O64">
        <v>246.6</v>
      </c>
      <c r="P64">
        <f t="shared" si="6"/>
        <v>246.2</v>
      </c>
      <c r="Q64" s="20">
        <f t="shared" si="7"/>
        <v>0.4</v>
      </c>
      <c r="R64">
        <v>511</v>
      </c>
    </row>
    <row r="65" spans="2:18" x14ac:dyDescent="0.3">
      <c r="B65" s="19" t="s">
        <v>7</v>
      </c>
      <c r="C65" s="19">
        <v>13</v>
      </c>
      <c r="D65" s="19">
        <v>6</v>
      </c>
      <c r="E65">
        <v>218</v>
      </c>
      <c r="F65" s="19">
        <f t="shared" si="4"/>
        <v>212.9</v>
      </c>
      <c r="G65" s="19">
        <f t="shared" si="5"/>
        <v>5.0999999999999996</v>
      </c>
      <c r="H65" s="18">
        <v>517</v>
      </c>
      <c r="L65" t="s">
        <v>17</v>
      </c>
      <c r="M65">
        <v>32</v>
      </c>
      <c r="N65">
        <v>15</v>
      </c>
      <c r="O65">
        <v>344.4</v>
      </c>
      <c r="P65">
        <f t="shared" si="6"/>
        <v>343.9</v>
      </c>
      <c r="Q65" s="20">
        <f t="shared" si="7"/>
        <v>0.5</v>
      </c>
      <c r="R65">
        <v>512</v>
      </c>
    </row>
    <row r="66" spans="2:18" x14ac:dyDescent="0.3">
      <c r="B66" s="19" t="s">
        <v>7</v>
      </c>
      <c r="C66" s="19">
        <v>13</v>
      </c>
      <c r="D66" s="19">
        <v>8</v>
      </c>
      <c r="E66">
        <v>222.9</v>
      </c>
      <c r="F66" s="19">
        <f t="shared" si="4"/>
        <v>221.8</v>
      </c>
      <c r="G66" s="19">
        <f t="shared" si="5"/>
        <v>1.1000000000000001</v>
      </c>
      <c r="H66" s="18">
        <v>518</v>
      </c>
      <c r="L66" t="s">
        <v>17</v>
      </c>
      <c r="M66">
        <v>41</v>
      </c>
      <c r="N66">
        <v>6</v>
      </c>
      <c r="O66">
        <v>398.9</v>
      </c>
      <c r="P66">
        <f t="shared" si="6"/>
        <v>398.5</v>
      </c>
      <c r="Q66" s="20">
        <f t="shared" si="7"/>
        <v>0.4</v>
      </c>
      <c r="R66">
        <v>513</v>
      </c>
    </row>
    <row r="67" spans="2:18" x14ac:dyDescent="0.3">
      <c r="B67" s="19" t="s">
        <v>7</v>
      </c>
      <c r="C67" s="19">
        <v>26</v>
      </c>
      <c r="D67" s="19">
        <v>13</v>
      </c>
      <c r="E67">
        <v>385.2</v>
      </c>
      <c r="F67" s="19">
        <f t="shared" si="4"/>
        <v>377.8</v>
      </c>
      <c r="G67" s="19">
        <f t="shared" si="5"/>
        <v>7.4</v>
      </c>
      <c r="H67" s="18">
        <v>519</v>
      </c>
      <c r="L67" t="s">
        <v>17</v>
      </c>
      <c r="M67">
        <v>52</v>
      </c>
      <c r="N67">
        <v>1</v>
      </c>
      <c r="O67">
        <v>487.2</v>
      </c>
      <c r="P67">
        <f t="shared" si="6"/>
        <v>486.8</v>
      </c>
      <c r="Q67" s="20">
        <f t="shared" si="7"/>
        <v>0.4</v>
      </c>
      <c r="R67">
        <v>514</v>
      </c>
    </row>
    <row r="68" spans="2:18" x14ac:dyDescent="0.3">
      <c r="B68" s="19" t="s">
        <v>7</v>
      </c>
      <c r="C68" s="19">
        <v>29</v>
      </c>
      <c r="D68" s="19">
        <v>16</v>
      </c>
      <c r="E68">
        <v>411.3</v>
      </c>
      <c r="F68" s="19">
        <f t="shared" si="4"/>
        <v>422</v>
      </c>
      <c r="G68" s="19">
        <f t="shared" si="5"/>
        <v>-10.7</v>
      </c>
      <c r="H68" s="18">
        <v>520</v>
      </c>
      <c r="L68" t="s">
        <v>17</v>
      </c>
      <c r="M68">
        <v>41</v>
      </c>
      <c r="N68">
        <v>14</v>
      </c>
      <c r="O68">
        <v>427.7</v>
      </c>
      <c r="P68">
        <f t="shared" si="6"/>
        <v>427.3</v>
      </c>
      <c r="Q68" s="20">
        <f t="shared" si="7"/>
        <v>0.4</v>
      </c>
      <c r="R68">
        <v>515</v>
      </c>
    </row>
    <row r="69" spans="2:18" x14ac:dyDescent="0.3">
      <c r="B69" s="19" t="s">
        <v>7</v>
      </c>
      <c r="C69" s="19">
        <v>5</v>
      </c>
      <c r="D69" s="19">
        <v>14</v>
      </c>
      <c r="E69">
        <v>169.6</v>
      </c>
      <c r="F69" s="19">
        <f t="shared" si="4"/>
        <v>166.4</v>
      </c>
      <c r="G69" s="19">
        <f t="shared" si="5"/>
        <v>3.2</v>
      </c>
      <c r="H69" s="18">
        <v>521</v>
      </c>
      <c r="L69" t="s">
        <v>17</v>
      </c>
      <c r="M69">
        <v>53</v>
      </c>
      <c r="N69">
        <v>8</v>
      </c>
      <c r="O69">
        <v>522.1</v>
      </c>
      <c r="P69">
        <f t="shared" si="6"/>
        <v>521.6</v>
      </c>
      <c r="Q69" s="20">
        <f t="shared" si="7"/>
        <v>0.5</v>
      </c>
      <c r="R69">
        <v>516</v>
      </c>
    </row>
    <row r="70" spans="2:18" x14ac:dyDescent="0.3">
      <c r="B70" s="19" t="s">
        <v>7</v>
      </c>
      <c r="C70" s="19">
        <v>33</v>
      </c>
      <c r="D70" s="19">
        <v>10</v>
      </c>
      <c r="E70">
        <v>442.6</v>
      </c>
      <c r="F70" s="19">
        <f t="shared" si="4"/>
        <v>436.3</v>
      </c>
      <c r="G70" s="19">
        <f t="shared" si="5"/>
        <v>6.3</v>
      </c>
      <c r="H70" s="18">
        <v>522</v>
      </c>
      <c r="L70" t="s">
        <v>17</v>
      </c>
      <c r="M70">
        <v>34</v>
      </c>
      <c r="N70">
        <v>10</v>
      </c>
      <c r="O70">
        <v>345.7</v>
      </c>
      <c r="P70">
        <f t="shared" si="6"/>
        <v>345.3</v>
      </c>
      <c r="Q70" s="20">
        <f t="shared" si="7"/>
        <v>0.4</v>
      </c>
      <c r="R70">
        <v>517</v>
      </c>
    </row>
    <row r="71" spans="2:18" x14ac:dyDescent="0.3">
      <c r="B71" s="19" t="s">
        <v>7</v>
      </c>
      <c r="C71" s="19">
        <v>36</v>
      </c>
      <c r="D71" s="19">
        <v>9</v>
      </c>
      <c r="E71">
        <v>464.9</v>
      </c>
      <c r="F71" s="19">
        <f t="shared" si="4"/>
        <v>462.7</v>
      </c>
      <c r="G71" s="19">
        <f t="shared" si="5"/>
        <v>2.2000000000000002</v>
      </c>
      <c r="H71" s="18">
        <v>523</v>
      </c>
      <c r="L71" t="s">
        <v>17</v>
      </c>
      <c r="M71">
        <v>56</v>
      </c>
      <c r="N71">
        <v>8</v>
      </c>
      <c r="O71">
        <v>551</v>
      </c>
      <c r="P71">
        <f t="shared" si="6"/>
        <v>550.6</v>
      </c>
      <c r="Q71" s="20">
        <f t="shared" si="7"/>
        <v>0.4</v>
      </c>
      <c r="R71">
        <v>518</v>
      </c>
    </row>
    <row r="72" spans="2:18" x14ac:dyDescent="0.3">
      <c r="B72" s="19" t="s">
        <v>7</v>
      </c>
      <c r="C72" s="19">
        <v>42</v>
      </c>
      <c r="D72" s="19">
        <v>5</v>
      </c>
      <c r="E72">
        <v>509.6</v>
      </c>
      <c r="F72" s="19">
        <f t="shared" si="4"/>
        <v>506.5</v>
      </c>
      <c r="G72" s="19">
        <f t="shared" si="5"/>
        <v>3.1</v>
      </c>
      <c r="H72" s="18">
        <v>524</v>
      </c>
      <c r="L72" t="s">
        <v>17</v>
      </c>
      <c r="M72">
        <v>51</v>
      </c>
      <c r="N72">
        <v>3</v>
      </c>
      <c r="O72">
        <v>484.7</v>
      </c>
      <c r="P72">
        <f t="shared" si="6"/>
        <v>484.4</v>
      </c>
      <c r="Q72" s="20">
        <f t="shared" si="7"/>
        <v>0.3</v>
      </c>
      <c r="R72">
        <v>519</v>
      </c>
    </row>
    <row r="73" spans="2:18" x14ac:dyDescent="0.3">
      <c r="B73" s="19" t="s">
        <v>7</v>
      </c>
      <c r="C73" s="19">
        <v>31</v>
      </c>
      <c r="D73" s="19">
        <v>14</v>
      </c>
      <c r="E73">
        <v>442.9</v>
      </c>
      <c r="F73" s="19">
        <f t="shared" si="4"/>
        <v>433.6</v>
      </c>
      <c r="G73" s="19">
        <f t="shared" si="5"/>
        <v>9.3000000000000007</v>
      </c>
      <c r="H73" s="18">
        <v>525</v>
      </c>
      <c r="L73" t="s">
        <v>17</v>
      </c>
      <c r="M73">
        <v>21</v>
      </c>
      <c r="N73">
        <v>5</v>
      </c>
      <c r="O73">
        <v>202</v>
      </c>
      <c r="P73">
        <f t="shared" si="6"/>
        <v>201.8</v>
      </c>
      <c r="Q73" s="20">
        <f t="shared" si="7"/>
        <v>0.2</v>
      </c>
      <c r="R73">
        <v>520</v>
      </c>
    </row>
    <row r="74" spans="2:18" x14ac:dyDescent="0.3">
      <c r="B74" s="19" t="s">
        <v>7</v>
      </c>
      <c r="C74" s="19">
        <v>29</v>
      </c>
      <c r="D74" s="19">
        <v>10</v>
      </c>
      <c r="E74">
        <v>388.6</v>
      </c>
      <c r="F74" s="19">
        <f t="shared" si="4"/>
        <v>395.2</v>
      </c>
      <c r="G74" s="19">
        <f t="shared" si="5"/>
        <v>-6.6</v>
      </c>
      <c r="H74" s="18">
        <v>526</v>
      </c>
      <c r="L74" t="s">
        <v>17</v>
      </c>
      <c r="M74">
        <v>47</v>
      </c>
      <c r="N74">
        <v>10</v>
      </c>
      <c r="O74">
        <v>471.3</v>
      </c>
      <c r="P74">
        <f t="shared" si="6"/>
        <v>470.9</v>
      </c>
      <c r="Q74" s="20">
        <f t="shared" si="7"/>
        <v>0.4</v>
      </c>
      <c r="R74">
        <v>521</v>
      </c>
    </row>
    <row r="75" spans="2:18" x14ac:dyDescent="0.3">
      <c r="B75" s="19" t="s">
        <v>7</v>
      </c>
      <c r="C75" s="19">
        <v>24</v>
      </c>
      <c r="D75">
        <v>11</v>
      </c>
      <c r="E75">
        <v>348.85131806010111</v>
      </c>
      <c r="F75" s="19">
        <f t="shared" si="4"/>
        <v>348.3</v>
      </c>
      <c r="G75" s="19">
        <f t="shared" si="5"/>
        <v>0.55000000000000004</v>
      </c>
      <c r="H75" s="18">
        <v>527</v>
      </c>
      <c r="L75" t="s">
        <v>17</v>
      </c>
      <c r="M75">
        <v>31</v>
      </c>
      <c r="N75">
        <v>14</v>
      </c>
      <c r="O75">
        <v>331.1</v>
      </c>
      <c r="P75">
        <f t="shared" si="6"/>
        <v>330.7</v>
      </c>
      <c r="Q75" s="20">
        <f t="shared" si="7"/>
        <v>0.4</v>
      </c>
      <c r="R75">
        <v>522</v>
      </c>
    </row>
    <row r="76" spans="2:18" x14ac:dyDescent="0.3">
      <c r="B76" s="19" t="s">
        <v>7</v>
      </c>
      <c r="C76" s="19">
        <v>10</v>
      </c>
      <c r="D76" s="19">
        <v>13</v>
      </c>
      <c r="E76">
        <v>224.4</v>
      </c>
      <c r="F76" s="19">
        <f t="shared" si="4"/>
        <v>213.3</v>
      </c>
      <c r="G76" s="19">
        <f t="shared" si="5"/>
        <v>11.1</v>
      </c>
      <c r="H76" s="18">
        <v>528</v>
      </c>
      <c r="L76" t="s">
        <v>17</v>
      </c>
      <c r="M76">
        <v>56</v>
      </c>
      <c r="N76">
        <v>3</v>
      </c>
      <c r="O76">
        <v>533</v>
      </c>
      <c r="P76">
        <f t="shared" si="6"/>
        <v>532.70000000000005</v>
      </c>
      <c r="Q76" s="20">
        <f t="shared" si="7"/>
        <v>0.3</v>
      </c>
      <c r="R76">
        <v>523</v>
      </c>
    </row>
    <row r="77" spans="2:18" x14ac:dyDescent="0.3">
      <c r="B77" s="19" t="s">
        <v>7</v>
      </c>
      <c r="C77" s="19">
        <v>17</v>
      </c>
      <c r="D77" s="19">
        <v>6</v>
      </c>
      <c r="E77">
        <v>264</v>
      </c>
      <c r="F77" s="19">
        <f t="shared" si="4"/>
        <v>254</v>
      </c>
      <c r="G77" s="19">
        <f t="shared" si="5"/>
        <v>10</v>
      </c>
      <c r="H77" s="18">
        <v>529</v>
      </c>
      <c r="L77" t="s">
        <v>17</v>
      </c>
      <c r="M77">
        <v>51</v>
      </c>
      <c r="N77">
        <v>2</v>
      </c>
      <c r="O77">
        <v>481.1</v>
      </c>
      <c r="P77">
        <f t="shared" si="6"/>
        <v>480.8</v>
      </c>
      <c r="Q77" s="20">
        <f t="shared" si="7"/>
        <v>0.3</v>
      </c>
      <c r="R77">
        <v>524</v>
      </c>
    </row>
    <row r="78" spans="2:18" x14ac:dyDescent="0.3">
      <c r="B78" s="19" t="s">
        <v>7</v>
      </c>
      <c r="C78" s="19">
        <v>19</v>
      </c>
      <c r="D78" s="19">
        <v>2</v>
      </c>
      <c r="E78">
        <v>267.7</v>
      </c>
      <c r="F78" s="19">
        <f t="shared" si="4"/>
        <v>256.7</v>
      </c>
      <c r="G78" s="19">
        <f t="shared" si="5"/>
        <v>11</v>
      </c>
      <c r="H78" s="18">
        <v>530</v>
      </c>
      <c r="L78" t="s">
        <v>17</v>
      </c>
      <c r="M78">
        <v>17</v>
      </c>
      <c r="N78">
        <v>2</v>
      </c>
      <c r="O78">
        <v>152.6</v>
      </c>
      <c r="P78">
        <f t="shared" si="6"/>
        <v>152.30000000000001</v>
      </c>
      <c r="Q78" s="20">
        <f t="shared" si="7"/>
        <v>0.3</v>
      </c>
      <c r="R78">
        <v>525</v>
      </c>
    </row>
    <row r="79" spans="2:18" x14ac:dyDescent="0.3">
      <c r="B79" s="19" t="s">
        <v>7</v>
      </c>
      <c r="C79" s="19">
        <v>38</v>
      </c>
      <c r="D79" s="19">
        <v>14</v>
      </c>
      <c r="E79">
        <v>504.5</v>
      </c>
      <c r="F79" s="19">
        <f t="shared" si="4"/>
        <v>505.5</v>
      </c>
      <c r="G79" s="19">
        <f t="shared" si="5"/>
        <v>-1</v>
      </c>
      <c r="H79" s="18">
        <v>531</v>
      </c>
      <c r="L79" t="s">
        <v>17</v>
      </c>
      <c r="M79">
        <v>20</v>
      </c>
      <c r="N79">
        <v>12</v>
      </c>
      <c r="O79">
        <v>217.6</v>
      </c>
      <c r="P79">
        <f t="shared" si="6"/>
        <v>217.2</v>
      </c>
      <c r="Q79" s="20">
        <f t="shared" si="7"/>
        <v>0.4</v>
      </c>
      <c r="R79">
        <v>526</v>
      </c>
    </row>
    <row r="80" spans="2:18" x14ac:dyDescent="0.3">
      <c r="B80" s="19" t="s">
        <v>7</v>
      </c>
      <c r="C80" s="19">
        <v>37</v>
      </c>
      <c r="D80" s="19">
        <v>16</v>
      </c>
      <c r="E80">
        <v>501.2</v>
      </c>
      <c r="F80" s="19">
        <f t="shared" si="4"/>
        <v>504.2</v>
      </c>
      <c r="G80" s="19">
        <f t="shared" si="5"/>
        <v>-3</v>
      </c>
      <c r="H80" s="18">
        <v>532</v>
      </c>
      <c r="L80" t="s">
        <v>17</v>
      </c>
      <c r="M80">
        <v>38</v>
      </c>
      <c r="N80">
        <v>10</v>
      </c>
      <c r="O80">
        <v>384.3</v>
      </c>
      <c r="P80">
        <f t="shared" si="6"/>
        <v>383.9</v>
      </c>
      <c r="Q80" s="20">
        <f t="shared" si="7"/>
        <v>0.4</v>
      </c>
      <c r="R80">
        <v>527</v>
      </c>
    </row>
    <row r="81" spans="2:18" x14ac:dyDescent="0.3">
      <c r="B81" s="19" t="s">
        <v>7</v>
      </c>
      <c r="C81" s="19">
        <v>32</v>
      </c>
      <c r="D81" s="19">
        <v>13</v>
      </c>
      <c r="E81">
        <v>433.7</v>
      </c>
      <c r="F81" s="19">
        <f t="shared" si="4"/>
        <v>439.4</v>
      </c>
      <c r="G81" s="19">
        <f t="shared" si="5"/>
        <v>-5.7</v>
      </c>
      <c r="H81" s="18">
        <v>533</v>
      </c>
      <c r="L81" t="s">
        <v>17</v>
      </c>
      <c r="M81">
        <v>14</v>
      </c>
      <c r="N81">
        <v>4</v>
      </c>
      <c r="O81">
        <v>130.80000000000001</v>
      </c>
      <c r="P81">
        <f t="shared" si="6"/>
        <v>130.6</v>
      </c>
      <c r="Q81" s="20">
        <f t="shared" si="7"/>
        <v>0.2</v>
      </c>
      <c r="R81">
        <v>528</v>
      </c>
    </row>
    <row r="82" spans="2:18" x14ac:dyDescent="0.3">
      <c r="B82" s="19" t="s">
        <v>7</v>
      </c>
      <c r="C82" s="19">
        <v>22</v>
      </c>
      <c r="D82" s="19">
        <v>7</v>
      </c>
      <c r="E82">
        <v>306.60000000000002</v>
      </c>
      <c r="F82" s="19">
        <f t="shared" si="4"/>
        <v>309.8</v>
      </c>
      <c r="G82" s="19">
        <f t="shared" si="5"/>
        <v>-3.2</v>
      </c>
      <c r="H82" s="18">
        <v>534</v>
      </c>
      <c r="L82" t="s">
        <v>17</v>
      </c>
      <c r="M82">
        <v>21</v>
      </c>
      <c r="N82">
        <v>10</v>
      </c>
      <c r="O82">
        <v>220</v>
      </c>
      <c r="P82">
        <f t="shared" si="6"/>
        <v>219.7</v>
      </c>
      <c r="Q82" s="20">
        <f t="shared" si="7"/>
        <v>0.3</v>
      </c>
      <c r="R82">
        <v>529</v>
      </c>
    </row>
    <row r="83" spans="2:18" x14ac:dyDescent="0.3">
      <c r="B83" s="19" t="s">
        <v>7</v>
      </c>
      <c r="C83" s="19">
        <v>6</v>
      </c>
      <c r="D83" s="19">
        <v>8</v>
      </c>
      <c r="E83">
        <v>148.19999999999999</v>
      </c>
      <c r="F83" s="19">
        <f t="shared" si="4"/>
        <v>149.9</v>
      </c>
      <c r="G83" s="19">
        <f t="shared" si="5"/>
        <v>-1.7</v>
      </c>
      <c r="H83" s="18">
        <v>535</v>
      </c>
      <c r="L83" t="s">
        <v>17</v>
      </c>
      <c r="M83">
        <v>53</v>
      </c>
      <c r="N83">
        <v>5</v>
      </c>
      <c r="O83">
        <v>511.2</v>
      </c>
      <c r="P83">
        <f t="shared" si="6"/>
        <v>510.9</v>
      </c>
      <c r="Q83" s="20">
        <f t="shared" si="7"/>
        <v>0.3</v>
      </c>
      <c r="R83">
        <v>530</v>
      </c>
    </row>
    <row r="84" spans="2:18" x14ac:dyDescent="0.3">
      <c r="B84" s="19" t="s">
        <v>7</v>
      </c>
      <c r="C84" s="19">
        <v>31</v>
      </c>
      <c r="D84" s="19">
        <v>3</v>
      </c>
      <c r="E84">
        <v>377</v>
      </c>
      <c r="F84" s="19">
        <f t="shared" si="4"/>
        <v>384.5</v>
      </c>
      <c r="G84" s="19">
        <f t="shared" si="5"/>
        <v>-7.5</v>
      </c>
      <c r="H84" s="18">
        <v>536</v>
      </c>
      <c r="L84" t="s">
        <v>17</v>
      </c>
      <c r="M84">
        <v>35</v>
      </c>
      <c r="N84">
        <v>6</v>
      </c>
      <c r="O84">
        <v>340.9</v>
      </c>
      <c r="P84">
        <f t="shared" si="6"/>
        <v>340.6</v>
      </c>
      <c r="Q84" s="20">
        <f t="shared" si="7"/>
        <v>0.3</v>
      </c>
      <c r="R84">
        <v>531</v>
      </c>
    </row>
    <row r="85" spans="2:18" x14ac:dyDescent="0.3">
      <c r="B85" s="19" t="s">
        <v>7</v>
      </c>
      <c r="C85" s="19">
        <v>6</v>
      </c>
      <c r="D85" s="19">
        <v>5</v>
      </c>
      <c r="E85">
        <v>140.9</v>
      </c>
      <c r="F85" s="19">
        <f t="shared" si="4"/>
        <v>136.5</v>
      </c>
      <c r="G85" s="19">
        <f t="shared" si="5"/>
        <v>4.4000000000000004</v>
      </c>
      <c r="H85" s="18">
        <v>537</v>
      </c>
      <c r="L85" t="s">
        <v>17</v>
      </c>
      <c r="M85">
        <v>31</v>
      </c>
      <c r="N85">
        <v>5</v>
      </c>
      <c r="O85">
        <v>298.7</v>
      </c>
      <c r="P85">
        <f t="shared" si="6"/>
        <v>298.39999999999998</v>
      </c>
      <c r="Q85" s="20">
        <f t="shared" si="7"/>
        <v>0.3</v>
      </c>
      <c r="R85">
        <v>532</v>
      </c>
    </row>
    <row r="86" spans="2:18" x14ac:dyDescent="0.3">
      <c r="B86" s="19" t="s">
        <v>7</v>
      </c>
      <c r="C86" s="19">
        <v>40</v>
      </c>
      <c r="D86" s="19">
        <v>8</v>
      </c>
      <c r="E86">
        <v>490.4</v>
      </c>
      <c r="F86" s="19">
        <f t="shared" si="4"/>
        <v>499.3</v>
      </c>
      <c r="G86" s="19">
        <f t="shared" si="5"/>
        <v>-8.9</v>
      </c>
      <c r="H86" s="18">
        <v>538</v>
      </c>
      <c r="L86" t="s">
        <v>17</v>
      </c>
      <c r="M86">
        <v>20</v>
      </c>
      <c r="N86">
        <v>1</v>
      </c>
      <c r="O86">
        <v>177.9</v>
      </c>
      <c r="P86">
        <f t="shared" si="6"/>
        <v>177.7</v>
      </c>
      <c r="Q86" s="20">
        <f t="shared" si="7"/>
        <v>0.2</v>
      </c>
      <c r="R86">
        <v>533</v>
      </c>
    </row>
    <row r="87" spans="2:18" x14ac:dyDescent="0.3">
      <c r="B87" s="19" t="s">
        <v>7</v>
      </c>
      <c r="C87" s="19">
        <v>10</v>
      </c>
      <c r="D87" s="19">
        <v>4</v>
      </c>
      <c r="E87">
        <v>182.4</v>
      </c>
      <c r="F87" s="19">
        <f t="shared" ref="F87:F118" si="8">ROUND($C$8+($C$9*C87)+($C$10*D87),1)</f>
        <v>173.1</v>
      </c>
      <c r="G87" s="19">
        <f t="shared" ref="G87:G118" si="9">ROUND(E87-F87, 2)</f>
        <v>9.3000000000000007</v>
      </c>
      <c r="H87" s="18">
        <v>539</v>
      </c>
      <c r="L87" t="s">
        <v>17</v>
      </c>
      <c r="M87">
        <v>43</v>
      </c>
      <c r="N87">
        <v>17</v>
      </c>
      <c r="O87">
        <v>457.9</v>
      </c>
      <c r="P87">
        <f t="shared" ref="P87:P118" si="10">ROUND($M$8+($M$9*M87)+($M$10*N87), 1)</f>
        <v>457.4</v>
      </c>
      <c r="Q87" s="20">
        <f t="shared" ref="Q87:Q118" si="11">ROUND(O87-P87, 1)</f>
        <v>0.5</v>
      </c>
      <c r="R87">
        <v>534</v>
      </c>
    </row>
    <row r="88" spans="2:18" x14ac:dyDescent="0.3">
      <c r="B88" s="19" t="s">
        <v>7</v>
      </c>
      <c r="C88" s="19">
        <v>23</v>
      </c>
      <c r="D88" s="19">
        <v>6</v>
      </c>
      <c r="E88">
        <v>316.39999999999998</v>
      </c>
      <c r="F88" s="19">
        <f t="shared" si="8"/>
        <v>315.60000000000002</v>
      </c>
      <c r="G88" s="19">
        <f t="shared" si="9"/>
        <v>0.8</v>
      </c>
      <c r="H88" s="18">
        <v>540</v>
      </c>
      <c r="L88" t="s">
        <v>17</v>
      </c>
      <c r="M88">
        <v>43</v>
      </c>
      <c r="N88">
        <v>5</v>
      </c>
      <c r="O88">
        <v>414.6</v>
      </c>
      <c r="P88">
        <f t="shared" si="10"/>
        <v>414.3</v>
      </c>
      <c r="Q88" s="20">
        <f t="shared" si="11"/>
        <v>0.3</v>
      </c>
      <c r="R88">
        <v>535</v>
      </c>
    </row>
    <row r="89" spans="2:18" x14ac:dyDescent="0.3">
      <c r="B89" s="19" t="s">
        <v>7</v>
      </c>
      <c r="C89" s="19">
        <v>30</v>
      </c>
      <c r="D89" s="19">
        <v>2</v>
      </c>
      <c r="E89">
        <v>360.3</v>
      </c>
      <c r="F89" s="19">
        <f t="shared" si="8"/>
        <v>369.7</v>
      </c>
      <c r="G89" s="19">
        <f t="shared" si="9"/>
        <v>-9.4</v>
      </c>
      <c r="H89" s="18">
        <v>541</v>
      </c>
      <c r="L89" t="s">
        <v>17</v>
      </c>
      <c r="M89">
        <v>56</v>
      </c>
      <c r="N89">
        <v>14</v>
      </c>
      <c r="O89">
        <v>572.70000000000005</v>
      </c>
      <c r="P89">
        <f t="shared" si="10"/>
        <v>572.20000000000005</v>
      </c>
      <c r="Q89" s="20">
        <f t="shared" si="11"/>
        <v>0.5</v>
      </c>
      <c r="R89">
        <v>536</v>
      </c>
    </row>
    <row r="90" spans="2:18" x14ac:dyDescent="0.3">
      <c r="B90" s="19" t="s">
        <v>7</v>
      </c>
      <c r="C90" s="19">
        <v>16</v>
      </c>
      <c r="D90" s="19">
        <v>5</v>
      </c>
      <c r="E90">
        <v>231.3</v>
      </c>
      <c r="F90" s="19">
        <f t="shared" si="8"/>
        <v>239.2</v>
      </c>
      <c r="G90" s="19">
        <f t="shared" si="9"/>
        <v>-7.9</v>
      </c>
      <c r="H90" s="18">
        <v>542</v>
      </c>
      <c r="L90" t="s">
        <v>17</v>
      </c>
      <c r="M90">
        <v>21</v>
      </c>
      <c r="N90">
        <v>9</v>
      </c>
      <c r="O90">
        <v>216.4</v>
      </c>
      <c r="P90">
        <f t="shared" si="10"/>
        <v>216.1</v>
      </c>
      <c r="Q90" s="20">
        <f t="shared" si="11"/>
        <v>0.3</v>
      </c>
      <c r="R90">
        <v>537</v>
      </c>
    </row>
    <row r="91" spans="2:18" x14ac:dyDescent="0.3">
      <c r="B91" s="19" t="s">
        <v>7</v>
      </c>
      <c r="C91" s="19">
        <v>27</v>
      </c>
      <c r="D91" s="19">
        <v>3</v>
      </c>
      <c r="E91">
        <v>350.1</v>
      </c>
      <c r="F91" s="19">
        <f t="shared" si="8"/>
        <v>343.4</v>
      </c>
      <c r="G91" s="19">
        <f t="shared" si="9"/>
        <v>6.7</v>
      </c>
      <c r="H91" s="18">
        <v>543</v>
      </c>
      <c r="L91" t="s">
        <v>17</v>
      </c>
      <c r="M91">
        <v>20</v>
      </c>
      <c r="N91">
        <v>16</v>
      </c>
      <c r="O91">
        <v>232</v>
      </c>
      <c r="P91">
        <f t="shared" si="10"/>
        <v>231.6</v>
      </c>
      <c r="Q91" s="20">
        <f t="shared" si="11"/>
        <v>0.4</v>
      </c>
      <c r="R91">
        <v>538</v>
      </c>
    </row>
    <row r="92" spans="2:18" x14ac:dyDescent="0.3">
      <c r="B92" s="19" t="s">
        <v>7</v>
      </c>
      <c r="C92" s="19">
        <v>18</v>
      </c>
      <c r="D92" s="19">
        <v>7</v>
      </c>
      <c r="E92">
        <v>268.60000000000002</v>
      </c>
      <c r="F92" s="19">
        <f t="shared" si="8"/>
        <v>268.7</v>
      </c>
      <c r="G92" s="19">
        <f t="shared" si="9"/>
        <v>-0.1</v>
      </c>
      <c r="H92" s="18">
        <v>544</v>
      </c>
      <c r="L92" t="s">
        <v>17</v>
      </c>
      <c r="M92">
        <v>44</v>
      </c>
      <c r="N92">
        <v>11</v>
      </c>
      <c r="O92">
        <v>445.9</v>
      </c>
      <c r="P92">
        <f t="shared" si="10"/>
        <v>445.5</v>
      </c>
      <c r="Q92" s="20">
        <f t="shared" si="11"/>
        <v>0.4</v>
      </c>
      <c r="R92">
        <v>539</v>
      </c>
    </row>
    <row r="93" spans="2:18" x14ac:dyDescent="0.3">
      <c r="B93" s="19" t="s">
        <v>7</v>
      </c>
      <c r="C93" s="19">
        <v>28</v>
      </c>
      <c r="D93" s="19">
        <v>16</v>
      </c>
      <c r="E93">
        <v>401</v>
      </c>
      <c r="F93" s="19">
        <f t="shared" si="8"/>
        <v>411.7</v>
      </c>
      <c r="G93" s="19">
        <f t="shared" si="9"/>
        <v>-10.7</v>
      </c>
      <c r="H93" s="18">
        <v>545</v>
      </c>
      <c r="L93" t="s">
        <v>17</v>
      </c>
      <c r="M93">
        <v>44</v>
      </c>
      <c r="N93">
        <v>11</v>
      </c>
      <c r="O93">
        <v>445.9</v>
      </c>
      <c r="P93">
        <f t="shared" si="10"/>
        <v>445.5</v>
      </c>
      <c r="Q93" s="20">
        <f t="shared" si="11"/>
        <v>0.4</v>
      </c>
      <c r="R93">
        <v>540</v>
      </c>
    </row>
    <row r="94" spans="2:18" x14ac:dyDescent="0.3">
      <c r="B94" s="19" t="s">
        <v>7</v>
      </c>
      <c r="C94" s="19">
        <v>9</v>
      </c>
      <c r="D94" s="19">
        <v>9</v>
      </c>
      <c r="E94">
        <v>194.4</v>
      </c>
      <c r="F94" s="19">
        <f t="shared" si="8"/>
        <v>185.2</v>
      </c>
      <c r="G94" s="19">
        <f t="shared" si="9"/>
        <v>9.1999999999999993</v>
      </c>
      <c r="H94" s="18">
        <v>546</v>
      </c>
      <c r="L94" t="s">
        <v>17</v>
      </c>
      <c r="M94">
        <v>27</v>
      </c>
      <c r="N94">
        <v>16</v>
      </c>
      <c r="O94">
        <v>299.60000000000002</v>
      </c>
      <c r="P94">
        <f t="shared" si="10"/>
        <v>299.2</v>
      </c>
      <c r="Q94" s="20">
        <f t="shared" si="11"/>
        <v>0.4</v>
      </c>
      <c r="R94">
        <v>541</v>
      </c>
    </row>
    <row r="95" spans="2:18" x14ac:dyDescent="0.3">
      <c r="B95" s="19" t="s">
        <v>7</v>
      </c>
      <c r="C95" s="19">
        <v>13</v>
      </c>
      <c r="D95" s="19">
        <v>14</v>
      </c>
      <c r="E95">
        <v>244.5</v>
      </c>
      <c r="F95" s="19">
        <f t="shared" si="8"/>
        <v>248.6</v>
      </c>
      <c r="G95" s="19">
        <f t="shared" si="9"/>
        <v>-4.0999999999999996</v>
      </c>
      <c r="H95" s="18">
        <v>547</v>
      </c>
      <c r="L95" t="s">
        <v>17</v>
      </c>
      <c r="M95">
        <v>40</v>
      </c>
      <c r="N95">
        <v>5</v>
      </c>
      <c r="O95">
        <v>385.6</v>
      </c>
      <c r="P95">
        <f t="shared" si="10"/>
        <v>385.3</v>
      </c>
      <c r="Q95" s="20">
        <f t="shared" si="11"/>
        <v>0.3</v>
      </c>
      <c r="R95">
        <v>542</v>
      </c>
    </row>
    <row r="96" spans="2:18" x14ac:dyDescent="0.3">
      <c r="B96" s="19" t="s">
        <v>7</v>
      </c>
      <c r="C96" s="19">
        <v>48</v>
      </c>
      <c r="D96" s="19">
        <v>17</v>
      </c>
      <c r="E96">
        <v>622.29999999999995</v>
      </c>
      <c r="F96" s="19">
        <f t="shared" si="8"/>
        <v>621.70000000000005</v>
      </c>
      <c r="G96" s="19">
        <f t="shared" si="9"/>
        <v>0.6</v>
      </c>
      <c r="H96" s="18">
        <v>548</v>
      </c>
      <c r="L96" t="s">
        <v>17</v>
      </c>
      <c r="M96">
        <v>33</v>
      </c>
      <c r="N96">
        <v>16</v>
      </c>
      <c r="O96">
        <v>357.6</v>
      </c>
      <c r="P96">
        <f t="shared" si="10"/>
        <v>357.2</v>
      </c>
      <c r="Q96" s="20">
        <f t="shared" si="11"/>
        <v>0.4</v>
      </c>
      <c r="R96">
        <v>543</v>
      </c>
    </row>
    <row r="97" spans="2:18" x14ac:dyDescent="0.3">
      <c r="B97" s="19" t="s">
        <v>7</v>
      </c>
      <c r="C97" s="19">
        <v>26</v>
      </c>
      <c r="D97">
        <v>14</v>
      </c>
      <c r="E97">
        <v>389.65301993454324</v>
      </c>
      <c r="F97" s="19">
        <f t="shared" si="8"/>
        <v>382.2</v>
      </c>
      <c r="G97" s="19">
        <f t="shared" si="9"/>
        <v>7.45</v>
      </c>
      <c r="H97" s="18">
        <v>549</v>
      </c>
      <c r="L97" t="s">
        <v>17</v>
      </c>
      <c r="M97">
        <v>49</v>
      </c>
      <c r="N97">
        <v>3</v>
      </c>
      <c r="O97">
        <v>465.4</v>
      </c>
      <c r="P97">
        <f t="shared" si="10"/>
        <v>465</v>
      </c>
      <c r="Q97" s="20">
        <f t="shared" si="11"/>
        <v>0.4</v>
      </c>
      <c r="R97">
        <v>544</v>
      </c>
    </row>
    <row r="98" spans="2:18" x14ac:dyDescent="0.3">
      <c r="B98" s="19" t="s">
        <v>7</v>
      </c>
      <c r="C98" s="19">
        <v>33</v>
      </c>
      <c r="D98" s="19">
        <v>16</v>
      </c>
      <c r="E98">
        <v>462.2</v>
      </c>
      <c r="F98" s="19">
        <f t="shared" si="8"/>
        <v>463.1</v>
      </c>
      <c r="G98" s="19">
        <f t="shared" si="9"/>
        <v>-0.9</v>
      </c>
      <c r="H98" s="18">
        <v>550</v>
      </c>
      <c r="L98" t="s">
        <v>17</v>
      </c>
      <c r="M98">
        <v>54</v>
      </c>
      <c r="N98">
        <v>1</v>
      </c>
      <c r="O98">
        <v>506.5</v>
      </c>
      <c r="P98">
        <f t="shared" si="10"/>
        <v>506.2</v>
      </c>
      <c r="Q98" s="20">
        <f t="shared" si="11"/>
        <v>0.3</v>
      </c>
      <c r="R98">
        <v>545</v>
      </c>
    </row>
    <row r="99" spans="2:18" x14ac:dyDescent="0.3">
      <c r="B99" s="19" t="s">
        <v>7</v>
      </c>
      <c r="C99" s="19">
        <v>21</v>
      </c>
      <c r="D99" s="19">
        <v>14</v>
      </c>
      <c r="E99">
        <v>327.39999999999998</v>
      </c>
      <c r="F99" s="19">
        <f t="shared" si="8"/>
        <v>330.8</v>
      </c>
      <c r="G99" s="19">
        <f t="shared" si="9"/>
        <v>-3.4</v>
      </c>
      <c r="H99" s="18">
        <v>551</v>
      </c>
      <c r="L99" t="s">
        <v>17</v>
      </c>
      <c r="M99">
        <v>46</v>
      </c>
      <c r="N99">
        <v>7</v>
      </c>
      <c r="O99">
        <v>450.8</v>
      </c>
      <c r="P99">
        <f t="shared" si="10"/>
        <v>450.4</v>
      </c>
      <c r="Q99" s="20">
        <f t="shared" si="11"/>
        <v>0.4</v>
      </c>
      <c r="R99">
        <v>546</v>
      </c>
    </row>
    <row r="100" spans="2:18" x14ac:dyDescent="0.3">
      <c r="B100" s="19" t="s">
        <v>7</v>
      </c>
      <c r="C100" s="19">
        <v>22</v>
      </c>
      <c r="D100" s="19">
        <v>13</v>
      </c>
      <c r="E100">
        <v>331.2</v>
      </c>
      <c r="F100" s="19">
        <f t="shared" si="8"/>
        <v>336.6</v>
      </c>
      <c r="G100" s="19">
        <f t="shared" si="9"/>
        <v>-5.4</v>
      </c>
      <c r="H100" s="18">
        <v>552</v>
      </c>
      <c r="L100" t="s">
        <v>17</v>
      </c>
      <c r="M100">
        <v>24</v>
      </c>
      <c r="N100">
        <v>1</v>
      </c>
      <c r="O100">
        <v>216.6</v>
      </c>
      <c r="P100">
        <f t="shared" si="10"/>
        <v>216.4</v>
      </c>
      <c r="Q100" s="20">
        <f t="shared" si="11"/>
        <v>0.2</v>
      </c>
      <c r="R100">
        <v>547</v>
      </c>
    </row>
    <row r="101" spans="2:18" x14ac:dyDescent="0.3">
      <c r="B101" s="19" t="s">
        <v>7</v>
      </c>
      <c r="C101" s="19">
        <v>17</v>
      </c>
      <c r="D101" s="19">
        <v>13</v>
      </c>
      <c r="E101">
        <v>296</v>
      </c>
      <c r="F101" s="19">
        <f t="shared" si="8"/>
        <v>285.3</v>
      </c>
      <c r="G101" s="19">
        <f t="shared" si="9"/>
        <v>10.7</v>
      </c>
      <c r="H101" s="18">
        <v>553</v>
      </c>
      <c r="L101" t="s">
        <v>17</v>
      </c>
      <c r="M101">
        <v>46</v>
      </c>
      <c r="N101">
        <v>6</v>
      </c>
      <c r="O101">
        <v>447.2</v>
      </c>
      <c r="P101">
        <f t="shared" si="10"/>
        <v>446.8</v>
      </c>
      <c r="Q101" s="20">
        <f t="shared" si="11"/>
        <v>0.4</v>
      </c>
      <c r="R101">
        <v>548</v>
      </c>
    </row>
    <row r="102" spans="2:18" x14ac:dyDescent="0.3">
      <c r="B102" s="19" t="s">
        <v>7</v>
      </c>
      <c r="C102" s="19">
        <v>40</v>
      </c>
      <c r="D102" s="19">
        <v>3</v>
      </c>
      <c r="E102">
        <v>476.2</v>
      </c>
      <c r="F102" s="19">
        <f t="shared" si="8"/>
        <v>477</v>
      </c>
      <c r="G102" s="19">
        <f t="shared" si="9"/>
        <v>-0.8</v>
      </c>
      <c r="H102" s="18">
        <v>554</v>
      </c>
      <c r="L102" t="s">
        <v>17</v>
      </c>
      <c r="M102">
        <v>47</v>
      </c>
      <c r="N102">
        <v>15</v>
      </c>
      <c r="O102">
        <v>489.3</v>
      </c>
      <c r="P102">
        <f t="shared" si="10"/>
        <v>488.8</v>
      </c>
      <c r="Q102" s="20">
        <f t="shared" si="11"/>
        <v>0.5</v>
      </c>
      <c r="R102">
        <v>549</v>
      </c>
    </row>
    <row r="103" spans="2:18" x14ac:dyDescent="0.3">
      <c r="B103" s="19" t="s">
        <v>7</v>
      </c>
      <c r="C103" s="19">
        <v>43</v>
      </c>
      <c r="D103" s="19">
        <v>8</v>
      </c>
      <c r="E103">
        <v>520.1</v>
      </c>
      <c r="F103" s="19">
        <f t="shared" si="8"/>
        <v>530.1</v>
      </c>
      <c r="G103" s="19">
        <f t="shared" si="9"/>
        <v>-10</v>
      </c>
      <c r="H103" s="18">
        <v>555</v>
      </c>
      <c r="L103" t="s">
        <v>17</v>
      </c>
      <c r="M103">
        <v>56</v>
      </c>
      <c r="N103">
        <v>14</v>
      </c>
      <c r="O103">
        <v>572.70000000000005</v>
      </c>
      <c r="P103">
        <f t="shared" si="10"/>
        <v>572.20000000000005</v>
      </c>
      <c r="Q103" s="20">
        <f t="shared" si="11"/>
        <v>0.5</v>
      </c>
      <c r="R103">
        <v>550</v>
      </c>
    </row>
    <row r="104" spans="2:18" x14ac:dyDescent="0.3">
      <c r="B104" s="19" t="s">
        <v>7</v>
      </c>
      <c r="C104" s="19">
        <v>29</v>
      </c>
      <c r="D104" s="19">
        <v>3</v>
      </c>
      <c r="E104">
        <v>356.5</v>
      </c>
      <c r="F104" s="19">
        <f t="shared" si="8"/>
        <v>363.9</v>
      </c>
      <c r="G104" s="19">
        <f t="shared" si="9"/>
        <v>-7.4</v>
      </c>
      <c r="H104" s="18">
        <v>556</v>
      </c>
      <c r="L104" t="s">
        <v>17</v>
      </c>
      <c r="M104">
        <v>41</v>
      </c>
      <c r="N104">
        <v>14</v>
      </c>
      <c r="O104">
        <v>427.7</v>
      </c>
      <c r="P104">
        <f t="shared" si="10"/>
        <v>427.3</v>
      </c>
      <c r="Q104" s="20">
        <f t="shared" si="11"/>
        <v>0.4</v>
      </c>
      <c r="R104">
        <v>551</v>
      </c>
    </row>
    <row r="105" spans="2:18" x14ac:dyDescent="0.3">
      <c r="B105" s="19" t="s">
        <v>7</v>
      </c>
      <c r="C105" s="19">
        <v>34</v>
      </c>
      <c r="D105" s="19">
        <v>12</v>
      </c>
      <c r="E105">
        <v>451.7</v>
      </c>
      <c r="F105" s="19">
        <f t="shared" si="8"/>
        <v>455.5</v>
      </c>
      <c r="G105" s="19">
        <f t="shared" si="9"/>
        <v>-3.8</v>
      </c>
      <c r="H105" s="18">
        <v>557</v>
      </c>
      <c r="L105" t="s">
        <v>17</v>
      </c>
      <c r="M105">
        <v>16</v>
      </c>
      <c r="N105">
        <v>13</v>
      </c>
      <c r="O105">
        <v>182.5</v>
      </c>
      <c r="P105">
        <f t="shared" si="10"/>
        <v>182.2</v>
      </c>
      <c r="Q105" s="20">
        <f t="shared" si="11"/>
        <v>0.3</v>
      </c>
      <c r="R105">
        <v>552</v>
      </c>
    </row>
    <row r="106" spans="2:18" x14ac:dyDescent="0.3">
      <c r="B106" s="19" t="s">
        <v>7</v>
      </c>
      <c r="C106" s="19">
        <v>14</v>
      </c>
      <c r="D106" s="19">
        <v>14</v>
      </c>
      <c r="E106">
        <v>264.8</v>
      </c>
      <c r="F106" s="19">
        <f t="shared" si="8"/>
        <v>258.89999999999998</v>
      </c>
      <c r="G106" s="19">
        <f t="shared" si="9"/>
        <v>5.9</v>
      </c>
      <c r="H106" s="18">
        <v>558</v>
      </c>
      <c r="L106" t="s">
        <v>17</v>
      </c>
      <c r="M106">
        <v>48</v>
      </c>
      <c r="N106">
        <v>14</v>
      </c>
      <c r="O106">
        <v>495.4</v>
      </c>
      <c r="P106">
        <f t="shared" si="10"/>
        <v>494.9</v>
      </c>
      <c r="Q106" s="20">
        <f t="shared" si="11"/>
        <v>0.5</v>
      </c>
      <c r="R106">
        <v>553</v>
      </c>
    </row>
    <row r="107" spans="2:18" x14ac:dyDescent="0.3">
      <c r="B107" s="19" t="s">
        <v>7</v>
      </c>
      <c r="C107" s="19">
        <v>10</v>
      </c>
      <c r="D107" s="19">
        <v>1</v>
      </c>
      <c r="E107">
        <v>160.1</v>
      </c>
      <c r="F107" s="19">
        <f t="shared" si="8"/>
        <v>159.69999999999999</v>
      </c>
      <c r="G107" s="19">
        <f t="shared" si="9"/>
        <v>0.4</v>
      </c>
      <c r="H107" s="18">
        <v>559</v>
      </c>
      <c r="L107" t="s">
        <v>17</v>
      </c>
      <c r="M107">
        <v>40</v>
      </c>
      <c r="N107">
        <v>10</v>
      </c>
      <c r="O107">
        <v>403.6</v>
      </c>
      <c r="P107">
        <f t="shared" si="10"/>
        <v>403.2</v>
      </c>
      <c r="Q107" s="20">
        <f t="shared" si="11"/>
        <v>0.4</v>
      </c>
      <c r="R107">
        <v>554</v>
      </c>
    </row>
    <row r="108" spans="2:18" x14ac:dyDescent="0.3">
      <c r="B108" s="19" t="s">
        <v>7</v>
      </c>
      <c r="C108" s="19">
        <v>6</v>
      </c>
      <c r="D108" s="19">
        <v>6</v>
      </c>
      <c r="E108">
        <v>133.30000000000001</v>
      </c>
      <c r="F108" s="19">
        <f t="shared" si="8"/>
        <v>140.9</v>
      </c>
      <c r="G108" s="19">
        <f t="shared" si="9"/>
        <v>-7.6</v>
      </c>
      <c r="H108" s="18">
        <v>560</v>
      </c>
      <c r="L108" t="s">
        <v>17</v>
      </c>
      <c r="M108">
        <v>24</v>
      </c>
      <c r="N108">
        <v>2</v>
      </c>
      <c r="O108">
        <v>220.2</v>
      </c>
      <c r="P108">
        <f t="shared" si="10"/>
        <v>220</v>
      </c>
      <c r="Q108" s="20">
        <f t="shared" si="11"/>
        <v>0.2</v>
      </c>
      <c r="R108">
        <v>555</v>
      </c>
    </row>
    <row r="109" spans="2:18" x14ac:dyDescent="0.3">
      <c r="B109" s="19" t="s">
        <v>7</v>
      </c>
      <c r="C109" s="19">
        <v>17</v>
      </c>
      <c r="D109" s="19">
        <v>13</v>
      </c>
      <c r="E109">
        <v>277</v>
      </c>
      <c r="F109" s="19">
        <f t="shared" si="8"/>
        <v>285.3</v>
      </c>
      <c r="G109" s="19">
        <f t="shared" si="9"/>
        <v>-8.3000000000000007</v>
      </c>
      <c r="H109" s="18">
        <v>561</v>
      </c>
      <c r="L109" t="s">
        <v>17</v>
      </c>
      <c r="M109">
        <v>22</v>
      </c>
      <c r="N109">
        <v>17</v>
      </c>
      <c r="O109">
        <v>254.9</v>
      </c>
      <c r="P109">
        <f t="shared" si="10"/>
        <v>254.5</v>
      </c>
      <c r="Q109" s="20">
        <f t="shared" si="11"/>
        <v>0.4</v>
      </c>
      <c r="R109">
        <v>556</v>
      </c>
    </row>
    <row r="110" spans="2:18" x14ac:dyDescent="0.3">
      <c r="B110" s="19" t="s">
        <v>7</v>
      </c>
      <c r="C110" s="19">
        <v>43</v>
      </c>
      <c r="D110" s="19">
        <v>9</v>
      </c>
      <c r="E110">
        <v>523.6</v>
      </c>
      <c r="F110" s="19">
        <f t="shared" si="8"/>
        <v>534.6</v>
      </c>
      <c r="G110" s="19">
        <f t="shared" si="9"/>
        <v>-11</v>
      </c>
      <c r="H110" s="18">
        <v>562</v>
      </c>
      <c r="L110" t="s">
        <v>17</v>
      </c>
      <c r="M110">
        <v>36</v>
      </c>
      <c r="N110">
        <v>4</v>
      </c>
      <c r="O110">
        <v>343.4</v>
      </c>
      <c r="P110">
        <f t="shared" si="10"/>
        <v>343.1</v>
      </c>
      <c r="Q110" s="20">
        <f t="shared" si="11"/>
        <v>0.3</v>
      </c>
      <c r="R110">
        <v>557</v>
      </c>
    </row>
    <row r="111" spans="2:18" x14ac:dyDescent="0.3">
      <c r="B111" s="19" t="s">
        <v>7</v>
      </c>
      <c r="C111" s="19">
        <v>35</v>
      </c>
      <c r="D111" s="19">
        <v>12</v>
      </c>
      <c r="E111">
        <v>465.9</v>
      </c>
      <c r="F111" s="19">
        <f t="shared" si="8"/>
        <v>465.8</v>
      </c>
      <c r="G111" s="19">
        <f t="shared" si="9"/>
        <v>0.1</v>
      </c>
      <c r="H111" s="18">
        <v>563</v>
      </c>
      <c r="L111" t="s">
        <v>17</v>
      </c>
      <c r="M111">
        <v>50</v>
      </c>
      <c r="N111">
        <v>1</v>
      </c>
      <c r="O111">
        <v>467.8</v>
      </c>
      <c r="P111">
        <f t="shared" si="10"/>
        <v>467.5</v>
      </c>
      <c r="Q111" s="20">
        <f t="shared" si="11"/>
        <v>0.3</v>
      </c>
      <c r="R111">
        <v>558</v>
      </c>
    </row>
    <row r="112" spans="2:18" x14ac:dyDescent="0.3">
      <c r="B112" s="19" t="s">
        <v>7</v>
      </c>
      <c r="C112" s="19">
        <v>13</v>
      </c>
      <c r="D112" s="19">
        <v>4</v>
      </c>
      <c r="E112">
        <v>200.1</v>
      </c>
      <c r="F112" s="19">
        <f t="shared" si="8"/>
        <v>203.9</v>
      </c>
      <c r="G112" s="19">
        <f t="shared" si="9"/>
        <v>-3.8</v>
      </c>
      <c r="H112" s="18">
        <v>564</v>
      </c>
      <c r="L112" t="s">
        <v>17</v>
      </c>
      <c r="M112">
        <v>47</v>
      </c>
      <c r="N112">
        <v>3</v>
      </c>
      <c r="O112">
        <v>446.1</v>
      </c>
      <c r="P112">
        <f t="shared" si="10"/>
        <v>445.7</v>
      </c>
      <c r="Q112" s="20">
        <f t="shared" si="11"/>
        <v>0.4</v>
      </c>
      <c r="R112">
        <v>559</v>
      </c>
    </row>
    <row r="113" spans="2:18" x14ac:dyDescent="0.3">
      <c r="B113" s="19" t="s">
        <v>7</v>
      </c>
      <c r="C113" s="19">
        <v>45</v>
      </c>
      <c r="D113" s="19">
        <v>15</v>
      </c>
      <c r="E113">
        <v>590.70000000000005</v>
      </c>
      <c r="F113" s="19">
        <f t="shared" si="8"/>
        <v>582</v>
      </c>
      <c r="G113" s="19">
        <f t="shared" si="9"/>
        <v>8.6999999999999993</v>
      </c>
      <c r="H113" s="18">
        <v>565</v>
      </c>
      <c r="L113" t="s">
        <v>17</v>
      </c>
      <c r="M113">
        <v>30</v>
      </c>
      <c r="N113">
        <v>7</v>
      </c>
      <c r="O113">
        <v>296.2</v>
      </c>
      <c r="P113">
        <f t="shared" si="10"/>
        <v>295.89999999999998</v>
      </c>
      <c r="Q113" s="20">
        <f t="shared" si="11"/>
        <v>0.3</v>
      </c>
      <c r="R113">
        <v>560</v>
      </c>
    </row>
    <row r="114" spans="2:18" x14ac:dyDescent="0.3">
      <c r="B114" s="19" t="s">
        <v>7</v>
      </c>
      <c r="C114" s="19">
        <v>41</v>
      </c>
      <c r="D114" s="19">
        <v>17</v>
      </c>
      <c r="E114">
        <v>557.6</v>
      </c>
      <c r="F114" s="19">
        <f t="shared" si="8"/>
        <v>549.79999999999995</v>
      </c>
      <c r="G114" s="19">
        <f t="shared" si="9"/>
        <v>7.8</v>
      </c>
      <c r="H114" s="18">
        <v>566</v>
      </c>
      <c r="L114" t="s">
        <v>17</v>
      </c>
      <c r="M114">
        <v>16</v>
      </c>
      <c r="N114">
        <v>16</v>
      </c>
      <c r="O114">
        <v>193.4</v>
      </c>
      <c r="P114">
        <f t="shared" si="10"/>
        <v>193</v>
      </c>
      <c r="Q114" s="20">
        <f t="shared" si="11"/>
        <v>0.4</v>
      </c>
      <c r="R114">
        <v>561</v>
      </c>
    </row>
    <row r="115" spans="2:18" x14ac:dyDescent="0.3">
      <c r="B115" s="19" t="s">
        <v>7</v>
      </c>
      <c r="C115" s="19">
        <v>8</v>
      </c>
      <c r="D115" s="19">
        <v>17</v>
      </c>
      <c r="E115">
        <v>210.6</v>
      </c>
      <c r="F115" s="19">
        <f t="shared" si="8"/>
        <v>210.6</v>
      </c>
      <c r="G115" s="19">
        <f t="shared" si="9"/>
        <v>0</v>
      </c>
      <c r="H115" s="18">
        <v>567</v>
      </c>
      <c r="L115" t="s">
        <v>17</v>
      </c>
      <c r="M115">
        <v>41</v>
      </c>
      <c r="N115">
        <v>17</v>
      </c>
      <c r="O115">
        <v>438.5</v>
      </c>
      <c r="P115">
        <f t="shared" si="10"/>
        <v>438</v>
      </c>
      <c r="Q115" s="20">
        <f t="shared" si="11"/>
        <v>0.5</v>
      </c>
      <c r="R115">
        <v>562</v>
      </c>
    </row>
    <row r="116" spans="2:18" x14ac:dyDescent="0.3">
      <c r="B116" s="19" t="s">
        <v>7</v>
      </c>
      <c r="C116" s="19">
        <v>25</v>
      </c>
      <c r="D116" s="19">
        <v>5</v>
      </c>
      <c r="E116">
        <v>335.5</v>
      </c>
      <c r="F116" s="19">
        <f t="shared" si="8"/>
        <v>331.7</v>
      </c>
      <c r="G116" s="19">
        <f t="shared" si="9"/>
        <v>3.8</v>
      </c>
      <c r="H116" s="18">
        <v>568</v>
      </c>
      <c r="L116" t="s">
        <v>17</v>
      </c>
      <c r="M116">
        <v>44</v>
      </c>
      <c r="N116">
        <v>16</v>
      </c>
      <c r="O116">
        <v>463.9</v>
      </c>
      <c r="P116">
        <f t="shared" si="10"/>
        <v>463.4</v>
      </c>
      <c r="Q116" s="20">
        <f t="shared" si="11"/>
        <v>0.5</v>
      </c>
      <c r="R116">
        <v>563</v>
      </c>
    </row>
    <row r="117" spans="2:18" x14ac:dyDescent="0.3">
      <c r="B117" s="19" t="s">
        <v>7</v>
      </c>
      <c r="C117" s="19">
        <v>34</v>
      </c>
      <c r="D117" s="19">
        <v>12</v>
      </c>
      <c r="E117">
        <v>462.7</v>
      </c>
      <c r="F117" s="19">
        <f t="shared" si="8"/>
        <v>455.5</v>
      </c>
      <c r="G117" s="19">
        <f t="shared" si="9"/>
        <v>7.2</v>
      </c>
      <c r="H117" s="18">
        <v>569</v>
      </c>
      <c r="L117" t="s">
        <v>17</v>
      </c>
      <c r="M117">
        <v>38</v>
      </c>
      <c r="N117">
        <v>8</v>
      </c>
      <c r="O117">
        <v>377.1</v>
      </c>
      <c r="P117">
        <f t="shared" si="10"/>
        <v>376.7</v>
      </c>
      <c r="Q117" s="20">
        <f t="shared" si="11"/>
        <v>0.4</v>
      </c>
      <c r="R117">
        <v>564</v>
      </c>
    </row>
    <row r="118" spans="2:18" x14ac:dyDescent="0.3">
      <c r="B118" s="19" t="s">
        <v>7</v>
      </c>
      <c r="C118" s="19">
        <v>8</v>
      </c>
      <c r="D118" s="19">
        <v>12</v>
      </c>
      <c r="E118">
        <v>192.4</v>
      </c>
      <c r="F118" s="19">
        <f t="shared" si="8"/>
        <v>188.3</v>
      </c>
      <c r="G118" s="19">
        <f t="shared" si="9"/>
        <v>4.0999999999999996</v>
      </c>
      <c r="H118" s="18">
        <v>570</v>
      </c>
      <c r="L118" t="s">
        <v>17</v>
      </c>
      <c r="M118">
        <v>42</v>
      </c>
      <c r="N118">
        <v>2</v>
      </c>
      <c r="O118">
        <v>394.1</v>
      </c>
      <c r="P118">
        <f t="shared" si="10"/>
        <v>393.8</v>
      </c>
      <c r="Q118" s="20">
        <f t="shared" si="11"/>
        <v>0.3</v>
      </c>
      <c r="R118">
        <v>565</v>
      </c>
    </row>
    <row r="119" spans="2:18" x14ac:dyDescent="0.3">
      <c r="B119" s="19" t="s">
        <v>7</v>
      </c>
      <c r="C119" s="19">
        <v>46</v>
      </c>
      <c r="D119" s="19">
        <v>13</v>
      </c>
      <c r="E119">
        <v>574</v>
      </c>
      <c r="F119" s="19">
        <f t="shared" ref="F119:F141" si="12">ROUND($C$8+($C$9*C119)+($C$10*D119),1)</f>
        <v>583.29999999999995</v>
      </c>
      <c r="G119" s="19">
        <f t="shared" ref="G119:G141" si="13">ROUND(E119-F119, 2)</f>
        <v>-9.3000000000000007</v>
      </c>
      <c r="H119" s="18">
        <v>571</v>
      </c>
      <c r="L119" t="s">
        <v>17</v>
      </c>
      <c r="M119">
        <v>14</v>
      </c>
      <c r="N119">
        <v>7</v>
      </c>
      <c r="O119">
        <v>141.6</v>
      </c>
      <c r="P119">
        <f t="shared" ref="P119:P139" si="14">ROUND($M$8+($M$9*M119)+($M$10*N119), 1)</f>
        <v>141.30000000000001</v>
      </c>
      <c r="Q119" s="20">
        <f t="shared" ref="Q119:Q139" si="15">ROUND(O119-P119, 1)</f>
        <v>0.3</v>
      </c>
      <c r="R119">
        <v>566</v>
      </c>
    </row>
    <row r="120" spans="2:18" x14ac:dyDescent="0.3">
      <c r="B120" s="19" t="s">
        <v>7</v>
      </c>
      <c r="C120" s="19">
        <v>42</v>
      </c>
      <c r="D120" s="19">
        <v>12</v>
      </c>
      <c r="E120">
        <v>537.6</v>
      </c>
      <c r="F120" s="19">
        <f t="shared" si="12"/>
        <v>537.70000000000005</v>
      </c>
      <c r="G120" s="19">
        <f t="shared" si="13"/>
        <v>-0.1</v>
      </c>
      <c r="H120" s="18">
        <v>572</v>
      </c>
      <c r="L120" t="s">
        <v>17</v>
      </c>
      <c r="M120">
        <v>45</v>
      </c>
      <c r="N120">
        <v>5</v>
      </c>
      <c r="O120">
        <v>433.9</v>
      </c>
      <c r="P120">
        <f t="shared" si="14"/>
        <v>433.6</v>
      </c>
      <c r="Q120" s="20">
        <f t="shared" si="15"/>
        <v>0.3</v>
      </c>
      <c r="R120">
        <v>567</v>
      </c>
    </row>
    <row r="121" spans="2:18" x14ac:dyDescent="0.3">
      <c r="B121" s="19" t="s">
        <v>7</v>
      </c>
      <c r="C121" s="19">
        <v>19</v>
      </c>
      <c r="D121" s="19">
        <v>10</v>
      </c>
      <c r="E121">
        <v>288.2</v>
      </c>
      <c r="F121" s="19">
        <f t="shared" si="12"/>
        <v>292.39999999999998</v>
      </c>
      <c r="G121" s="19">
        <f t="shared" si="13"/>
        <v>-4.2</v>
      </c>
      <c r="H121" s="18">
        <v>573</v>
      </c>
      <c r="L121" t="s">
        <v>17</v>
      </c>
      <c r="M121">
        <v>34</v>
      </c>
      <c r="N121">
        <v>13</v>
      </c>
      <c r="O121">
        <v>356.5</v>
      </c>
      <c r="P121">
        <f t="shared" si="14"/>
        <v>356.1</v>
      </c>
      <c r="Q121" s="20">
        <f t="shared" si="15"/>
        <v>0.4</v>
      </c>
      <c r="R121">
        <v>568</v>
      </c>
    </row>
    <row r="122" spans="2:18" x14ac:dyDescent="0.3">
      <c r="B122" s="19" t="s">
        <v>7</v>
      </c>
      <c r="C122" s="19">
        <v>43</v>
      </c>
      <c r="D122" s="19">
        <v>15</v>
      </c>
      <c r="E122">
        <v>564.20000000000005</v>
      </c>
      <c r="F122" s="19">
        <f t="shared" si="12"/>
        <v>561.4</v>
      </c>
      <c r="G122" s="19">
        <f t="shared" si="13"/>
        <v>2.8</v>
      </c>
      <c r="H122" s="18">
        <v>574</v>
      </c>
      <c r="L122" t="s">
        <v>17</v>
      </c>
      <c r="M122">
        <v>42</v>
      </c>
      <c r="N122">
        <v>7</v>
      </c>
      <c r="O122">
        <v>412.2</v>
      </c>
      <c r="P122">
        <f t="shared" si="14"/>
        <v>411.8</v>
      </c>
      <c r="Q122" s="20">
        <f t="shared" si="15"/>
        <v>0.4</v>
      </c>
      <c r="R122">
        <v>569</v>
      </c>
    </row>
    <row r="123" spans="2:18" x14ac:dyDescent="0.3">
      <c r="B123" s="19" t="s">
        <v>7</v>
      </c>
      <c r="C123" s="19">
        <v>22</v>
      </c>
      <c r="D123" s="19">
        <v>1</v>
      </c>
      <c r="E123">
        <v>282</v>
      </c>
      <c r="F123" s="19">
        <f t="shared" si="12"/>
        <v>283</v>
      </c>
      <c r="G123" s="19">
        <f t="shared" si="13"/>
        <v>-1</v>
      </c>
      <c r="H123" s="18">
        <v>575</v>
      </c>
      <c r="L123" t="s">
        <v>17</v>
      </c>
      <c r="M123">
        <v>51</v>
      </c>
      <c r="N123">
        <v>1</v>
      </c>
      <c r="O123">
        <v>477.5</v>
      </c>
      <c r="P123">
        <f t="shared" si="14"/>
        <v>477.2</v>
      </c>
      <c r="Q123" s="20">
        <f t="shared" si="15"/>
        <v>0.3</v>
      </c>
      <c r="R123">
        <v>570</v>
      </c>
    </row>
    <row r="124" spans="2:18" x14ac:dyDescent="0.3">
      <c r="B124" s="19" t="s">
        <v>7</v>
      </c>
      <c r="C124" s="19">
        <v>14</v>
      </c>
      <c r="D124" s="19">
        <v>13</v>
      </c>
      <c r="E124">
        <v>264.3</v>
      </c>
      <c r="F124" s="19">
        <f t="shared" si="12"/>
        <v>254.4</v>
      </c>
      <c r="G124" s="19">
        <f t="shared" si="13"/>
        <v>9.9</v>
      </c>
      <c r="H124" s="18">
        <v>576</v>
      </c>
      <c r="L124" t="s">
        <v>17</v>
      </c>
      <c r="M124">
        <v>34</v>
      </c>
      <c r="N124">
        <v>3</v>
      </c>
      <c r="O124">
        <v>320.39999999999998</v>
      </c>
      <c r="P124">
        <f t="shared" si="14"/>
        <v>320.2</v>
      </c>
      <c r="Q124" s="20">
        <f t="shared" si="15"/>
        <v>0.2</v>
      </c>
      <c r="R124">
        <v>571</v>
      </c>
    </row>
    <row r="125" spans="2:18" x14ac:dyDescent="0.3">
      <c r="B125" s="19" t="s">
        <v>7</v>
      </c>
      <c r="C125" s="19">
        <v>9</v>
      </c>
      <c r="D125" s="19">
        <v>15</v>
      </c>
      <c r="E125">
        <v>204</v>
      </c>
      <c r="F125" s="19">
        <f t="shared" si="12"/>
        <v>212</v>
      </c>
      <c r="G125" s="19">
        <f t="shared" si="13"/>
        <v>-8</v>
      </c>
      <c r="H125" s="18">
        <v>577</v>
      </c>
      <c r="L125" t="s">
        <v>17</v>
      </c>
      <c r="M125">
        <v>25</v>
      </c>
      <c r="N125">
        <v>17</v>
      </c>
      <c r="O125">
        <v>283.89999999999998</v>
      </c>
      <c r="P125">
        <f t="shared" si="14"/>
        <v>283.5</v>
      </c>
      <c r="Q125" s="20">
        <f t="shared" si="15"/>
        <v>0.4</v>
      </c>
      <c r="R125">
        <v>572</v>
      </c>
    </row>
    <row r="126" spans="2:18" x14ac:dyDescent="0.3">
      <c r="B126" s="19" t="s">
        <v>7</v>
      </c>
      <c r="C126" s="19">
        <v>45</v>
      </c>
      <c r="D126" s="19">
        <v>7</v>
      </c>
      <c r="E126">
        <v>549.20000000000005</v>
      </c>
      <c r="F126" s="19">
        <f t="shared" si="12"/>
        <v>546.20000000000005</v>
      </c>
      <c r="G126" s="19">
        <f t="shared" si="13"/>
        <v>3</v>
      </c>
      <c r="H126" s="18">
        <v>578</v>
      </c>
      <c r="L126" t="s">
        <v>17</v>
      </c>
      <c r="M126">
        <v>15</v>
      </c>
      <c r="N126">
        <v>11</v>
      </c>
      <c r="O126">
        <v>165.7</v>
      </c>
      <c r="P126">
        <f t="shared" si="14"/>
        <v>165.3</v>
      </c>
      <c r="Q126" s="20">
        <f t="shared" si="15"/>
        <v>0.4</v>
      </c>
      <c r="R126">
        <v>573</v>
      </c>
    </row>
    <row r="127" spans="2:18" x14ac:dyDescent="0.3">
      <c r="B127" s="19" t="s">
        <v>7</v>
      </c>
      <c r="C127" s="19">
        <v>38</v>
      </c>
      <c r="D127" s="19">
        <v>9</v>
      </c>
      <c r="E127">
        <v>488.4</v>
      </c>
      <c r="F127" s="19">
        <f t="shared" si="12"/>
        <v>483.2</v>
      </c>
      <c r="G127" s="19">
        <f t="shared" si="13"/>
        <v>5.2</v>
      </c>
      <c r="H127" s="18">
        <v>579</v>
      </c>
      <c r="L127" t="s">
        <v>17</v>
      </c>
      <c r="M127">
        <v>20</v>
      </c>
      <c r="N127">
        <v>10</v>
      </c>
      <c r="O127">
        <v>210.4</v>
      </c>
      <c r="P127">
        <f t="shared" si="14"/>
        <v>210.1</v>
      </c>
      <c r="Q127" s="20">
        <f t="shared" si="15"/>
        <v>0.3</v>
      </c>
      <c r="R127">
        <v>574</v>
      </c>
    </row>
    <row r="128" spans="2:18" x14ac:dyDescent="0.3">
      <c r="B128" s="19" t="s">
        <v>7</v>
      </c>
      <c r="C128" s="19">
        <v>10</v>
      </c>
      <c r="D128" s="19">
        <v>13</v>
      </c>
      <c r="E128">
        <v>208.4</v>
      </c>
      <c r="F128" s="19">
        <f t="shared" si="12"/>
        <v>213.3</v>
      </c>
      <c r="G128" s="19">
        <f t="shared" si="13"/>
        <v>-4.9000000000000004</v>
      </c>
      <c r="H128" s="18">
        <v>580</v>
      </c>
      <c r="L128" t="s">
        <v>17</v>
      </c>
      <c r="M128">
        <v>16</v>
      </c>
      <c r="N128">
        <v>11</v>
      </c>
      <c r="O128">
        <v>175.3</v>
      </c>
      <c r="P128">
        <f t="shared" si="14"/>
        <v>175</v>
      </c>
      <c r="Q128" s="20">
        <f t="shared" si="15"/>
        <v>0.3</v>
      </c>
      <c r="R128">
        <v>575</v>
      </c>
    </row>
    <row r="129" spans="2:18" x14ac:dyDescent="0.3">
      <c r="B129" s="19" t="s">
        <v>7</v>
      </c>
      <c r="C129" s="19">
        <v>43</v>
      </c>
      <c r="D129" s="19">
        <v>9</v>
      </c>
      <c r="E129">
        <v>544.6</v>
      </c>
      <c r="F129" s="19">
        <f t="shared" si="12"/>
        <v>534.6</v>
      </c>
      <c r="G129" s="19">
        <f t="shared" si="13"/>
        <v>10</v>
      </c>
      <c r="H129" s="18">
        <v>581</v>
      </c>
      <c r="L129" t="s">
        <v>17</v>
      </c>
      <c r="M129">
        <v>16</v>
      </c>
      <c r="N129">
        <v>4</v>
      </c>
      <c r="O129">
        <v>150.1</v>
      </c>
      <c r="P129">
        <f t="shared" si="14"/>
        <v>149.9</v>
      </c>
      <c r="Q129" s="20">
        <f t="shared" si="15"/>
        <v>0.2</v>
      </c>
      <c r="R129">
        <v>576</v>
      </c>
    </row>
    <row r="130" spans="2:18" x14ac:dyDescent="0.3">
      <c r="B130" s="19" t="s">
        <v>7</v>
      </c>
      <c r="C130" s="19">
        <v>18</v>
      </c>
      <c r="D130" s="19">
        <v>5</v>
      </c>
      <c r="E130">
        <v>250.8</v>
      </c>
      <c r="F130" s="19">
        <f t="shared" si="12"/>
        <v>259.8</v>
      </c>
      <c r="G130" s="19">
        <f t="shared" si="13"/>
        <v>-9</v>
      </c>
      <c r="H130" s="18">
        <v>582</v>
      </c>
      <c r="L130" t="s">
        <v>17</v>
      </c>
      <c r="M130">
        <v>16</v>
      </c>
      <c r="N130">
        <v>14</v>
      </c>
      <c r="O130">
        <v>186.1</v>
      </c>
      <c r="P130">
        <f t="shared" si="14"/>
        <v>185.8</v>
      </c>
      <c r="Q130" s="20">
        <f t="shared" si="15"/>
        <v>0.3</v>
      </c>
      <c r="R130">
        <v>577</v>
      </c>
    </row>
    <row r="131" spans="2:18" x14ac:dyDescent="0.3">
      <c r="B131" s="19" t="s">
        <v>7</v>
      </c>
      <c r="C131" s="19">
        <v>38</v>
      </c>
      <c r="D131" s="19">
        <v>7</v>
      </c>
      <c r="E131">
        <v>473.5</v>
      </c>
      <c r="F131" s="19">
        <f t="shared" si="12"/>
        <v>474.3</v>
      </c>
      <c r="G131" s="19">
        <f t="shared" si="13"/>
        <v>-0.8</v>
      </c>
      <c r="H131" s="18">
        <v>583</v>
      </c>
      <c r="L131" t="s">
        <v>17</v>
      </c>
      <c r="M131">
        <v>20</v>
      </c>
      <c r="N131">
        <v>16</v>
      </c>
      <c r="O131">
        <v>232</v>
      </c>
      <c r="P131">
        <f t="shared" si="14"/>
        <v>231.6</v>
      </c>
      <c r="Q131" s="20">
        <f t="shared" si="15"/>
        <v>0.4</v>
      </c>
      <c r="R131">
        <v>578</v>
      </c>
    </row>
    <row r="132" spans="2:18" x14ac:dyDescent="0.3">
      <c r="B132" s="19" t="s">
        <v>7</v>
      </c>
      <c r="C132" s="19">
        <v>36</v>
      </c>
      <c r="D132" s="19">
        <v>10</v>
      </c>
      <c r="E132">
        <v>467.3</v>
      </c>
      <c r="F132" s="19">
        <f t="shared" si="12"/>
        <v>467.1</v>
      </c>
      <c r="G132" s="19">
        <f t="shared" si="13"/>
        <v>0.2</v>
      </c>
      <c r="H132" s="18">
        <v>584</v>
      </c>
      <c r="L132" t="s">
        <v>17</v>
      </c>
      <c r="M132">
        <v>49</v>
      </c>
      <c r="N132">
        <v>10</v>
      </c>
      <c r="O132">
        <v>490.6</v>
      </c>
      <c r="P132">
        <f t="shared" si="14"/>
        <v>490.2</v>
      </c>
      <c r="Q132" s="20">
        <f t="shared" si="15"/>
        <v>0.4</v>
      </c>
      <c r="R132">
        <v>579</v>
      </c>
    </row>
    <row r="133" spans="2:18" x14ac:dyDescent="0.3">
      <c r="B133" s="19" t="s">
        <v>7</v>
      </c>
      <c r="C133" s="19">
        <v>33</v>
      </c>
      <c r="D133" s="19">
        <v>3</v>
      </c>
      <c r="E133">
        <v>395.5</v>
      </c>
      <c r="F133" s="19">
        <f t="shared" si="12"/>
        <v>405</v>
      </c>
      <c r="G133" s="19">
        <f t="shared" si="13"/>
        <v>-9.5</v>
      </c>
      <c r="H133" s="18">
        <v>585</v>
      </c>
      <c r="L133" t="s">
        <v>17</v>
      </c>
      <c r="M133">
        <v>28</v>
      </c>
      <c r="N133">
        <v>11</v>
      </c>
      <c r="O133">
        <v>291.3</v>
      </c>
      <c r="P133">
        <f t="shared" si="14"/>
        <v>290.89999999999998</v>
      </c>
      <c r="Q133" s="20">
        <f t="shared" si="15"/>
        <v>0.4</v>
      </c>
      <c r="R133">
        <v>580</v>
      </c>
    </row>
    <row r="134" spans="2:18" x14ac:dyDescent="0.3">
      <c r="B134" s="19" t="s">
        <v>7</v>
      </c>
      <c r="C134" s="19">
        <v>23</v>
      </c>
      <c r="D134" s="19">
        <v>6</v>
      </c>
      <c r="E134">
        <v>324.39999999999998</v>
      </c>
      <c r="F134" s="19">
        <f t="shared" si="12"/>
        <v>315.60000000000002</v>
      </c>
      <c r="G134" s="19">
        <f t="shared" si="13"/>
        <v>8.8000000000000007</v>
      </c>
      <c r="H134" s="18">
        <v>586</v>
      </c>
      <c r="L134" t="s">
        <v>17</v>
      </c>
      <c r="M134">
        <v>26</v>
      </c>
      <c r="N134">
        <v>9</v>
      </c>
      <c r="O134">
        <v>264.8</v>
      </c>
      <c r="P134">
        <f t="shared" si="14"/>
        <v>264.39999999999998</v>
      </c>
      <c r="Q134" s="20">
        <f t="shared" si="15"/>
        <v>0.4</v>
      </c>
      <c r="R134">
        <v>581</v>
      </c>
    </row>
    <row r="135" spans="2:18" x14ac:dyDescent="0.3">
      <c r="B135" s="19" t="s">
        <v>7</v>
      </c>
      <c r="C135" s="19">
        <v>8</v>
      </c>
      <c r="D135" s="19">
        <v>16</v>
      </c>
      <c r="E135">
        <v>215.2</v>
      </c>
      <c r="F135" s="19">
        <f t="shared" si="12"/>
        <v>206.2</v>
      </c>
      <c r="G135" s="19">
        <f t="shared" si="13"/>
        <v>9</v>
      </c>
      <c r="H135" s="18">
        <v>587</v>
      </c>
      <c r="L135" t="s">
        <v>17</v>
      </c>
      <c r="M135">
        <v>16</v>
      </c>
      <c r="N135">
        <v>6</v>
      </c>
      <c r="O135">
        <v>157.30000000000001</v>
      </c>
      <c r="P135">
        <f t="shared" si="14"/>
        <v>157.1</v>
      </c>
      <c r="Q135" s="20">
        <f t="shared" si="15"/>
        <v>0.2</v>
      </c>
      <c r="R135">
        <v>582</v>
      </c>
    </row>
    <row r="136" spans="2:18" x14ac:dyDescent="0.3">
      <c r="B136" s="19" t="s">
        <v>7</v>
      </c>
      <c r="C136" s="19">
        <v>50</v>
      </c>
      <c r="D136" s="19">
        <v>3</v>
      </c>
      <c r="E136">
        <v>589.6</v>
      </c>
      <c r="F136" s="19">
        <f t="shared" si="12"/>
        <v>579.70000000000005</v>
      </c>
      <c r="G136" s="19">
        <f t="shared" si="13"/>
        <v>9.9</v>
      </c>
      <c r="H136" s="18">
        <v>588</v>
      </c>
      <c r="L136" t="s">
        <v>17</v>
      </c>
      <c r="M136">
        <v>22</v>
      </c>
      <c r="N136">
        <v>2</v>
      </c>
      <c r="O136">
        <v>200.9</v>
      </c>
      <c r="P136">
        <f t="shared" si="14"/>
        <v>200.6</v>
      </c>
      <c r="Q136" s="20">
        <f t="shared" si="15"/>
        <v>0.3</v>
      </c>
      <c r="R136">
        <v>583</v>
      </c>
    </row>
    <row r="137" spans="2:18" x14ac:dyDescent="0.3">
      <c r="B137" s="19" t="s">
        <v>7</v>
      </c>
      <c r="C137" s="19">
        <v>48</v>
      </c>
      <c r="D137" s="19">
        <v>7</v>
      </c>
      <c r="E137">
        <v>567.9</v>
      </c>
      <c r="F137" s="19">
        <f t="shared" si="12"/>
        <v>577.1</v>
      </c>
      <c r="G137" s="19">
        <f t="shared" si="13"/>
        <v>-9.1999999999999993</v>
      </c>
      <c r="H137" s="18">
        <v>589</v>
      </c>
      <c r="L137" t="s">
        <v>17</v>
      </c>
      <c r="M137">
        <v>43</v>
      </c>
      <c r="N137">
        <v>9</v>
      </c>
      <c r="O137">
        <v>429</v>
      </c>
      <c r="P137">
        <f t="shared" si="14"/>
        <v>428.6</v>
      </c>
      <c r="Q137" s="20">
        <f t="shared" si="15"/>
        <v>0.4</v>
      </c>
      <c r="R137">
        <v>584</v>
      </c>
    </row>
    <row r="138" spans="2:18" x14ac:dyDescent="0.3">
      <c r="B138" s="19" t="s">
        <v>7</v>
      </c>
      <c r="C138" s="19">
        <v>29</v>
      </c>
      <c r="D138" s="19">
        <v>2</v>
      </c>
      <c r="E138">
        <v>359.1</v>
      </c>
      <c r="F138" s="19">
        <f t="shared" si="12"/>
        <v>359.4</v>
      </c>
      <c r="G138" s="19">
        <f t="shared" si="13"/>
        <v>-0.3</v>
      </c>
      <c r="H138" s="18">
        <v>590</v>
      </c>
      <c r="L138" t="s">
        <v>17</v>
      </c>
      <c r="M138">
        <v>51</v>
      </c>
      <c r="N138">
        <v>2</v>
      </c>
      <c r="O138">
        <v>481.1</v>
      </c>
      <c r="P138">
        <f t="shared" si="14"/>
        <v>480.8</v>
      </c>
      <c r="Q138" s="20">
        <f t="shared" si="15"/>
        <v>0.3</v>
      </c>
      <c r="R138">
        <v>585</v>
      </c>
    </row>
    <row r="139" spans="2:18" x14ac:dyDescent="0.3">
      <c r="B139" s="19" t="s">
        <v>7</v>
      </c>
      <c r="C139" s="19">
        <v>50</v>
      </c>
      <c r="D139" s="19">
        <v>15</v>
      </c>
      <c r="E139">
        <v>639.9</v>
      </c>
      <c r="F139" s="19">
        <f t="shared" si="12"/>
        <v>633.29999999999995</v>
      </c>
      <c r="G139" s="19">
        <f t="shared" si="13"/>
        <v>6.6</v>
      </c>
      <c r="H139" s="18">
        <v>591</v>
      </c>
      <c r="L139" t="s">
        <v>17</v>
      </c>
      <c r="M139">
        <v>24</v>
      </c>
      <c r="N139">
        <v>16</v>
      </c>
      <c r="O139">
        <v>270.7</v>
      </c>
      <c r="P139">
        <f t="shared" si="14"/>
        <v>270.2</v>
      </c>
      <c r="Q139" s="20">
        <f t="shared" si="15"/>
        <v>0.5</v>
      </c>
      <c r="R139">
        <v>586</v>
      </c>
    </row>
    <row r="140" spans="2:18" x14ac:dyDescent="0.3">
      <c r="B140" s="19" t="s">
        <v>7</v>
      </c>
      <c r="C140" s="19">
        <v>17</v>
      </c>
      <c r="D140" s="19">
        <v>7</v>
      </c>
      <c r="E140">
        <v>249.39999999999998</v>
      </c>
      <c r="F140" s="19">
        <f t="shared" si="12"/>
        <v>258.39999999999998</v>
      </c>
      <c r="G140" s="19">
        <f t="shared" si="13"/>
        <v>-9</v>
      </c>
      <c r="H140" s="18">
        <v>592</v>
      </c>
    </row>
    <row r="141" spans="2:18" x14ac:dyDescent="0.3">
      <c r="B141" s="19" t="s">
        <v>7</v>
      </c>
      <c r="C141" s="19">
        <v>16</v>
      </c>
      <c r="D141" s="19">
        <v>10</v>
      </c>
      <c r="E141">
        <v>257.5</v>
      </c>
      <c r="F141" s="19">
        <f t="shared" si="12"/>
        <v>261.60000000000002</v>
      </c>
      <c r="G141" s="19">
        <f t="shared" si="13"/>
        <v>-4.0999999999999996</v>
      </c>
      <c r="H141" s="18">
        <v>593</v>
      </c>
    </row>
  </sheetData>
  <mergeCells count="3">
    <mergeCell ref="B7:C7"/>
    <mergeCell ref="A1:C2"/>
    <mergeCell ref="L1:N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2BB18-D903-4491-8843-4A6F24D559AE}">
  <dimension ref="A1:AF475"/>
  <sheetViews>
    <sheetView workbookViewId="0">
      <selection activeCell="C4" sqref="C4"/>
    </sheetView>
  </sheetViews>
  <sheetFormatPr defaultRowHeight="14.4" outlineLevelCol="1" x14ac:dyDescent="0.3"/>
  <cols>
    <col min="3" max="3" width="12.109375" customWidth="1"/>
    <col min="5" max="5" width="11.21875" bestFit="1" customWidth="1"/>
    <col min="6" max="6" width="6.109375" customWidth="1"/>
    <col min="7" max="7" width="17.44140625" bestFit="1" customWidth="1"/>
    <col min="8" max="8" width="12" bestFit="1" customWidth="1"/>
    <col min="9" max="10" width="8.88671875" hidden="1" customWidth="1" outlineLevel="1"/>
    <col min="11" max="11" width="7.5546875" customWidth="1" collapsed="1"/>
    <col min="12" max="15" width="8.88671875" hidden="1" customWidth="1" outlineLevel="1"/>
    <col min="16" max="16" width="5" customWidth="1" collapsed="1"/>
    <col min="21" max="21" width="11.109375" customWidth="1"/>
    <col min="22" max="22" width="3.6640625" customWidth="1"/>
    <col min="25" max="26" width="0" hidden="1" customWidth="1" outlineLevel="1"/>
    <col min="27" max="27" width="8.88671875" collapsed="1"/>
    <col min="28" max="31" width="0" hidden="1" customWidth="1" outlineLevel="1"/>
    <col min="32" max="32" width="8.88671875" collapsed="1"/>
  </cols>
  <sheetData>
    <row r="1" spans="1:31" ht="28.8" x14ac:dyDescent="0.3">
      <c r="A1" s="23" t="s">
        <v>22</v>
      </c>
      <c r="B1" s="23" t="s">
        <v>1</v>
      </c>
      <c r="C1" s="23" t="s">
        <v>27</v>
      </c>
      <c r="D1" s="23" t="s">
        <v>21</v>
      </c>
      <c r="E1" s="22" t="s">
        <v>18</v>
      </c>
      <c r="F1" s="22"/>
      <c r="G1" t="s">
        <v>49</v>
      </c>
      <c r="Q1" s="23" t="s">
        <v>22</v>
      </c>
      <c r="R1" s="23" t="s">
        <v>1</v>
      </c>
      <c r="S1" s="23" t="s">
        <v>27</v>
      </c>
      <c r="T1" s="23" t="s">
        <v>21</v>
      </c>
      <c r="U1" s="23" t="s">
        <v>18</v>
      </c>
      <c r="W1" t="s">
        <v>48</v>
      </c>
    </row>
    <row r="2" spans="1:31" ht="15" thickBot="1" x14ac:dyDescent="0.35">
      <c r="A2" s="19" t="s">
        <v>7</v>
      </c>
      <c r="B2" s="19">
        <v>46</v>
      </c>
      <c r="C2">
        <v>1</v>
      </c>
      <c r="D2" s="19">
        <v>517.9</v>
      </c>
      <c r="E2" s="18">
        <v>1</v>
      </c>
      <c r="F2" s="18"/>
      <c r="Q2" s="21" t="s">
        <v>17</v>
      </c>
      <c r="R2">
        <v>54</v>
      </c>
      <c r="S2">
        <v>2</v>
      </c>
      <c r="T2">
        <v>498.1</v>
      </c>
      <c r="U2">
        <v>1</v>
      </c>
    </row>
    <row r="3" spans="1:31" x14ac:dyDescent="0.3">
      <c r="A3" s="19" t="s">
        <v>7</v>
      </c>
      <c r="B3" s="19">
        <v>50</v>
      </c>
      <c r="C3" s="19">
        <v>12</v>
      </c>
      <c r="D3">
        <v>619.6</v>
      </c>
      <c r="E3" s="18">
        <v>2</v>
      </c>
      <c r="F3" s="18"/>
      <c r="G3" s="29" t="s">
        <v>47</v>
      </c>
      <c r="H3" s="29"/>
      <c r="Q3" s="21" t="s">
        <v>17</v>
      </c>
      <c r="R3">
        <v>24</v>
      </c>
      <c r="S3">
        <v>8</v>
      </c>
      <c r="T3">
        <v>223.8</v>
      </c>
      <c r="U3">
        <v>2</v>
      </c>
      <c r="W3" s="29" t="s">
        <v>47</v>
      </c>
      <c r="X3" s="29"/>
    </row>
    <row r="4" spans="1:31" x14ac:dyDescent="0.3">
      <c r="A4" s="19" t="s">
        <v>7</v>
      </c>
      <c r="B4" s="19">
        <v>23</v>
      </c>
      <c r="C4" s="19">
        <v>4</v>
      </c>
      <c r="D4">
        <v>314.5</v>
      </c>
      <c r="E4" s="18">
        <v>3</v>
      </c>
      <c r="F4" s="18"/>
      <c r="G4" t="s">
        <v>46</v>
      </c>
      <c r="H4">
        <v>0.9989234009763196</v>
      </c>
      <c r="Q4" s="21" t="s">
        <v>17</v>
      </c>
      <c r="R4">
        <v>19</v>
      </c>
      <c r="S4">
        <v>15</v>
      </c>
      <c r="T4">
        <v>208.7</v>
      </c>
      <c r="U4">
        <v>3</v>
      </c>
      <c r="W4" t="s">
        <v>46</v>
      </c>
      <c r="X4">
        <v>0.99983161092270856</v>
      </c>
    </row>
    <row r="5" spans="1:31" x14ac:dyDescent="0.3">
      <c r="A5" s="19" t="s">
        <v>7</v>
      </c>
      <c r="B5" s="19">
        <v>44</v>
      </c>
      <c r="C5" s="19">
        <v>6</v>
      </c>
      <c r="D5">
        <v>533.5</v>
      </c>
      <c r="E5" s="18">
        <v>4</v>
      </c>
      <c r="F5" s="18"/>
      <c r="G5" t="s">
        <v>45</v>
      </c>
      <c r="H5">
        <v>0.99784796101809692</v>
      </c>
      <c r="Q5" s="21" t="s">
        <v>17</v>
      </c>
      <c r="R5">
        <v>52</v>
      </c>
      <c r="S5">
        <v>15</v>
      </c>
      <c r="T5">
        <v>529.6</v>
      </c>
      <c r="U5">
        <v>4</v>
      </c>
      <c r="W5" t="s">
        <v>45</v>
      </c>
      <c r="X5">
        <v>0.99966325020029845</v>
      </c>
    </row>
    <row r="6" spans="1:31" x14ac:dyDescent="0.3">
      <c r="A6" s="19" t="s">
        <v>7</v>
      </c>
      <c r="B6" s="19">
        <v>22</v>
      </c>
      <c r="C6" s="19">
        <v>16</v>
      </c>
      <c r="D6">
        <v>351.6</v>
      </c>
      <c r="E6" s="18">
        <v>5</v>
      </c>
      <c r="F6" s="18"/>
      <c r="G6" t="s">
        <v>44</v>
      </c>
      <c r="H6">
        <v>0.99783882284832248</v>
      </c>
      <c r="Q6" s="21" t="s">
        <v>17</v>
      </c>
      <c r="R6">
        <v>52</v>
      </c>
      <c r="S6">
        <v>14</v>
      </c>
      <c r="T6">
        <v>521</v>
      </c>
      <c r="U6">
        <v>5</v>
      </c>
      <c r="W6" t="s">
        <v>44</v>
      </c>
      <c r="X6">
        <v>0.99966180492218815</v>
      </c>
    </row>
    <row r="7" spans="1:31" x14ac:dyDescent="0.3">
      <c r="A7" s="19" t="s">
        <v>7</v>
      </c>
      <c r="B7" s="19">
        <v>35</v>
      </c>
      <c r="C7" s="19">
        <v>7</v>
      </c>
      <c r="D7">
        <v>441.7</v>
      </c>
      <c r="E7" s="18">
        <v>6</v>
      </c>
      <c r="F7" s="18"/>
      <c r="G7" t="s">
        <v>34</v>
      </c>
      <c r="H7">
        <v>6.4019647570509237</v>
      </c>
      <c r="Q7" s="21" t="s">
        <v>17</v>
      </c>
      <c r="R7">
        <v>14</v>
      </c>
      <c r="S7">
        <v>13</v>
      </c>
      <c r="T7">
        <v>144.19999999999999</v>
      </c>
      <c r="U7">
        <v>6</v>
      </c>
      <c r="W7" t="s">
        <v>34</v>
      </c>
      <c r="X7">
        <v>2.2652248638887662</v>
      </c>
    </row>
    <row r="8" spans="1:31" ht="15" thickBot="1" x14ac:dyDescent="0.35">
      <c r="A8" s="19" t="s">
        <v>7</v>
      </c>
      <c r="B8" s="19">
        <v>40</v>
      </c>
      <c r="C8" s="19">
        <v>1</v>
      </c>
      <c r="D8">
        <v>471.3</v>
      </c>
      <c r="E8" s="18">
        <v>7</v>
      </c>
      <c r="F8" s="18"/>
      <c r="G8" s="2" t="s">
        <v>43</v>
      </c>
      <c r="H8" s="2">
        <v>474</v>
      </c>
      <c r="Q8" s="21" t="s">
        <v>17</v>
      </c>
      <c r="R8">
        <v>43</v>
      </c>
      <c r="S8">
        <v>11</v>
      </c>
      <c r="T8">
        <v>420.2</v>
      </c>
      <c r="U8">
        <v>7</v>
      </c>
      <c r="W8" s="2" t="s">
        <v>43</v>
      </c>
      <c r="X8" s="2">
        <v>469</v>
      </c>
    </row>
    <row r="9" spans="1:31" x14ac:dyDescent="0.3">
      <c r="A9" s="19" t="s">
        <v>7</v>
      </c>
      <c r="B9" s="19">
        <v>12</v>
      </c>
      <c r="C9" s="19">
        <v>1</v>
      </c>
      <c r="D9">
        <v>181.6</v>
      </c>
      <c r="E9" s="18">
        <v>8</v>
      </c>
      <c r="F9" s="18"/>
      <c r="Q9" s="21" t="s">
        <v>17</v>
      </c>
      <c r="R9">
        <v>47</v>
      </c>
      <c r="S9">
        <v>13</v>
      </c>
      <c r="T9">
        <v>466.1</v>
      </c>
      <c r="U9">
        <v>8</v>
      </c>
    </row>
    <row r="10" spans="1:31" ht="15" thickBot="1" x14ac:dyDescent="0.35">
      <c r="A10" s="19" t="s">
        <v>7</v>
      </c>
      <c r="B10" s="19">
        <v>27</v>
      </c>
      <c r="C10" s="19">
        <v>13</v>
      </c>
      <c r="D10">
        <v>387.5</v>
      </c>
      <c r="E10" s="18">
        <v>9</v>
      </c>
      <c r="F10" s="18"/>
      <c r="G10" t="s">
        <v>42</v>
      </c>
      <c r="Q10" s="21" t="s">
        <v>17</v>
      </c>
      <c r="R10">
        <v>26</v>
      </c>
      <c r="S10">
        <v>13</v>
      </c>
      <c r="T10">
        <v>272.2</v>
      </c>
      <c r="U10">
        <v>9</v>
      </c>
      <c r="W10" t="s">
        <v>42</v>
      </c>
    </row>
    <row r="11" spans="1:31" x14ac:dyDescent="0.3">
      <c r="A11" s="19" t="s">
        <v>7</v>
      </c>
      <c r="B11" s="19">
        <v>36</v>
      </c>
      <c r="C11" s="19">
        <v>6</v>
      </c>
      <c r="D11">
        <v>442.6</v>
      </c>
      <c r="E11" s="18">
        <v>10</v>
      </c>
      <c r="F11" s="18"/>
      <c r="G11" s="28"/>
      <c r="H11" s="24" t="s">
        <v>41</v>
      </c>
      <c r="I11" s="24" t="s">
        <v>40</v>
      </c>
      <c r="J11" s="24" t="s">
        <v>39</v>
      </c>
      <c r="K11" s="24" t="s">
        <v>38</v>
      </c>
      <c r="L11" s="24" t="s">
        <v>37</v>
      </c>
      <c r="Q11" s="21" t="s">
        <v>17</v>
      </c>
      <c r="R11">
        <v>15</v>
      </c>
      <c r="S11">
        <v>2</v>
      </c>
      <c r="T11">
        <v>123.2</v>
      </c>
      <c r="U11">
        <v>10</v>
      </c>
      <c r="W11" s="24"/>
      <c r="X11" s="24" t="s">
        <v>41</v>
      </c>
      <c r="Y11" s="24" t="s">
        <v>40</v>
      </c>
      <c r="Z11" s="24" t="s">
        <v>39</v>
      </c>
      <c r="AA11" s="24" t="s">
        <v>38</v>
      </c>
      <c r="AB11" s="24" t="s">
        <v>37</v>
      </c>
    </row>
    <row r="12" spans="1:31" x14ac:dyDescent="0.3">
      <c r="A12" s="19" t="s">
        <v>7</v>
      </c>
      <c r="B12" s="19">
        <v>46</v>
      </c>
      <c r="C12" s="19">
        <v>1</v>
      </c>
      <c r="D12">
        <v>534.79999999999995</v>
      </c>
      <c r="E12" s="18">
        <v>11</v>
      </c>
      <c r="F12" s="18"/>
      <c r="G12" t="s">
        <v>36</v>
      </c>
      <c r="H12">
        <v>2</v>
      </c>
      <c r="I12">
        <v>8950796.9567581397</v>
      </c>
      <c r="J12">
        <v>4475398.4783790698</v>
      </c>
      <c r="K12">
        <v>109195.60323761533</v>
      </c>
      <c r="L12">
        <v>0</v>
      </c>
      <c r="Q12" s="21" t="s">
        <v>17</v>
      </c>
      <c r="R12">
        <v>53</v>
      </c>
      <c r="S12">
        <v>12</v>
      </c>
      <c r="T12">
        <v>522.5</v>
      </c>
      <c r="U12">
        <v>11</v>
      </c>
      <c r="W12" t="s">
        <v>36</v>
      </c>
      <c r="X12">
        <v>2</v>
      </c>
      <c r="Y12">
        <v>7098309.5946930377</v>
      </c>
      <c r="Z12">
        <v>3549154.7973465188</v>
      </c>
      <c r="AA12">
        <v>691675.35512438067</v>
      </c>
      <c r="AB12">
        <v>0</v>
      </c>
    </row>
    <row r="13" spans="1:31" x14ac:dyDescent="0.3">
      <c r="A13" s="19" t="s">
        <v>7</v>
      </c>
      <c r="B13" s="19">
        <v>33</v>
      </c>
      <c r="C13" s="19">
        <v>7</v>
      </c>
      <c r="D13">
        <v>426.3</v>
      </c>
      <c r="E13" s="18">
        <v>12</v>
      </c>
      <c r="F13" s="18"/>
      <c r="G13" t="s">
        <v>19</v>
      </c>
      <c r="H13">
        <v>471</v>
      </c>
      <c r="I13">
        <v>19304.006945495908</v>
      </c>
      <c r="J13">
        <v>40.985152750522097</v>
      </c>
      <c r="Q13" s="21" t="s">
        <v>17</v>
      </c>
      <c r="R13">
        <v>22</v>
      </c>
      <c r="S13">
        <v>14</v>
      </c>
      <c r="T13">
        <v>232.1</v>
      </c>
      <c r="U13">
        <v>12</v>
      </c>
      <c r="W13" t="s">
        <v>19</v>
      </c>
      <c r="X13">
        <v>466</v>
      </c>
      <c r="Y13">
        <v>2391.1595567346244</v>
      </c>
      <c r="Z13">
        <v>5.1312436839798803</v>
      </c>
    </row>
    <row r="14" spans="1:31" ht="15" thickBot="1" x14ac:dyDescent="0.35">
      <c r="A14" s="19" t="s">
        <v>7</v>
      </c>
      <c r="B14" s="19">
        <v>7</v>
      </c>
      <c r="C14" s="19">
        <v>13</v>
      </c>
      <c r="D14">
        <v>188.6</v>
      </c>
      <c r="E14" s="18">
        <v>13</v>
      </c>
      <c r="F14" s="18"/>
      <c r="G14" s="2" t="s">
        <v>35</v>
      </c>
      <c r="H14" s="2">
        <v>473</v>
      </c>
      <c r="I14" s="2">
        <v>8970100.9637036361</v>
      </c>
      <c r="J14" s="2"/>
      <c r="K14" s="2"/>
      <c r="L14" s="2"/>
      <c r="Q14" s="21" t="s">
        <v>17</v>
      </c>
      <c r="R14">
        <v>53</v>
      </c>
      <c r="S14">
        <v>1</v>
      </c>
      <c r="T14">
        <v>479.8</v>
      </c>
      <c r="U14">
        <v>13</v>
      </c>
      <c r="W14" s="2" t="s">
        <v>35</v>
      </c>
      <c r="X14" s="2">
        <v>468</v>
      </c>
      <c r="Y14" s="2">
        <v>7100700.7542497721</v>
      </c>
      <c r="Z14" s="2"/>
      <c r="AA14" s="2"/>
      <c r="AB14" s="2"/>
    </row>
    <row r="15" spans="1:31" ht="15" thickBot="1" x14ac:dyDescent="0.35">
      <c r="A15" s="19" t="s">
        <v>7</v>
      </c>
      <c r="B15" s="19">
        <v>10</v>
      </c>
      <c r="C15" s="19">
        <v>10</v>
      </c>
      <c r="D15">
        <v>203</v>
      </c>
      <c r="E15" s="18">
        <v>14</v>
      </c>
      <c r="F15" s="18"/>
      <c r="G15" s="27"/>
      <c r="H15" s="27"/>
      <c r="I15" s="27"/>
      <c r="J15" s="27"/>
      <c r="K15" s="27"/>
      <c r="Q15" s="21" t="s">
        <v>17</v>
      </c>
      <c r="R15">
        <v>26</v>
      </c>
      <c r="S15">
        <v>13</v>
      </c>
      <c r="T15">
        <v>279.2</v>
      </c>
      <c r="U15">
        <v>14</v>
      </c>
    </row>
    <row r="16" spans="1:31" x14ac:dyDescent="0.3">
      <c r="A16" s="19" t="s">
        <v>7</v>
      </c>
      <c r="B16" s="19">
        <v>37</v>
      </c>
      <c r="C16" s="19">
        <v>2</v>
      </c>
      <c r="D16">
        <v>450</v>
      </c>
      <c r="E16" s="18">
        <v>15</v>
      </c>
      <c r="F16" s="18"/>
      <c r="G16" s="26"/>
      <c r="H16" s="25" t="s">
        <v>23</v>
      </c>
      <c r="I16" s="25" t="s">
        <v>34</v>
      </c>
      <c r="J16" s="25" t="s">
        <v>33</v>
      </c>
      <c r="K16" s="25" t="s">
        <v>32</v>
      </c>
      <c r="L16" t="s">
        <v>31</v>
      </c>
      <c r="M16" t="s">
        <v>30</v>
      </c>
      <c r="N16" t="s">
        <v>29</v>
      </c>
      <c r="O16" t="s">
        <v>28</v>
      </c>
      <c r="Q16" s="21" t="s">
        <v>17</v>
      </c>
      <c r="R16">
        <v>52</v>
      </c>
      <c r="S16">
        <v>9</v>
      </c>
      <c r="T16">
        <v>516</v>
      </c>
      <c r="U16">
        <v>15</v>
      </c>
      <c r="W16" s="24"/>
      <c r="X16" s="24" t="s">
        <v>23</v>
      </c>
      <c r="Y16" s="24" t="s">
        <v>34</v>
      </c>
      <c r="Z16" s="24" t="s">
        <v>33</v>
      </c>
      <c r="AA16" s="24" t="s">
        <v>32</v>
      </c>
      <c r="AB16" s="24" t="s">
        <v>31</v>
      </c>
      <c r="AC16" s="24" t="s">
        <v>30</v>
      </c>
      <c r="AD16" s="24" t="s">
        <v>29</v>
      </c>
      <c r="AE16" s="24" t="s">
        <v>28</v>
      </c>
    </row>
    <row r="17" spans="1:31" x14ac:dyDescent="0.3">
      <c r="A17" s="19" t="s">
        <v>7</v>
      </c>
      <c r="B17" s="19">
        <v>7</v>
      </c>
      <c r="C17" s="19">
        <v>10</v>
      </c>
      <c r="D17">
        <v>171.3</v>
      </c>
      <c r="E17" s="18">
        <v>16</v>
      </c>
      <c r="F17" s="18"/>
      <c r="G17" t="s">
        <v>3</v>
      </c>
      <c r="H17">
        <v>52.457597619176582</v>
      </c>
      <c r="I17">
        <v>0.91157908160546164</v>
      </c>
      <c r="J17">
        <v>57.545854964978922</v>
      </c>
      <c r="K17">
        <v>3.3322845384245126E-215</v>
      </c>
      <c r="L17">
        <v>50.666332507402124</v>
      </c>
      <c r="M17">
        <v>54.248862730951039</v>
      </c>
      <c r="N17">
        <v>50.666332507402124</v>
      </c>
      <c r="O17">
        <v>54.248862730951039</v>
      </c>
      <c r="Q17" s="21" t="s">
        <v>17</v>
      </c>
      <c r="R17">
        <v>47</v>
      </c>
      <c r="S17">
        <v>4</v>
      </c>
      <c r="T17">
        <v>449.7</v>
      </c>
      <c r="U17">
        <v>16</v>
      </c>
      <c r="W17" t="s">
        <v>3</v>
      </c>
      <c r="X17">
        <v>-19.048830025190711</v>
      </c>
      <c r="Y17">
        <v>0.36251672701726945</v>
      </c>
      <c r="Z17">
        <v>-52.546071961758798</v>
      </c>
      <c r="AA17">
        <v>6.0557855568881642E-198</v>
      </c>
      <c r="AB17">
        <v>-19.761199942755294</v>
      </c>
      <c r="AC17">
        <v>-18.336460107626127</v>
      </c>
      <c r="AD17">
        <v>-19.761199942755294</v>
      </c>
      <c r="AE17">
        <v>-18.336460107626127</v>
      </c>
    </row>
    <row r="18" spans="1:31" x14ac:dyDescent="0.3">
      <c r="A18" s="19" t="s">
        <v>7</v>
      </c>
      <c r="B18" s="19">
        <v>9</v>
      </c>
      <c r="C18" s="19">
        <v>2</v>
      </c>
      <c r="D18">
        <v>158.30000000000001</v>
      </c>
      <c r="E18" s="18">
        <v>17</v>
      </c>
      <c r="F18" s="18"/>
      <c r="G18" t="s">
        <v>1</v>
      </c>
      <c r="H18">
        <v>10.277499422413332</v>
      </c>
      <c r="I18">
        <v>2.2055935308055451E-2</v>
      </c>
      <c r="J18">
        <v>465.97431842573906</v>
      </c>
      <c r="K18">
        <v>0</v>
      </c>
      <c r="L18">
        <v>10.234159213952983</v>
      </c>
      <c r="M18">
        <v>10.32083963087368</v>
      </c>
      <c r="N18">
        <v>10.234159213952983</v>
      </c>
      <c r="O18">
        <v>10.32083963087368</v>
      </c>
      <c r="Q18" s="21" t="s">
        <v>17</v>
      </c>
      <c r="R18">
        <v>51</v>
      </c>
      <c r="S18">
        <v>14</v>
      </c>
      <c r="T18">
        <v>524.4</v>
      </c>
      <c r="U18">
        <v>17</v>
      </c>
      <c r="W18" t="s">
        <v>1</v>
      </c>
      <c r="X18">
        <v>9.6596903254072366</v>
      </c>
      <c r="Y18">
        <v>8.3116155587891118E-3</v>
      </c>
      <c r="Z18">
        <v>1162.1916650358792</v>
      </c>
      <c r="AA18">
        <v>0</v>
      </c>
      <c r="AB18">
        <v>9.6433574379866762</v>
      </c>
      <c r="AC18">
        <v>9.676023212827797</v>
      </c>
      <c r="AD18">
        <v>9.6433574379866762</v>
      </c>
      <c r="AE18">
        <v>9.676023212827797</v>
      </c>
    </row>
    <row r="19" spans="1:31" ht="15" thickBot="1" x14ac:dyDescent="0.35">
      <c r="A19" s="19" t="s">
        <v>7</v>
      </c>
      <c r="B19" s="19">
        <v>5</v>
      </c>
      <c r="C19" s="19">
        <v>15</v>
      </c>
      <c r="D19">
        <v>165</v>
      </c>
      <c r="E19" s="18">
        <v>18</v>
      </c>
      <c r="F19" s="18"/>
      <c r="G19" s="2" t="s">
        <v>27</v>
      </c>
      <c r="H19" s="2">
        <v>4.4676017694106349</v>
      </c>
      <c r="I19" s="2">
        <v>6.1524467678982696E-2</v>
      </c>
      <c r="J19" s="2">
        <v>72.615041429067205</v>
      </c>
      <c r="K19" s="2">
        <v>6.1110175333857808E-258</v>
      </c>
      <c r="L19">
        <v>4.3467053659085249</v>
      </c>
      <c r="M19">
        <v>4.588498172912745</v>
      </c>
      <c r="N19">
        <v>4.3467053659085249</v>
      </c>
      <c r="O19">
        <v>4.588498172912745</v>
      </c>
      <c r="Q19" s="21" t="s">
        <v>17</v>
      </c>
      <c r="R19">
        <v>51</v>
      </c>
      <c r="S19">
        <v>1</v>
      </c>
      <c r="T19">
        <v>477.5</v>
      </c>
      <c r="U19">
        <v>18</v>
      </c>
      <c r="W19" s="2" t="s">
        <v>27</v>
      </c>
      <c r="X19" s="2">
        <v>3.5908462845840785</v>
      </c>
      <c r="Y19" s="2">
        <v>2.090464604971597E-2</v>
      </c>
      <c r="Z19" s="2">
        <v>171.77264212195868</v>
      </c>
      <c r="AA19" s="2">
        <v>0</v>
      </c>
      <c r="AB19" s="2">
        <v>3.5497672394716484</v>
      </c>
      <c r="AC19" s="2">
        <v>3.6319253296965086</v>
      </c>
      <c r="AD19" s="2">
        <v>3.5497672394716484</v>
      </c>
      <c r="AE19" s="2">
        <v>3.6319253296965086</v>
      </c>
    </row>
    <row r="20" spans="1:31" x14ac:dyDescent="0.3">
      <c r="A20" s="19" t="s">
        <v>7</v>
      </c>
      <c r="B20" s="19">
        <v>11</v>
      </c>
      <c r="C20" s="19">
        <v>10</v>
      </c>
      <c r="D20">
        <v>208.3</v>
      </c>
      <c r="E20" s="18">
        <v>19</v>
      </c>
      <c r="F20" s="18"/>
      <c r="Q20" s="21" t="s">
        <v>17</v>
      </c>
      <c r="R20">
        <v>54</v>
      </c>
      <c r="S20">
        <v>7</v>
      </c>
      <c r="T20">
        <v>528.1</v>
      </c>
      <c r="U20">
        <v>19</v>
      </c>
    </row>
    <row r="21" spans="1:31" x14ac:dyDescent="0.3">
      <c r="A21" s="19" t="s">
        <v>7</v>
      </c>
      <c r="B21" s="19">
        <v>44</v>
      </c>
      <c r="C21" s="19">
        <v>17</v>
      </c>
      <c r="D21">
        <v>569.29999999999995</v>
      </c>
      <c r="E21" s="18">
        <v>20</v>
      </c>
      <c r="F21" s="18"/>
      <c r="Q21" s="21" t="s">
        <v>17</v>
      </c>
      <c r="R21">
        <v>20</v>
      </c>
      <c r="S21">
        <v>3</v>
      </c>
      <c r="T21">
        <v>185.2</v>
      </c>
      <c r="U21">
        <v>20</v>
      </c>
    </row>
    <row r="22" spans="1:31" x14ac:dyDescent="0.3">
      <c r="A22" s="19" t="s">
        <v>7</v>
      </c>
      <c r="B22" s="19">
        <v>28</v>
      </c>
      <c r="C22" s="19">
        <v>1</v>
      </c>
      <c r="D22">
        <v>348.4</v>
      </c>
      <c r="E22" s="18">
        <v>21</v>
      </c>
      <c r="F22" s="18"/>
      <c r="Q22" s="21" t="s">
        <v>17</v>
      </c>
      <c r="R22">
        <v>39</v>
      </c>
      <c r="S22">
        <v>2</v>
      </c>
      <c r="T22">
        <v>365.1</v>
      </c>
      <c r="U22">
        <v>21</v>
      </c>
    </row>
    <row r="23" spans="1:31" x14ac:dyDescent="0.3">
      <c r="A23" s="19" t="s">
        <v>7</v>
      </c>
      <c r="B23" s="19">
        <v>37</v>
      </c>
      <c r="C23" s="19">
        <v>2</v>
      </c>
      <c r="D23">
        <v>443</v>
      </c>
      <c r="E23" s="18">
        <v>22</v>
      </c>
      <c r="F23" s="18"/>
      <c r="Q23" s="21" t="s">
        <v>17</v>
      </c>
      <c r="R23">
        <v>54</v>
      </c>
      <c r="S23">
        <v>13</v>
      </c>
      <c r="T23">
        <v>549.70000000000005</v>
      </c>
      <c r="U23">
        <v>22</v>
      </c>
    </row>
    <row r="24" spans="1:31" x14ac:dyDescent="0.3">
      <c r="A24" s="19" t="s">
        <v>7</v>
      </c>
      <c r="B24" s="19">
        <v>15</v>
      </c>
      <c r="C24" s="19">
        <v>5</v>
      </c>
      <c r="D24">
        <v>221</v>
      </c>
      <c r="E24" s="18">
        <v>23</v>
      </c>
      <c r="F24" s="18"/>
      <c r="Q24" s="21" t="s">
        <v>17</v>
      </c>
      <c r="R24">
        <v>15</v>
      </c>
      <c r="S24">
        <v>16</v>
      </c>
      <c r="T24">
        <v>183.7</v>
      </c>
      <c r="U24">
        <v>23</v>
      </c>
    </row>
    <row r="25" spans="1:31" x14ac:dyDescent="0.3">
      <c r="A25" s="19" t="s">
        <v>7</v>
      </c>
      <c r="B25" s="19">
        <v>6</v>
      </c>
      <c r="C25" s="19">
        <v>16</v>
      </c>
      <c r="D25">
        <v>177.7</v>
      </c>
      <c r="E25" s="18">
        <v>24</v>
      </c>
      <c r="F25" s="18"/>
      <c r="Q25" s="21" t="s">
        <v>17</v>
      </c>
      <c r="R25">
        <v>27</v>
      </c>
      <c r="S25">
        <v>10</v>
      </c>
      <c r="T25">
        <v>278</v>
      </c>
      <c r="U25">
        <v>24</v>
      </c>
    </row>
    <row r="26" spans="1:31" x14ac:dyDescent="0.3">
      <c r="A26" s="19" t="s">
        <v>7</v>
      </c>
      <c r="B26" s="19">
        <v>31</v>
      </c>
      <c r="C26" s="19">
        <v>3</v>
      </c>
      <c r="D26">
        <v>391</v>
      </c>
      <c r="E26" s="18">
        <v>25</v>
      </c>
      <c r="F26" s="18"/>
      <c r="Q26" s="21" t="s">
        <v>17</v>
      </c>
      <c r="R26">
        <v>51</v>
      </c>
      <c r="S26">
        <v>12</v>
      </c>
      <c r="T26">
        <v>517.1</v>
      </c>
      <c r="U26">
        <v>25</v>
      </c>
    </row>
    <row r="27" spans="1:31" x14ac:dyDescent="0.3">
      <c r="A27" s="19" t="s">
        <v>7</v>
      </c>
      <c r="B27" s="19">
        <v>28</v>
      </c>
      <c r="C27" s="19">
        <v>12</v>
      </c>
      <c r="D27">
        <v>391.3</v>
      </c>
      <c r="E27" s="18">
        <v>26</v>
      </c>
      <c r="F27" s="18"/>
      <c r="Q27" s="21" t="s">
        <v>17</v>
      </c>
      <c r="R27">
        <v>43</v>
      </c>
      <c r="S27">
        <v>2</v>
      </c>
      <c r="T27">
        <v>403.8</v>
      </c>
      <c r="U27">
        <v>26</v>
      </c>
    </row>
    <row r="28" spans="1:31" x14ac:dyDescent="0.3">
      <c r="A28" s="19" t="s">
        <v>7</v>
      </c>
      <c r="B28" s="19">
        <v>39</v>
      </c>
      <c r="C28" s="19">
        <v>2</v>
      </c>
      <c r="D28">
        <v>465.5</v>
      </c>
      <c r="E28" s="18">
        <v>27</v>
      </c>
      <c r="F28" s="18"/>
      <c r="Q28" s="21" t="s">
        <v>17</v>
      </c>
      <c r="R28">
        <v>24</v>
      </c>
      <c r="S28">
        <v>4</v>
      </c>
      <c r="T28">
        <v>227.4</v>
      </c>
      <c r="U28">
        <v>27</v>
      </c>
    </row>
    <row r="29" spans="1:31" x14ac:dyDescent="0.3">
      <c r="A29" s="19" t="s">
        <v>7</v>
      </c>
      <c r="B29" s="19">
        <v>42</v>
      </c>
      <c r="C29" s="19">
        <v>11</v>
      </c>
      <c r="D29">
        <v>541.20000000000005</v>
      </c>
      <c r="E29" s="18">
        <v>28</v>
      </c>
      <c r="F29" s="18"/>
      <c r="Q29" s="21" t="s">
        <v>17</v>
      </c>
      <c r="R29">
        <v>40</v>
      </c>
      <c r="S29">
        <v>12</v>
      </c>
      <c r="T29">
        <v>410.9</v>
      </c>
      <c r="U29">
        <v>28</v>
      </c>
    </row>
    <row r="30" spans="1:31" x14ac:dyDescent="0.3">
      <c r="A30" s="19" t="s">
        <v>7</v>
      </c>
      <c r="B30" s="19">
        <v>12</v>
      </c>
      <c r="C30" s="19">
        <v>11</v>
      </c>
      <c r="D30">
        <v>223</v>
      </c>
      <c r="E30" s="18">
        <v>29</v>
      </c>
      <c r="F30" s="18"/>
      <c r="Q30" s="21" t="s">
        <v>17</v>
      </c>
      <c r="R30">
        <v>49</v>
      </c>
      <c r="S30">
        <v>5</v>
      </c>
      <c r="T30">
        <v>472.6</v>
      </c>
      <c r="U30">
        <v>29</v>
      </c>
    </row>
    <row r="31" spans="1:31" x14ac:dyDescent="0.3">
      <c r="A31" s="19" t="s">
        <v>7</v>
      </c>
      <c r="B31" s="19">
        <v>40</v>
      </c>
      <c r="C31" s="19">
        <v>2</v>
      </c>
      <c r="D31">
        <v>470.8</v>
      </c>
      <c r="E31" s="18">
        <v>30</v>
      </c>
      <c r="F31" s="18"/>
      <c r="Q31" s="21" t="s">
        <v>17</v>
      </c>
      <c r="R31">
        <v>47</v>
      </c>
      <c r="S31">
        <v>12</v>
      </c>
      <c r="T31">
        <v>478.5</v>
      </c>
      <c r="U31">
        <v>30</v>
      </c>
    </row>
    <row r="32" spans="1:31" x14ac:dyDescent="0.3">
      <c r="A32" s="19" t="s">
        <v>7</v>
      </c>
      <c r="B32" s="19">
        <v>39</v>
      </c>
      <c r="C32" s="19">
        <v>12</v>
      </c>
      <c r="D32">
        <v>512.9</v>
      </c>
      <c r="E32" s="18">
        <v>31</v>
      </c>
      <c r="F32" s="18"/>
      <c r="Q32" s="21" t="s">
        <v>17</v>
      </c>
      <c r="R32">
        <v>14</v>
      </c>
      <c r="S32">
        <v>8</v>
      </c>
      <c r="T32">
        <v>145.19999999999999</v>
      </c>
      <c r="U32">
        <v>31</v>
      </c>
    </row>
    <row r="33" spans="1:21" x14ac:dyDescent="0.3">
      <c r="A33" s="19" t="s">
        <v>7</v>
      </c>
      <c r="B33" s="19">
        <v>48</v>
      </c>
      <c r="C33">
        <v>2</v>
      </c>
      <c r="D33">
        <v>548.68861053257956</v>
      </c>
      <c r="E33" s="18">
        <v>32</v>
      </c>
      <c r="F33" s="18"/>
      <c r="Q33" s="21" t="s">
        <v>17</v>
      </c>
      <c r="R33">
        <v>24</v>
      </c>
      <c r="S33">
        <v>17</v>
      </c>
      <c r="T33">
        <v>274.3</v>
      </c>
      <c r="U33">
        <v>32</v>
      </c>
    </row>
    <row r="34" spans="1:21" x14ac:dyDescent="0.3">
      <c r="A34" s="19" t="s">
        <v>7</v>
      </c>
      <c r="B34" s="19">
        <v>40</v>
      </c>
      <c r="C34" s="19">
        <v>11</v>
      </c>
      <c r="D34">
        <v>504.70000000000005</v>
      </c>
      <c r="E34" s="18">
        <v>33</v>
      </c>
      <c r="F34" s="18"/>
      <c r="Q34" s="21" t="s">
        <v>17</v>
      </c>
      <c r="R34">
        <v>18</v>
      </c>
      <c r="S34">
        <v>5</v>
      </c>
      <c r="T34">
        <v>173</v>
      </c>
      <c r="U34">
        <v>33</v>
      </c>
    </row>
    <row r="35" spans="1:21" x14ac:dyDescent="0.3">
      <c r="A35" s="19" t="s">
        <v>7</v>
      </c>
      <c r="B35" s="19">
        <v>39</v>
      </c>
      <c r="C35" s="19">
        <v>5</v>
      </c>
      <c r="D35">
        <v>473.8</v>
      </c>
      <c r="E35" s="18">
        <v>34</v>
      </c>
      <c r="F35" s="18"/>
      <c r="Q35" s="21" t="s">
        <v>17</v>
      </c>
      <c r="R35">
        <v>29</v>
      </c>
      <c r="S35">
        <v>6</v>
      </c>
      <c r="T35">
        <v>282.89999999999998</v>
      </c>
      <c r="U35">
        <v>34</v>
      </c>
    </row>
    <row r="36" spans="1:21" x14ac:dyDescent="0.3">
      <c r="A36" s="19" t="s">
        <v>7</v>
      </c>
      <c r="B36" s="19">
        <v>22</v>
      </c>
      <c r="C36" s="19">
        <v>14</v>
      </c>
      <c r="D36">
        <v>330.7</v>
      </c>
      <c r="E36" s="18">
        <v>35</v>
      </c>
      <c r="F36" s="18"/>
      <c r="Q36" s="21" t="s">
        <v>17</v>
      </c>
      <c r="R36" s="21">
        <v>38</v>
      </c>
      <c r="S36">
        <v>1</v>
      </c>
      <c r="T36">
        <v>351.87682173479135</v>
      </c>
      <c r="U36">
        <v>35</v>
      </c>
    </row>
    <row r="37" spans="1:21" x14ac:dyDescent="0.3">
      <c r="A37" s="19" t="s">
        <v>7</v>
      </c>
      <c r="B37" s="19">
        <v>29</v>
      </c>
      <c r="C37" s="19">
        <v>6</v>
      </c>
      <c r="D37">
        <v>370.9</v>
      </c>
      <c r="E37" s="18">
        <v>36</v>
      </c>
      <c r="F37" s="18"/>
      <c r="Q37" s="21" t="s">
        <v>17</v>
      </c>
      <c r="R37">
        <v>37</v>
      </c>
      <c r="S37">
        <v>13</v>
      </c>
      <c r="T37">
        <v>385.5</v>
      </c>
      <c r="U37">
        <v>36</v>
      </c>
    </row>
    <row r="38" spans="1:21" x14ac:dyDescent="0.3">
      <c r="A38" s="19" t="s">
        <v>7</v>
      </c>
      <c r="B38" s="19">
        <v>6</v>
      </c>
      <c r="C38" s="19">
        <v>10</v>
      </c>
      <c r="D38">
        <v>149.1</v>
      </c>
      <c r="E38" s="18">
        <v>37</v>
      </c>
      <c r="F38" s="18"/>
      <c r="Q38" s="21" t="s">
        <v>17</v>
      </c>
      <c r="R38">
        <v>19</v>
      </c>
      <c r="S38">
        <v>1</v>
      </c>
      <c r="T38">
        <v>168.3</v>
      </c>
      <c r="U38">
        <v>37</v>
      </c>
    </row>
    <row r="39" spans="1:21" x14ac:dyDescent="0.3">
      <c r="A39" s="19" t="s">
        <v>7</v>
      </c>
      <c r="B39" s="19">
        <v>9</v>
      </c>
      <c r="C39" s="19">
        <v>13</v>
      </c>
      <c r="D39">
        <v>204.1</v>
      </c>
      <c r="E39" s="18">
        <v>38</v>
      </c>
      <c r="F39" s="18"/>
      <c r="Q39" s="21" t="s">
        <v>17</v>
      </c>
      <c r="R39">
        <v>30</v>
      </c>
      <c r="S39">
        <v>6</v>
      </c>
      <c r="T39">
        <v>292.60000000000002</v>
      </c>
      <c r="U39">
        <v>38</v>
      </c>
    </row>
    <row r="40" spans="1:21" x14ac:dyDescent="0.3">
      <c r="A40" s="19" t="s">
        <v>7</v>
      </c>
      <c r="B40" s="19">
        <v>28</v>
      </c>
      <c r="C40" s="19">
        <v>3</v>
      </c>
      <c r="D40">
        <v>349.3</v>
      </c>
      <c r="E40" s="18">
        <v>39</v>
      </c>
      <c r="F40" s="18"/>
      <c r="Q40" s="21" t="s">
        <v>17</v>
      </c>
      <c r="R40">
        <v>30</v>
      </c>
      <c r="S40">
        <v>12</v>
      </c>
      <c r="T40">
        <v>314.2</v>
      </c>
      <c r="U40">
        <v>39</v>
      </c>
    </row>
    <row r="41" spans="1:21" x14ac:dyDescent="0.3">
      <c r="A41" s="19" t="s">
        <v>7</v>
      </c>
      <c r="B41" s="19">
        <v>19</v>
      </c>
      <c r="C41" s="19">
        <v>9</v>
      </c>
      <c r="D41">
        <v>285.8</v>
      </c>
      <c r="E41" s="18">
        <v>40</v>
      </c>
      <c r="F41" s="18"/>
      <c r="Q41" s="21" t="s">
        <v>17</v>
      </c>
      <c r="R41">
        <v>25</v>
      </c>
      <c r="S41">
        <v>2</v>
      </c>
      <c r="T41">
        <v>229.9</v>
      </c>
      <c r="U41">
        <v>40</v>
      </c>
    </row>
    <row r="42" spans="1:21" x14ac:dyDescent="0.3">
      <c r="A42" s="19" t="s">
        <v>7</v>
      </c>
      <c r="B42" s="19">
        <v>12</v>
      </c>
      <c r="C42" s="19">
        <v>13</v>
      </c>
      <c r="D42">
        <v>237.8</v>
      </c>
      <c r="E42" s="18">
        <v>41</v>
      </c>
      <c r="F42" s="18"/>
      <c r="Q42" s="21" t="s">
        <v>17</v>
      </c>
      <c r="R42">
        <v>46</v>
      </c>
      <c r="S42">
        <v>15</v>
      </c>
      <c r="T42">
        <v>479.6</v>
      </c>
      <c r="U42">
        <v>41</v>
      </c>
    </row>
    <row r="43" spans="1:21" x14ac:dyDescent="0.3">
      <c r="A43" s="19" t="s">
        <v>7</v>
      </c>
      <c r="B43" s="19">
        <v>47</v>
      </c>
      <c r="C43" s="19">
        <v>9</v>
      </c>
      <c r="D43">
        <v>580.5</v>
      </c>
      <c r="E43" s="18">
        <v>42</v>
      </c>
      <c r="F43" s="18"/>
      <c r="Q43" s="21" t="s">
        <v>17</v>
      </c>
      <c r="R43">
        <v>43</v>
      </c>
      <c r="S43">
        <v>4</v>
      </c>
      <c r="T43">
        <v>411</v>
      </c>
      <c r="U43">
        <v>42</v>
      </c>
    </row>
    <row r="44" spans="1:21" x14ac:dyDescent="0.3">
      <c r="A44" s="19" t="s">
        <v>7</v>
      </c>
      <c r="B44" s="19">
        <v>31</v>
      </c>
      <c r="C44" s="19">
        <v>16</v>
      </c>
      <c r="D44">
        <v>434.7</v>
      </c>
      <c r="E44" s="18">
        <v>43</v>
      </c>
      <c r="F44" s="18"/>
      <c r="Q44" s="21" t="s">
        <v>17</v>
      </c>
      <c r="R44">
        <v>30</v>
      </c>
      <c r="S44">
        <v>8</v>
      </c>
      <c r="T44">
        <v>299.8</v>
      </c>
      <c r="U44">
        <v>43</v>
      </c>
    </row>
    <row r="45" spans="1:21" x14ac:dyDescent="0.3">
      <c r="A45" s="19" t="s">
        <v>7</v>
      </c>
      <c r="B45" s="19">
        <v>15</v>
      </c>
      <c r="C45" s="19">
        <v>14</v>
      </c>
      <c r="D45">
        <v>259</v>
      </c>
      <c r="E45" s="18">
        <v>44</v>
      </c>
      <c r="F45" s="18"/>
      <c r="Q45" s="21" t="s">
        <v>17</v>
      </c>
      <c r="R45">
        <v>16</v>
      </c>
      <c r="S45">
        <v>15</v>
      </c>
      <c r="T45">
        <v>189.8</v>
      </c>
      <c r="U45">
        <v>44</v>
      </c>
    </row>
    <row r="46" spans="1:21" x14ac:dyDescent="0.3">
      <c r="A46" s="19" t="s">
        <v>7</v>
      </c>
      <c r="B46" s="19">
        <v>20</v>
      </c>
      <c r="C46" s="19">
        <v>12</v>
      </c>
      <c r="D46">
        <v>321.3</v>
      </c>
      <c r="E46" s="18">
        <v>45</v>
      </c>
      <c r="F46" s="18"/>
      <c r="Q46" s="21" t="s">
        <v>17</v>
      </c>
      <c r="R46">
        <v>24</v>
      </c>
      <c r="S46">
        <v>2</v>
      </c>
      <c r="T46">
        <v>220.2</v>
      </c>
      <c r="U46">
        <v>45</v>
      </c>
    </row>
    <row r="47" spans="1:21" x14ac:dyDescent="0.3">
      <c r="A47" s="19" t="s">
        <v>7</v>
      </c>
      <c r="B47" s="19">
        <v>18</v>
      </c>
      <c r="C47" s="19">
        <v>8</v>
      </c>
      <c r="D47">
        <v>270.10000000000002</v>
      </c>
      <c r="E47" s="18">
        <v>46</v>
      </c>
      <c r="F47" s="18"/>
      <c r="Q47" s="21" t="s">
        <v>17</v>
      </c>
      <c r="R47">
        <v>34</v>
      </c>
      <c r="S47">
        <v>8</v>
      </c>
      <c r="T47">
        <v>338.5</v>
      </c>
      <c r="U47">
        <v>46</v>
      </c>
    </row>
    <row r="48" spans="1:21" x14ac:dyDescent="0.3">
      <c r="A48" s="19" t="s">
        <v>7</v>
      </c>
      <c r="B48" s="19">
        <v>20</v>
      </c>
      <c r="C48" s="19">
        <v>3</v>
      </c>
      <c r="D48">
        <v>269.39999999999998</v>
      </c>
      <c r="E48" s="18">
        <v>47</v>
      </c>
      <c r="F48" s="18"/>
      <c r="Q48" s="21" t="s">
        <v>17</v>
      </c>
      <c r="R48">
        <v>32</v>
      </c>
      <c r="S48">
        <v>8</v>
      </c>
      <c r="T48">
        <v>319.10000000000002</v>
      </c>
      <c r="U48">
        <v>47</v>
      </c>
    </row>
    <row r="49" spans="1:21" x14ac:dyDescent="0.3">
      <c r="A49" s="19" t="s">
        <v>7</v>
      </c>
      <c r="B49" s="19">
        <v>13</v>
      </c>
      <c r="C49" s="19">
        <v>1</v>
      </c>
      <c r="D49">
        <v>182.8</v>
      </c>
      <c r="E49" s="18">
        <v>48</v>
      </c>
      <c r="F49" s="18"/>
      <c r="Q49" s="21" t="s">
        <v>17</v>
      </c>
      <c r="R49">
        <v>27</v>
      </c>
      <c r="S49">
        <v>1</v>
      </c>
      <c r="T49">
        <v>245.6</v>
      </c>
      <c r="U49">
        <v>48</v>
      </c>
    </row>
    <row r="50" spans="1:21" x14ac:dyDescent="0.3">
      <c r="A50" s="19" t="s">
        <v>7</v>
      </c>
      <c r="B50" s="19">
        <v>37</v>
      </c>
      <c r="C50" s="19">
        <v>9</v>
      </c>
      <c r="D50">
        <v>473.1</v>
      </c>
      <c r="E50" s="18">
        <v>49</v>
      </c>
      <c r="F50" s="18"/>
      <c r="Q50" s="21" t="s">
        <v>17</v>
      </c>
      <c r="R50">
        <v>40</v>
      </c>
      <c r="S50">
        <v>17</v>
      </c>
      <c r="T50">
        <v>428.9</v>
      </c>
      <c r="U50">
        <v>49</v>
      </c>
    </row>
    <row r="51" spans="1:21" x14ac:dyDescent="0.3">
      <c r="A51" s="19" t="s">
        <v>7</v>
      </c>
      <c r="B51" s="19">
        <v>15</v>
      </c>
      <c r="C51" s="19">
        <v>16</v>
      </c>
      <c r="D51">
        <v>278.89999999999998</v>
      </c>
      <c r="E51" s="18">
        <v>50</v>
      </c>
      <c r="F51" s="18"/>
      <c r="Q51" s="21" t="s">
        <v>17</v>
      </c>
      <c r="R51">
        <v>56</v>
      </c>
      <c r="S51">
        <v>14</v>
      </c>
      <c r="T51">
        <v>572.70000000000005</v>
      </c>
      <c r="U51">
        <v>50</v>
      </c>
    </row>
    <row r="52" spans="1:21" x14ac:dyDescent="0.3">
      <c r="A52" s="19" t="s">
        <v>7</v>
      </c>
      <c r="B52" s="19">
        <v>45</v>
      </c>
      <c r="C52" s="19">
        <v>3</v>
      </c>
      <c r="D52">
        <v>524.4</v>
      </c>
      <c r="E52" s="18">
        <v>51</v>
      </c>
      <c r="F52" s="18"/>
      <c r="Q52" s="21" t="s">
        <v>17</v>
      </c>
      <c r="R52">
        <v>18</v>
      </c>
      <c r="S52">
        <v>2</v>
      </c>
      <c r="T52">
        <v>162.19999999999999</v>
      </c>
      <c r="U52">
        <v>51</v>
      </c>
    </row>
    <row r="53" spans="1:21" x14ac:dyDescent="0.3">
      <c r="A53" s="19" t="s">
        <v>7</v>
      </c>
      <c r="B53" s="19">
        <v>18</v>
      </c>
      <c r="C53" s="19">
        <v>11</v>
      </c>
      <c r="D53">
        <v>285.39999999999998</v>
      </c>
      <c r="E53" s="18">
        <v>52</v>
      </c>
      <c r="F53" s="18"/>
      <c r="Q53" s="21" t="s">
        <v>17</v>
      </c>
      <c r="R53">
        <v>50</v>
      </c>
      <c r="S53">
        <v>6</v>
      </c>
      <c r="T53">
        <v>485.9</v>
      </c>
      <c r="U53">
        <v>52</v>
      </c>
    </row>
    <row r="54" spans="1:21" x14ac:dyDescent="0.3">
      <c r="A54" s="19" t="s">
        <v>7</v>
      </c>
      <c r="B54" s="19">
        <v>42</v>
      </c>
      <c r="C54" s="19">
        <v>13</v>
      </c>
      <c r="D54">
        <v>543.1</v>
      </c>
      <c r="E54" s="18">
        <v>53</v>
      </c>
      <c r="F54" s="18"/>
      <c r="Q54" s="21" t="s">
        <v>17</v>
      </c>
      <c r="R54">
        <v>28</v>
      </c>
      <c r="S54">
        <v>13</v>
      </c>
      <c r="T54">
        <v>298.5</v>
      </c>
      <c r="U54">
        <v>53</v>
      </c>
    </row>
    <row r="55" spans="1:21" x14ac:dyDescent="0.3">
      <c r="A55" s="19" t="s">
        <v>7</v>
      </c>
      <c r="B55" s="19">
        <v>19</v>
      </c>
      <c r="C55" s="19">
        <v>4</v>
      </c>
      <c r="D55">
        <v>256.60000000000002</v>
      </c>
      <c r="E55" s="18">
        <v>54</v>
      </c>
      <c r="F55" s="18"/>
      <c r="Q55" s="21" t="s">
        <v>17</v>
      </c>
      <c r="R55">
        <v>32</v>
      </c>
      <c r="S55">
        <v>16</v>
      </c>
      <c r="T55">
        <v>348</v>
      </c>
      <c r="U55">
        <v>54</v>
      </c>
    </row>
    <row r="56" spans="1:21" x14ac:dyDescent="0.3">
      <c r="A56" s="19" t="s">
        <v>7</v>
      </c>
      <c r="B56" s="19">
        <v>42</v>
      </c>
      <c r="C56" s="19">
        <v>3</v>
      </c>
      <c r="D56">
        <v>506.7</v>
      </c>
      <c r="E56" s="18">
        <v>55</v>
      </c>
      <c r="F56" s="18"/>
      <c r="Q56" s="21" t="s">
        <v>17</v>
      </c>
      <c r="R56">
        <v>38</v>
      </c>
      <c r="S56">
        <v>3</v>
      </c>
      <c r="T56">
        <v>359.1</v>
      </c>
      <c r="U56">
        <v>55</v>
      </c>
    </row>
    <row r="57" spans="1:21" x14ac:dyDescent="0.3">
      <c r="A57" s="19" t="s">
        <v>7</v>
      </c>
      <c r="B57" s="19">
        <v>11</v>
      </c>
      <c r="C57" s="19">
        <v>13</v>
      </c>
      <c r="D57">
        <v>217.6</v>
      </c>
      <c r="E57" s="18">
        <v>56</v>
      </c>
      <c r="F57" s="18"/>
      <c r="Q57" s="21" t="s">
        <v>17</v>
      </c>
      <c r="R57" s="21">
        <v>32</v>
      </c>
      <c r="S57">
        <v>1</v>
      </c>
      <c r="T57">
        <v>293.89864030071476</v>
      </c>
      <c r="U57">
        <v>56</v>
      </c>
    </row>
    <row r="58" spans="1:21" x14ac:dyDescent="0.3">
      <c r="A58" s="19" t="s">
        <v>7</v>
      </c>
      <c r="B58" s="19">
        <v>10</v>
      </c>
      <c r="C58" s="19">
        <v>13</v>
      </c>
      <c r="D58">
        <v>209.4</v>
      </c>
      <c r="E58" s="18">
        <v>57</v>
      </c>
      <c r="F58" s="18"/>
      <c r="Q58" s="21" t="s">
        <v>17</v>
      </c>
      <c r="R58">
        <v>34</v>
      </c>
      <c r="S58">
        <v>13</v>
      </c>
      <c r="T58">
        <v>356.5</v>
      </c>
      <c r="U58">
        <v>57</v>
      </c>
    </row>
    <row r="59" spans="1:21" x14ac:dyDescent="0.3">
      <c r="A59" s="19" t="s">
        <v>7</v>
      </c>
      <c r="B59" s="19">
        <v>23</v>
      </c>
      <c r="C59" s="19">
        <v>10</v>
      </c>
      <c r="D59">
        <v>327.2</v>
      </c>
      <c r="E59" s="18">
        <v>58</v>
      </c>
      <c r="F59" s="18"/>
      <c r="Q59" s="21" t="s">
        <v>17</v>
      </c>
      <c r="R59">
        <v>25</v>
      </c>
      <c r="S59">
        <v>12</v>
      </c>
      <c r="T59">
        <v>265.89999999999998</v>
      </c>
      <c r="U59">
        <v>58</v>
      </c>
    </row>
    <row r="60" spans="1:21" x14ac:dyDescent="0.3">
      <c r="A60" s="19" t="s">
        <v>7</v>
      </c>
      <c r="B60" s="19">
        <v>27</v>
      </c>
      <c r="C60" s="19">
        <v>17</v>
      </c>
      <c r="D60">
        <v>398.2</v>
      </c>
      <c r="E60" s="18">
        <v>59</v>
      </c>
      <c r="F60" s="18"/>
      <c r="Q60" s="21" t="s">
        <v>17</v>
      </c>
      <c r="R60">
        <v>28</v>
      </c>
      <c r="S60">
        <v>5</v>
      </c>
      <c r="T60">
        <v>269.7</v>
      </c>
      <c r="U60">
        <v>59</v>
      </c>
    </row>
    <row r="61" spans="1:21" x14ac:dyDescent="0.3">
      <c r="A61" s="19" t="s">
        <v>7</v>
      </c>
      <c r="B61" s="19">
        <v>33</v>
      </c>
      <c r="C61" s="19">
        <v>9</v>
      </c>
      <c r="D61">
        <v>422.1</v>
      </c>
      <c r="E61" s="18">
        <v>60</v>
      </c>
      <c r="F61" s="18"/>
      <c r="Q61" s="21" t="s">
        <v>17</v>
      </c>
      <c r="R61">
        <v>55</v>
      </c>
      <c r="S61">
        <v>7</v>
      </c>
      <c r="T61">
        <v>537.79999999999995</v>
      </c>
      <c r="U61">
        <v>60</v>
      </c>
    </row>
    <row r="62" spans="1:21" x14ac:dyDescent="0.3">
      <c r="A62" s="19" t="s">
        <v>7</v>
      </c>
      <c r="B62" s="19">
        <v>45</v>
      </c>
      <c r="C62" s="19">
        <v>5</v>
      </c>
      <c r="D62">
        <v>538.29999999999995</v>
      </c>
      <c r="E62" s="18">
        <v>61</v>
      </c>
      <c r="F62" s="18"/>
      <c r="Q62" s="21" t="s">
        <v>17</v>
      </c>
      <c r="R62">
        <v>35</v>
      </c>
      <c r="S62">
        <v>3</v>
      </c>
      <c r="T62">
        <v>330.1</v>
      </c>
      <c r="U62">
        <v>61</v>
      </c>
    </row>
    <row r="63" spans="1:21" x14ac:dyDescent="0.3">
      <c r="A63" s="19" t="s">
        <v>7</v>
      </c>
      <c r="B63" s="19">
        <v>5</v>
      </c>
      <c r="C63" s="19">
        <v>7</v>
      </c>
      <c r="D63">
        <v>135.5</v>
      </c>
      <c r="E63" s="18">
        <v>62</v>
      </c>
      <c r="F63" s="18"/>
      <c r="Q63" s="21" t="s">
        <v>17</v>
      </c>
      <c r="R63">
        <v>33</v>
      </c>
      <c r="S63">
        <v>13</v>
      </c>
      <c r="T63">
        <v>346.8</v>
      </c>
      <c r="U63">
        <v>62</v>
      </c>
    </row>
    <row r="64" spans="1:21" x14ac:dyDescent="0.3">
      <c r="A64" s="19" t="s">
        <v>7</v>
      </c>
      <c r="B64" s="19">
        <v>19</v>
      </c>
      <c r="C64" s="19">
        <v>2</v>
      </c>
      <c r="D64">
        <v>258.7</v>
      </c>
      <c r="E64" s="18">
        <v>63</v>
      </c>
      <c r="F64" s="18"/>
      <c r="Q64" s="21" t="s">
        <v>17</v>
      </c>
      <c r="R64">
        <v>18</v>
      </c>
      <c r="S64">
        <v>17</v>
      </c>
      <c r="T64">
        <v>216.3</v>
      </c>
      <c r="U64">
        <v>63</v>
      </c>
    </row>
    <row r="65" spans="1:21" x14ac:dyDescent="0.3">
      <c r="A65" s="19" t="s">
        <v>7</v>
      </c>
      <c r="B65" s="19">
        <v>49</v>
      </c>
      <c r="C65" s="19">
        <v>6</v>
      </c>
      <c r="D65">
        <v>580.70000000000005</v>
      </c>
      <c r="E65" s="18">
        <v>64</v>
      </c>
      <c r="F65" s="18"/>
      <c r="Q65" s="21" t="s">
        <v>17</v>
      </c>
      <c r="R65">
        <v>28</v>
      </c>
      <c r="S65">
        <v>11</v>
      </c>
      <c r="T65">
        <v>291.3</v>
      </c>
      <c r="U65">
        <v>64</v>
      </c>
    </row>
    <row r="66" spans="1:21" x14ac:dyDescent="0.3">
      <c r="A66" s="19" t="s">
        <v>7</v>
      </c>
      <c r="B66" s="19">
        <v>29</v>
      </c>
      <c r="C66" s="19">
        <v>2</v>
      </c>
      <c r="D66">
        <v>358.1</v>
      </c>
      <c r="E66" s="18">
        <v>65</v>
      </c>
      <c r="F66" s="18"/>
      <c r="Q66" s="21" t="s">
        <v>17</v>
      </c>
      <c r="R66">
        <v>29</v>
      </c>
      <c r="S66">
        <v>17</v>
      </c>
      <c r="T66">
        <v>322.60000000000002</v>
      </c>
      <c r="U66">
        <v>65</v>
      </c>
    </row>
    <row r="67" spans="1:21" x14ac:dyDescent="0.3">
      <c r="A67" s="19" t="s">
        <v>7</v>
      </c>
      <c r="B67" s="19">
        <v>8</v>
      </c>
      <c r="C67" s="19">
        <v>10</v>
      </c>
      <c r="D67">
        <v>189.5</v>
      </c>
      <c r="E67" s="18">
        <v>66</v>
      </c>
      <c r="F67" s="18"/>
      <c r="Q67" s="21" t="s">
        <v>17</v>
      </c>
      <c r="R67">
        <v>36</v>
      </c>
      <c r="S67">
        <v>15</v>
      </c>
      <c r="T67">
        <v>383</v>
      </c>
      <c r="U67">
        <v>66</v>
      </c>
    </row>
    <row r="68" spans="1:21" x14ac:dyDescent="0.3">
      <c r="A68" s="19" t="s">
        <v>7</v>
      </c>
      <c r="B68" s="19">
        <v>48</v>
      </c>
      <c r="C68" s="19">
        <v>16</v>
      </c>
      <c r="D68">
        <v>616.79999999999995</v>
      </c>
      <c r="E68" s="18">
        <v>67</v>
      </c>
      <c r="F68" s="18"/>
      <c r="Q68" s="21" t="s">
        <v>17</v>
      </c>
      <c r="R68">
        <v>24</v>
      </c>
      <c r="S68">
        <v>16</v>
      </c>
      <c r="T68">
        <v>270.7</v>
      </c>
      <c r="U68">
        <v>67</v>
      </c>
    </row>
    <row r="69" spans="1:21" x14ac:dyDescent="0.3">
      <c r="A69" s="19" t="s">
        <v>7</v>
      </c>
      <c r="B69" s="19">
        <v>48</v>
      </c>
      <c r="C69" s="19">
        <v>10</v>
      </c>
      <c r="D69">
        <v>586.20000000000005</v>
      </c>
      <c r="E69" s="18">
        <v>68</v>
      </c>
      <c r="F69" s="18"/>
      <c r="Q69" s="21" t="s">
        <v>17</v>
      </c>
      <c r="R69" s="21">
        <v>44</v>
      </c>
      <c r="S69">
        <v>7</v>
      </c>
      <c r="T69">
        <v>431.48120861349292</v>
      </c>
      <c r="U69">
        <v>68</v>
      </c>
    </row>
    <row r="70" spans="1:21" x14ac:dyDescent="0.3">
      <c r="A70" s="19" t="s">
        <v>7</v>
      </c>
      <c r="B70" s="19">
        <v>16</v>
      </c>
      <c r="C70" s="19">
        <v>13</v>
      </c>
      <c r="D70">
        <v>267.8</v>
      </c>
      <c r="E70" s="18">
        <v>69</v>
      </c>
      <c r="F70" s="18"/>
      <c r="Q70" s="21" t="s">
        <v>17</v>
      </c>
      <c r="R70">
        <v>27</v>
      </c>
      <c r="S70">
        <v>3</v>
      </c>
      <c r="T70">
        <v>252.8</v>
      </c>
      <c r="U70">
        <v>69</v>
      </c>
    </row>
    <row r="71" spans="1:21" x14ac:dyDescent="0.3">
      <c r="A71" s="19" t="s">
        <v>7</v>
      </c>
      <c r="B71" s="19">
        <v>48</v>
      </c>
      <c r="C71" s="19">
        <v>10</v>
      </c>
      <c r="D71">
        <v>580.20000000000005</v>
      </c>
      <c r="E71" s="18">
        <v>70</v>
      </c>
      <c r="F71" s="18"/>
      <c r="Q71" s="21" t="s">
        <v>17</v>
      </c>
      <c r="R71">
        <v>44</v>
      </c>
      <c r="S71">
        <v>9</v>
      </c>
      <c r="T71">
        <v>438.7</v>
      </c>
      <c r="U71">
        <v>70</v>
      </c>
    </row>
    <row r="72" spans="1:21" x14ac:dyDescent="0.3">
      <c r="A72" s="19" t="s">
        <v>7</v>
      </c>
      <c r="B72" s="19">
        <v>21</v>
      </c>
      <c r="C72" s="19">
        <v>10</v>
      </c>
      <c r="D72">
        <v>311.7</v>
      </c>
      <c r="E72" s="18">
        <v>71</v>
      </c>
      <c r="F72" s="18"/>
      <c r="Q72" s="21" t="s">
        <v>17</v>
      </c>
      <c r="R72">
        <v>38</v>
      </c>
      <c r="S72">
        <v>10</v>
      </c>
      <c r="T72">
        <v>384.3</v>
      </c>
      <c r="U72">
        <v>71</v>
      </c>
    </row>
    <row r="73" spans="1:21" x14ac:dyDescent="0.3">
      <c r="A73" s="19" t="s">
        <v>7</v>
      </c>
      <c r="B73" s="19">
        <v>50</v>
      </c>
      <c r="C73" s="19">
        <v>5</v>
      </c>
      <c r="D73">
        <v>595.5</v>
      </c>
      <c r="E73" s="18">
        <v>72</v>
      </c>
      <c r="F73" s="18"/>
      <c r="Q73" s="21" t="s">
        <v>17</v>
      </c>
      <c r="R73">
        <v>26</v>
      </c>
      <c r="S73">
        <v>5</v>
      </c>
      <c r="T73">
        <v>250.3</v>
      </c>
      <c r="U73">
        <v>72</v>
      </c>
    </row>
    <row r="74" spans="1:21" x14ac:dyDescent="0.3">
      <c r="A74" s="19" t="s">
        <v>7</v>
      </c>
      <c r="B74" s="19">
        <v>16</v>
      </c>
      <c r="C74" s="19">
        <v>17</v>
      </c>
      <c r="D74">
        <v>299.60000000000002</v>
      </c>
      <c r="E74" s="18">
        <v>73</v>
      </c>
      <c r="F74" s="18"/>
      <c r="Q74" s="21" t="s">
        <v>17</v>
      </c>
      <c r="R74">
        <v>45</v>
      </c>
      <c r="S74">
        <v>17</v>
      </c>
      <c r="T74">
        <v>477.2</v>
      </c>
      <c r="U74">
        <v>73</v>
      </c>
    </row>
    <row r="75" spans="1:21" x14ac:dyDescent="0.3">
      <c r="A75" s="19" t="s">
        <v>7</v>
      </c>
      <c r="B75" s="19">
        <v>19</v>
      </c>
      <c r="C75" s="19">
        <v>9</v>
      </c>
      <c r="D75">
        <v>285.8</v>
      </c>
      <c r="E75" s="18">
        <v>74</v>
      </c>
      <c r="F75" s="18"/>
      <c r="Q75" s="21" t="s">
        <v>17</v>
      </c>
      <c r="R75">
        <v>41</v>
      </c>
      <c r="S75">
        <v>7</v>
      </c>
      <c r="T75">
        <v>402.5</v>
      </c>
      <c r="U75">
        <v>74</v>
      </c>
    </row>
    <row r="76" spans="1:21" x14ac:dyDescent="0.3">
      <c r="A76" s="19" t="s">
        <v>7</v>
      </c>
      <c r="B76" s="19">
        <v>24</v>
      </c>
      <c r="C76" s="19">
        <v>3</v>
      </c>
      <c r="D76">
        <v>309.3</v>
      </c>
      <c r="E76" s="18">
        <v>75</v>
      </c>
      <c r="F76" s="18"/>
      <c r="Q76" s="21" t="s">
        <v>17</v>
      </c>
      <c r="R76">
        <v>53</v>
      </c>
      <c r="S76">
        <v>10</v>
      </c>
      <c r="T76">
        <v>529.29999999999995</v>
      </c>
      <c r="U76">
        <v>75</v>
      </c>
    </row>
    <row r="77" spans="1:21" x14ac:dyDescent="0.3">
      <c r="A77" s="19" t="s">
        <v>7</v>
      </c>
      <c r="B77" s="19">
        <v>21</v>
      </c>
      <c r="C77" s="19">
        <v>3</v>
      </c>
      <c r="D77">
        <v>272.60000000000002</v>
      </c>
      <c r="E77" s="18">
        <v>76</v>
      </c>
      <c r="F77" s="18"/>
      <c r="Q77" s="21" t="s">
        <v>17</v>
      </c>
      <c r="R77">
        <v>30</v>
      </c>
      <c r="S77">
        <v>3</v>
      </c>
      <c r="T77">
        <v>281.8</v>
      </c>
      <c r="U77">
        <v>76</v>
      </c>
    </row>
    <row r="78" spans="1:21" x14ac:dyDescent="0.3">
      <c r="A78" s="19" t="s">
        <v>7</v>
      </c>
      <c r="B78" s="19">
        <v>13</v>
      </c>
      <c r="C78" s="19">
        <v>14</v>
      </c>
      <c r="D78">
        <v>249.5</v>
      </c>
      <c r="E78" s="18">
        <v>77</v>
      </c>
      <c r="F78" s="18"/>
      <c r="Q78" s="21" t="s">
        <v>17</v>
      </c>
      <c r="R78">
        <v>42</v>
      </c>
      <c r="S78">
        <v>12</v>
      </c>
      <c r="T78">
        <v>430.2</v>
      </c>
      <c r="U78">
        <v>77</v>
      </c>
    </row>
    <row r="79" spans="1:21" x14ac:dyDescent="0.3">
      <c r="A79" s="19" t="s">
        <v>7</v>
      </c>
      <c r="B79" s="19">
        <v>30</v>
      </c>
      <c r="C79" s="19">
        <v>12</v>
      </c>
      <c r="D79">
        <v>407.7</v>
      </c>
      <c r="E79" s="18">
        <v>78</v>
      </c>
      <c r="F79" s="18"/>
      <c r="Q79" s="21" t="s">
        <v>17</v>
      </c>
      <c r="R79">
        <v>28</v>
      </c>
      <c r="S79">
        <v>15</v>
      </c>
      <c r="T79">
        <v>305.7</v>
      </c>
      <c r="U79">
        <v>78</v>
      </c>
    </row>
    <row r="80" spans="1:21" x14ac:dyDescent="0.3">
      <c r="A80" s="19" t="s">
        <v>7</v>
      </c>
      <c r="B80" s="19">
        <v>18</v>
      </c>
      <c r="C80" s="19">
        <v>7</v>
      </c>
      <c r="D80">
        <v>258.60000000000002</v>
      </c>
      <c r="E80" s="18">
        <v>79</v>
      </c>
      <c r="F80" s="18"/>
      <c r="Q80" s="21" t="s">
        <v>17</v>
      </c>
      <c r="R80">
        <v>57</v>
      </c>
      <c r="S80">
        <v>3</v>
      </c>
      <c r="T80">
        <v>542.70000000000005</v>
      </c>
      <c r="U80">
        <v>79</v>
      </c>
    </row>
    <row r="81" spans="1:21" x14ac:dyDescent="0.3">
      <c r="A81" s="19" t="s">
        <v>7</v>
      </c>
      <c r="B81" s="19">
        <v>34</v>
      </c>
      <c r="C81" s="19">
        <v>13</v>
      </c>
      <c r="D81">
        <v>457.1</v>
      </c>
      <c r="E81" s="18">
        <v>80</v>
      </c>
      <c r="F81" s="18"/>
      <c r="Q81" s="21" t="s">
        <v>17</v>
      </c>
      <c r="R81">
        <v>51</v>
      </c>
      <c r="S81">
        <v>8</v>
      </c>
      <c r="T81">
        <v>502.7</v>
      </c>
      <c r="U81">
        <v>80</v>
      </c>
    </row>
    <row r="82" spans="1:21" x14ac:dyDescent="0.3">
      <c r="A82" s="19" t="s">
        <v>7</v>
      </c>
      <c r="B82" s="19">
        <v>36</v>
      </c>
      <c r="C82" s="19">
        <v>12</v>
      </c>
      <c r="D82">
        <v>473.2</v>
      </c>
      <c r="E82" s="18">
        <v>81</v>
      </c>
      <c r="F82" s="18"/>
      <c r="Q82" s="21" t="s">
        <v>17</v>
      </c>
      <c r="R82">
        <v>57</v>
      </c>
      <c r="S82">
        <v>17</v>
      </c>
      <c r="T82">
        <v>593.1</v>
      </c>
      <c r="U82">
        <v>81</v>
      </c>
    </row>
    <row r="83" spans="1:21" x14ac:dyDescent="0.3">
      <c r="A83" s="19" t="s">
        <v>7</v>
      </c>
      <c r="B83" s="19">
        <v>12</v>
      </c>
      <c r="C83" s="19">
        <v>8</v>
      </c>
      <c r="D83">
        <v>214.6</v>
      </c>
      <c r="E83" s="18">
        <v>82</v>
      </c>
      <c r="F83" s="18"/>
      <c r="Q83" s="21" t="s">
        <v>17</v>
      </c>
      <c r="R83">
        <v>15</v>
      </c>
      <c r="S83">
        <v>6</v>
      </c>
      <c r="T83">
        <v>147.6</v>
      </c>
      <c r="U83">
        <v>82</v>
      </c>
    </row>
    <row r="84" spans="1:21" x14ac:dyDescent="0.3">
      <c r="A84" s="19" t="s">
        <v>7</v>
      </c>
      <c r="B84" s="19">
        <v>17</v>
      </c>
      <c r="C84" s="19">
        <v>2</v>
      </c>
      <c r="D84">
        <v>228.2</v>
      </c>
      <c r="E84" s="18">
        <v>83</v>
      </c>
      <c r="F84" s="18"/>
      <c r="Q84" s="21" t="s">
        <v>17</v>
      </c>
      <c r="R84">
        <v>22</v>
      </c>
      <c r="S84">
        <v>17</v>
      </c>
      <c r="T84">
        <v>254.9</v>
      </c>
      <c r="U84">
        <v>83</v>
      </c>
    </row>
    <row r="85" spans="1:21" x14ac:dyDescent="0.3">
      <c r="A85" s="19" t="s">
        <v>7</v>
      </c>
      <c r="B85" s="19">
        <v>32</v>
      </c>
      <c r="C85">
        <v>9</v>
      </c>
      <c r="D85">
        <v>417.9033739958345</v>
      </c>
      <c r="E85" s="18">
        <v>84</v>
      </c>
      <c r="F85" s="18"/>
      <c r="Q85" s="21" t="s">
        <v>17</v>
      </c>
      <c r="R85">
        <v>38</v>
      </c>
      <c r="S85">
        <v>10</v>
      </c>
      <c r="T85">
        <v>384.3</v>
      </c>
      <c r="U85">
        <v>84</v>
      </c>
    </row>
    <row r="86" spans="1:21" x14ac:dyDescent="0.3">
      <c r="A86" s="19" t="s">
        <v>7</v>
      </c>
      <c r="B86" s="19">
        <v>40</v>
      </c>
      <c r="C86" s="19">
        <v>2</v>
      </c>
      <c r="D86">
        <v>475.8</v>
      </c>
      <c r="E86" s="18">
        <v>85</v>
      </c>
      <c r="F86" s="18"/>
      <c r="Q86" s="21" t="s">
        <v>17</v>
      </c>
      <c r="R86">
        <v>15</v>
      </c>
      <c r="S86">
        <v>10</v>
      </c>
      <c r="T86">
        <v>162.1</v>
      </c>
      <c r="U86">
        <v>85</v>
      </c>
    </row>
    <row r="87" spans="1:21" x14ac:dyDescent="0.3">
      <c r="A87" s="19" t="s">
        <v>7</v>
      </c>
      <c r="B87" s="19">
        <v>50</v>
      </c>
      <c r="C87" s="19">
        <v>16</v>
      </c>
      <c r="D87">
        <v>644.29999999999995</v>
      </c>
      <c r="E87" s="18">
        <v>86</v>
      </c>
      <c r="F87" s="18"/>
      <c r="Q87" s="21" t="s">
        <v>17</v>
      </c>
      <c r="R87">
        <v>53</v>
      </c>
      <c r="S87">
        <v>13</v>
      </c>
      <c r="T87">
        <v>540.1</v>
      </c>
      <c r="U87">
        <v>86</v>
      </c>
    </row>
    <row r="88" spans="1:21" x14ac:dyDescent="0.3">
      <c r="A88" s="19" t="s">
        <v>7</v>
      </c>
      <c r="B88" s="19">
        <v>17</v>
      </c>
      <c r="C88" s="19">
        <v>3</v>
      </c>
      <c r="D88">
        <v>233.6</v>
      </c>
      <c r="E88" s="18">
        <v>87</v>
      </c>
      <c r="F88" s="18"/>
      <c r="Q88" s="21" t="s">
        <v>17</v>
      </c>
      <c r="R88">
        <v>48</v>
      </c>
      <c r="S88">
        <v>5</v>
      </c>
      <c r="T88">
        <v>462.9</v>
      </c>
      <c r="U88">
        <v>87</v>
      </c>
    </row>
    <row r="89" spans="1:21" x14ac:dyDescent="0.3">
      <c r="A89" s="19" t="s">
        <v>7</v>
      </c>
      <c r="B89" s="19">
        <v>6</v>
      </c>
      <c r="C89" s="19">
        <v>9</v>
      </c>
      <c r="D89">
        <v>155.6</v>
      </c>
      <c r="E89" s="18">
        <v>88</v>
      </c>
      <c r="F89" s="18"/>
      <c r="Q89" s="21" t="s">
        <v>17</v>
      </c>
      <c r="R89">
        <v>51</v>
      </c>
      <c r="S89">
        <v>17</v>
      </c>
      <c r="T89">
        <v>535.20000000000005</v>
      </c>
      <c r="U89">
        <v>88</v>
      </c>
    </row>
    <row r="90" spans="1:21" x14ac:dyDescent="0.3">
      <c r="A90" s="19" t="s">
        <v>7</v>
      </c>
      <c r="B90" s="19">
        <v>26</v>
      </c>
      <c r="C90" s="19">
        <v>6</v>
      </c>
      <c r="D90">
        <v>340.1</v>
      </c>
      <c r="E90" s="18">
        <v>89</v>
      </c>
      <c r="F90" s="18"/>
      <c r="Q90" s="21" t="s">
        <v>17</v>
      </c>
      <c r="R90">
        <v>40</v>
      </c>
      <c r="S90">
        <v>10</v>
      </c>
      <c r="T90">
        <v>403.6</v>
      </c>
      <c r="U90">
        <v>89</v>
      </c>
    </row>
    <row r="91" spans="1:21" x14ac:dyDescent="0.3">
      <c r="A91" s="19" t="s">
        <v>7</v>
      </c>
      <c r="B91" s="19">
        <v>6</v>
      </c>
      <c r="C91" s="19">
        <v>12</v>
      </c>
      <c r="D91">
        <v>172.9</v>
      </c>
      <c r="E91" s="18">
        <v>90</v>
      </c>
      <c r="F91" s="18"/>
      <c r="Q91" s="21" t="s">
        <v>17</v>
      </c>
      <c r="R91">
        <v>43</v>
      </c>
      <c r="S91">
        <v>5</v>
      </c>
      <c r="T91">
        <v>414.6</v>
      </c>
      <c r="U91">
        <v>90</v>
      </c>
    </row>
    <row r="92" spans="1:21" x14ac:dyDescent="0.3">
      <c r="A92" s="19" t="s">
        <v>7</v>
      </c>
      <c r="B92" s="19">
        <v>33</v>
      </c>
      <c r="C92" s="19">
        <v>5</v>
      </c>
      <c r="D92">
        <v>419.4</v>
      </c>
      <c r="E92" s="18">
        <v>91</v>
      </c>
      <c r="F92" s="18"/>
      <c r="Q92" s="21" t="s">
        <v>17</v>
      </c>
      <c r="R92">
        <v>21</v>
      </c>
      <c r="S92">
        <v>16</v>
      </c>
      <c r="T92">
        <v>241.7</v>
      </c>
      <c r="U92">
        <v>91</v>
      </c>
    </row>
    <row r="93" spans="1:21" x14ac:dyDescent="0.3">
      <c r="A93" s="19" t="s">
        <v>7</v>
      </c>
      <c r="B93" s="19">
        <v>34</v>
      </c>
      <c r="C93" s="19">
        <v>16</v>
      </c>
      <c r="D93">
        <v>474.5</v>
      </c>
      <c r="E93" s="18">
        <v>92</v>
      </c>
      <c r="F93" s="18"/>
      <c r="Q93" s="21" t="s">
        <v>17</v>
      </c>
      <c r="R93">
        <v>17</v>
      </c>
      <c r="S93">
        <v>13</v>
      </c>
      <c r="T93">
        <v>192.2</v>
      </c>
      <c r="U93">
        <v>92</v>
      </c>
    </row>
    <row r="94" spans="1:21" x14ac:dyDescent="0.3">
      <c r="A94" s="19" t="s">
        <v>7</v>
      </c>
      <c r="B94" s="19">
        <v>50</v>
      </c>
      <c r="C94" s="19">
        <v>2</v>
      </c>
      <c r="D94">
        <v>565.20000000000005</v>
      </c>
      <c r="E94" s="18">
        <v>93</v>
      </c>
      <c r="F94" s="18"/>
      <c r="Q94" s="21" t="s">
        <v>17</v>
      </c>
      <c r="R94">
        <v>30</v>
      </c>
      <c r="S94">
        <v>12</v>
      </c>
      <c r="T94">
        <v>314.2</v>
      </c>
      <c r="U94">
        <v>93</v>
      </c>
    </row>
    <row r="95" spans="1:21" x14ac:dyDescent="0.3">
      <c r="A95" s="19" t="s">
        <v>7</v>
      </c>
      <c r="B95" s="19">
        <v>25</v>
      </c>
      <c r="C95" s="19">
        <v>4</v>
      </c>
      <c r="D95">
        <v>331</v>
      </c>
      <c r="E95" s="18">
        <v>94</v>
      </c>
      <c r="F95" s="18"/>
      <c r="Q95" s="21" t="s">
        <v>17</v>
      </c>
      <c r="R95">
        <v>34</v>
      </c>
      <c r="S95">
        <v>7</v>
      </c>
      <c r="T95">
        <v>334.9</v>
      </c>
      <c r="U95">
        <v>94</v>
      </c>
    </row>
    <row r="96" spans="1:21" x14ac:dyDescent="0.3">
      <c r="A96" s="19" t="s">
        <v>7</v>
      </c>
      <c r="B96" s="19">
        <v>42</v>
      </c>
      <c r="C96" s="19">
        <v>11</v>
      </c>
      <c r="D96">
        <v>541.20000000000005</v>
      </c>
      <c r="E96" s="18">
        <v>95</v>
      </c>
      <c r="F96" s="18"/>
      <c r="Q96" s="21" t="s">
        <v>17</v>
      </c>
      <c r="R96">
        <v>16</v>
      </c>
      <c r="S96">
        <v>2</v>
      </c>
      <c r="T96">
        <v>142.9</v>
      </c>
      <c r="U96">
        <v>95</v>
      </c>
    </row>
    <row r="97" spans="1:21" x14ac:dyDescent="0.3">
      <c r="A97" s="19" t="s">
        <v>7</v>
      </c>
      <c r="B97" s="19">
        <v>20</v>
      </c>
      <c r="C97" s="19">
        <v>7</v>
      </c>
      <c r="D97">
        <v>293.10000000000002</v>
      </c>
      <c r="E97" s="18">
        <v>96</v>
      </c>
      <c r="F97" s="18"/>
      <c r="Q97" s="21" t="s">
        <v>17</v>
      </c>
      <c r="R97">
        <v>30</v>
      </c>
      <c r="S97">
        <v>17</v>
      </c>
      <c r="T97">
        <v>332.2</v>
      </c>
      <c r="U97">
        <v>96</v>
      </c>
    </row>
    <row r="98" spans="1:21" x14ac:dyDescent="0.3">
      <c r="A98" s="19" t="s">
        <v>7</v>
      </c>
      <c r="B98" s="19">
        <v>24</v>
      </c>
      <c r="C98" s="19">
        <v>1</v>
      </c>
      <c r="D98">
        <v>308.5</v>
      </c>
      <c r="E98" s="18">
        <v>97</v>
      </c>
      <c r="F98" s="18"/>
      <c r="Q98" s="21" t="s">
        <v>17</v>
      </c>
      <c r="R98">
        <v>50</v>
      </c>
      <c r="S98">
        <v>10</v>
      </c>
      <c r="T98">
        <v>500.3</v>
      </c>
      <c r="U98">
        <v>97</v>
      </c>
    </row>
    <row r="99" spans="1:21" x14ac:dyDescent="0.3">
      <c r="A99" s="19" t="s">
        <v>7</v>
      </c>
      <c r="B99" s="19">
        <v>13</v>
      </c>
      <c r="C99" s="19">
        <v>9</v>
      </c>
      <c r="D99">
        <v>216.3</v>
      </c>
      <c r="E99" s="18">
        <v>98</v>
      </c>
      <c r="F99" s="18"/>
      <c r="Q99" s="21" t="s">
        <v>17</v>
      </c>
      <c r="R99">
        <v>42</v>
      </c>
      <c r="S99">
        <v>9</v>
      </c>
      <c r="T99">
        <v>419.4</v>
      </c>
      <c r="U99">
        <v>98</v>
      </c>
    </row>
    <row r="100" spans="1:21" x14ac:dyDescent="0.3">
      <c r="A100" s="19" t="s">
        <v>7</v>
      </c>
      <c r="B100" s="19">
        <v>31</v>
      </c>
      <c r="C100" s="19">
        <v>10</v>
      </c>
      <c r="D100">
        <v>420.1</v>
      </c>
      <c r="E100" s="18">
        <v>99</v>
      </c>
      <c r="F100" s="18"/>
      <c r="Q100" s="21" t="s">
        <v>17</v>
      </c>
      <c r="R100">
        <v>30</v>
      </c>
      <c r="S100">
        <v>3</v>
      </c>
      <c r="T100">
        <v>281.8</v>
      </c>
      <c r="U100">
        <v>99</v>
      </c>
    </row>
    <row r="101" spans="1:21" x14ac:dyDescent="0.3">
      <c r="A101" s="19" t="s">
        <v>7</v>
      </c>
      <c r="B101" s="19">
        <v>47</v>
      </c>
      <c r="C101" s="19">
        <v>1</v>
      </c>
      <c r="D101">
        <v>547</v>
      </c>
      <c r="E101" s="18">
        <v>100</v>
      </c>
      <c r="F101" s="18"/>
      <c r="Q101" s="21" t="s">
        <v>17</v>
      </c>
      <c r="R101">
        <v>52</v>
      </c>
      <c r="S101">
        <v>16</v>
      </c>
      <c r="T101">
        <v>541.20000000000005</v>
      </c>
      <c r="U101">
        <v>100</v>
      </c>
    </row>
    <row r="102" spans="1:21" x14ac:dyDescent="0.3">
      <c r="A102" s="19" t="s">
        <v>7</v>
      </c>
      <c r="B102" s="19">
        <v>42</v>
      </c>
      <c r="C102" s="19">
        <v>11</v>
      </c>
      <c r="D102">
        <v>527.20000000000005</v>
      </c>
      <c r="E102" s="18">
        <v>101</v>
      </c>
      <c r="F102" s="18"/>
      <c r="Q102" s="21" t="s">
        <v>17</v>
      </c>
      <c r="R102">
        <v>35</v>
      </c>
      <c r="S102">
        <v>4</v>
      </c>
      <c r="T102">
        <v>333.7</v>
      </c>
      <c r="U102">
        <v>101</v>
      </c>
    </row>
    <row r="103" spans="1:21" x14ac:dyDescent="0.3">
      <c r="A103" s="19" t="s">
        <v>7</v>
      </c>
      <c r="B103" s="19">
        <v>33</v>
      </c>
      <c r="C103" s="19">
        <v>15</v>
      </c>
      <c r="D103">
        <v>453.8</v>
      </c>
      <c r="E103" s="18">
        <v>102</v>
      </c>
      <c r="F103" s="18"/>
      <c r="Q103" s="21" t="s">
        <v>17</v>
      </c>
      <c r="R103">
        <v>38</v>
      </c>
      <c r="S103">
        <v>16</v>
      </c>
      <c r="T103">
        <v>405.9</v>
      </c>
      <c r="U103">
        <v>102</v>
      </c>
    </row>
    <row r="104" spans="1:21" x14ac:dyDescent="0.3">
      <c r="A104" s="19" t="s">
        <v>7</v>
      </c>
      <c r="B104" s="19">
        <v>32</v>
      </c>
      <c r="C104" s="19">
        <v>15</v>
      </c>
      <c r="D104">
        <v>451.5</v>
      </c>
      <c r="E104" s="18">
        <v>103</v>
      </c>
      <c r="F104" s="18"/>
      <c r="Q104" s="21" t="s">
        <v>17</v>
      </c>
      <c r="R104">
        <v>36</v>
      </c>
      <c r="S104">
        <v>12</v>
      </c>
      <c r="T104">
        <v>372.2</v>
      </c>
      <c r="U104">
        <v>103</v>
      </c>
    </row>
    <row r="105" spans="1:21" x14ac:dyDescent="0.3">
      <c r="A105" s="19" t="s">
        <v>7</v>
      </c>
      <c r="B105" s="19">
        <v>23</v>
      </c>
      <c r="C105" s="19">
        <v>3</v>
      </c>
      <c r="D105">
        <v>308.10000000000002</v>
      </c>
      <c r="E105" s="18">
        <v>104</v>
      </c>
      <c r="F105" s="18"/>
      <c r="Q105" s="21" t="s">
        <v>17</v>
      </c>
      <c r="R105">
        <v>37</v>
      </c>
      <c r="S105">
        <v>8</v>
      </c>
      <c r="T105">
        <v>367.4</v>
      </c>
      <c r="U105">
        <v>104</v>
      </c>
    </row>
    <row r="106" spans="1:21" x14ac:dyDescent="0.3">
      <c r="A106" s="19" t="s">
        <v>7</v>
      </c>
      <c r="B106" s="19">
        <v>40</v>
      </c>
      <c r="C106" s="19">
        <v>11</v>
      </c>
      <c r="D106">
        <v>522.70000000000005</v>
      </c>
      <c r="E106" s="18">
        <v>105</v>
      </c>
      <c r="F106" s="18"/>
      <c r="Q106" s="21" t="s">
        <v>17</v>
      </c>
      <c r="R106">
        <v>40</v>
      </c>
      <c r="S106">
        <v>13</v>
      </c>
      <c r="T106">
        <v>414.5</v>
      </c>
      <c r="U106">
        <v>105</v>
      </c>
    </row>
    <row r="107" spans="1:21" x14ac:dyDescent="0.3">
      <c r="A107" s="19" t="s">
        <v>7</v>
      </c>
      <c r="B107" s="19">
        <v>16</v>
      </c>
      <c r="C107" s="19">
        <v>9</v>
      </c>
      <c r="D107">
        <v>265</v>
      </c>
      <c r="E107" s="18">
        <v>106</v>
      </c>
      <c r="F107" s="18"/>
      <c r="Q107" s="21" t="s">
        <v>17</v>
      </c>
      <c r="R107">
        <v>30</v>
      </c>
      <c r="S107">
        <v>13</v>
      </c>
      <c r="T107">
        <v>317.8</v>
      </c>
      <c r="U107">
        <v>106</v>
      </c>
    </row>
    <row r="108" spans="1:21" x14ac:dyDescent="0.3">
      <c r="A108" s="19" t="s">
        <v>7</v>
      </c>
      <c r="B108" s="19">
        <v>29</v>
      </c>
      <c r="C108" s="19">
        <v>3</v>
      </c>
      <c r="D108">
        <v>353.5</v>
      </c>
      <c r="E108" s="18">
        <v>107</v>
      </c>
      <c r="F108" s="18"/>
      <c r="Q108" s="21" t="s">
        <v>17</v>
      </c>
      <c r="R108">
        <v>24</v>
      </c>
      <c r="S108">
        <v>9</v>
      </c>
      <c r="T108">
        <v>245.4</v>
      </c>
      <c r="U108">
        <v>107</v>
      </c>
    </row>
    <row r="109" spans="1:21" x14ac:dyDescent="0.3">
      <c r="A109" s="19" t="s">
        <v>7</v>
      </c>
      <c r="B109" s="19">
        <v>19</v>
      </c>
      <c r="C109" s="19">
        <v>12</v>
      </c>
      <c r="D109">
        <v>297.10000000000002</v>
      </c>
      <c r="E109" s="18">
        <v>108</v>
      </c>
      <c r="F109" s="18"/>
      <c r="Q109" s="21" t="s">
        <v>17</v>
      </c>
      <c r="R109">
        <v>29</v>
      </c>
      <c r="S109">
        <v>6</v>
      </c>
      <c r="T109">
        <v>282.89999999999998</v>
      </c>
      <c r="U109">
        <v>108</v>
      </c>
    </row>
    <row r="110" spans="1:21" x14ac:dyDescent="0.3">
      <c r="A110" s="19" t="s">
        <v>7</v>
      </c>
      <c r="B110" s="19">
        <v>14</v>
      </c>
      <c r="C110" s="19">
        <v>8</v>
      </c>
      <c r="D110">
        <v>238.1</v>
      </c>
      <c r="E110" s="18">
        <v>109</v>
      </c>
      <c r="F110" s="18"/>
      <c r="Q110" s="21" t="s">
        <v>17</v>
      </c>
      <c r="R110">
        <v>18</v>
      </c>
      <c r="S110">
        <v>13</v>
      </c>
      <c r="T110">
        <v>201.9</v>
      </c>
      <c r="U110">
        <v>109</v>
      </c>
    </row>
    <row r="111" spans="1:21" x14ac:dyDescent="0.3">
      <c r="A111" s="19" t="s">
        <v>7</v>
      </c>
      <c r="B111" s="19">
        <v>23</v>
      </c>
      <c r="C111" s="19">
        <v>1</v>
      </c>
      <c r="D111">
        <v>301.2</v>
      </c>
      <c r="E111" s="18">
        <v>110</v>
      </c>
      <c r="F111" s="18"/>
      <c r="Q111" s="21" t="s">
        <v>17</v>
      </c>
      <c r="R111">
        <v>43</v>
      </c>
      <c r="S111">
        <v>6</v>
      </c>
      <c r="T111">
        <v>418.2</v>
      </c>
      <c r="U111">
        <v>110</v>
      </c>
    </row>
    <row r="112" spans="1:21" x14ac:dyDescent="0.3">
      <c r="A112" s="19" t="s">
        <v>7</v>
      </c>
      <c r="B112" s="19">
        <v>45</v>
      </c>
      <c r="C112" s="19">
        <v>17</v>
      </c>
      <c r="D112">
        <v>596.6</v>
      </c>
      <c r="E112" s="18">
        <v>111</v>
      </c>
      <c r="F112" s="18"/>
      <c r="Q112" s="21" t="s">
        <v>17</v>
      </c>
      <c r="R112">
        <v>44</v>
      </c>
      <c r="S112">
        <v>12</v>
      </c>
      <c r="T112">
        <v>449.5</v>
      </c>
      <c r="U112">
        <v>111</v>
      </c>
    </row>
    <row r="113" spans="1:21" x14ac:dyDescent="0.3">
      <c r="A113" s="19" t="s">
        <v>7</v>
      </c>
      <c r="B113" s="19">
        <v>50</v>
      </c>
      <c r="C113" s="19">
        <v>10</v>
      </c>
      <c r="D113">
        <v>607.70000000000005</v>
      </c>
      <c r="E113" s="18">
        <v>112</v>
      </c>
      <c r="F113" s="18"/>
      <c r="Q113" s="21" t="s">
        <v>17</v>
      </c>
      <c r="R113">
        <v>49</v>
      </c>
      <c r="S113">
        <v>4</v>
      </c>
      <c r="T113">
        <v>469</v>
      </c>
      <c r="U113">
        <v>112</v>
      </c>
    </row>
    <row r="114" spans="1:21" x14ac:dyDescent="0.3">
      <c r="A114" s="19" t="s">
        <v>7</v>
      </c>
      <c r="B114" s="19">
        <v>44</v>
      </c>
      <c r="C114" s="19">
        <v>17</v>
      </c>
      <c r="D114">
        <v>584.29999999999995</v>
      </c>
      <c r="E114" s="18">
        <v>113</v>
      </c>
      <c r="F114" s="18"/>
      <c r="Q114" s="21" t="s">
        <v>17</v>
      </c>
      <c r="R114">
        <v>20</v>
      </c>
      <c r="S114">
        <v>13</v>
      </c>
      <c r="T114">
        <v>221.2</v>
      </c>
      <c r="U114">
        <v>113</v>
      </c>
    </row>
    <row r="115" spans="1:21" x14ac:dyDescent="0.3">
      <c r="A115" s="19" t="s">
        <v>7</v>
      </c>
      <c r="B115" s="19">
        <v>40</v>
      </c>
      <c r="C115" s="19">
        <v>2</v>
      </c>
      <c r="D115">
        <v>477.8</v>
      </c>
      <c r="E115" s="18">
        <v>114</v>
      </c>
      <c r="F115" s="18"/>
      <c r="Q115" s="21" t="s">
        <v>17</v>
      </c>
      <c r="R115">
        <v>54</v>
      </c>
      <c r="S115">
        <v>17</v>
      </c>
      <c r="T115">
        <v>564.20000000000005</v>
      </c>
      <c r="U115">
        <v>114</v>
      </c>
    </row>
    <row r="116" spans="1:21" x14ac:dyDescent="0.3">
      <c r="A116" s="19" t="s">
        <v>7</v>
      </c>
      <c r="B116" s="19">
        <v>47</v>
      </c>
      <c r="C116" s="19">
        <v>7</v>
      </c>
      <c r="D116">
        <v>568.6</v>
      </c>
      <c r="E116" s="18">
        <v>115</v>
      </c>
      <c r="F116" s="18"/>
      <c r="Q116" s="21" t="s">
        <v>17</v>
      </c>
      <c r="R116">
        <v>48</v>
      </c>
      <c r="S116">
        <v>16</v>
      </c>
      <c r="T116">
        <v>502.6</v>
      </c>
      <c r="U116">
        <v>115</v>
      </c>
    </row>
    <row r="117" spans="1:21" x14ac:dyDescent="0.3">
      <c r="A117" s="19" t="s">
        <v>7</v>
      </c>
      <c r="B117" s="19">
        <v>22</v>
      </c>
      <c r="C117" s="19">
        <v>16</v>
      </c>
      <c r="D117">
        <v>353.6</v>
      </c>
      <c r="E117" s="18">
        <v>116</v>
      </c>
      <c r="F117" s="18"/>
      <c r="Q117" s="21" t="s">
        <v>17</v>
      </c>
      <c r="R117">
        <v>38</v>
      </c>
      <c r="S117">
        <v>15</v>
      </c>
      <c r="T117">
        <v>402.3</v>
      </c>
      <c r="U117">
        <v>116</v>
      </c>
    </row>
    <row r="118" spans="1:21" x14ac:dyDescent="0.3">
      <c r="A118" s="19" t="s">
        <v>7</v>
      </c>
      <c r="B118" s="19">
        <v>16</v>
      </c>
      <c r="C118" s="19">
        <v>17</v>
      </c>
      <c r="D118">
        <v>293.60000000000002</v>
      </c>
      <c r="E118" s="18">
        <v>117</v>
      </c>
      <c r="F118" s="18"/>
      <c r="Q118" s="21" t="s">
        <v>17</v>
      </c>
      <c r="R118">
        <v>33</v>
      </c>
      <c r="S118">
        <v>15</v>
      </c>
      <c r="T118">
        <v>354</v>
      </c>
      <c r="U118">
        <v>117</v>
      </c>
    </row>
    <row r="119" spans="1:21" x14ac:dyDescent="0.3">
      <c r="A119" s="19" t="s">
        <v>7</v>
      </c>
      <c r="B119" s="19">
        <v>44</v>
      </c>
      <c r="C119">
        <v>1</v>
      </c>
      <c r="D119">
        <v>508.28333234156497</v>
      </c>
      <c r="E119" s="18">
        <v>118</v>
      </c>
      <c r="F119" s="18"/>
      <c r="Q119" s="21" t="s">
        <v>17</v>
      </c>
      <c r="R119">
        <v>38</v>
      </c>
      <c r="S119">
        <v>13</v>
      </c>
      <c r="T119">
        <v>395.1</v>
      </c>
      <c r="U119">
        <v>118</v>
      </c>
    </row>
    <row r="120" spans="1:21" x14ac:dyDescent="0.3">
      <c r="A120" s="19" t="s">
        <v>7</v>
      </c>
      <c r="B120" s="19">
        <v>25</v>
      </c>
      <c r="C120" s="19">
        <v>14</v>
      </c>
      <c r="D120">
        <v>376.4</v>
      </c>
      <c r="E120" s="18">
        <v>119</v>
      </c>
      <c r="F120" s="18"/>
      <c r="Q120" s="21" t="s">
        <v>17</v>
      </c>
      <c r="R120">
        <v>42</v>
      </c>
      <c r="S120">
        <v>17</v>
      </c>
      <c r="T120">
        <v>448.2</v>
      </c>
      <c r="U120">
        <v>119</v>
      </c>
    </row>
    <row r="121" spans="1:21" x14ac:dyDescent="0.3">
      <c r="A121" s="19" t="s">
        <v>7</v>
      </c>
      <c r="B121" s="19">
        <v>43</v>
      </c>
      <c r="C121" s="19">
        <v>4</v>
      </c>
      <c r="D121">
        <v>518.4</v>
      </c>
      <c r="E121" s="18">
        <v>120</v>
      </c>
      <c r="F121" s="18"/>
      <c r="Q121" s="21" t="s">
        <v>17</v>
      </c>
      <c r="R121">
        <v>19</v>
      </c>
      <c r="S121">
        <v>1</v>
      </c>
      <c r="T121">
        <v>168.3</v>
      </c>
      <c r="U121">
        <v>120</v>
      </c>
    </row>
    <row r="122" spans="1:21" x14ac:dyDescent="0.3">
      <c r="A122" s="19" t="s">
        <v>7</v>
      </c>
      <c r="B122" s="19">
        <v>14</v>
      </c>
      <c r="C122" s="19">
        <v>3</v>
      </c>
      <c r="D122">
        <v>200.9</v>
      </c>
      <c r="E122" s="18">
        <v>121</v>
      </c>
      <c r="F122" s="18"/>
      <c r="Q122" s="21" t="s">
        <v>17</v>
      </c>
      <c r="R122">
        <v>57</v>
      </c>
      <c r="S122">
        <v>6</v>
      </c>
      <c r="T122">
        <v>553.5</v>
      </c>
      <c r="U122">
        <v>121</v>
      </c>
    </row>
    <row r="123" spans="1:21" x14ac:dyDescent="0.3">
      <c r="A123" s="19" t="s">
        <v>7</v>
      </c>
      <c r="B123" s="19">
        <v>36</v>
      </c>
      <c r="C123" s="19">
        <v>5</v>
      </c>
      <c r="D123">
        <v>444.1</v>
      </c>
      <c r="E123" s="18">
        <v>122</v>
      </c>
      <c r="F123" s="18"/>
      <c r="Q123" s="21" t="s">
        <v>17</v>
      </c>
      <c r="R123">
        <v>32</v>
      </c>
      <c r="S123">
        <v>14</v>
      </c>
      <c r="T123">
        <v>340.8</v>
      </c>
      <c r="U123">
        <v>122</v>
      </c>
    </row>
    <row r="124" spans="1:21" x14ac:dyDescent="0.3">
      <c r="A124" s="19" t="s">
        <v>7</v>
      </c>
      <c r="B124" s="19">
        <v>47</v>
      </c>
      <c r="C124" s="19">
        <v>12</v>
      </c>
      <c r="D124">
        <v>583.79999999999995</v>
      </c>
      <c r="E124" s="18">
        <v>123</v>
      </c>
      <c r="F124" s="18"/>
      <c r="Q124" s="21" t="s">
        <v>17</v>
      </c>
      <c r="R124">
        <v>18</v>
      </c>
      <c r="S124">
        <v>10</v>
      </c>
      <c r="T124">
        <v>191.1</v>
      </c>
      <c r="U124">
        <v>123</v>
      </c>
    </row>
    <row r="125" spans="1:21" x14ac:dyDescent="0.3">
      <c r="A125" s="19" t="s">
        <v>7</v>
      </c>
      <c r="B125" s="19">
        <v>20</v>
      </c>
      <c r="C125" s="19">
        <v>12</v>
      </c>
      <c r="D125">
        <v>303.3</v>
      </c>
      <c r="E125" s="18">
        <v>124</v>
      </c>
      <c r="F125" s="18"/>
      <c r="Q125" s="21" t="s">
        <v>17</v>
      </c>
      <c r="R125">
        <v>48</v>
      </c>
      <c r="S125">
        <v>8</v>
      </c>
      <c r="T125">
        <v>473.7</v>
      </c>
      <c r="U125">
        <v>124</v>
      </c>
    </row>
    <row r="126" spans="1:21" x14ac:dyDescent="0.3">
      <c r="A126" s="19" t="s">
        <v>7</v>
      </c>
      <c r="B126" s="19">
        <v>18</v>
      </c>
      <c r="C126" s="19">
        <v>10</v>
      </c>
      <c r="D126">
        <v>292</v>
      </c>
      <c r="E126" s="18">
        <v>125</v>
      </c>
      <c r="F126" s="18"/>
      <c r="Q126" s="21" t="s">
        <v>17</v>
      </c>
      <c r="R126">
        <v>56</v>
      </c>
      <c r="S126">
        <v>17</v>
      </c>
      <c r="T126">
        <v>583.5</v>
      </c>
      <c r="U126">
        <v>125</v>
      </c>
    </row>
    <row r="127" spans="1:21" x14ac:dyDescent="0.3">
      <c r="A127" s="19" t="s">
        <v>7</v>
      </c>
      <c r="B127" s="19">
        <v>46</v>
      </c>
      <c r="C127" s="19">
        <v>17</v>
      </c>
      <c r="D127">
        <v>594.79999999999995</v>
      </c>
      <c r="E127" s="18">
        <v>126</v>
      </c>
      <c r="F127" s="18"/>
      <c r="Q127" s="21" t="s">
        <v>17</v>
      </c>
      <c r="R127">
        <v>46</v>
      </c>
      <c r="S127">
        <v>3</v>
      </c>
      <c r="T127">
        <v>436.4</v>
      </c>
      <c r="U127">
        <v>126</v>
      </c>
    </row>
    <row r="128" spans="1:21" x14ac:dyDescent="0.3">
      <c r="A128" s="19" t="s">
        <v>7</v>
      </c>
      <c r="B128" s="19">
        <v>12</v>
      </c>
      <c r="C128" s="19">
        <v>13</v>
      </c>
      <c r="D128">
        <v>234.8</v>
      </c>
      <c r="E128" s="18">
        <v>127</v>
      </c>
      <c r="F128" s="18"/>
      <c r="Q128" s="21" t="s">
        <v>17</v>
      </c>
      <c r="R128">
        <v>37</v>
      </c>
      <c r="S128">
        <v>16</v>
      </c>
      <c r="T128">
        <v>396.3</v>
      </c>
      <c r="U128">
        <v>127</v>
      </c>
    </row>
    <row r="129" spans="1:21" x14ac:dyDescent="0.3">
      <c r="A129" s="19" t="s">
        <v>7</v>
      </c>
      <c r="B129" s="19">
        <v>29</v>
      </c>
      <c r="C129" s="19">
        <v>4</v>
      </c>
      <c r="D129">
        <v>363</v>
      </c>
      <c r="E129" s="18">
        <v>128</v>
      </c>
      <c r="F129" s="18"/>
      <c r="Q129" s="21" t="s">
        <v>17</v>
      </c>
      <c r="R129">
        <v>20</v>
      </c>
      <c r="S129">
        <v>5</v>
      </c>
      <c r="T129">
        <v>192.4</v>
      </c>
      <c r="U129">
        <v>128</v>
      </c>
    </row>
    <row r="130" spans="1:21" x14ac:dyDescent="0.3">
      <c r="A130" s="19" t="s">
        <v>7</v>
      </c>
      <c r="B130" s="19">
        <v>49</v>
      </c>
      <c r="C130" s="19">
        <v>17</v>
      </c>
      <c r="D130">
        <v>639.5</v>
      </c>
      <c r="E130" s="18">
        <v>129</v>
      </c>
      <c r="F130" s="18"/>
      <c r="Q130" s="21" t="s">
        <v>17</v>
      </c>
      <c r="R130">
        <v>24</v>
      </c>
      <c r="S130">
        <v>13</v>
      </c>
      <c r="T130">
        <v>259.8</v>
      </c>
      <c r="U130">
        <v>129</v>
      </c>
    </row>
    <row r="131" spans="1:21" x14ac:dyDescent="0.3">
      <c r="A131" s="19" t="s">
        <v>7</v>
      </c>
      <c r="B131" s="19">
        <v>13</v>
      </c>
      <c r="C131" s="19">
        <v>5</v>
      </c>
      <c r="D131">
        <v>199.6</v>
      </c>
      <c r="E131" s="18">
        <v>130</v>
      </c>
      <c r="F131" s="18"/>
      <c r="Q131" s="21" t="s">
        <v>17</v>
      </c>
      <c r="R131">
        <v>23</v>
      </c>
      <c r="S131">
        <v>9</v>
      </c>
      <c r="T131">
        <v>235.8</v>
      </c>
      <c r="U131">
        <v>130</v>
      </c>
    </row>
    <row r="132" spans="1:21" x14ac:dyDescent="0.3">
      <c r="A132" s="19" t="s">
        <v>7</v>
      </c>
      <c r="B132" s="19">
        <v>10</v>
      </c>
      <c r="C132" s="19">
        <v>13</v>
      </c>
      <c r="D132">
        <v>208.4</v>
      </c>
      <c r="E132" s="18">
        <v>131</v>
      </c>
      <c r="F132" s="18"/>
      <c r="Q132" s="21" t="s">
        <v>17</v>
      </c>
      <c r="R132">
        <v>30</v>
      </c>
      <c r="S132">
        <v>3</v>
      </c>
      <c r="T132">
        <v>281.8</v>
      </c>
      <c r="U132">
        <v>131</v>
      </c>
    </row>
    <row r="133" spans="1:21" x14ac:dyDescent="0.3">
      <c r="A133" s="19" t="s">
        <v>7</v>
      </c>
      <c r="B133" s="19">
        <v>44</v>
      </c>
      <c r="C133" s="19">
        <v>15</v>
      </c>
      <c r="D133">
        <v>572.4</v>
      </c>
      <c r="E133" s="18">
        <v>132</v>
      </c>
      <c r="F133" s="18"/>
      <c r="Q133" s="21" t="s">
        <v>17</v>
      </c>
      <c r="R133">
        <v>53</v>
      </c>
      <c r="S133">
        <v>6</v>
      </c>
      <c r="T133">
        <v>514.79999999999995</v>
      </c>
      <c r="U133">
        <v>132</v>
      </c>
    </row>
    <row r="134" spans="1:21" x14ac:dyDescent="0.3">
      <c r="A134" s="19" t="s">
        <v>7</v>
      </c>
      <c r="B134" s="19">
        <v>40</v>
      </c>
      <c r="C134">
        <v>4</v>
      </c>
      <c r="D134">
        <v>474.63655459684617</v>
      </c>
      <c r="E134" s="18">
        <v>133</v>
      </c>
      <c r="F134" s="18"/>
      <c r="Q134" s="21" t="s">
        <v>17</v>
      </c>
      <c r="R134">
        <v>22</v>
      </c>
      <c r="S134">
        <v>6</v>
      </c>
      <c r="T134">
        <v>215.3</v>
      </c>
      <c r="U134">
        <v>133</v>
      </c>
    </row>
    <row r="135" spans="1:21" x14ac:dyDescent="0.3">
      <c r="A135" s="19" t="s">
        <v>7</v>
      </c>
      <c r="B135" s="19">
        <v>18</v>
      </c>
      <c r="C135" s="19">
        <v>11</v>
      </c>
      <c r="D135">
        <v>297.39999999999998</v>
      </c>
      <c r="E135" s="18">
        <v>134</v>
      </c>
      <c r="F135" s="18"/>
      <c r="Q135" s="21" t="s">
        <v>17</v>
      </c>
      <c r="R135">
        <v>29</v>
      </c>
      <c r="S135">
        <v>5</v>
      </c>
      <c r="T135">
        <v>279.3</v>
      </c>
      <c r="U135">
        <v>134</v>
      </c>
    </row>
    <row r="136" spans="1:21" x14ac:dyDescent="0.3">
      <c r="A136" s="19" t="s">
        <v>7</v>
      </c>
      <c r="B136" s="19">
        <v>22</v>
      </c>
      <c r="C136" s="19">
        <v>5</v>
      </c>
      <c r="D136">
        <v>293.7</v>
      </c>
      <c r="E136" s="18">
        <v>135</v>
      </c>
      <c r="F136" s="18"/>
      <c r="Q136" s="21" t="s">
        <v>17</v>
      </c>
      <c r="R136">
        <v>49</v>
      </c>
      <c r="S136">
        <v>4</v>
      </c>
      <c r="T136">
        <v>469</v>
      </c>
      <c r="U136">
        <v>135</v>
      </c>
    </row>
    <row r="137" spans="1:21" x14ac:dyDescent="0.3">
      <c r="A137" s="19" t="s">
        <v>7</v>
      </c>
      <c r="B137" s="19">
        <v>14</v>
      </c>
      <c r="C137" s="19">
        <v>15</v>
      </c>
      <c r="D137">
        <v>274.2</v>
      </c>
      <c r="E137" s="18">
        <v>136</v>
      </c>
      <c r="F137" s="18"/>
      <c r="Q137" s="21" t="s">
        <v>17</v>
      </c>
      <c r="R137">
        <v>24</v>
      </c>
      <c r="S137">
        <v>5</v>
      </c>
      <c r="T137">
        <v>231</v>
      </c>
      <c r="U137">
        <v>136</v>
      </c>
    </row>
    <row r="138" spans="1:21" x14ac:dyDescent="0.3">
      <c r="A138" s="19" t="s">
        <v>7</v>
      </c>
      <c r="B138" s="19">
        <v>21</v>
      </c>
      <c r="C138" s="19">
        <v>9</v>
      </c>
      <c r="D138">
        <v>315.2</v>
      </c>
      <c r="E138" s="18">
        <v>137</v>
      </c>
      <c r="F138" s="18"/>
      <c r="Q138" s="21" t="s">
        <v>17</v>
      </c>
      <c r="R138">
        <v>24</v>
      </c>
      <c r="S138">
        <v>14</v>
      </c>
      <c r="T138">
        <v>263.5</v>
      </c>
      <c r="U138">
        <v>137</v>
      </c>
    </row>
    <row r="139" spans="1:21" x14ac:dyDescent="0.3">
      <c r="A139" s="19" t="s">
        <v>7</v>
      </c>
      <c r="B139" s="19">
        <v>37</v>
      </c>
      <c r="C139" s="19">
        <v>5</v>
      </c>
      <c r="D139">
        <v>456.4</v>
      </c>
      <c r="E139" s="18">
        <v>138</v>
      </c>
      <c r="F139" s="18"/>
      <c r="Q139" s="21" t="s">
        <v>17</v>
      </c>
      <c r="R139">
        <v>19</v>
      </c>
      <c r="S139">
        <v>9</v>
      </c>
      <c r="T139">
        <v>197.1</v>
      </c>
      <c r="U139">
        <v>138</v>
      </c>
    </row>
    <row r="140" spans="1:21" x14ac:dyDescent="0.3">
      <c r="A140" s="19" t="s">
        <v>7</v>
      </c>
      <c r="B140" s="19">
        <v>23</v>
      </c>
      <c r="C140" s="19">
        <v>17</v>
      </c>
      <c r="D140">
        <v>373.2</v>
      </c>
      <c r="E140" s="18">
        <v>139</v>
      </c>
      <c r="F140" s="18"/>
      <c r="Q140" s="21" t="s">
        <v>17</v>
      </c>
      <c r="R140">
        <v>18</v>
      </c>
      <c r="S140">
        <v>10</v>
      </c>
      <c r="T140">
        <v>191.1</v>
      </c>
      <c r="U140">
        <v>139</v>
      </c>
    </row>
    <row r="141" spans="1:21" x14ac:dyDescent="0.3">
      <c r="A141" s="19" t="s">
        <v>7</v>
      </c>
      <c r="B141" s="19">
        <v>30</v>
      </c>
      <c r="C141" s="19">
        <v>12</v>
      </c>
      <c r="D141">
        <v>408.7</v>
      </c>
      <c r="E141" s="18">
        <v>140</v>
      </c>
      <c r="F141" s="18"/>
      <c r="Q141" s="21" t="s">
        <v>17</v>
      </c>
      <c r="R141">
        <v>51</v>
      </c>
      <c r="S141">
        <v>13</v>
      </c>
      <c r="T141">
        <v>520.70000000000005</v>
      </c>
      <c r="U141">
        <v>140</v>
      </c>
    </row>
    <row r="142" spans="1:21" x14ac:dyDescent="0.3">
      <c r="A142" s="19" t="s">
        <v>7</v>
      </c>
      <c r="B142" s="19">
        <v>49</v>
      </c>
      <c r="C142" s="19">
        <v>14</v>
      </c>
      <c r="D142">
        <v>612.20000000000005</v>
      </c>
      <c r="E142" s="18">
        <v>141</v>
      </c>
      <c r="F142" s="18"/>
      <c r="Q142" s="21" t="s">
        <v>17</v>
      </c>
      <c r="R142">
        <v>23</v>
      </c>
      <c r="S142">
        <v>14</v>
      </c>
      <c r="T142">
        <v>253.8</v>
      </c>
      <c r="U142">
        <v>141</v>
      </c>
    </row>
    <row r="143" spans="1:21" x14ac:dyDescent="0.3">
      <c r="A143" s="19" t="s">
        <v>7</v>
      </c>
      <c r="B143" s="19">
        <v>47</v>
      </c>
      <c r="C143" s="19">
        <v>14</v>
      </c>
      <c r="D143">
        <v>599.70000000000005</v>
      </c>
      <c r="E143" s="18">
        <v>142</v>
      </c>
      <c r="F143" s="18"/>
      <c r="Q143" s="21" t="s">
        <v>17</v>
      </c>
      <c r="R143">
        <v>15</v>
      </c>
      <c r="S143">
        <v>16</v>
      </c>
      <c r="T143">
        <v>183.7</v>
      </c>
      <c r="U143">
        <v>142</v>
      </c>
    </row>
    <row r="144" spans="1:21" x14ac:dyDescent="0.3">
      <c r="A144" s="19" t="s">
        <v>7</v>
      </c>
      <c r="B144" s="19">
        <v>11</v>
      </c>
      <c r="C144" s="19">
        <v>6</v>
      </c>
      <c r="D144">
        <v>188.5</v>
      </c>
      <c r="E144" s="18">
        <v>143</v>
      </c>
      <c r="F144" s="18"/>
      <c r="Q144" s="21" t="s">
        <v>17</v>
      </c>
      <c r="R144">
        <v>27</v>
      </c>
      <c r="S144">
        <v>3</v>
      </c>
      <c r="T144">
        <v>252.8</v>
      </c>
      <c r="U144">
        <v>143</v>
      </c>
    </row>
    <row r="145" spans="1:21" x14ac:dyDescent="0.3">
      <c r="A145" s="19" t="s">
        <v>7</v>
      </c>
      <c r="B145" s="19">
        <v>37</v>
      </c>
      <c r="C145" s="19">
        <v>9</v>
      </c>
      <c r="D145">
        <v>474.1</v>
      </c>
      <c r="E145" s="18">
        <v>144</v>
      </c>
      <c r="F145" s="18"/>
      <c r="Q145" s="21" t="s">
        <v>17</v>
      </c>
      <c r="R145">
        <v>56</v>
      </c>
      <c r="S145">
        <v>7</v>
      </c>
      <c r="T145">
        <v>547.4</v>
      </c>
      <c r="U145">
        <v>144</v>
      </c>
    </row>
    <row r="146" spans="1:21" x14ac:dyDescent="0.3">
      <c r="A146" s="19" t="s">
        <v>7</v>
      </c>
      <c r="B146" s="19">
        <v>49</v>
      </c>
      <c r="C146" s="19">
        <v>13</v>
      </c>
      <c r="D146">
        <v>604.79999999999995</v>
      </c>
      <c r="E146" s="18">
        <v>145</v>
      </c>
      <c r="F146" s="18"/>
      <c r="Q146" s="21" t="s">
        <v>17</v>
      </c>
      <c r="R146">
        <v>36</v>
      </c>
      <c r="S146">
        <v>7</v>
      </c>
      <c r="T146">
        <v>354.2</v>
      </c>
      <c r="U146">
        <v>145</v>
      </c>
    </row>
    <row r="147" spans="1:21" x14ac:dyDescent="0.3">
      <c r="A147" s="19" t="s">
        <v>7</v>
      </c>
      <c r="B147" s="19">
        <v>20</v>
      </c>
      <c r="C147" s="19">
        <v>4</v>
      </c>
      <c r="D147">
        <v>274.8</v>
      </c>
      <c r="E147" s="18">
        <v>146</v>
      </c>
      <c r="F147" s="18"/>
      <c r="Q147" s="21" t="s">
        <v>17</v>
      </c>
      <c r="R147">
        <v>43</v>
      </c>
      <c r="S147">
        <v>2</v>
      </c>
      <c r="T147">
        <v>403.8</v>
      </c>
      <c r="U147">
        <v>146</v>
      </c>
    </row>
    <row r="148" spans="1:21" x14ac:dyDescent="0.3">
      <c r="A148" s="19" t="s">
        <v>7</v>
      </c>
      <c r="B148" s="19">
        <v>22</v>
      </c>
      <c r="C148" s="19">
        <v>6</v>
      </c>
      <c r="D148">
        <v>304.2</v>
      </c>
      <c r="E148" s="18">
        <v>147</v>
      </c>
      <c r="F148" s="18"/>
      <c r="Q148" s="21" t="s">
        <v>17</v>
      </c>
      <c r="R148">
        <v>28</v>
      </c>
      <c r="S148">
        <v>4</v>
      </c>
      <c r="T148">
        <v>266.10000000000002</v>
      </c>
      <c r="U148">
        <v>147</v>
      </c>
    </row>
    <row r="149" spans="1:21" x14ac:dyDescent="0.3">
      <c r="A149" s="19" t="s">
        <v>7</v>
      </c>
      <c r="B149" s="19">
        <v>11</v>
      </c>
      <c r="C149" s="19">
        <v>1</v>
      </c>
      <c r="D149">
        <v>177.3</v>
      </c>
      <c r="E149" s="18">
        <v>148</v>
      </c>
      <c r="F149" s="18"/>
      <c r="Q149" s="21" t="s">
        <v>17</v>
      </c>
      <c r="R149">
        <v>57</v>
      </c>
      <c r="S149">
        <v>3</v>
      </c>
      <c r="T149">
        <v>542.70000000000005</v>
      </c>
      <c r="U149">
        <v>148</v>
      </c>
    </row>
    <row r="150" spans="1:21" x14ac:dyDescent="0.3">
      <c r="A150" s="19" t="s">
        <v>7</v>
      </c>
      <c r="B150" s="19">
        <v>26</v>
      </c>
      <c r="C150" s="19">
        <v>11</v>
      </c>
      <c r="D150">
        <v>367.3</v>
      </c>
      <c r="E150" s="18">
        <v>149</v>
      </c>
      <c r="F150" s="18"/>
      <c r="Q150" s="21" t="s">
        <v>17</v>
      </c>
      <c r="R150">
        <v>44</v>
      </c>
      <c r="S150">
        <v>3</v>
      </c>
      <c r="T150">
        <v>417.1</v>
      </c>
      <c r="U150">
        <v>149</v>
      </c>
    </row>
    <row r="151" spans="1:21" x14ac:dyDescent="0.3">
      <c r="A151" s="19" t="s">
        <v>7</v>
      </c>
      <c r="B151" s="19">
        <v>32</v>
      </c>
      <c r="C151" s="19">
        <v>11</v>
      </c>
      <c r="D151">
        <v>431.8</v>
      </c>
      <c r="E151" s="18">
        <v>150</v>
      </c>
      <c r="F151" s="18"/>
      <c r="Q151" s="21" t="s">
        <v>17</v>
      </c>
      <c r="R151">
        <v>17</v>
      </c>
      <c r="S151">
        <v>3</v>
      </c>
      <c r="T151">
        <v>156.19999999999999</v>
      </c>
      <c r="U151">
        <v>150</v>
      </c>
    </row>
    <row r="152" spans="1:21" x14ac:dyDescent="0.3">
      <c r="A152" s="19" t="s">
        <v>7</v>
      </c>
      <c r="B152" s="19">
        <v>34</v>
      </c>
      <c r="C152">
        <v>9</v>
      </c>
      <c r="D152">
        <v>449.38620053555479</v>
      </c>
      <c r="E152" s="18">
        <v>151</v>
      </c>
      <c r="F152" s="18"/>
      <c r="Q152" s="21" t="s">
        <v>17</v>
      </c>
      <c r="R152">
        <v>29</v>
      </c>
      <c r="S152">
        <v>2</v>
      </c>
      <c r="T152">
        <v>268.5</v>
      </c>
      <c r="U152">
        <v>151</v>
      </c>
    </row>
    <row r="153" spans="1:21" x14ac:dyDescent="0.3">
      <c r="A153" s="19" t="s">
        <v>7</v>
      </c>
      <c r="B153" s="19">
        <v>22</v>
      </c>
      <c r="C153" s="19">
        <v>14</v>
      </c>
      <c r="D153">
        <v>340.7</v>
      </c>
      <c r="E153" s="18">
        <v>152</v>
      </c>
      <c r="F153" s="18"/>
      <c r="Q153" s="21" t="s">
        <v>17</v>
      </c>
      <c r="R153">
        <v>45</v>
      </c>
      <c r="S153">
        <v>12</v>
      </c>
      <c r="T153">
        <v>459.2</v>
      </c>
      <c r="U153">
        <v>152</v>
      </c>
    </row>
    <row r="154" spans="1:21" x14ac:dyDescent="0.3">
      <c r="A154" s="19" t="s">
        <v>7</v>
      </c>
      <c r="B154" s="19">
        <v>34</v>
      </c>
      <c r="C154" s="19">
        <v>8</v>
      </c>
      <c r="D154">
        <v>443.9</v>
      </c>
      <c r="E154" s="18">
        <v>153</v>
      </c>
      <c r="F154" s="18"/>
      <c r="Q154" s="21" t="s">
        <v>17</v>
      </c>
      <c r="R154">
        <v>14</v>
      </c>
      <c r="S154">
        <v>1</v>
      </c>
      <c r="T154">
        <v>120</v>
      </c>
      <c r="U154">
        <v>153</v>
      </c>
    </row>
    <row r="155" spans="1:21" x14ac:dyDescent="0.3">
      <c r="A155" s="19" t="s">
        <v>7</v>
      </c>
      <c r="B155" s="19">
        <v>38</v>
      </c>
      <c r="C155" s="19">
        <v>3</v>
      </c>
      <c r="D155">
        <v>451.7</v>
      </c>
      <c r="E155" s="18">
        <v>154</v>
      </c>
      <c r="F155" s="18"/>
      <c r="Q155" s="21" t="s">
        <v>17</v>
      </c>
      <c r="R155">
        <v>25</v>
      </c>
      <c r="S155">
        <v>11</v>
      </c>
      <c r="T155">
        <v>262.3</v>
      </c>
      <c r="U155">
        <v>154</v>
      </c>
    </row>
    <row r="156" spans="1:21" x14ac:dyDescent="0.3">
      <c r="A156" s="19" t="s">
        <v>7</v>
      </c>
      <c r="B156" s="19">
        <v>31</v>
      </c>
      <c r="C156" s="19">
        <v>16</v>
      </c>
      <c r="D156">
        <v>435.7</v>
      </c>
      <c r="E156" s="18">
        <v>155</v>
      </c>
      <c r="F156" s="18"/>
      <c r="Q156" s="21" t="s">
        <v>17</v>
      </c>
      <c r="R156">
        <v>29</v>
      </c>
      <c r="S156">
        <v>1</v>
      </c>
      <c r="T156">
        <v>264.89999999999998</v>
      </c>
      <c r="U156">
        <v>155</v>
      </c>
    </row>
    <row r="157" spans="1:21" x14ac:dyDescent="0.3">
      <c r="A157" s="19" t="s">
        <v>7</v>
      </c>
      <c r="B157" s="19">
        <v>36</v>
      </c>
      <c r="C157">
        <v>8</v>
      </c>
      <c r="D157">
        <v>468.42940196370125</v>
      </c>
      <c r="E157" s="18">
        <v>156</v>
      </c>
      <c r="F157" s="18"/>
      <c r="Q157" s="21" t="s">
        <v>17</v>
      </c>
      <c r="R157">
        <v>50</v>
      </c>
      <c r="S157">
        <v>12</v>
      </c>
      <c r="T157">
        <v>507.5</v>
      </c>
      <c r="U157">
        <v>156</v>
      </c>
    </row>
    <row r="158" spans="1:21" x14ac:dyDescent="0.3">
      <c r="A158" s="19" t="s">
        <v>7</v>
      </c>
      <c r="B158" s="19">
        <v>8</v>
      </c>
      <c r="C158" s="19">
        <v>16</v>
      </c>
      <c r="D158">
        <v>214.2</v>
      </c>
      <c r="E158" s="18">
        <v>157</v>
      </c>
      <c r="F158" s="18"/>
      <c r="Q158" s="21" t="s">
        <v>17</v>
      </c>
      <c r="R158">
        <v>34</v>
      </c>
      <c r="S158">
        <v>1</v>
      </c>
      <c r="T158">
        <v>313.2</v>
      </c>
      <c r="U158">
        <v>157</v>
      </c>
    </row>
    <row r="159" spans="1:21" x14ac:dyDescent="0.3">
      <c r="A159" s="19" t="s">
        <v>7</v>
      </c>
      <c r="B159" s="19">
        <v>17</v>
      </c>
      <c r="C159" s="19">
        <v>3</v>
      </c>
      <c r="D159">
        <v>234.6</v>
      </c>
      <c r="E159" s="18">
        <v>158</v>
      </c>
      <c r="F159" s="18"/>
      <c r="Q159" s="21" t="s">
        <v>17</v>
      </c>
      <c r="R159">
        <v>43</v>
      </c>
      <c r="S159">
        <v>7</v>
      </c>
      <c r="T159">
        <v>421.8</v>
      </c>
      <c r="U159">
        <v>158</v>
      </c>
    </row>
    <row r="160" spans="1:21" x14ac:dyDescent="0.3">
      <c r="A160" s="19" t="s">
        <v>7</v>
      </c>
      <c r="B160" s="19">
        <v>9</v>
      </c>
      <c r="C160" s="19">
        <v>2</v>
      </c>
      <c r="D160">
        <v>144.30000000000001</v>
      </c>
      <c r="E160" s="18">
        <v>159</v>
      </c>
      <c r="F160" s="18"/>
      <c r="Q160" s="21" t="s">
        <v>17</v>
      </c>
      <c r="R160">
        <v>55</v>
      </c>
      <c r="S160">
        <v>6</v>
      </c>
      <c r="T160">
        <v>534.20000000000005</v>
      </c>
      <c r="U160">
        <v>159</v>
      </c>
    </row>
    <row r="161" spans="1:21" x14ac:dyDescent="0.3">
      <c r="A161" s="19" t="s">
        <v>7</v>
      </c>
      <c r="B161" s="19">
        <v>6</v>
      </c>
      <c r="C161" s="19">
        <v>8</v>
      </c>
      <c r="D161">
        <v>149.19999999999999</v>
      </c>
      <c r="E161" s="18">
        <v>160</v>
      </c>
      <c r="F161" s="18"/>
      <c r="Q161" s="21" t="s">
        <v>17</v>
      </c>
      <c r="R161">
        <v>24</v>
      </c>
      <c r="S161">
        <v>16</v>
      </c>
      <c r="T161">
        <v>270.7</v>
      </c>
      <c r="U161">
        <v>160</v>
      </c>
    </row>
    <row r="162" spans="1:21" x14ac:dyDescent="0.3">
      <c r="A162" s="19" t="s">
        <v>7</v>
      </c>
      <c r="B162" s="19">
        <v>13</v>
      </c>
      <c r="C162" s="19">
        <v>11</v>
      </c>
      <c r="D162">
        <v>244.2</v>
      </c>
      <c r="E162" s="18">
        <v>161</v>
      </c>
      <c r="F162" s="18"/>
      <c r="Q162" s="21" t="s">
        <v>17</v>
      </c>
      <c r="R162">
        <v>17</v>
      </c>
      <c r="S162">
        <v>16</v>
      </c>
      <c r="T162">
        <v>203</v>
      </c>
      <c r="U162">
        <v>161</v>
      </c>
    </row>
    <row r="163" spans="1:21" x14ac:dyDescent="0.3">
      <c r="A163" s="19" t="s">
        <v>7</v>
      </c>
      <c r="B163" s="19">
        <v>44</v>
      </c>
      <c r="C163" s="19">
        <v>11</v>
      </c>
      <c r="D163">
        <v>547.70000000000005</v>
      </c>
      <c r="E163" s="18">
        <v>162</v>
      </c>
      <c r="F163" s="18"/>
      <c r="Q163" s="21" t="s">
        <v>17</v>
      </c>
      <c r="R163">
        <v>56</v>
      </c>
      <c r="S163">
        <v>2</v>
      </c>
      <c r="T163">
        <v>529.4</v>
      </c>
      <c r="U163">
        <v>162</v>
      </c>
    </row>
    <row r="164" spans="1:21" x14ac:dyDescent="0.3">
      <c r="A164" s="19" t="s">
        <v>7</v>
      </c>
      <c r="B164" s="19">
        <v>26</v>
      </c>
      <c r="C164" s="19">
        <v>16</v>
      </c>
      <c r="D164">
        <v>400.5</v>
      </c>
      <c r="E164" s="18">
        <v>163</v>
      </c>
      <c r="F164" s="18"/>
      <c r="Q164" s="21" t="s">
        <v>17</v>
      </c>
      <c r="R164">
        <v>54</v>
      </c>
      <c r="S164">
        <v>16</v>
      </c>
      <c r="T164">
        <v>560.6</v>
      </c>
      <c r="U164">
        <v>163</v>
      </c>
    </row>
    <row r="165" spans="1:21" x14ac:dyDescent="0.3">
      <c r="A165" s="19" t="s">
        <v>7</v>
      </c>
      <c r="B165" s="19">
        <v>17</v>
      </c>
      <c r="C165" s="19">
        <v>15</v>
      </c>
      <c r="D165">
        <v>288.89999999999998</v>
      </c>
      <c r="E165" s="18">
        <v>164</v>
      </c>
      <c r="F165" s="18"/>
      <c r="Q165" s="21" t="s">
        <v>17</v>
      </c>
      <c r="R165">
        <v>44</v>
      </c>
      <c r="S165">
        <v>16</v>
      </c>
      <c r="T165">
        <v>463.9</v>
      </c>
      <c r="U165">
        <v>164</v>
      </c>
    </row>
    <row r="166" spans="1:21" x14ac:dyDescent="0.3">
      <c r="A166" s="19" t="s">
        <v>7</v>
      </c>
      <c r="B166" s="19">
        <v>28</v>
      </c>
      <c r="C166">
        <v>15</v>
      </c>
      <c r="D166">
        <v>403.57547158583748</v>
      </c>
      <c r="E166" s="18">
        <v>165</v>
      </c>
      <c r="F166" s="18"/>
      <c r="Q166" s="21" t="s">
        <v>17</v>
      </c>
      <c r="R166">
        <v>23</v>
      </c>
      <c r="S166">
        <v>4</v>
      </c>
      <c r="T166">
        <v>217.7</v>
      </c>
      <c r="U166">
        <v>165</v>
      </c>
    </row>
    <row r="167" spans="1:21" x14ac:dyDescent="0.3">
      <c r="A167" s="19" t="s">
        <v>7</v>
      </c>
      <c r="B167" s="19">
        <v>50</v>
      </c>
      <c r="C167" s="19">
        <v>14</v>
      </c>
      <c r="D167">
        <v>630.4</v>
      </c>
      <c r="E167" s="18">
        <v>166</v>
      </c>
      <c r="F167" s="18"/>
      <c r="Q167" s="21" t="s">
        <v>17</v>
      </c>
      <c r="R167">
        <v>34</v>
      </c>
      <c r="S167">
        <v>15</v>
      </c>
      <c r="T167">
        <v>363.7</v>
      </c>
      <c r="U167">
        <v>166</v>
      </c>
    </row>
    <row r="168" spans="1:21" x14ac:dyDescent="0.3">
      <c r="A168" s="19" t="s">
        <v>7</v>
      </c>
      <c r="B168" s="19">
        <v>41</v>
      </c>
      <c r="C168" s="19">
        <v>3</v>
      </c>
      <c r="D168">
        <v>493.4</v>
      </c>
      <c r="E168" s="18">
        <v>167</v>
      </c>
      <c r="F168" s="18"/>
      <c r="Q168" s="21" t="s">
        <v>17</v>
      </c>
      <c r="R168">
        <v>32</v>
      </c>
      <c r="S168">
        <v>3</v>
      </c>
      <c r="T168">
        <v>301.10000000000002</v>
      </c>
      <c r="U168">
        <v>167</v>
      </c>
    </row>
    <row r="169" spans="1:21" x14ac:dyDescent="0.3">
      <c r="A169" s="19" t="s">
        <v>7</v>
      </c>
      <c r="B169" s="19">
        <v>45</v>
      </c>
      <c r="C169" s="19">
        <v>1</v>
      </c>
      <c r="D169">
        <v>516.5</v>
      </c>
      <c r="E169" s="18">
        <v>168</v>
      </c>
      <c r="F169" s="18"/>
      <c r="Q169" s="21" t="s">
        <v>17</v>
      </c>
      <c r="R169">
        <v>34</v>
      </c>
      <c r="S169">
        <v>12</v>
      </c>
      <c r="T169">
        <v>352.9</v>
      </c>
      <c r="U169">
        <v>168</v>
      </c>
    </row>
    <row r="170" spans="1:21" x14ac:dyDescent="0.3">
      <c r="A170" s="19" t="s">
        <v>7</v>
      </c>
      <c r="B170" s="19">
        <v>41</v>
      </c>
      <c r="C170" s="19">
        <v>6</v>
      </c>
      <c r="D170">
        <v>490.8</v>
      </c>
      <c r="E170" s="18">
        <v>169</v>
      </c>
      <c r="F170" s="18"/>
      <c r="Q170" s="21" t="s">
        <v>17</v>
      </c>
      <c r="R170">
        <v>33</v>
      </c>
      <c r="S170">
        <v>7</v>
      </c>
      <c r="T170">
        <v>325.2</v>
      </c>
      <c r="U170">
        <v>169</v>
      </c>
    </row>
    <row r="171" spans="1:21" x14ac:dyDescent="0.3">
      <c r="A171" s="19" t="s">
        <v>7</v>
      </c>
      <c r="B171" s="19">
        <v>7</v>
      </c>
      <c r="C171" s="19">
        <v>10</v>
      </c>
      <c r="D171">
        <v>180.3</v>
      </c>
      <c r="E171" s="18">
        <v>170</v>
      </c>
      <c r="F171" s="18"/>
      <c r="Q171" s="21" t="s">
        <v>17</v>
      </c>
      <c r="R171">
        <v>24</v>
      </c>
      <c r="S171">
        <v>3</v>
      </c>
      <c r="T171">
        <v>223.8</v>
      </c>
      <c r="U171">
        <v>170</v>
      </c>
    </row>
    <row r="172" spans="1:21" x14ac:dyDescent="0.3">
      <c r="A172" s="19" t="s">
        <v>7</v>
      </c>
      <c r="B172" s="19">
        <v>9</v>
      </c>
      <c r="C172" s="19">
        <v>9</v>
      </c>
      <c r="D172">
        <v>183.4</v>
      </c>
      <c r="E172" s="18">
        <v>171</v>
      </c>
      <c r="F172" s="18"/>
      <c r="Q172" s="21" t="s">
        <v>17</v>
      </c>
      <c r="R172">
        <v>28</v>
      </c>
      <c r="S172">
        <v>6</v>
      </c>
      <c r="T172">
        <v>273.3</v>
      </c>
      <c r="U172">
        <v>171</v>
      </c>
    </row>
    <row r="173" spans="1:21" x14ac:dyDescent="0.3">
      <c r="A173" s="19" t="s">
        <v>7</v>
      </c>
      <c r="B173" s="19">
        <v>32</v>
      </c>
      <c r="C173" s="19">
        <v>9</v>
      </c>
      <c r="D173">
        <v>430.9</v>
      </c>
      <c r="E173" s="18">
        <v>172</v>
      </c>
      <c r="F173" s="18"/>
      <c r="Q173" s="21" t="s">
        <v>17</v>
      </c>
      <c r="R173">
        <v>28</v>
      </c>
      <c r="S173">
        <v>3</v>
      </c>
      <c r="T173">
        <v>262.5</v>
      </c>
      <c r="U173">
        <v>172</v>
      </c>
    </row>
    <row r="174" spans="1:21" x14ac:dyDescent="0.3">
      <c r="A174" s="19" t="s">
        <v>7</v>
      </c>
      <c r="B174" s="19">
        <v>44</v>
      </c>
      <c r="C174" s="19">
        <v>9</v>
      </c>
      <c r="D174">
        <v>552.79999999999995</v>
      </c>
      <c r="E174" s="18">
        <v>173</v>
      </c>
      <c r="F174" s="18"/>
      <c r="Q174" s="21" t="s">
        <v>17</v>
      </c>
      <c r="R174">
        <v>21</v>
      </c>
      <c r="S174">
        <v>8</v>
      </c>
      <c r="T174">
        <v>212.8</v>
      </c>
      <c r="U174">
        <v>173</v>
      </c>
    </row>
    <row r="175" spans="1:21" x14ac:dyDescent="0.3">
      <c r="A175" s="19" t="s">
        <v>7</v>
      </c>
      <c r="B175" s="19">
        <v>38</v>
      </c>
      <c r="C175" s="19">
        <v>11</v>
      </c>
      <c r="D175">
        <v>485.2</v>
      </c>
      <c r="E175" s="18">
        <v>174</v>
      </c>
      <c r="F175" s="18"/>
      <c r="Q175" s="21" t="s">
        <v>17</v>
      </c>
      <c r="R175">
        <v>29</v>
      </c>
      <c r="S175">
        <v>15</v>
      </c>
      <c r="T175">
        <v>315.39999999999998</v>
      </c>
      <c r="U175">
        <v>174</v>
      </c>
    </row>
    <row r="176" spans="1:21" x14ac:dyDescent="0.3">
      <c r="A176" s="19" t="s">
        <v>7</v>
      </c>
      <c r="B176" s="19">
        <v>47</v>
      </c>
      <c r="C176" s="19">
        <v>13</v>
      </c>
      <c r="D176">
        <v>603.29999999999995</v>
      </c>
      <c r="E176" s="18">
        <v>175</v>
      </c>
      <c r="F176" s="18"/>
      <c r="Q176" s="21" t="s">
        <v>17</v>
      </c>
      <c r="R176">
        <v>39</v>
      </c>
      <c r="S176">
        <v>4</v>
      </c>
      <c r="T176">
        <v>372.4</v>
      </c>
      <c r="U176">
        <v>175</v>
      </c>
    </row>
    <row r="177" spans="1:21" x14ac:dyDescent="0.3">
      <c r="A177" s="19" t="s">
        <v>7</v>
      </c>
      <c r="B177" s="19">
        <v>33</v>
      </c>
      <c r="C177" s="19">
        <v>7</v>
      </c>
      <c r="D177">
        <v>430.3</v>
      </c>
      <c r="E177" s="18">
        <v>176</v>
      </c>
      <c r="F177" s="18"/>
      <c r="Q177" s="21" t="s">
        <v>17</v>
      </c>
      <c r="R177">
        <v>27</v>
      </c>
      <c r="S177">
        <v>11</v>
      </c>
      <c r="T177">
        <v>281.60000000000002</v>
      </c>
      <c r="U177">
        <v>176</v>
      </c>
    </row>
    <row r="178" spans="1:21" x14ac:dyDescent="0.3">
      <c r="A178" s="19" t="s">
        <v>7</v>
      </c>
      <c r="B178" s="19">
        <v>16</v>
      </c>
      <c r="C178" s="19">
        <v>6</v>
      </c>
      <c r="D178">
        <v>245.7</v>
      </c>
      <c r="E178" s="18">
        <v>177</v>
      </c>
      <c r="F178" s="18"/>
      <c r="Q178" s="21" t="s">
        <v>17</v>
      </c>
      <c r="R178">
        <v>53</v>
      </c>
      <c r="S178">
        <v>14</v>
      </c>
      <c r="T178">
        <v>543.70000000000005</v>
      </c>
      <c r="U178">
        <v>177</v>
      </c>
    </row>
    <row r="179" spans="1:21" x14ac:dyDescent="0.3">
      <c r="A179" s="19" t="s">
        <v>7</v>
      </c>
      <c r="B179" s="19">
        <v>7</v>
      </c>
      <c r="C179" s="19">
        <v>11</v>
      </c>
      <c r="D179">
        <v>166.7</v>
      </c>
      <c r="E179" s="18">
        <v>178</v>
      </c>
      <c r="F179" s="18"/>
      <c r="Q179" s="21" t="s">
        <v>17</v>
      </c>
      <c r="R179">
        <v>44</v>
      </c>
      <c r="S179">
        <v>7</v>
      </c>
      <c r="T179">
        <v>431.5</v>
      </c>
      <c r="U179">
        <v>178</v>
      </c>
    </row>
    <row r="180" spans="1:21" x14ac:dyDescent="0.3">
      <c r="A180" s="19" t="s">
        <v>7</v>
      </c>
      <c r="B180" s="19">
        <v>43</v>
      </c>
      <c r="C180" s="19">
        <v>5</v>
      </c>
      <c r="D180">
        <v>525.79999999999995</v>
      </c>
      <c r="E180" s="18">
        <v>179</v>
      </c>
      <c r="F180" s="18"/>
      <c r="Q180" s="21" t="s">
        <v>17</v>
      </c>
      <c r="R180">
        <v>54</v>
      </c>
      <c r="S180">
        <v>5</v>
      </c>
      <c r="T180">
        <v>520.9</v>
      </c>
      <c r="U180">
        <v>179</v>
      </c>
    </row>
    <row r="181" spans="1:21" x14ac:dyDescent="0.3">
      <c r="A181" s="19" t="s">
        <v>7</v>
      </c>
      <c r="B181" s="19">
        <v>20</v>
      </c>
      <c r="C181" s="19">
        <v>7</v>
      </c>
      <c r="D181">
        <v>296.10000000000002</v>
      </c>
      <c r="E181" s="18">
        <v>180</v>
      </c>
      <c r="F181" s="18"/>
      <c r="Q181" s="21" t="s">
        <v>17</v>
      </c>
      <c r="R181">
        <v>34</v>
      </c>
      <c r="S181">
        <v>15</v>
      </c>
      <c r="T181">
        <v>363.7</v>
      </c>
      <c r="U181">
        <v>180</v>
      </c>
    </row>
    <row r="182" spans="1:21" x14ac:dyDescent="0.3">
      <c r="A182" s="19" t="s">
        <v>7</v>
      </c>
      <c r="B182" s="19">
        <v>41</v>
      </c>
      <c r="C182" s="19">
        <v>8</v>
      </c>
      <c r="D182">
        <v>519.6</v>
      </c>
      <c r="E182" s="18">
        <v>181</v>
      </c>
      <c r="F182" s="18"/>
      <c r="Q182" s="21" t="s">
        <v>17</v>
      </c>
      <c r="R182">
        <v>37</v>
      </c>
      <c r="S182">
        <v>10</v>
      </c>
      <c r="T182">
        <v>374.7</v>
      </c>
      <c r="U182">
        <v>181</v>
      </c>
    </row>
    <row r="183" spans="1:21" x14ac:dyDescent="0.3">
      <c r="A183" s="19" t="s">
        <v>7</v>
      </c>
      <c r="B183" s="19">
        <v>43</v>
      </c>
      <c r="C183" s="19">
        <v>3</v>
      </c>
      <c r="D183">
        <v>507.9</v>
      </c>
      <c r="E183" s="18">
        <v>182</v>
      </c>
      <c r="F183" s="18"/>
      <c r="Q183" s="21" t="s">
        <v>17</v>
      </c>
      <c r="R183">
        <v>41</v>
      </c>
      <c r="S183">
        <v>1</v>
      </c>
      <c r="T183">
        <v>380.9</v>
      </c>
      <c r="U183">
        <v>182</v>
      </c>
    </row>
    <row r="184" spans="1:21" x14ac:dyDescent="0.3">
      <c r="A184" s="19" t="s">
        <v>7</v>
      </c>
      <c r="B184" s="19">
        <v>49</v>
      </c>
      <c r="C184" s="19">
        <v>4</v>
      </c>
      <c r="D184">
        <v>566.79999999999995</v>
      </c>
      <c r="E184" s="18">
        <v>183</v>
      </c>
      <c r="F184" s="18"/>
      <c r="Q184" s="21" t="s">
        <v>17</v>
      </c>
      <c r="R184">
        <v>31</v>
      </c>
      <c r="S184">
        <v>2</v>
      </c>
      <c r="T184">
        <v>287.8</v>
      </c>
      <c r="U184">
        <v>183</v>
      </c>
    </row>
    <row r="185" spans="1:21" x14ac:dyDescent="0.3">
      <c r="A185" s="19" t="s">
        <v>7</v>
      </c>
      <c r="B185" s="19">
        <v>50</v>
      </c>
      <c r="C185" s="19">
        <v>14</v>
      </c>
      <c r="D185">
        <v>633.4</v>
      </c>
      <c r="E185" s="18">
        <v>184</v>
      </c>
      <c r="F185" s="18"/>
      <c r="Q185" s="21" t="s">
        <v>17</v>
      </c>
      <c r="R185">
        <v>33</v>
      </c>
      <c r="S185">
        <v>15</v>
      </c>
      <c r="T185">
        <v>354</v>
      </c>
      <c r="U185">
        <v>184</v>
      </c>
    </row>
    <row r="186" spans="1:21" x14ac:dyDescent="0.3">
      <c r="A186" s="19" t="s">
        <v>7</v>
      </c>
      <c r="B186" s="19">
        <v>14</v>
      </c>
      <c r="C186" s="19">
        <v>11</v>
      </c>
      <c r="D186">
        <v>242.4</v>
      </c>
      <c r="E186" s="18">
        <v>185</v>
      </c>
      <c r="F186" s="18"/>
      <c r="Q186" s="21" t="s">
        <v>17</v>
      </c>
      <c r="R186">
        <v>19</v>
      </c>
      <c r="S186">
        <v>14</v>
      </c>
      <c r="T186">
        <v>215.1</v>
      </c>
      <c r="U186">
        <v>185</v>
      </c>
    </row>
    <row r="187" spans="1:21" x14ac:dyDescent="0.3">
      <c r="A187" s="19" t="s">
        <v>7</v>
      </c>
      <c r="B187" s="19">
        <v>34</v>
      </c>
      <c r="C187" s="19">
        <v>4</v>
      </c>
      <c r="D187">
        <v>418.2</v>
      </c>
      <c r="E187" s="18">
        <v>186</v>
      </c>
      <c r="F187" s="18"/>
      <c r="Q187" s="21" t="s">
        <v>17</v>
      </c>
      <c r="R187">
        <v>44</v>
      </c>
      <c r="S187">
        <v>8</v>
      </c>
      <c r="T187">
        <v>435.1</v>
      </c>
      <c r="U187">
        <v>186</v>
      </c>
    </row>
    <row r="188" spans="1:21" x14ac:dyDescent="0.3">
      <c r="A188" s="19" t="s">
        <v>7</v>
      </c>
      <c r="B188" s="19">
        <v>39</v>
      </c>
      <c r="C188" s="19">
        <v>11</v>
      </c>
      <c r="D188">
        <v>500.5</v>
      </c>
      <c r="E188" s="18">
        <v>187</v>
      </c>
      <c r="F188" s="18"/>
      <c r="Q188" s="21" t="s">
        <v>17</v>
      </c>
      <c r="R188">
        <v>28</v>
      </c>
      <c r="S188">
        <v>17</v>
      </c>
      <c r="T188">
        <v>312.89999999999998</v>
      </c>
      <c r="U188">
        <v>187</v>
      </c>
    </row>
    <row r="189" spans="1:21" x14ac:dyDescent="0.3">
      <c r="A189" s="19" t="s">
        <v>7</v>
      </c>
      <c r="B189" s="19">
        <v>14</v>
      </c>
      <c r="C189" s="19">
        <v>15</v>
      </c>
      <c r="D189">
        <v>271.2</v>
      </c>
      <c r="E189" s="18">
        <v>188</v>
      </c>
      <c r="F189" s="18"/>
      <c r="Q189" s="21" t="s">
        <v>17</v>
      </c>
      <c r="R189">
        <v>16</v>
      </c>
      <c r="S189">
        <v>17</v>
      </c>
      <c r="T189">
        <v>197</v>
      </c>
      <c r="U189">
        <v>188</v>
      </c>
    </row>
    <row r="190" spans="1:21" x14ac:dyDescent="0.3">
      <c r="A190" s="19" t="s">
        <v>7</v>
      </c>
      <c r="B190" s="19">
        <v>20</v>
      </c>
      <c r="C190" s="19">
        <v>12</v>
      </c>
      <c r="D190">
        <v>318.3</v>
      </c>
      <c r="E190" s="18">
        <v>189</v>
      </c>
      <c r="F190" s="18"/>
      <c r="Q190" s="21" t="s">
        <v>17</v>
      </c>
      <c r="R190" s="21">
        <v>26</v>
      </c>
      <c r="S190">
        <v>14</v>
      </c>
      <c r="T190">
        <v>282.77723732999209</v>
      </c>
      <c r="U190">
        <v>189</v>
      </c>
    </row>
    <row r="191" spans="1:21" x14ac:dyDescent="0.3">
      <c r="A191" s="19" t="s">
        <v>7</v>
      </c>
      <c r="B191" s="19">
        <v>17</v>
      </c>
      <c r="C191" s="19">
        <v>3</v>
      </c>
      <c r="D191">
        <v>251.6</v>
      </c>
      <c r="E191" s="18">
        <v>190</v>
      </c>
      <c r="F191" s="18"/>
      <c r="Q191" s="21" t="s">
        <v>17</v>
      </c>
      <c r="R191">
        <v>21</v>
      </c>
      <c r="S191">
        <v>17</v>
      </c>
      <c r="T191">
        <v>245.3</v>
      </c>
      <c r="U191">
        <v>190</v>
      </c>
    </row>
    <row r="192" spans="1:21" x14ac:dyDescent="0.3">
      <c r="A192" s="19" t="s">
        <v>7</v>
      </c>
      <c r="B192" s="19">
        <v>24</v>
      </c>
      <c r="C192" s="19">
        <v>16</v>
      </c>
      <c r="D192">
        <v>377</v>
      </c>
      <c r="E192" s="18">
        <v>191</v>
      </c>
      <c r="F192" s="18"/>
      <c r="Q192" s="21" t="s">
        <v>17</v>
      </c>
      <c r="R192">
        <v>28</v>
      </c>
      <c r="S192">
        <v>2</v>
      </c>
      <c r="T192">
        <v>258.89999999999998</v>
      </c>
      <c r="U192">
        <v>191</v>
      </c>
    </row>
    <row r="193" spans="1:21" x14ac:dyDescent="0.3">
      <c r="A193" s="19" t="s">
        <v>7</v>
      </c>
      <c r="B193" s="19">
        <v>50</v>
      </c>
      <c r="C193" s="19">
        <v>11</v>
      </c>
      <c r="D193">
        <v>611.1</v>
      </c>
      <c r="E193" s="18">
        <v>192</v>
      </c>
      <c r="F193" s="18"/>
      <c r="Q193" s="21" t="s">
        <v>17</v>
      </c>
      <c r="R193">
        <v>29</v>
      </c>
      <c r="S193">
        <v>8</v>
      </c>
      <c r="T193">
        <v>290.10000000000002</v>
      </c>
      <c r="U193">
        <v>192</v>
      </c>
    </row>
    <row r="194" spans="1:21" x14ac:dyDescent="0.3">
      <c r="A194" s="19" t="s">
        <v>7</v>
      </c>
      <c r="B194" s="19">
        <v>30</v>
      </c>
      <c r="C194" s="19">
        <v>7</v>
      </c>
      <c r="D194">
        <v>393.5</v>
      </c>
      <c r="E194" s="18">
        <v>193</v>
      </c>
      <c r="F194" s="18"/>
      <c r="Q194" s="21" t="s">
        <v>17</v>
      </c>
      <c r="R194">
        <v>25</v>
      </c>
      <c r="S194">
        <v>16</v>
      </c>
      <c r="T194">
        <v>280.3</v>
      </c>
      <c r="U194">
        <v>193</v>
      </c>
    </row>
    <row r="195" spans="1:21" x14ac:dyDescent="0.3">
      <c r="A195" s="19" t="s">
        <v>7</v>
      </c>
      <c r="B195" s="19">
        <v>40</v>
      </c>
      <c r="C195" s="19">
        <v>9</v>
      </c>
      <c r="D195">
        <v>501.8</v>
      </c>
      <c r="E195" s="18">
        <v>194</v>
      </c>
      <c r="F195" s="18"/>
      <c r="Q195" s="21" t="s">
        <v>17</v>
      </c>
      <c r="R195">
        <v>20</v>
      </c>
      <c r="S195">
        <v>14</v>
      </c>
      <c r="T195">
        <v>224.8</v>
      </c>
      <c r="U195">
        <v>194</v>
      </c>
    </row>
    <row r="196" spans="1:21" x14ac:dyDescent="0.3">
      <c r="A196" s="19" t="s">
        <v>7</v>
      </c>
      <c r="B196" s="19">
        <v>30</v>
      </c>
      <c r="C196">
        <v>7</v>
      </c>
      <c r="D196">
        <v>398.54129723296637</v>
      </c>
      <c r="E196" s="18">
        <v>195</v>
      </c>
      <c r="F196" s="18"/>
      <c r="Q196" s="21" t="s">
        <v>17</v>
      </c>
      <c r="R196">
        <v>18</v>
      </c>
      <c r="S196">
        <v>6</v>
      </c>
      <c r="T196">
        <v>176.6</v>
      </c>
      <c r="U196">
        <v>195</v>
      </c>
    </row>
    <row r="197" spans="1:21" x14ac:dyDescent="0.3">
      <c r="A197" s="19" t="s">
        <v>7</v>
      </c>
      <c r="B197" s="19">
        <v>28</v>
      </c>
      <c r="C197" s="19">
        <v>13</v>
      </c>
      <c r="D197">
        <v>397.7</v>
      </c>
      <c r="E197" s="18">
        <v>196</v>
      </c>
      <c r="F197" s="18"/>
      <c r="Q197" s="21" t="s">
        <v>17</v>
      </c>
      <c r="R197">
        <v>27</v>
      </c>
      <c r="S197">
        <v>1</v>
      </c>
      <c r="T197">
        <v>245.6</v>
      </c>
      <c r="U197">
        <v>196</v>
      </c>
    </row>
    <row r="198" spans="1:21" x14ac:dyDescent="0.3">
      <c r="A198" s="19" t="s">
        <v>7</v>
      </c>
      <c r="B198" s="19">
        <v>32</v>
      </c>
      <c r="C198" s="19">
        <v>13</v>
      </c>
      <c r="D198">
        <v>445.7</v>
      </c>
      <c r="E198" s="18">
        <v>197</v>
      </c>
      <c r="F198" s="18"/>
      <c r="Q198" s="21" t="s">
        <v>17</v>
      </c>
      <c r="R198">
        <v>54</v>
      </c>
      <c r="S198">
        <v>14</v>
      </c>
      <c r="T198">
        <v>553.29999999999995</v>
      </c>
      <c r="U198">
        <v>197</v>
      </c>
    </row>
    <row r="199" spans="1:21" x14ac:dyDescent="0.3">
      <c r="A199" s="19" t="s">
        <v>7</v>
      </c>
      <c r="B199" s="19">
        <v>5</v>
      </c>
      <c r="C199" s="19">
        <v>11</v>
      </c>
      <c r="D199">
        <v>147.30000000000001</v>
      </c>
      <c r="E199" s="18">
        <v>198</v>
      </c>
      <c r="F199" s="18"/>
      <c r="Q199" s="21" t="s">
        <v>17</v>
      </c>
      <c r="R199">
        <v>27</v>
      </c>
      <c r="S199">
        <v>7</v>
      </c>
      <c r="T199">
        <v>267.2</v>
      </c>
      <c r="U199">
        <v>198</v>
      </c>
    </row>
    <row r="200" spans="1:21" x14ac:dyDescent="0.3">
      <c r="A200" s="19" t="s">
        <v>7</v>
      </c>
      <c r="B200" s="19">
        <v>50</v>
      </c>
      <c r="C200" s="19">
        <v>12</v>
      </c>
      <c r="D200">
        <v>620.6</v>
      </c>
      <c r="E200" s="18">
        <v>199</v>
      </c>
      <c r="F200" s="18"/>
      <c r="Q200" s="21" t="s">
        <v>17</v>
      </c>
      <c r="R200">
        <v>50</v>
      </c>
      <c r="S200">
        <v>11</v>
      </c>
      <c r="T200">
        <v>503.9</v>
      </c>
      <c r="U200">
        <v>199</v>
      </c>
    </row>
    <row r="201" spans="1:21" x14ac:dyDescent="0.3">
      <c r="A201" s="19" t="s">
        <v>7</v>
      </c>
      <c r="B201" s="19">
        <v>39</v>
      </c>
      <c r="C201" s="19">
        <v>3</v>
      </c>
      <c r="D201">
        <v>457</v>
      </c>
      <c r="E201" s="18">
        <v>200</v>
      </c>
      <c r="F201" s="18"/>
      <c r="Q201" s="21" t="s">
        <v>17</v>
      </c>
      <c r="R201">
        <v>17</v>
      </c>
      <c r="S201">
        <v>10</v>
      </c>
      <c r="T201">
        <v>181.4</v>
      </c>
      <c r="U201">
        <v>200</v>
      </c>
    </row>
    <row r="202" spans="1:21" x14ac:dyDescent="0.3">
      <c r="A202" s="19" t="s">
        <v>7</v>
      </c>
      <c r="B202" s="19">
        <v>46</v>
      </c>
      <c r="C202" s="19">
        <v>14</v>
      </c>
      <c r="D202">
        <v>593.5</v>
      </c>
      <c r="E202" s="18">
        <v>201</v>
      </c>
      <c r="F202" s="18"/>
      <c r="Q202" s="21" t="s">
        <v>17</v>
      </c>
      <c r="R202">
        <v>46</v>
      </c>
      <c r="S202">
        <v>16</v>
      </c>
      <c r="T202">
        <v>483.2</v>
      </c>
      <c r="U202">
        <v>201</v>
      </c>
    </row>
    <row r="203" spans="1:21" x14ac:dyDescent="0.3">
      <c r="A203" s="19" t="s">
        <v>7</v>
      </c>
      <c r="B203" s="19">
        <v>8</v>
      </c>
      <c r="C203" s="19">
        <v>3</v>
      </c>
      <c r="D203">
        <v>152.5</v>
      </c>
      <c r="E203" s="18">
        <v>202</v>
      </c>
      <c r="F203" s="18"/>
      <c r="Q203" s="21" t="s">
        <v>17</v>
      </c>
      <c r="R203">
        <v>41</v>
      </c>
      <c r="S203">
        <v>2</v>
      </c>
      <c r="T203">
        <v>384.5</v>
      </c>
      <c r="U203">
        <v>202</v>
      </c>
    </row>
    <row r="204" spans="1:21" x14ac:dyDescent="0.3">
      <c r="A204" s="19" t="s">
        <v>7</v>
      </c>
      <c r="B204" s="19">
        <v>20</v>
      </c>
      <c r="C204" s="19">
        <v>12</v>
      </c>
      <c r="D204">
        <v>310.3</v>
      </c>
      <c r="E204" s="18">
        <v>203</v>
      </c>
      <c r="F204" s="18"/>
      <c r="Q204" s="21" t="s">
        <v>17</v>
      </c>
      <c r="R204">
        <v>16</v>
      </c>
      <c r="S204">
        <v>9</v>
      </c>
      <c r="T204">
        <v>168.1</v>
      </c>
      <c r="U204">
        <v>203</v>
      </c>
    </row>
    <row r="205" spans="1:21" x14ac:dyDescent="0.3">
      <c r="A205" s="19" t="s">
        <v>7</v>
      </c>
      <c r="B205" s="19">
        <v>18</v>
      </c>
      <c r="C205" s="19">
        <v>14</v>
      </c>
      <c r="D205">
        <v>304.7</v>
      </c>
      <c r="E205" s="18">
        <v>204</v>
      </c>
      <c r="F205" s="18"/>
      <c r="Q205" s="21" t="s">
        <v>17</v>
      </c>
      <c r="R205">
        <v>57</v>
      </c>
      <c r="S205">
        <v>7</v>
      </c>
      <c r="T205">
        <v>557.1</v>
      </c>
      <c r="U205">
        <v>204</v>
      </c>
    </row>
    <row r="206" spans="1:21" x14ac:dyDescent="0.3">
      <c r="A206" s="19" t="s">
        <v>7</v>
      </c>
      <c r="B206" s="19">
        <v>11</v>
      </c>
      <c r="C206" s="19">
        <v>10</v>
      </c>
      <c r="D206">
        <v>212.3</v>
      </c>
      <c r="E206" s="18">
        <v>205</v>
      </c>
      <c r="F206" s="18"/>
      <c r="Q206" s="21" t="s">
        <v>17</v>
      </c>
      <c r="R206">
        <v>16</v>
      </c>
      <c r="S206">
        <v>9</v>
      </c>
      <c r="T206">
        <v>168.1</v>
      </c>
      <c r="U206">
        <v>205</v>
      </c>
    </row>
    <row r="207" spans="1:21" x14ac:dyDescent="0.3">
      <c r="A207" s="19" t="s">
        <v>7</v>
      </c>
      <c r="B207" s="19">
        <v>40</v>
      </c>
      <c r="C207" s="19">
        <v>3</v>
      </c>
      <c r="D207">
        <v>466.2</v>
      </c>
      <c r="E207" s="18">
        <v>206</v>
      </c>
      <c r="F207" s="18"/>
      <c r="Q207" s="21" t="s">
        <v>17</v>
      </c>
      <c r="R207">
        <v>36</v>
      </c>
      <c r="S207">
        <v>7</v>
      </c>
      <c r="T207">
        <v>354.2</v>
      </c>
      <c r="U207">
        <v>206</v>
      </c>
    </row>
    <row r="208" spans="1:21" x14ac:dyDescent="0.3">
      <c r="A208" s="19" t="s">
        <v>7</v>
      </c>
      <c r="B208" s="19">
        <v>38</v>
      </c>
      <c r="C208" s="19">
        <v>4</v>
      </c>
      <c r="D208">
        <v>467.2</v>
      </c>
      <c r="E208" s="18">
        <v>207</v>
      </c>
      <c r="F208" s="18"/>
      <c r="Q208" s="21" t="s">
        <v>17</v>
      </c>
      <c r="R208">
        <v>57</v>
      </c>
      <c r="S208">
        <v>6</v>
      </c>
      <c r="T208">
        <v>553.5</v>
      </c>
      <c r="U208">
        <v>207</v>
      </c>
    </row>
    <row r="209" spans="1:21" x14ac:dyDescent="0.3">
      <c r="A209" s="19" t="s">
        <v>7</v>
      </c>
      <c r="B209" s="19">
        <v>49</v>
      </c>
      <c r="C209" s="19">
        <v>1</v>
      </c>
      <c r="D209">
        <v>564.5</v>
      </c>
      <c r="E209" s="18">
        <v>208</v>
      </c>
      <c r="F209" s="18"/>
      <c r="Q209" s="21" t="s">
        <v>17</v>
      </c>
      <c r="R209">
        <v>15</v>
      </c>
      <c r="S209">
        <v>17</v>
      </c>
      <c r="T209">
        <v>187.3</v>
      </c>
      <c r="U209">
        <v>208</v>
      </c>
    </row>
    <row r="210" spans="1:21" x14ac:dyDescent="0.3">
      <c r="A210" s="19" t="s">
        <v>7</v>
      </c>
      <c r="B210" s="19">
        <v>43</v>
      </c>
      <c r="C210" s="19">
        <v>1</v>
      </c>
      <c r="D210">
        <v>504</v>
      </c>
      <c r="E210" s="18">
        <v>209</v>
      </c>
      <c r="F210" s="18"/>
      <c r="Q210" s="21" t="s">
        <v>17</v>
      </c>
      <c r="R210" s="21">
        <v>40</v>
      </c>
      <c r="S210">
        <v>7</v>
      </c>
      <c r="T210">
        <v>392.82908765744185</v>
      </c>
      <c r="U210">
        <v>209</v>
      </c>
    </row>
    <row r="211" spans="1:21" x14ac:dyDescent="0.3">
      <c r="A211" s="19" t="s">
        <v>7</v>
      </c>
      <c r="B211" s="19">
        <v>6</v>
      </c>
      <c r="C211" s="19">
        <v>16</v>
      </c>
      <c r="D211">
        <v>186.7</v>
      </c>
      <c r="E211" s="18">
        <v>210</v>
      </c>
      <c r="F211" s="18"/>
      <c r="Q211" s="21" t="s">
        <v>17</v>
      </c>
      <c r="R211">
        <v>18</v>
      </c>
      <c r="S211">
        <v>4</v>
      </c>
      <c r="T211">
        <v>169.4</v>
      </c>
      <c r="U211">
        <v>210</v>
      </c>
    </row>
    <row r="212" spans="1:21" x14ac:dyDescent="0.3">
      <c r="A212" s="19" t="s">
        <v>7</v>
      </c>
      <c r="B212" s="19">
        <v>50</v>
      </c>
      <c r="C212" s="19">
        <v>2</v>
      </c>
      <c r="D212">
        <v>564.20000000000005</v>
      </c>
      <c r="E212" s="18">
        <v>211</v>
      </c>
      <c r="F212" s="18"/>
      <c r="Q212" s="21" t="s">
        <v>17</v>
      </c>
      <c r="R212">
        <v>26</v>
      </c>
      <c r="S212">
        <v>3</v>
      </c>
      <c r="T212">
        <v>243.1</v>
      </c>
      <c r="U212">
        <v>211</v>
      </c>
    </row>
    <row r="213" spans="1:21" x14ac:dyDescent="0.3">
      <c r="A213" s="19" t="s">
        <v>7</v>
      </c>
      <c r="B213" s="19">
        <v>29</v>
      </c>
      <c r="C213" s="19">
        <v>7</v>
      </c>
      <c r="D213">
        <v>376.3</v>
      </c>
      <c r="E213" s="18">
        <v>212</v>
      </c>
      <c r="F213" s="18"/>
      <c r="Q213" s="21" t="s">
        <v>17</v>
      </c>
      <c r="R213">
        <v>14</v>
      </c>
      <c r="S213">
        <v>4</v>
      </c>
      <c r="T213">
        <v>130.80000000000001</v>
      </c>
      <c r="U213">
        <v>212</v>
      </c>
    </row>
    <row r="214" spans="1:21" x14ac:dyDescent="0.3">
      <c r="A214" s="19" t="s">
        <v>7</v>
      </c>
      <c r="B214" s="19">
        <v>48</v>
      </c>
      <c r="C214" s="19">
        <v>5</v>
      </c>
      <c r="D214">
        <v>573</v>
      </c>
      <c r="E214" s="18">
        <v>213</v>
      </c>
      <c r="F214" s="18"/>
      <c r="Q214" s="21" t="s">
        <v>17</v>
      </c>
      <c r="R214">
        <v>47</v>
      </c>
      <c r="S214">
        <v>5</v>
      </c>
      <c r="T214">
        <v>453.3</v>
      </c>
      <c r="U214">
        <v>213</v>
      </c>
    </row>
    <row r="215" spans="1:21" x14ac:dyDescent="0.3">
      <c r="A215" s="19" t="s">
        <v>7</v>
      </c>
      <c r="B215" s="19">
        <v>26</v>
      </c>
      <c r="C215" s="19">
        <v>11</v>
      </c>
      <c r="D215">
        <v>377.3</v>
      </c>
      <c r="E215" s="18">
        <v>214</v>
      </c>
      <c r="F215" s="18"/>
      <c r="Q215" s="21" t="s">
        <v>17</v>
      </c>
      <c r="R215">
        <v>55</v>
      </c>
      <c r="S215">
        <v>2</v>
      </c>
      <c r="T215">
        <v>519.79999999999995</v>
      </c>
      <c r="U215">
        <v>214</v>
      </c>
    </row>
    <row r="216" spans="1:21" x14ac:dyDescent="0.3">
      <c r="A216" s="19" t="s">
        <v>7</v>
      </c>
      <c r="B216" s="19">
        <v>8</v>
      </c>
      <c r="C216" s="19">
        <v>3</v>
      </c>
      <c r="D216">
        <v>144.5</v>
      </c>
      <c r="E216" s="18">
        <v>215</v>
      </c>
      <c r="F216" s="18"/>
      <c r="Q216" s="21" t="s">
        <v>17</v>
      </c>
      <c r="R216">
        <v>18</v>
      </c>
      <c r="S216">
        <v>8</v>
      </c>
      <c r="T216">
        <v>183.8</v>
      </c>
      <c r="U216">
        <v>215</v>
      </c>
    </row>
    <row r="217" spans="1:21" x14ac:dyDescent="0.3">
      <c r="A217" s="19" t="s">
        <v>7</v>
      </c>
      <c r="B217" s="19">
        <v>22</v>
      </c>
      <c r="C217">
        <v>12</v>
      </c>
      <c r="D217">
        <v>336.8081166319547</v>
      </c>
      <c r="E217" s="18">
        <v>216</v>
      </c>
      <c r="F217" s="18"/>
      <c r="Q217" s="21" t="s">
        <v>17</v>
      </c>
      <c r="R217">
        <v>49</v>
      </c>
      <c r="S217">
        <v>12</v>
      </c>
      <c r="T217">
        <v>497.8</v>
      </c>
      <c r="U217">
        <v>216</v>
      </c>
    </row>
    <row r="218" spans="1:21" x14ac:dyDescent="0.3">
      <c r="A218" s="19" t="s">
        <v>7</v>
      </c>
      <c r="B218" s="19">
        <v>47</v>
      </c>
      <c r="C218" s="19">
        <v>13</v>
      </c>
      <c r="D218">
        <v>591.29999999999995</v>
      </c>
      <c r="E218" s="18">
        <v>217</v>
      </c>
      <c r="F218" s="18"/>
      <c r="Q218" s="21" t="s">
        <v>17</v>
      </c>
      <c r="R218">
        <v>29</v>
      </c>
      <c r="S218">
        <v>11</v>
      </c>
      <c r="T218">
        <v>301</v>
      </c>
      <c r="U218">
        <v>217</v>
      </c>
    </row>
    <row r="219" spans="1:21" x14ac:dyDescent="0.3">
      <c r="A219" s="19" t="s">
        <v>7</v>
      </c>
      <c r="B219" s="19">
        <v>48</v>
      </c>
      <c r="C219" s="19">
        <v>12</v>
      </c>
      <c r="D219">
        <v>594.1</v>
      </c>
      <c r="E219" s="18">
        <v>218</v>
      </c>
      <c r="F219" s="18"/>
      <c r="Q219" s="21" t="s">
        <v>17</v>
      </c>
      <c r="R219">
        <v>20</v>
      </c>
      <c r="S219">
        <v>13</v>
      </c>
      <c r="T219">
        <v>221.2</v>
      </c>
      <c r="U219">
        <v>218</v>
      </c>
    </row>
    <row r="220" spans="1:21" x14ac:dyDescent="0.3">
      <c r="A220" s="19" t="s">
        <v>7</v>
      </c>
      <c r="B220" s="19">
        <v>8</v>
      </c>
      <c r="C220" s="19">
        <v>7</v>
      </c>
      <c r="D220">
        <v>175.2</v>
      </c>
      <c r="E220" s="18">
        <v>219</v>
      </c>
      <c r="F220" s="18"/>
      <c r="Q220" s="21" t="s">
        <v>17</v>
      </c>
      <c r="R220">
        <v>37</v>
      </c>
      <c r="S220">
        <v>16</v>
      </c>
      <c r="T220">
        <v>396.3</v>
      </c>
      <c r="U220">
        <v>219</v>
      </c>
    </row>
    <row r="221" spans="1:21" x14ac:dyDescent="0.3">
      <c r="A221" s="19" t="s">
        <v>7</v>
      </c>
      <c r="B221" s="19">
        <v>5</v>
      </c>
      <c r="C221" s="19">
        <v>13</v>
      </c>
      <c r="D221">
        <v>167.1</v>
      </c>
      <c r="E221" s="18">
        <v>220</v>
      </c>
      <c r="F221" s="18"/>
      <c r="Q221" s="21" t="s">
        <v>17</v>
      </c>
      <c r="R221">
        <v>56</v>
      </c>
      <c r="S221">
        <v>5</v>
      </c>
      <c r="T221">
        <v>540.20000000000005</v>
      </c>
      <c r="U221">
        <v>220</v>
      </c>
    </row>
    <row r="222" spans="1:21" x14ac:dyDescent="0.3">
      <c r="A222" s="19" t="s">
        <v>7</v>
      </c>
      <c r="B222" s="19">
        <v>26</v>
      </c>
      <c r="C222" s="19">
        <v>5</v>
      </c>
      <c r="D222">
        <v>343.7</v>
      </c>
      <c r="E222" s="18">
        <v>221</v>
      </c>
      <c r="F222" s="18"/>
      <c r="Q222" s="21" t="s">
        <v>17</v>
      </c>
      <c r="R222">
        <v>25</v>
      </c>
      <c r="S222">
        <v>10</v>
      </c>
      <c r="T222">
        <v>258.7</v>
      </c>
      <c r="U222">
        <v>221</v>
      </c>
    </row>
    <row r="223" spans="1:21" x14ac:dyDescent="0.3">
      <c r="A223" s="19" t="s">
        <v>7</v>
      </c>
      <c r="B223" s="19">
        <v>28</v>
      </c>
      <c r="C223" s="19">
        <v>17</v>
      </c>
      <c r="D223">
        <v>413.5</v>
      </c>
      <c r="E223" s="18">
        <v>222</v>
      </c>
      <c r="F223" s="18"/>
      <c r="Q223" s="21" t="s">
        <v>17</v>
      </c>
      <c r="R223">
        <v>26</v>
      </c>
      <c r="S223">
        <v>6</v>
      </c>
      <c r="T223">
        <v>253.9</v>
      </c>
      <c r="U223">
        <v>222</v>
      </c>
    </row>
    <row r="224" spans="1:21" x14ac:dyDescent="0.3">
      <c r="A224" s="19" t="s">
        <v>7</v>
      </c>
      <c r="B224" s="19">
        <v>9</v>
      </c>
      <c r="C224" s="19">
        <v>11</v>
      </c>
      <c r="D224">
        <v>196.2</v>
      </c>
      <c r="E224" s="18">
        <v>223</v>
      </c>
      <c r="F224" s="18"/>
      <c r="Q224" s="21" t="s">
        <v>17</v>
      </c>
      <c r="R224">
        <v>49</v>
      </c>
      <c r="S224">
        <v>4</v>
      </c>
      <c r="T224">
        <v>469</v>
      </c>
      <c r="U224">
        <v>223</v>
      </c>
    </row>
    <row r="225" spans="1:21" x14ac:dyDescent="0.3">
      <c r="A225" s="19" t="s">
        <v>7</v>
      </c>
      <c r="B225" s="19">
        <v>38</v>
      </c>
      <c r="C225">
        <v>6</v>
      </c>
      <c r="D225">
        <v>461.03297828027365</v>
      </c>
      <c r="E225" s="18">
        <v>224</v>
      </c>
      <c r="F225" s="18"/>
      <c r="Q225" s="21" t="s">
        <v>17</v>
      </c>
      <c r="R225">
        <v>46</v>
      </c>
      <c r="S225">
        <v>13</v>
      </c>
      <c r="T225">
        <v>472.4</v>
      </c>
      <c r="U225">
        <v>224</v>
      </c>
    </row>
    <row r="226" spans="1:21" x14ac:dyDescent="0.3">
      <c r="A226" s="19" t="s">
        <v>7</v>
      </c>
      <c r="B226" s="19">
        <v>24</v>
      </c>
      <c r="C226" s="19">
        <v>7</v>
      </c>
      <c r="D226">
        <v>341.1</v>
      </c>
      <c r="E226" s="18">
        <v>225</v>
      </c>
      <c r="F226" s="18"/>
      <c r="Q226" s="21" t="s">
        <v>17</v>
      </c>
      <c r="R226">
        <v>33</v>
      </c>
      <c r="S226">
        <v>11</v>
      </c>
      <c r="T226">
        <v>339.6</v>
      </c>
      <c r="U226">
        <v>225</v>
      </c>
    </row>
    <row r="227" spans="1:21" x14ac:dyDescent="0.3">
      <c r="A227" s="19" t="s">
        <v>7</v>
      </c>
      <c r="B227" s="19">
        <v>24</v>
      </c>
      <c r="C227" s="19">
        <v>6</v>
      </c>
      <c r="D227">
        <v>323.7</v>
      </c>
      <c r="E227" s="18">
        <v>226</v>
      </c>
      <c r="F227" s="18"/>
      <c r="Q227" s="21" t="s">
        <v>17</v>
      </c>
      <c r="R227">
        <v>21</v>
      </c>
      <c r="S227">
        <v>12</v>
      </c>
      <c r="T227">
        <v>227.3</v>
      </c>
      <c r="U227">
        <v>226</v>
      </c>
    </row>
    <row r="228" spans="1:21" x14ac:dyDescent="0.3">
      <c r="A228" s="19" t="s">
        <v>7</v>
      </c>
      <c r="B228" s="19">
        <v>32</v>
      </c>
      <c r="C228" s="19">
        <v>5</v>
      </c>
      <c r="D228">
        <v>411.1</v>
      </c>
      <c r="E228" s="18">
        <v>227</v>
      </c>
      <c r="F228" s="18"/>
      <c r="Q228" s="21" t="s">
        <v>17</v>
      </c>
      <c r="R228">
        <v>37</v>
      </c>
      <c r="S228">
        <v>16</v>
      </c>
      <c r="T228">
        <v>396.3</v>
      </c>
      <c r="U228">
        <v>227</v>
      </c>
    </row>
    <row r="229" spans="1:21" x14ac:dyDescent="0.3">
      <c r="A229" s="19" t="s">
        <v>7</v>
      </c>
      <c r="B229" s="19">
        <v>13</v>
      </c>
      <c r="C229" s="19">
        <v>5</v>
      </c>
      <c r="D229">
        <v>217.6</v>
      </c>
      <c r="E229" s="18">
        <v>228</v>
      </c>
      <c r="F229" s="18"/>
      <c r="Q229" s="21" t="s">
        <v>17</v>
      </c>
      <c r="R229">
        <v>49</v>
      </c>
      <c r="S229">
        <v>9</v>
      </c>
      <c r="T229">
        <v>487</v>
      </c>
      <c r="U229">
        <v>228</v>
      </c>
    </row>
    <row r="230" spans="1:21" x14ac:dyDescent="0.3">
      <c r="A230" s="19" t="s">
        <v>7</v>
      </c>
      <c r="B230" s="19">
        <v>16</v>
      </c>
      <c r="C230" s="19">
        <v>7</v>
      </c>
      <c r="D230">
        <v>255.2</v>
      </c>
      <c r="E230" s="18">
        <v>229</v>
      </c>
      <c r="F230" s="18"/>
      <c r="Q230" s="21" t="s">
        <v>17</v>
      </c>
      <c r="R230">
        <v>35</v>
      </c>
      <c r="S230">
        <v>6</v>
      </c>
      <c r="T230">
        <v>340.9</v>
      </c>
      <c r="U230">
        <v>229</v>
      </c>
    </row>
    <row r="231" spans="1:21" x14ac:dyDescent="0.3">
      <c r="A231" s="19" t="s">
        <v>7</v>
      </c>
      <c r="B231" s="19">
        <v>45</v>
      </c>
      <c r="C231" s="19">
        <v>1</v>
      </c>
      <c r="D231">
        <v>510.5</v>
      </c>
      <c r="E231" s="18">
        <v>230</v>
      </c>
      <c r="F231" s="18"/>
      <c r="Q231" s="21" t="s">
        <v>17</v>
      </c>
      <c r="R231">
        <v>44</v>
      </c>
      <c r="S231">
        <v>12</v>
      </c>
      <c r="T231">
        <v>449.5</v>
      </c>
      <c r="U231">
        <v>230</v>
      </c>
    </row>
    <row r="232" spans="1:21" x14ac:dyDescent="0.3">
      <c r="A232" s="19" t="s">
        <v>7</v>
      </c>
      <c r="B232" s="19">
        <v>36</v>
      </c>
      <c r="C232" s="19">
        <v>6</v>
      </c>
      <c r="D232">
        <v>451.6</v>
      </c>
      <c r="E232" s="18">
        <v>231</v>
      </c>
      <c r="F232" s="18"/>
      <c r="Q232" s="21" t="s">
        <v>17</v>
      </c>
      <c r="R232">
        <v>27</v>
      </c>
      <c r="S232">
        <v>4</v>
      </c>
      <c r="T232">
        <v>256.39999999999998</v>
      </c>
      <c r="U232">
        <v>231</v>
      </c>
    </row>
    <row r="233" spans="1:21" x14ac:dyDescent="0.3">
      <c r="A233" s="19" t="s">
        <v>7</v>
      </c>
      <c r="B233" s="19">
        <v>25</v>
      </c>
      <c r="C233" s="19">
        <v>7</v>
      </c>
      <c r="D233">
        <v>343.3</v>
      </c>
      <c r="E233" s="18">
        <v>232</v>
      </c>
      <c r="F233" s="18"/>
      <c r="Q233" s="21" t="s">
        <v>17</v>
      </c>
      <c r="R233">
        <v>46</v>
      </c>
      <c r="S233">
        <v>6</v>
      </c>
      <c r="T233">
        <v>447.2</v>
      </c>
      <c r="U233">
        <v>232</v>
      </c>
    </row>
    <row r="234" spans="1:21" x14ac:dyDescent="0.3">
      <c r="A234" s="19" t="s">
        <v>7</v>
      </c>
      <c r="B234" s="19">
        <v>43</v>
      </c>
      <c r="C234" s="19">
        <v>7</v>
      </c>
      <c r="D234">
        <v>517.70000000000005</v>
      </c>
      <c r="E234" s="18">
        <v>233</v>
      </c>
      <c r="F234" s="18"/>
      <c r="Q234" s="21" t="s">
        <v>17</v>
      </c>
      <c r="R234">
        <v>54</v>
      </c>
      <c r="S234">
        <v>17</v>
      </c>
      <c r="T234">
        <v>564.20000000000005</v>
      </c>
      <c r="U234">
        <v>233</v>
      </c>
    </row>
    <row r="235" spans="1:21" x14ac:dyDescent="0.3">
      <c r="A235" s="19" t="s">
        <v>7</v>
      </c>
      <c r="B235" s="19">
        <v>28</v>
      </c>
      <c r="C235" s="19">
        <v>10</v>
      </c>
      <c r="D235">
        <v>377.4</v>
      </c>
      <c r="E235" s="18">
        <v>234</v>
      </c>
      <c r="F235" s="18"/>
      <c r="Q235" s="21" t="s">
        <v>17</v>
      </c>
      <c r="R235">
        <v>39</v>
      </c>
      <c r="S235">
        <v>13</v>
      </c>
      <c r="T235">
        <v>404.8</v>
      </c>
      <c r="U235">
        <v>234</v>
      </c>
    </row>
    <row r="236" spans="1:21" x14ac:dyDescent="0.3">
      <c r="A236" s="19" t="s">
        <v>7</v>
      </c>
      <c r="B236" s="19">
        <v>48</v>
      </c>
      <c r="C236" s="19">
        <v>6</v>
      </c>
      <c r="D236">
        <v>573.4</v>
      </c>
      <c r="E236" s="18">
        <v>235</v>
      </c>
      <c r="F236" s="18"/>
      <c r="Q236" s="21" t="s">
        <v>17</v>
      </c>
      <c r="R236">
        <v>46</v>
      </c>
      <c r="S236">
        <v>5</v>
      </c>
      <c r="T236">
        <v>443.6</v>
      </c>
      <c r="U236">
        <v>235</v>
      </c>
    </row>
    <row r="237" spans="1:21" x14ac:dyDescent="0.3">
      <c r="A237" s="19" t="s">
        <v>7</v>
      </c>
      <c r="B237" s="19">
        <v>28</v>
      </c>
      <c r="C237" s="19">
        <v>16</v>
      </c>
      <c r="D237">
        <v>415</v>
      </c>
      <c r="E237" s="18">
        <v>236</v>
      </c>
      <c r="F237" s="18"/>
      <c r="Q237" s="21" t="s">
        <v>17</v>
      </c>
      <c r="R237">
        <v>18</v>
      </c>
      <c r="S237">
        <v>8</v>
      </c>
      <c r="T237">
        <v>183.8</v>
      </c>
      <c r="U237">
        <v>236</v>
      </c>
    </row>
    <row r="238" spans="1:21" x14ac:dyDescent="0.3">
      <c r="A238" s="19" t="s">
        <v>7</v>
      </c>
      <c r="B238" s="19">
        <v>39</v>
      </c>
      <c r="C238" s="19">
        <v>11</v>
      </c>
      <c r="D238">
        <v>509.5</v>
      </c>
      <c r="E238" s="18">
        <v>237</v>
      </c>
      <c r="F238" s="18"/>
      <c r="Q238" s="21" t="s">
        <v>17</v>
      </c>
      <c r="R238">
        <v>15</v>
      </c>
      <c r="S238">
        <v>16</v>
      </c>
      <c r="T238">
        <v>183.7</v>
      </c>
      <c r="U238">
        <v>237</v>
      </c>
    </row>
    <row r="239" spans="1:21" x14ac:dyDescent="0.3">
      <c r="A239" s="19" t="s">
        <v>7</v>
      </c>
      <c r="B239" s="19">
        <v>14</v>
      </c>
      <c r="C239" s="19">
        <v>1</v>
      </c>
      <c r="D239">
        <v>202</v>
      </c>
      <c r="E239" s="18">
        <v>238</v>
      </c>
      <c r="F239" s="18"/>
      <c r="Q239" s="21" t="s">
        <v>17</v>
      </c>
      <c r="R239">
        <v>56</v>
      </c>
      <c r="S239">
        <v>2</v>
      </c>
      <c r="T239">
        <v>529.4</v>
      </c>
      <c r="U239">
        <v>238</v>
      </c>
    </row>
    <row r="240" spans="1:21" x14ac:dyDescent="0.3">
      <c r="A240" s="19" t="s">
        <v>7</v>
      </c>
      <c r="B240" s="19">
        <v>20</v>
      </c>
      <c r="C240" s="19">
        <v>9</v>
      </c>
      <c r="D240">
        <v>296</v>
      </c>
      <c r="E240" s="18">
        <v>239</v>
      </c>
      <c r="F240" s="18"/>
      <c r="Q240" s="21" t="s">
        <v>17</v>
      </c>
      <c r="R240">
        <v>38</v>
      </c>
      <c r="S240">
        <v>5</v>
      </c>
      <c r="T240">
        <v>366.3</v>
      </c>
      <c r="U240">
        <v>239</v>
      </c>
    </row>
    <row r="241" spans="1:21" x14ac:dyDescent="0.3">
      <c r="A241" s="19" t="s">
        <v>7</v>
      </c>
      <c r="B241" s="19">
        <v>5</v>
      </c>
      <c r="C241" s="19">
        <v>6</v>
      </c>
      <c r="D241">
        <v>132.1</v>
      </c>
      <c r="E241" s="18">
        <v>240</v>
      </c>
      <c r="F241" s="18"/>
      <c r="Q241" s="21" t="s">
        <v>17</v>
      </c>
      <c r="R241">
        <v>36</v>
      </c>
      <c r="S241">
        <v>15</v>
      </c>
      <c r="T241">
        <v>383</v>
      </c>
      <c r="U241">
        <v>240</v>
      </c>
    </row>
    <row r="242" spans="1:21" x14ac:dyDescent="0.3">
      <c r="A242" s="19" t="s">
        <v>7</v>
      </c>
      <c r="B242" s="19">
        <v>43</v>
      </c>
      <c r="C242" s="19">
        <v>17</v>
      </c>
      <c r="D242">
        <v>571.1</v>
      </c>
      <c r="E242" s="18">
        <v>241</v>
      </c>
      <c r="F242" s="18"/>
      <c r="Q242" s="21" t="s">
        <v>17</v>
      </c>
      <c r="R242">
        <v>19</v>
      </c>
      <c r="S242">
        <v>17</v>
      </c>
      <c r="T242">
        <v>225.9</v>
      </c>
      <c r="U242">
        <v>241</v>
      </c>
    </row>
    <row r="243" spans="1:21" x14ac:dyDescent="0.3">
      <c r="A243" s="19" t="s">
        <v>7</v>
      </c>
      <c r="B243" s="19">
        <v>35</v>
      </c>
      <c r="C243" s="19">
        <v>11</v>
      </c>
      <c r="D243">
        <v>456.5</v>
      </c>
      <c r="E243" s="18">
        <v>242</v>
      </c>
      <c r="F243" s="18"/>
      <c r="Q243" s="21" t="s">
        <v>17</v>
      </c>
      <c r="R243">
        <v>24</v>
      </c>
      <c r="S243">
        <v>11</v>
      </c>
      <c r="T243">
        <v>252.6</v>
      </c>
      <c r="U243">
        <v>242</v>
      </c>
    </row>
    <row r="244" spans="1:21" x14ac:dyDescent="0.3">
      <c r="A244" s="19" t="s">
        <v>7</v>
      </c>
      <c r="B244" s="19">
        <v>23</v>
      </c>
      <c r="C244" s="19">
        <v>2</v>
      </c>
      <c r="D244">
        <v>294.7</v>
      </c>
      <c r="E244" s="18">
        <v>243</v>
      </c>
      <c r="F244" s="18"/>
      <c r="Q244" s="21" t="s">
        <v>17</v>
      </c>
      <c r="R244">
        <v>35</v>
      </c>
      <c r="S244">
        <v>8</v>
      </c>
      <c r="T244">
        <v>348.1</v>
      </c>
      <c r="U244">
        <v>243</v>
      </c>
    </row>
    <row r="245" spans="1:21" x14ac:dyDescent="0.3">
      <c r="A245" s="19" t="s">
        <v>7</v>
      </c>
      <c r="B245" s="19">
        <v>8</v>
      </c>
      <c r="C245" s="19">
        <v>2</v>
      </c>
      <c r="D245">
        <v>134</v>
      </c>
      <c r="E245" s="18">
        <v>244</v>
      </c>
      <c r="F245" s="18"/>
      <c r="Q245" s="21" t="s">
        <v>17</v>
      </c>
      <c r="R245">
        <v>16</v>
      </c>
      <c r="S245">
        <v>8</v>
      </c>
      <c r="T245">
        <v>164.5</v>
      </c>
      <c r="U245">
        <v>244</v>
      </c>
    </row>
    <row r="246" spans="1:21" x14ac:dyDescent="0.3">
      <c r="A246" s="19" t="s">
        <v>7</v>
      </c>
      <c r="B246" s="19">
        <v>29</v>
      </c>
      <c r="C246" s="19">
        <v>11</v>
      </c>
      <c r="D246">
        <v>408.1</v>
      </c>
      <c r="E246" s="18">
        <v>245</v>
      </c>
      <c r="F246" s="18"/>
      <c r="Q246" s="21" t="s">
        <v>17</v>
      </c>
      <c r="R246">
        <v>16</v>
      </c>
      <c r="S246">
        <v>2</v>
      </c>
      <c r="T246">
        <v>142.9</v>
      </c>
      <c r="U246">
        <v>245</v>
      </c>
    </row>
    <row r="247" spans="1:21" x14ac:dyDescent="0.3">
      <c r="A247" s="19" t="s">
        <v>7</v>
      </c>
      <c r="B247" s="19">
        <v>42</v>
      </c>
      <c r="C247" s="19">
        <v>2</v>
      </c>
      <c r="D247">
        <v>498.2</v>
      </c>
      <c r="E247" s="18">
        <v>246</v>
      </c>
      <c r="F247" s="18"/>
      <c r="Q247" s="21" t="s">
        <v>17</v>
      </c>
      <c r="R247">
        <v>29</v>
      </c>
      <c r="S247">
        <v>10</v>
      </c>
      <c r="T247">
        <v>297.3</v>
      </c>
      <c r="U247">
        <v>246</v>
      </c>
    </row>
    <row r="248" spans="1:21" x14ac:dyDescent="0.3">
      <c r="A248" s="19" t="s">
        <v>7</v>
      </c>
      <c r="B248" s="19">
        <v>42</v>
      </c>
      <c r="C248" s="19">
        <v>7</v>
      </c>
      <c r="D248">
        <v>523.4</v>
      </c>
      <c r="E248" s="18">
        <v>247</v>
      </c>
      <c r="F248" s="18"/>
      <c r="Q248" s="21" t="s">
        <v>17</v>
      </c>
      <c r="R248">
        <v>15</v>
      </c>
      <c r="S248">
        <v>7</v>
      </c>
      <c r="T248">
        <v>151.30000000000001</v>
      </c>
      <c r="U248">
        <v>247</v>
      </c>
    </row>
    <row r="249" spans="1:21" x14ac:dyDescent="0.3">
      <c r="A249" s="19" t="s">
        <v>7</v>
      </c>
      <c r="B249" s="19">
        <v>43</v>
      </c>
      <c r="C249" s="19">
        <v>10</v>
      </c>
      <c r="D249">
        <v>533</v>
      </c>
      <c r="E249" s="18">
        <v>248</v>
      </c>
      <c r="F249" s="18"/>
      <c r="Q249" s="21" t="s">
        <v>17</v>
      </c>
      <c r="R249" s="21">
        <v>42</v>
      </c>
      <c r="S249">
        <v>2</v>
      </c>
      <c r="T249">
        <v>394.13331026494654</v>
      </c>
      <c r="U249">
        <v>248</v>
      </c>
    </row>
    <row r="250" spans="1:21" x14ac:dyDescent="0.3">
      <c r="A250" s="19" t="s">
        <v>7</v>
      </c>
      <c r="B250" s="19">
        <v>25</v>
      </c>
      <c r="C250" s="19">
        <v>6</v>
      </c>
      <c r="D250">
        <v>330.9</v>
      </c>
      <c r="E250" s="18">
        <v>249</v>
      </c>
      <c r="F250" s="18"/>
      <c r="Q250" s="21" t="s">
        <v>17</v>
      </c>
      <c r="R250">
        <v>28</v>
      </c>
      <c r="S250">
        <v>8</v>
      </c>
      <c r="T250">
        <v>280.5</v>
      </c>
      <c r="U250">
        <v>249</v>
      </c>
    </row>
    <row r="251" spans="1:21" x14ac:dyDescent="0.3">
      <c r="A251" s="19" t="s">
        <v>7</v>
      </c>
      <c r="B251" s="19">
        <v>20</v>
      </c>
      <c r="C251">
        <v>15</v>
      </c>
      <c r="D251">
        <v>331.64416542695619</v>
      </c>
      <c r="E251" s="18">
        <v>250</v>
      </c>
      <c r="F251" s="18"/>
      <c r="Q251" s="21" t="s">
        <v>17</v>
      </c>
      <c r="R251">
        <v>53</v>
      </c>
      <c r="S251">
        <v>5</v>
      </c>
      <c r="T251">
        <v>511.2</v>
      </c>
      <c r="U251">
        <v>250</v>
      </c>
    </row>
    <row r="252" spans="1:21" x14ac:dyDescent="0.3">
      <c r="A252" s="19" t="s">
        <v>7</v>
      </c>
      <c r="B252" s="19">
        <v>29</v>
      </c>
      <c r="C252" s="19">
        <v>3</v>
      </c>
      <c r="D252">
        <v>374.5</v>
      </c>
      <c r="E252" s="18">
        <v>251</v>
      </c>
      <c r="F252" s="18"/>
      <c r="Q252" s="21" t="s">
        <v>17</v>
      </c>
      <c r="R252">
        <v>22</v>
      </c>
      <c r="S252">
        <v>4</v>
      </c>
      <c r="T252">
        <v>208.1</v>
      </c>
      <c r="U252">
        <v>251</v>
      </c>
    </row>
    <row r="253" spans="1:21" x14ac:dyDescent="0.3">
      <c r="A253" s="19" t="s">
        <v>7</v>
      </c>
      <c r="B253" s="19">
        <v>9</v>
      </c>
      <c r="C253" s="19">
        <v>7</v>
      </c>
      <c r="D253">
        <v>167.5</v>
      </c>
      <c r="E253" s="18">
        <v>252</v>
      </c>
      <c r="F253" s="18"/>
      <c r="Q253" s="21" t="s">
        <v>17</v>
      </c>
      <c r="R253">
        <v>38</v>
      </c>
      <c r="S253">
        <v>7</v>
      </c>
      <c r="T253">
        <v>373.5</v>
      </c>
      <c r="U253">
        <v>252</v>
      </c>
    </row>
    <row r="254" spans="1:21" x14ac:dyDescent="0.3">
      <c r="A254" s="19" t="s">
        <v>7</v>
      </c>
      <c r="B254" s="19">
        <v>39</v>
      </c>
      <c r="C254" s="19">
        <v>15</v>
      </c>
      <c r="D254">
        <v>523.20000000000005</v>
      </c>
      <c r="E254" s="18">
        <v>253</v>
      </c>
      <c r="F254" s="18"/>
      <c r="Q254" s="21" t="s">
        <v>17</v>
      </c>
      <c r="R254">
        <v>31</v>
      </c>
      <c r="S254">
        <v>8</v>
      </c>
      <c r="T254">
        <v>309.5</v>
      </c>
      <c r="U254">
        <v>253</v>
      </c>
    </row>
    <row r="255" spans="1:21" x14ac:dyDescent="0.3">
      <c r="A255" s="19" t="s">
        <v>7</v>
      </c>
      <c r="B255" s="19">
        <v>49</v>
      </c>
      <c r="C255" s="19">
        <v>2</v>
      </c>
      <c r="D255">
        <v>565.9</v>
      </c>
      <c r="E255" s="18">
        <v>254</v>
      </c>
      <c r="F255" s="18"/>
      <c r="Q255" s="21" t="s">
        <v>17</v>
      </c>
      <c r="R255" s="21">
        <v>28</v>
      </c>
      <c r="S255">
        <v>5</v>
      </c>
      <c r="T255">
        <v>269.66398964108026</v>
      </c>
      <c r="U255">
        <v>254</v>
      </c>
    </row>
    <row r="256" spans="1:21" x14ac:dyDescent="0.3">
      <c r="A256" s="19" t="s">
        <v>7</v>
      </c>
      <c r="B256" s="19">
        <v>17</v>
      </c>
      <c r="C256" s="19">
        <v>3</v>
      </c>
      <c r="D256">
        <v>235.6</v>
      </c>
      <c r="E256" s="18">
        <v>255</v>
      </c>
      <c r="F256" s="18"/>
      <c r="Q256" s="21" t="s">
        <v>17</v>
      </c>
      <c r="R256">
        <v>40</v>
      </c>
      <c r="S256">
        <v>1</v>
      </c>
      <c r="T256">
        <v>371.2</v>
      </c>
      <c r="U256">
        <v>255</v>
      </c>
    </row>
    <row r="257" spans="1:21" x14ac:dyDescent="0.3">
      <c r="A257" s="19" t="s">
        <v>7</v>
      </c>
      <c r="B257" s="19">
        <v>28</v>
      </c>
      <c r="C257" s="19">
        <v>6</v>
      </c>
      <c r="D257">
        <v>372.6</v>
      </c>
      <c r="E257" s="18">
        <v>256</v>
      </c>
      <c r="F257" s="18"/>
      <c r="Q257" s="21" t="s">
        <v>17</v>
      </c>
      <c r="R257">
        <v>21</v>
      </c>
      <c r="S257">
        <v>8</v>
      </c>
      <c r="T257">
        <v>212.8</v>
      </c>
      <c r="U257">
        <v>256</v>
      </c>
    </row>
    <row r="258" spans="1:21" x14ac:dyDescent="0.3">
      <c r="A258" s="19" t="s">
        <v>7</v>
      </c>
      <c r="B258" s="19">
        <v>33</v>
      </c>
      <c r="C258" s="19">
        <v>11</v>
      </c>
      <c r="D258">
        <v>443</v>
      </c>
      <c r="E258" s="18">
        <v>257</v>
      </c>
      <c r="F258" s="18"/>
      <c r="Q258" s="21" t="s">
        <v>17</v>
      </c>
      <c r="R258">
        <v>26</v>
      </c>
      <c r="S258">
        <v>2</v>
      </c>
      <c r="T258">
        <v>239.5</v>
      </c>
      <c r="U258">
        <v>257</v>
      </c>
    </row>
    <row r="259" spans="1:21" x14ac:dyDescent="0.3">
      <c r="A259" s="19" t="s">
        <v>7</v>
      </c>
      <c r="B259" s="19">
        <v>6</v>
      </c>
      <c r="C259" s="19">
        <v>12</v>
      </c>
      <c r="D259">
        <v>159.9</v>
      </c>
      <c r="E259" s="18">
        <v>258</v>
      </c>
      <c r="F259" s="18"/>
      <c r="Q259" s="21" t="s">
        <v>17</v>
      </c>
      <c r="R259">
        <v>52</v>
      </c>
      <c r="S259">
        <v>10</v>
      </c>
      <c r="T259">
        <v>519.6</v>
      </c>
      <c r="U259">
        <v>258</v>
      </c>
    </row>
    <row r="260" spans="1:21" x14ac:dyDescent="0.3">
      <c r="A260" s="19" t="s">
        <v>7</v>
      </c>
      <c r="B260" s="19">
        <v>27</v>
      </c>
      <c r="C260" s="19">
        <v>9</v>
      </c>
      <c r="D260">
        <v>370.7</v>
      </c>
      <c r="E260" s="18">
        <v>259</v>
      </c>
      <c r="F260" s="18"/>
      <c r="Q260" s="21" t="s">
        <v>17</v>
      </c>
      <c r="R260">
        <v>28</v>
      </c>
      <c r="S260">
        <v>17</v>
      </c>
      <c r="T260">
        <v>312.89999999999998</v>
      </c>
      <c r="U260">
        <v>259</v>
      </c>
    </row>
    <row r="261" spans="1:21" x14ac:dyDescent="0.3">
      <c r="A261" s="19" t="s">
        <v>7</v>
      </c>
      <c r="B261" s="19">
        <v>43</v>
      </c>
      <c r="C261" s="19">
        <v>14</v>
      </c>
      <c r="D261">
        <v>555.79999999999995</v>
      </c>
      <c r="E261" s="18">
        <v>260</v>
      </c>
      <c r="F261" s="18"/>
      <c r="Q261" s="21" t="s">
        <v>17</v>
      </c>
      <c r="R261">
        <v>46</v>
      </c>
      <c r="S261">
        <v>12</v>
      </c>
      <c r="T261">
        <v>468.8</v>
      </c>
      <c r="U261">
        <v>260</v>
      </c>
    </row>
    <row r="262" spans="1:21" x14ac:dyDescent="0.3">
      <c r="A262" s="19" t="s">
        <v>7</v>
      </c>
      <c r="B262" s="19">
        <v>47</v>
      </c>
      <c r="C262" s="19">
        <v>2</v>
      </c>
      <c r="D262">
        <v>541.4</v>
      </c>
      <c r="E262" s="18">
        <v>261</v>
      </c>
      <c r="F262" s="18"/>
      <c r="Q262" s="21" t="s">
        <v>17</v>
      </c>
      <c r="R262">
        <v>20</v>
      </c>
      <c r="S262">
        <v>17</v>
      </c>
      <c r="T262">
        <v>235.6</v>
      </c>
      <c r="U262">
        <v>261</v>
      </c>
    </row>
    <row r="263" spans="1:21" x14ac:dyDescent="0.3">
      <c r="A263" s="19" t="s">
        <v>7</v>
      </c>
      <c r="B263" s="19">
        <v>37</v>
      </c>
      <c r="C263" s="19">
        <v>15</v>
      </c>
      <c r="D263">
        <v>498.7</v>
      </c>
      <c r="E263" s="18">
        <v>262</v>
      </c>
      <c r="F263" s="18"/>
      <c r="Q263" s="21" t="s">
        <v>17</v>
      </c>
      <c r="R263">
        <v>53</v>
      </c>
      <c r="S263">
        <v>11</v>
      </c>
      <c r="T263">
        <v>532.9</v>
      </c>
      <c r="U263">
        <v>262</v>
      </c>
    </row>
    <row r="264" spans="1:21" x14ac:dyDescent="0.3">
      <c r="A264" s="19" t="s">
        <v>7</v>
      </c>
      <c r="B264" s="19">
        <v>28</v>
      </c>
      <c r="C264" s="19">
        <v>16</v>
      </c>
      <c r="D264">
        <v>401</v>
      </c>
      <c r="E264" s="18">
        <v>263</v>
      </c>
      <c r="F264" s="18"/>
      <c r="Q264" s="21" t="s">
        <v>17</v>
      </c>
      <c r="R264">
        <v>22</v>
      </c>
      <c r="S264">
        <v>13</v>
      </c>
      <c r="T264">
        <v>240.5</v>
      </c>
      <c r="U264">
        <v>263</v>
      </c>
    </row>
    <row r="265" spans="1:21" x14ac:dyDescent="0.3">
      <c r="A265" s="19" t="s">
        <v>7</v>
      </c>
      <c r="B265" s="19">
        <v>49</v>
      </c>
      <c r="C265" s="19">
        <v>2</v>
      </c>
      <c r="D265">
        <v>563.9</v>
      </c>
      <c r="E265" s="18">
        <v>264</v>
      </c>
      <c r="F265" s="18"/>
      <c r="Q265" s="21" t="s">
        <v>17</v>
      </c>
      <c r="R265">
        <v>29</v>
      </c>
      <c r="S265">
        <v>10</v>
      </c>
      <c r="T265">
        <v>297.3</v>
      </c>
      <c r="U265">
        <v>264</v>
      </c>
    </row>
    <row r="266" spans="1:21" x14ac:dyDescent="0.3">
      <c r="A266" s="19" t="s">
        <v>7</v>
      </c>
      <c r="B266" s="19">
        <v>22</v>
      </c>
      <c r="C266" s="19">
        <v>17</v>
      </c>
      <c r="D266">
        <v>362</v>
      </c>
      <c r="E266" s="18">
        <v>265</v>
      </c>
      <c r="F266" s="18"/>
      <c r="Q266" s="21" t="s">
        <v>17</v>
      </c>
      <c r="R266">
        <v>43</v>
      </c>
      <c r="S266">
        <v>14</v>
      </c>
      <c r="T266">
        <v>447</v>
      </c>
      <c r="U266">
        <v>265</v>
      </c>
    </row>
    <row r="267" spans="1:21" x14ac:dyDescent="0.3">
      <c r="A267" s="19" t="s">
        <v>7</v>
      </c>
      <c r="B267" s="19">
        <v>42</v>
      </c>
      <c r="C267" s="19">
        <v>10</v>
      </c>
      <c r="D267">
        <v>522.79999999999995</v>
      </c>
      <c r="E267" s="18">
        <v>266</v>
      </c>
      <c r="F267" s="18"/>
      <c r="Q267" s="21" t="s">
        <v>17</v>
      </c>
      <c r="R267">
        <v>42</v>
      </c>
      <c r="S267">
        <v>13</v>
      </c>
      <c r="T267">
        <v>433.8</v>
      </c>
      <c r="U267">
        <v>266</v>
      </c>
    </row>
    <row r="268" spans="1:21" x14ac:dyDescent="0.3">
      <c r="A268" s="19" t="s">
        <v>7</v>
      </c>
      <c r="B268" s="19">
        <v>10</v>
      </c>
      <c r="C268" s="19">
        <v>6</v>
      </c>
      <c r="D268">
        <v>177.3</v>
      </c>
      <c r="E268" s="18">
        <v>267</v>
      </c>
      <c r="F268" s="18"/>
      <c r="Q268" s="21" t="s">
        <v>17</v>
      </c>
      <c r="R268">
        <v>27</v>
      </c>
      <c r="S268">
        <v>13</v>
      </c>
      <c r="T268">
        <v>288.8</v>
      </c>
      <c r="U268">
        <v>267</v>
      </c>
    </row>
    <row r="269" spans="1:21" x14ac:dyDescent="0.3">
      <c r="A269" s="19" t="s">
        <v>7</v>
      </c>
      <c r="B269" s="19">
        <v>43</v>
      </c>
      <c r="C269" s="19">
        <v>14</v>
      </c>
      <c r="D269">
        <v>560.79999999999995</v>
      </c>
      <c r="E269" s="18">
        <v>268</v>
      </c>
      <c r="F269" s="18"/>
      <c r="Q269" s="21" t="s">
        <v>17</v>
      </c>
      <c r="R269">
        <v>40</v>
      </c>
      <c r="S269">
        <v>6</v>
      </c>
      <c r="T269">
        <v>389.2</v>
      </c>
      <c r="U269">
        <v>268</v>
      </c>
    </row>
    <row r="270" spans="1:21" x14ac:dyDescent="0.3">
      <c r="A270" s="19" t="s">
        <v>7</v>
      </c>
      <c r="B270" s="19">
        <v>17</v>
      </c>
      <c r="C270" s="19">
        <v>6</v>
      </c>
      <c r="D270">
        <v>252</v>
      </c>
      <c r="E270" s="18">
        <v>269</v>
      </c>
      <c r="F270" s="18"/>
      <c r="Q270" s="21" t="s">
        <v>17</v>
      </c>
      <c r="R270">
        <v>28</v>
      </c>
      <c r="S270">
        <v>5</v>
      </c>
      <c r="T270">
        <v>269.7</v>
      </c>
      <c r="U270">
        <v>269</v>
      </c>
    </row>
    <row r="271" spans="1:21" x14ac:dyDescent="0.3">
      <c r="A271" s="19" t="s">
        <v>7</v>
      </c>
      <c r="B271" s="19">
        <v>30</v>
      </c>
      <c r="C271" s="19">
        <v>6</v>
      </c>
      <c r="D271">
        <v>378.1</v>
      </c>
      <c r="E271" s="18">
        <v>270</v>
      </c>
      <c r="F271" s="18"/>
      <c r="Q271" s="21" t="s">
        <v>17</v>
      </c>
      <c r="R271">
        <v>20</v>
      </c>
      <c r="S271">
        <v>7</v>
      </c>
      <c r="T271">
        <v>199.6</v>
      </c>
      <c r="U271">
        <v>270</v>
      </c>
    </row>
    <row r="272" spans="1:21" x14ac:dyDescent="0.3">
      <c r="A272" s="19" t="s">
        <v>7</v>
      </c>
      <c r="B272" s="19">
        <v>9</v>
      </c>
      <c r="C272" s="19">
        <v>13</v>
      </c>
      <c r="D272">
        <v>194.1</v>
      </c>
      <c r="E272" s="18">
        <v>271</v>
      </c>
      <c r="F272" s="18"/>
      <c r="Q272" s="21" t="s">
        <v>17</v>
      </c>
      <c r="R272">
        <v>42</v>
      </c>
      <c r="S272">
        <v>13</v>
      </c>
      <c r="T272">
        <v>433.8</v>
      </c>
      <c r="U272">
        <v>271</v>
      </c>
    </row>
    <row r="273" spans="1:21" x14ac:dyDescent="0.3">
      <c r="A273" s="19" t="s">
        <v>7</v>
      </c>
      <c r="B273" s="19">
        <v>37</v>
      </c>
      <c r="C273" s="19">
        <v>5</v>
      </c>
      <c r="D273">
        <v>451.4</v>
      </c>
      <c r="E273" s="18">
        <v>272</v>
      </c>
      <c r="F273" s="18"/>
      <c r="Q273" s="21" t="s">
        <v>17</v>
      </c>
      <c r="R273">
        <v>33</v>
      </c>
      <c r="S273">
        <v>3</v>
      </c>
      <c r="T273">
        <v>310.8</v>
      </c>
      <c r="U273">
        <v>272</v>
      </c>
    </row>
    <row r="274" spans="1:21" x14ac:dyDescent="0.3">
      <c r="A274" s="19" t="s">
        <v>7</v>
      </c>
      <c r="B274" s="19">
        <v>42</v>
      </c>
      <c r="C274" s="19">
        <v>7</v>
      </c>
      <c r="D274">
        <v>523.4</v>
      </c>
      <c r="E274" s="18">
        <v>273</v>
      </c>
      <c r="F274" s="18"/>
      <c r="Q274" s="21" t="s">
        <v>17</v>
      </c>
      <c r="R274">
        <v>54</v>
      </c>
      <c r="S274">
        <v>8</v>
      </c>
      <c r="T274">
        <v>531.70000000000005</v>
      </c>
      <c r="U274">
        <v>273</v>
      </c>
    </row>
    <row r="275" spans="1:21" x14ac:dyDescent="0.3">
      <c r="A275" s="19" t="s">
        <v>7</v>
      </c>
      <c r="B275" s="19">
        <v>18</v>
      </c>
      <c r="C275" s="19">
        <v>1</v>
      </c>
      <c r="D275">
        <v>246</v>
      </c>
      <c r="E275" s="18">
        <v>274</v>
      </c>
      <c r="F275" s="18"/>
      <c r="Q275" s="21" t="s">
        <v>17</v>
      </c>
      <c r="R275">
        <v>15</v>
      </c>
      <c r="S275">
        <v>1</v>
      </c>
      <c r="T275">
        <v>129.6</v>
      </c>
      <c r="U275">
        <v>274</v>
      </c>
    </row>
    <row r="276" spans="1:21" x14ac:dyDescent="0.3">
      <c r="A276" s="19" t="s">
        <v>7</v>
      </c>
      <c r="B276" s="19">
        <v>35</v>
      </c>
      <c r="C276" s="19">
        <v>6</v>
      </c>
      <c r="D276">
        <v>435.3</v>
      </c>
      <c r="E276" s="18">
        <v>275</v>
      </c>
      <c r="F276" s="18"/>
      <c r="Q276" s="21" t="s">
        <v>17</v>
      </c>
      <c r="R276">
        <v>39</v>
      </c>
      <c r="S276">
        <v>16</v>
      </c>
      <c r="T276">
        <v>415.6</v>
      </c>
      <c r="U276">
        <v>275</v>
      </c>
    </row>
    <row r="277" spans="1:21" x14ac:dyDescent="0.3">
      <c r="A277" s="19" t="s">
        <v>7</v>
      </c>
      <c r="B277" s="19">
        <v>29</v>
      </c>
      <c r="C277" s="19">
        <v>17</v>
      </c>
      <c r="D277">
        <v>423.7</v>
      </c>
      <c r="E277" s="18">
        <v>276</v>
      </c>
      <c r="F277" s="18"/>
      <c r="Q277" s="21" t="s">
        <v>17</v>
      </c>
      <c r="R277">
        <v>40</v>
      </c>
      <c r="S277">
        <v>10</v>
      </c>
      <c r="T277">
        <v>403.6</v>
      </c>
      <c r="U277">
        <v>276</v>
      </c>
    </row>
    <row r="278" spans="1:21" x14ac:dyDescent="0.3">
      <c r="A278" s="19" t="s">
        <v>7</v>
      </c>
      <c r="B278" s="19">
        <v>47</v>
      </c>
      <c r="C278" s="19">
        <v>7</v>
      </c>
      <c r="D278">
        <v>576.6</v>
      </c>
      <c r="E278" s="18">
        <v>277</v>
      </c>
      <c r="F278" s="18"/>
      <c r="Q278" s="21" t="s">
        <v>17</v>
      </c>
      <c r="R278">
        <v>42</v>
      </c>
      <c r="S278">
        <v>1</v>
      </c>
      <c r="T278">
        <v>390.5</v>
      </c>
      <c r="U278">
        <v>277</v>
      </c>
    </row>
    <row r="279" spans="1:21" x14ac:dyDescent="0.3">
      <c r="A279" s="19" t="s">
        <v>7</v>
      </c>
      <c r="B279" s="19">
        <v>17</v>
      </c>
      <c r="C279" s="19">
        <v>5</v>
      </c>
      <c r="D279">
        <v>241.5</v>
      </c>
      <c r="E279" s="18">
        <v>278</v>
      </c>
      <c r="F279" s="18"/>
      <c r="Q279" s="21" t="s">
        <v>17</v>
      </c>
      <c r="R279">
        <v>45</v>
      </c>
      <c r="S279">
        <v>3</v>
      </c>
      <c r="T279">
        <v>426.7</v>
      </c>
      <c r="U279">
        <v>278</v>
      </c>
    </row>
    <row r="280" spans="1:21" x14ac:dyDescent="0.3">
      <c r="A280" s="19" t="s">
        <v>7</v>
      </c>
      <c r="B280" s="19">
        <v>33</v>
      </c>
      <c r="C280" s="19">
        <v>16</v>
      </c>
      <c r="D280">
        <v>462.2</v>
      </c>
      <c r="E280" s="18">
        <v>279</v>
      </c>
      <c r="F280" s="18"/>
      <c r="Q280" s="21" t="s">
        <v>17</v>
      </c>
      <c r="R280">
        <v>36</v>
      </c>
      <c r="S280">
        <v>15</v>
      </c>
      <c r="T280">
        <v>383</v>
      </c>
      <c r="U280">
        <v>279</v>
      </c>
    </row>
    <row r="281" spans="1:21" x14ac:dyDescent="0.3">
      <c r="A281" s="19" t="s">
        <v>7</v>
      </c>
      <c r="B281" s="19">
        <v>14</v>
      </c>
      <c r="C281" s="19">
        <v>17</v>
      </c>
      <c r="D281">
        <v>275.10000000000002</v>
      </c>
      <c r="E281" s="18">
        <v>280</v>
      </c>
      <c r="F281" s="18"/>
      <c r="Q281" s="21" t="s">
        <v>17</v>
      </c>
      <c r="R281">
        <v>19</v>
      </c>
      <c r="S281">
        <v>11</v>
      </c>
      <c r="T281">
        <v>204.3</v>
      </c>
      <c r="U281">
        <v>280</v>
      </c>
    </row>
    <row r="282" spans="1:21" x14ac:dyDescent="0.3">
      <c r="A282" s="19" t="s">
        <v>7</v>
      </c>
      <c r="B282" s="19">
        <v>49</v>
      </c>
      <c r="C282" s="19">
        <v>12</v>
      </c>
      <c r="D282">
        <v>610.29999999999995</v>
      </c>
      <c r="E282" s="18">
        <v>281</v>
      </c>
      <c r="F282" s="18"/>
      <c r="Q282" s="21" t="s">
        <v>17</v>
      </c>
      <c r="R282">
        <v>29</v>
      </c>
      <c r="S282">
        <v>15</v>
      </c>
      <c r="T282">
        <v>315.39999999999998</v>
      </c>
      <c r="U282">
        <v>281</v>
      </c>
    </row>
    <row r="283" spans="1:21" x14ac:dyDescent="0.3">
      <c r="A283" s="19" t="s">
        <v>7</v>
      </c>
      <c r="B283" s="19">
        <v>42</v>
      </c>
      <c r="C283" s="19">
        <v>10</v>
      </c>
      <c r="D283">
        <v>535.79999999999995</v>
      </c>
      <c r="E283" s="18">
        <v>282</v>
      </c>
      <c r="F283" s="18"/>
      <c r="Q283" s="21" t="s">
        <v>17</v>
      </c>
      <c r="R283">
        <v>16</v>
      </c>
      <c r="S283">
        <v>12</v>
      </c>
      <c r="T283">
        <v>178.9</v>
      </c>
      <c r="U283">
        <v>282</v>
      </c>
    </row>
    <row r="284" spans="1:21" x14ac:dyDescent="0.3">
      <c r="A284" s="19" t="s">
        <v>7</v>
      </c>
      <c r="B284" s="19">
        <v>39</v>
      </c>
      <c r="C284" s="19">
        <v>10</v>
      </c>
      <c r="D284">
        <v>494</v>
      </c>
      <c r="E284" s="18">
        <v>283</v>
      </c>
      <c r="F284" s="18"/>
      <c r="Q284" s="21" t="s">
        <v>17</v>
      </c>
      <c r="R284">
        <v>47</v>
      </c>
      <c r="S284">
        <v>4</v>
      </c>
      <c r="T284">
        <v>449.7</v>
      </c>
      <c r="U284">
        <v>283</v>
      </c>
    </row>
    <row r="285" spans="1:21" x14ac:dyDescent="0.3">
      <c r="A285" s="19" t="s">
        <v>7</v>
      </c>
      <c r="B285" s="19">
        <v>26</v>
      </c>
      <c r="C285" s="19">
        <v>17</v>
      </c>
      <c r="D285">
        <v>393</v>
      </c>
      <c r="E285" s="18">
        <v>284</v>
      </c>
      <c r="F285" s="18"/>
      <c r="Q285" s="21" t="s">
        <v>17</v>
      </c>
      <c r="R285">
        <v>55</v>
      </c>
      <c r="S285">
        <v>13</v>
      </c>
      <c r="T285">
        <v>559.4</v>
      </c>
      <c r="U285">
        <v>284</v>
      </c>
    </row>
    <row r="286" spans="1:21" x14ac:dyDescent="0.3">
      <c r="A286" s="19" t="s">
        <v>7</v>
      </c>
      <c r="B286" s="19">
        <v>40</v>
      </c>
      <c r="C286" s="19">
        <v>11</v>
      </c>
      <c r="D286">
        <v>508.70000000000005</v>
      </c>
      <c r="E286" s="18">
        <v>285</v>
      </c>
      <c r="F286" s="18"/>
      <c r="Q286" s="21" t="s">
        <v>17</v>
      </c>
      <c r="R286">
        <v>30</v>
      </c>
      <c r="S286">
        <v>15</v>
      </c>
      <c r="T286">
        <v>325</v>
      </c>
      <c r="U286">
        <v>285</v>
      </c>
    </row>
    <row r="287" spans="1:21" x14ac:dyDescent="0.3">
      <c r="A287" s="19" t="s">
        <v>7</v>
      </c>
      <c r="B287" s="19">
        <v>11</v>
      </c>
      <c r="C287" s="19">
        <v>1</v>
      </c>
      <c r="D287">
        <v>175.3</v>
      </c>
      <c r="E287" s="18">
        <v>286</v>
      </c>
      <c r="F287" s="18"/>
      <c r="Q287" s="21" t="s">
        <v>17</v>
      </c>
      <c r="R287">
        <v>48</v>
      </c>
      <c r="S287">
        <v>10</v>
      </c>
      <c r="T287">
        <v>480.9</v>
      </c>
      <c r="U287">
        <v>286</v>
      </c>
    </row>
    <row r="288" spans="1:21" x14ac:dyDescent="0.3">
      <c r="A288" s="19" t="s">
        <v>7</v>
      </c>
      <c r="B288" s="19">
        <v>18</v>
      </c>
      <c r="C288" s="19">
        <v>6</v>
      </c>
      <c r="D288">
        <v>266.2</v>
      </c>
      <c r="E288" s="18">
        <v>287</v>
      </c>
      <c r="F288" s="18"/>
      <c r="Q288" s="21" t="s">
        <v>17</v>
      </c>
      <c r="R288">
        <v>52</v>
      </c>
      <c r="S288">
        <v>15</v>
      </c>
      <c r="T288">
        <v>537.6</v>
      </c>
      <c r="U288">
        <v>287</v>
      </c>
    </row>
    <row r="289" spans="1:21" x14ac:dyDescent="0.3">
      <c r="A289" s="19" t="s">
        <v>7</v>
      </c>
      <c r="B289" s="19">
        <v>30</v>
      </c>
      <c r="C289" s="19">
        <v>5</v>
      </c>
      <c r="D289">
        <v>386.7</v>
      </c>
      <c r="E289" s="18">
        <v>288</v>
      </c>
      <c r="F289" s="18"/>
      <c r="Q289" s="21" t="s">
        <v>17</v>
      </c>
      <c r="R289" s="21">
        <v>34</v>
      </c>
      <c r="S289">
        <v>9</v>
      </c>
      <c r="T289">
        <v>342.05964137157349</v>
      </c>
      <c r="U289">
        <v>288</v>
      </c>
    </row>
    <row r="290" spans="1:21" x14ac:dyDescent="0.3">
      <c r="A290" s="19" t="s">
        <v>7</v>
      </c>
      <c r="B290" s="19">
        <v>24</v>
      </c>
      <c r="C290" s="19">
        <v>6</v>
      </c>
      <c r="D290">
        <v>327.7</v>
      </c>
      <c r="E290" s="18">
        <v>289</v>
      </c>
      <c r="F290" s="18"/>
      <c r="Q290" s="21" t="s">
        <v>17</v>
      </c>
      <c r="R290">
        <v>39</v>
      </c>
      <c r="S290">
        <v>16</v>
      </c>
      <c r="T290">
        <v>415.6</v>
      </c>
      <c r="U290">
        <v>289</v>
      </c>
    </row>
    <row r="291" spans="1:21" x14ac:dyDescent="0.3">
      <c r="A291" s="19" t="s">
        <v>7</v>
      </c>
      <c r="B291" s="19">
        <v>21</v>
      </c>
      <c r="C291" s="19">
        <v>5</v>
      </c>
      <c r="D291">
        <v>283.5</v>
      </c>
      <c r="E291" s="18">
        <v>290</v>
      </c>
      <c r="F291" s="18"/>
      <c r="Q291" s="21" t="s">
        <v>17</v>
      </c>
      <c r="R291">
        <v>25</v>
      </c>
      <c r="S291">
        <v>7</v>
      </c>
      <c r="T291">
        <v>247.9</v>
      </c>
      <c r="U291">
        <v>290</v>
      </c>
    </row>
    <row r="292" spans="1:21" x14ac:dyDescent="0.3">
      <c r="A292" s="19" t="s">
        <v>7</v>
      </c>
      <c r="B292" s="19">
        <v>18</v>
      </c>
      <c r="C292" s="19">
        <v>7</v>
      </c>
      <c r="D292">
        <v>274.60000000000002</v>
      </c>
      <c r="E292" s="18">
        <v>291</v>
      </c>
      <c r="F292" s="18"/>
      <c r="Q292" s="21" t="s">
        <v>17</v>
      </c>
      <c r="R292">
        <v>52</v>
      </c>
      <c r="S292">
        <v>12</v>
      </c>
      <c r="T292">
        <v>526.79999999999995</v>
      </c>
      <c r="U292">
        <v>291</v>
      </c>
    </row>
    <row r="293" spans="1:21" x14ac:dyDescent="0.3">
      <c r="A293" s="19" t="s">
        <v>7</v>
      </c>
      <c r="B293" s="19">
        <v>29</v>
      </c>
      <c r="C293" s="19">
        <v>9</v>
      </c>
      <c r="D293">
        <v>388.2</v>
      </c>
      <c r="E293" s="18">
        <v>292</v>
      </c>
      <c r="F293" s="18"/>
      <c r="Q293" s="21" t="s">
        <v>17</v>
      </c>
      <c r="R293">
        <v>16</v>
      </c>
      <c r="S293">
        <v>3</v>
      </c>
      <c r="T293">
        <v>146.5</v>
      </c>
      <c r="U293">
        <v>292</v>
      </c>
    </row>
    <row r="294" spans="1:21" x14ac:dyDescent="0.3">
      <c r="A294" s="19" t="s">
        <v>7</v>
      </c>
      <c r="B294" s="19">
        <v>14</v>
      </c>
      <c r="C294" s="19">
        <v>3</v>
      </c>
      <c r="D294">
        <v>210.9</v>
      </c>
      <c r="E294" s="18">
        <v>293</v>
      </c>
      <c r="F294" s="18"/>
      <c r="Q294" s="21" t="s">
        <v>17</v>
      </c>
      <c r="R294">
        <v>27</v>
      </c>
      <c r="S294">
        <v>5</v>
      </c>
      <c r="T294">
        <v>260</v>
      </c>
      <c r="U294">
        <v>293</v>
      </c>
    </row>
    <row r="295" spans="1:21" x14ac:dyDescent="0.3">
      <c r="A295" s="19" t="s">
        <v>7</v>
      </c>
      <c r="B295" s="19">
        <v>35</v>
      </c>
      <c r="C295" s="19">
        <v>9</v>
      </c>
      <c r="D295">
        <v>447.6</v>
      </c>
      <c r="E295" s="18">
        <v>294</v>
      </c>
      <c r="F295" s="18"/>
      <c r="Q295" s="21" t="s">
        <v>17</v>
      </c>
      <c r="R295">
        <v>17</v>
      </c>
      <c r="S295">
        <v>6</v>
      </c>
      <c r="T295">
        <v>167</v>
      </c>
      <c r="U295">
        <v>294</v>
      </c>
    </row>
    <row r="296" spans="1:21" x14ac:dyDescent="0.3">
      <c r="A296" s="19" t="s">
        <v>7</v>
      </c>
      <c r="B296" s="19">
        <v>30</v>
      </c>
      <c r="C296" s="19">
        <v>11</v>
      </c>
      <c r="D296">
        <v>402.3</v>
      </c>
      <c r="E296" s="18">
        <v>295</v>
      </c>
      <c r="F296" s="18"/>
      <c r="Q296" s="21" t="s">
        <v>17</v>
      </c>
      <c r="R296">
        <v>26</v>
      </c>
      <c r="S296">
        <v>1</v>
      </c>
      <c r="T296">
        <v>235.9</v>
      </c>
      <c r="U296">
        <v>295</v>
      </c>
    </row>
    <row r="297" spans="1:21" x14ac:dyDescent="0.3">
      <c r="A297" s="19" t="s">
        <v>7</v>
      </c>
      <c r="B297" s="19">
        <v>31</v>
      </c>
      <c r="C297" s="19">
        <v>15</v>
      </c>
      <c r="D297">
        <v>438.3</v>
      </c>
      <c r="E297" s="18">
        <v>296</v>
      </c>
      <c r="F297" s="18"/>
      <c r="Q297" s="21" t="s">
        <v>17</v>
      </c>
      <c r="R297">
        <v>32</v>
      </c>
      <c r="S297">
        <v>11</v>
      </c>
      <c r="T297">
        <v>329.9</v>
      </c>
      <c r="U297">
        <v>296</v>
      </c>
    </row>
    <row r="298" spans="1:21" x14ac:dyDescent="0.3">
      <c r="A298" s="19" t="s">
        <v>7</v>
      </c>
      <c r="B298" s="19">
        <v>14</v>
      </c>
      <c r="C298" s="19">
        <v>16</v>
      </c>
      <c r="D298">
        <v>259.60000000000002</v>
      </c>
      <c r="E298" s="18">
        <v>297</v>
      </c>
      <c r="F298" s="18"/>
      <c r="Q298" s="21" t="s">
        <v>17</v>
      </c>
      <c r="R298">
        <v>36</v>
      </c>
      <c r="S298">
        <v>15</v>
      </c>
      <c r="T298">
        <v>383</v>
      </c>
      <c r="U298">
        <v>297</v>
      </c>
    </row>
    <row r="299" spans="1:21" x14ac:dyDescent="0.3">
      <c r="A299" s="19" t="s">
        <v>7</v>
      </c>
      <c r="B299" s="19">
        <v>22</v>
      </c>
      <c r="C299" s="19">
        <v>8</v>
      </c>
      <c r="D299">
        <v>304</v>
      </c>
      <c r="E299" s="18">
        <v>298</v>
      </c>
      <c r="F299" s="18"/>
      <c r="Q299" s="21" t="s">
        <v>17</v>
      </c>
      <c r="R299">
        <v>39</v>
      </c>
      <c r="S299">
        <v>3</v>
      </c>
      <c r="T299">
        <v>368.7</v>
      </c>
      <c r="U299">
        <v>298</v>
      </c>
    </row>
    <row r="300" spans="1:21" x14ac:dyDescent="0.3">
      <c r="A300" s="19" t="s">
        <v>7</v>
      </c>
      <c r="B300" s="19">
        <v>43</v>
      </c>
      <c r="C300" s="19">
        <v>14</v>
      </c>
      <c r="D300">
        <v>564.79999999999995</v>
      </c>
      <c r="E300" s="18">
        <v>299</v>
      </c>
      <c r="F300" s="18"/>
      <c r="Q300" s="21" t="s">
        <v>17</v>
      </c>
      <c r="R300">
        <v>46</v>
      </c>
      <c r="S300">
        <v>13</v>
      </c>
      <c r="T300">
        <v>472.4</v>
      </c>
      <c r="U300">
        <v>299</v>
      </c>
    </row>
    <row r="301" spans="1:21" x14ac:dyDescent="0.3">
      <c r="A301" s="19" t="s">
        <v>7</v>
      </c>
      <c r="B301" s="19">
        <v>26</v>
      </c>
      <c r="C301" s="19">
        <v>5</v>
      </c>
      <c r="D301">
        <v>333.7</v>
      </c>
      <c r="E301" s="18">
        <v>300</v>
      </c>
      <c r="F301" s="18"/>
      <c r="Q301" s="21" t="s">
        <v>17</v>
      </c>
      <c r="R301">
        <v>44</v>
      </c>
      <c r="S301">
        <v>12</v>
      </c>
      <c r="T301">
        <v>449.5</v>
      </c>
      <c r="U301">
        <v>300</v>
      </c>
    </row>
    <row r="302" spans="1:21" x14ac:dyDescent="0.3">
      <c r="A302" s="19" t="s">
        <v>7</v>
      </c>
      <c r="B302" s="19">
        <v>19</v>
      </c>
      <c r="C302" s="19">
        <v>10</v>
      </c>
      <c r="D302">
        <v>299.2</v>
      </c>
      <c r="E302" s="18">
        <v>301</v>
      </c>
      <c r="F302" s="18"/>
      <c r="Q302" s="21" t="s">
        <v>17</v>
      </c>
      <c r="R302">
        <v>44</v>
      </c>
      <c r="S302">
        <v>11</v>
      </c>
      <c r="T302">
        <v>445.9</v>
      </c>
      <c r="U302">
        <v>301</v>
      </c>
    </row>
    <row r="303" spans="1:21" x14ac:dyDescent="0.3">
      <c r="A303" s="19" t="s">
        <v>7</v>
      </c>
      <c r="B303" s="19">
        <v>38</v>
      </c>
      <c r="C303" s="19">
        <v>7</v>
      </c>
      <c r="D303">
        <v>463.5</v>
      </c>
      <c r="E303" s="18">
        <v>302</v>
      </c>
      <c r="F303" s="18"/>
      <c r="Q303" s="21" t="s">
        <v>17</v>
      </c>
      <c r="R303">
        <v>19</v>
      </c>
      <c r="S303">
        <v>4</v>
      </c>
      <c r="T303">
        <v>179.1</v>
      </c>
      <c r="U303">
        <v>302</v>
      </c>
    </row>
    <row r="304" spans="1:21" x14ac:dyDescent="0.3">
      <c r="A304" s="19" t="s">
        <v>7</v>
      </c>
      <c r="B304" s="19">
        <v>44</v>
      </c>
      <c r="C304" s="19">
        <v>7</v>
      </c>
      <c r="D304">
        <v>538.9</v>
      </c>
      <c r="E304" s="18">
        <v>303</v>
      </c>
      <c r="F304" s="18"/>
      <c r="Q304" s="21" t="s">
        <v>17</v>
      </c>
      <c r="R304">
        <v>41</v>
      </c>
      <c r="S304">
        <v>4</v>
      </c>
      <c r="T304">
        <v>391.7</v>
      </c>
      <c r="U304">
        <v>303</v>
      </c>
    </row>
    <row r="305" spans="1:21" x14ac:dyDescent="0.3">
      <c r="A305" s="19" t="s">
        <v>7</v>
      </c>
      <c r="B305" s="19">
        <v>47</v>
      </c>
      <c r="C305" s="19">
        <v>15</v>
      </c>
      <c r="D305">
        <v>596.20000000000005</v>
      </c>
      <c r="E305" s="18">
        <v>304</v>
      </c>
      <c r="F305" s="18"/>
      <c r="Q305" s="21" t="s">
        <v>17</v>
      </c>
      <c r="R305">
        <v>31</v>
      </c>
      <c r="S305">
        <v>16</v>
      </c>
      <c r="T305">
        <v>338.3</v>
      </c>
      <c r="U305">
        <v>304</v>
      </c>
    </row>
    <row r="306" spans="1:21" x14ac:dyDescent="0.3">
      <c r="A306" s="19" t="s">
        <v>7</v>
      </c>
      <c r="B306" s="19">
        <v>6</v>
      </c>
      <c r="C306" s="19">
        <v>12</v>
      </c>
      <c r="D306">
        <v>164.9</v>
      </c>
      <c r="E306" s="18">
        <v>305</v>
      </c>
      <c r="F306" s="18"/>
      <c r="Q306" s="21" t="s">
        <v>17</v>
      </c>
      <c r="R306">
        <v>19</v>
      </c>
      <c r="S306">
        <v>3</v>
      </c>
      <c r="T306">
        <v>175.5</v>
      </c>
      <c r="U306">
        <v>305</v>
      </c>
    </row>
    <row r="307" spans="1:21" x14ac:dyDescent="0.3">
      <c r="A307" s="19" t="s">
        <v>7</v>
      </c>
      <c r="B307" s="19">
        <v>14</v>
      </c>
      <c r="C307" s="19">
        <v>14</v>
      </c>
      <c r="D307">
        <v>249.8</v>
      </c>
      <c r="E307" s="18">
        <v>306</v>
      </c>
      <c r="F307" s="18"/>
      <c r="Q307" s="21" t="s">
        <v>17</v>
      </c>
      <c r="R307">
        <v>56</v>
      </c>
      <c r="S307">
        <v>3</v>
      </c>
      <c r="T307">
        <v>533</v>
      </c>
      <c r="U307">
        <v>306</v>
      </c>
    </row>
    <row r="308" spans="1:21" x14ac:dyDescent="0.3">
      <c r="A308" s="19" t="s">
        <v>7</v>
      </c>
      <c r="B308" s="19">
        <v>42</v>
      </c>
      <c r="C308" s="19">
        <v>15</v>
      </c>
      <c r="D308">
        <v>556</v>
      </c>
      <c r="E308" s="18">
        <v>307</v>
      </c>
      <c r="F308" s="18"/>
      <c r="Q308" s="21" t="s">
        <v>17</v>
      </c>
      <c r="R308">
        <v>32</v>
      </c>
      <c r="S308">
        <v>6</v>
      </c>
      <c r="T308">
        <v>311.89999999999998</v>
      </c>
      <c r="U308">
        <v>307</v>
      </c>
    </row>
    <row r="309" spans="1:21" x14ac:dyDescent="0.3">
      <c r="A309" s="19" t="s">
        <v>7</v>
      </c>
      <c r="B309" s="19">
        <v>31</v>
      </c>
      <c r="C309" s="19">
        <v>1</v>
      </c>
      <c r="D309">
        <v>380.1</v>
      </c>
      <c r="E309" s="18">
        <v>308</v>
      </c>
      <c r="F309" s="18"/>
      <c r="Q309" s="21" t="s">
        <v>17</v>
      </c>
      <c r="R309">
        <v>24</v>
      </c>
      <c r="S309">
        <v>8</v>
      </c>
      <c r="T309">
        <v>241.8</v>
      </c>
      <c r="U309">
        <v>308</v>
      </c>
    </row>
    <row r="310" spans="1:21" x14ac:dyDescent="0.3">
      <c r="A310" s="19" t="s">
        <v>7</v>
      </c>
      <c r="B310" s="19">
        <v>23</v>
      </c>
      <c r="C310" s="19">
        <v>2</v>
      </c>
      <c r="D310">
        <v>308.7</v>
      </c>
      <c r="E310" s="18">
        <v>309</v>
      </c>
      <c r="F310" s="18"/>
      <c r="Q310" s="21" t="s">
        <v>17</v>
      </c>
      <c r="R310">
        <v>34</v>
      </c>
      <c r="S310">
        <v>9</v>
      </c>
      <c r="T310">
        <v>342.1</v>
      </c>
      <c r="U310">
        <v>309</v>
      </c>
    </row>
    <row r="311" spans="1:21" x14ac:dyDescent="0.3">
      <c r="A311" s="19" t="s">
        <v>7</v>
      </c>
      <c r="B311" s="19">
        <v>11</v>
      </c>
      <c r="C311" s="19">
        <v>17</v>
      </c>
      <c r="D311">
        <v>243.4</v>
      </c>
      <c r="E311" s="18">
        <v>310</v>
      </c>
      <c r="F311" s="18"/>
      <c r="Q311" s="21" t="s">
        <v>17</v>
      </c>
      <c r="R311">
        <v>56</v>
      </c>
      <c r="S311">
        <v>8</v>
      </c>
      <c r="T311">
        <v>551</v>
      </c>
      <c r="U311">
        <v>310</v>
      </c>
    </row>
    <row r="312" spans="1:21" x14ac:dyDescent="0.3">
      <c r="A312" s="19" t="s">
        <v>7</v>
      </c>
      <c r="B312" s="19">
        <v>35</v>
      </c>
      <c r="C312" s="19">
        <v>17</v>
      </c>
      <c r="D312">
        <v>480.1</v>
      </c>
      <c r="E312" s="18">
        <v>311</v>
      </c>
      <c r="F312" s="18"/>
      <c r="Q312" s="21" t="s">
        <v>17</v>
      </c>
      <c r="R312">
        <v>48</v>
      </c>
      <c r="S312">
        <v>7</v>
      </c>
      <c r="T312">
        <v>470.1</v>
      </c>
      <c r="U312">
        <v>311</v>
      </c>
    </row>
    <row r="313" spans="1:21" x14ac:dyDescent="0.3">
      <c r="A313" s="19" t="s">
        <v>7</v>
      </c>
      <c r="B313" s="19">
        <v>35</v>
      </c>
      <c r="C313" s="19">
        <v>6</v>
      </c>
      <c r="D313">
        <v>442.3</v>
      </c>
      <c r="E313" s="18">
        <v>312</v>
      </c>
      <c r="F313" s="18"/>
      <c r="Q313" s="21" t="s">
        <v>17</v>
      </c>
      <c r="R313">
        <v>16</v>
      </c>
      <c r="S313">
        <v>9</v>
      </c>
      <c r="T313">
        <v>168.1</v>
      </c>
      <c r="U313">
        <v>312</v>
      </c>
    </row>
    <row r="314" spans="1:21" x14ac:dyDescent="0.3">
      <c r="A314" s="19" t="s">
        <v>7</v>
      </c>
      <c r="B314" s="19">
        <v>39</v>
      </c>
      <c r="C314" s="19">
        <v>1</v>
      </c>
      <c r="D314">
        <v>466.1</v>
      </c>
      <c r="E314" s="18">
        <v>313</v>
      </c>
      <c r="F314" s="18"/>
      <c r="Q314" s="21" t="s">
        <v>17</v>
      </c>
      <c r="R314">
        <v>40</v>
      </c>
      <c r="S314">
        <v>5</v>
      </c>
      <c r="T314">
        <v>385.6</v>
      </c>
      <c r="U314">
        <v>313</v>
      </c>
    </row>
    <row r="315" spans="1:21" x14ac:dyDescent="0.3">
      <c r="A315" s="19" t="s">
        <v>7</v>
      </c>
      <c r="B315" s="19">
        <v>40</v>
      </c>
      <c r="C315" s="19">
        <v>6</v>
      </c>
      <c r="D315">
        <v>479.5</v>
      </c>
      <c r="E315" s="18">
        <v>314</v>
      </c>
      <c r="F315" s="18"/>
      <c r="Q315" s="21" t="s">
        <v>17</v>
      </c>
      <c r="R315">
        <v>38</v>
      </c>
      <c r="S315">
        <v>13</v>
      </c>
      <c r="T315">
        <v>395.1</v>
      </c>
      <c r="U315">
        <v>314</v>
      </c>
    </row>
    <row r="316" spans="1:21" x14ac:dyDescent="0.3">
      <c r="A316" s="19" t="s">
        <v>7</v>
      </c>
      <c r="B316" s="19">
        <v>28</v>
      </c>
      <c r="C316" s="19">
        <v>12</v>
      </c>
      <c r="D316">
        <v>387.3</v>
      </c>
      <c r="E316" s="18">
        <v>315</v>
      </c>
      <c r="F316" s="18"/>
      <c r="Q316" s="21" t="s">
        <v>17</v>
      </c>
      <c r="R316">
        <v>37</v>
      </c>
      <c r="S316">
        <v>5</v>
      </c>
      <c r="T316">
        <v>356.6</v>
      </c>
      <c r="U316">
        <v>315</v>
      </c>
    </row>
    <row r="317" spans="1:21" x14ac:dyDescent="0.3">
      <c r="A317" s="19" t="s">
        <v>7</v>
      </c>
      <c r="B317" s="19">
        <v>41</v>
      </c>
      <c r="C317" s="19">
        <v>3</v>
      </c>
      <c r="D317">
        <v>487.4</v>
      </c>
      <c r="E317" s="18">
        <v>316</v>
      </c>
      <c r="F317" s="18"/>
      <c r="Q317" s="21" t="s">
        <v>17</v>
      </c>
      <c r="R317">
        <v>36</v>
      </c>
      <c r="S317">
        <v>15</v>
      </c>
      <c r="T317">
        <v>383</v>
      </c>
      <c r="U317">
        <v>316</v>
      </c>
    </row>
    <row r="318" spans="1:21" x14ac:dyDescent="0.3">
      <c r="A318" s="19" t="s">
        <v>7</v>
      </c>
      <c r="B318" s="19">
        <v>29</v>
      </c>
      <c r="C318" s="19">
        <v>16</v>
      </c>
      <c r="D318">
        <v>429.3</v>
      </c>
      <c r="E318" s="18">
        <v>317</v>
      </c>
      <c r="F318" s="18"/>
      <c r="Q318" s="21" t="s">
        <v>17</v>
      </c>
      <c r="R318">
        <v>34</v>
      </c>
      <c r="S318">
        <v>10</v>
      </c>
      <c r="T318">
        <v>345.7</v>
      </c>
      <c r="U318">
        <v>317</v>
      </c>
    </row>
    <row r="319" spans="1:21" x14ac:dyDescent="0.3">
      <c r="A319" s="19" t="s">
        <v>7</v>
      </c>
      <c r="B319" s="19">
        <v>10</v>
      </c>
      <c r="C319" s="19">
        <v>6</v>
      </c>
      <c r="D319">
        <v>189.3</v>
      </c>
      <c r="E319" s="18">
        <v>318</v>
      </c>
      <c r="F319" s="18"/>
      <c r="Q319" s="21" t="s">
        <v>17</v>
      </c>
      <c r="R319">
        <v>19</v>
      </c>
      <c r="S319">
        <v>12</v>
      </c>
      <c r="T319">
        <v>207.9</v>
      </c>
      <c r="U319">
        <v>318</v>
      </c>
    </row>
    <row r="320" spans="1:21" x14ac:dyDescent="0.3">
      <c r="A320" s="19" t="s">
        <v>7</v>
      </c>
      <c r="B320" s="19">
        <v>17</v>
      </c>
      <c r="C320" s="19">
        <v>16</v>
      </c>
      <c r="D320">
        <v>292.39999999999998</v>
      </c>
      <c r="E320" s="18">
        <v>319</v>
      </c>
      <c r="F320" s="18"/>
      <c r="Q320" s="21" t="s">
        <v>17</v>
      </c>
      <c r="R320">
        <v>29</v>
      </c>
      <c r="S320">
        <v>4</v>
      </c>
      <c r="T320">
        <v>275.7</v>
      </c>
      <c r="U320">
        <v>319</v>
      </c>
    </row>
    <row r="321" spans="1:21" x14ac:dyDescent="0.3">
      <c r="A321" s="19" t="s">
        <v>7</v>
      </c>
      <c r="B321" s="19">
        <v>46</v>
      </c>
      <c r="C321" s="19">
        <v>4</v>
      </c>
      <c r="D321">
        <v>548.1</v>
      </c>
      <c r="E321" s="18">
        <v>320</v>
      </c>
      <c r="F321" s="18"/>
      <c r="Q321" s="21" t="s">
        <v>17</v>
      </c>
      <c r="R321">
        <v>42</v>
      </c>
      <c r="S321">
        <v>12</v>
      </c>
      <c r="T321">
        <v>430.2</v>
      </c>
      <c r="U321">
        <v>320</v>
      </c>
    </row>
    <row r="322" spans="1:21" x14ac:dyDescent="0.3">
      <c r="A322" s="19" t="s">
        <v>7</v>
      </c>
      <c r="B322" s="19">
        <v>33</v>
      </c>
      <c r="C322" s="19">
        <v>8</v>
      </c>
      <c r="D322">
        <v>424.7</v>
      </c>
      <c r="E322" s="18">
        <v>321</v>
      </c>
      <c r="F322" s="18"/>
      <c r="Q322" s="21" t="s">
        <v>17</v>
      </c>
      <c r="R322">
        <v>17</v>
      </c>
      <c r="S322">
        <v>6</v>
      </c>
      <c r="T322">
        <v>167</v>
      </c>
      <c r="U322">
        <v>321</v>
      </c>
    </row>
    <row r="323" spans="1:21" x14ac:dyDescent="0.3">
      <c r="A323" s="19" t="s">
        <v>7</v>
      </c>
      <c r="B323" s="19">
        <v>8</v>
      </c>
      <c r="C323" s="19">
        <v>5</v>
      </c>
      <c r="D323">
        <v>156.4</v>
      </c>
      <c r="E323" s="18">
        <v>322</v>
      </c>
      <c r="F323" s="18"/>
      <c r="Q323" s="21" t="s">
        <v>17</v>
      </c>
      <c r="R323">
        <v>26</v>
      </c>
      <c r="S323">
        <v>3</v>
      </c>
      <c r="T323">
        <v>243.1</v>
      </c>
      <c r="U323">
        <v>322</v>
      </c>
    </row>
    <row r="324" spans="1:21" x14ac:dyDescent="0.3">
      <c r="A324" s="19" t="s">
        <v>7</v>
      </c>
      <c r="B324" s="19">
        <v>30</v>
      </c>
      <c r="C324" s="19">
        <v>14</v>
      </c>
      <c r="D324">
        <v>417.6</v>
      </c>
      <c r="E324" s="18">
        <v>323</v>
      </c>
      <c r="F324" s="18"/>
      <c r="Q324" s="21" t="s">
        <v>17</v>
      </c>
      <c r="R324">
        <v>19</v>
      </c>
      <c r="S324">
        <v>3</v>
      </c>
      <c r="T324">
        <v>175.5</v>
      </c>
      <c r="U324">
        <v>323</v>
      </c>
    </row>
    <row r="325" spans="1:21" x14ac:dyDescent="0.3">
      <c r="A325" s="19" t="s">
        <v>7</v>
      </c>
      <c r="B325" s="19">
        <v>38</v>
      </c>
      <c r="C325" s="19">
        <v>12</v>
      </c>
      <c r="D325">
        <v>485.7</v>
      </c>
      <c r="E325" s="18">
        <v>324</v>
      </c>
      <c r="F325" s="18"/>
      <c r="Q325" s="21" t="s">
        <v>17</v>
      </c>
      <c r="R325">
        <v>37</v>
      </c>
      <c r="S325">
        <v>3</v>
      </c>
      <c r="T325">
        <v>349.4</v>
      </c>
      <c r="U325">
        <v>324</v>
      </c>
    </row>
    <row r="326" spans="1:21" x14ac:dyDescent="0.3">
      <c r="A326" s="19" t="s">
        <v>7</v>
      </c>
      <c r="B326" s="19">
        <v>36</v>
      </c>
      <c r="C326" s="19">
        <v>13</v>
      </c>
      <c r="D326">
        <v>489.6</v>
      </c>
      <c r="E326" s="18">
        <v>325</v>
      </c>
      <c r="F326" s="18"/>
      <c r="Q326" s="21" t="s">
        <v>17</v>
      </c>
      <c r="R326">
        <v>49</v>
      </c>
      <c r="S326">
        <v>8</v>
      </c>
      <c r="T326">
        <v>483.4</v>
      </c>
      <c r="U326">
        <v>325</v>
      </c>
    </row>
    <row r="327" spans="1:21" x14ac:dyDescent="0.3">
      <c r="A327" s="19" t="s">
        <v>7</v>
      </c>
      <c r="B327" s="19">
        <v>40</v>
      </c>
      <c r="C327" s="19">
        <v>7</v>
      </c>
      <c r="D327">
        <v>504</v>
      </c>
      <c r="E327" s="18">
        <v>326</v>
      </c>
      <c r="F327" s="18"/>
      <c r="Q327" s="21" t="s">
        <v>17</v>
      </c>
      <c r="R327">
        <v>37</v>
      </c>
      <c r="S327">
        <v>1</v>
      </c>
      <c r="T327">
        <v>342.2</v>
      </c>
      <c r="U327">
        <v>326</v>
      </c>
    </row>
    <row r="328" spans="1:21" x14ac:dyDescent="0.3">
      <c r="A328" s="19" t="s">
        <v>7</v>
      </c>
      <c r="B328" s="19">
        <v>11</v>
      </c>
      <c r="C328" s="19">
        <v>7</v>
      </c>
      <c r="D328">
        <v>205</v>
      </c>
      <c r="E328" s="18">
        <v>327</v>
      </c>
      <c r="F328" s="18"/>
      <c r="Q328" s="21" t="s">
        <v>17</v>
      </c>
      <c r="R328">
        <v>36</v>
      </c>
      <c r="S328">
        <v>2</v>
      </c>
      <c r="T328">
        <v>336.2</v>
      </c>
      <c r="U328">
        <v>327</v>
      </c>
    </row>
    <row r="329" spans="1:21" x14ac:dyDescent="0.3">
      <c r="A329" s="19" t="s">
        <v>7</v>
      </c>
      <c r="B329" s="19">
        <v>26</v>
      </c>
      <c r="C329" s="19">
        <v>15</v>
      </c>
      <c r="D329">
        <v>379.1</v>
      </c>
      <c r="E329" s="18">
        <v>328</v>
      </c>
      <c r="F329" s="18"/>
      <c r="Q329" s="21" t="s">
        <v>17</v>
      </c>
      <c r="R329">
        <v>21</v>
      </c>
      <c r="S329">
        <v>13</v>
      </c>
      <c r="T329">
        <v>230.9</v>
      </c>
      <c r="U329">
        <v>328</v>
      </c>
    </row>
    <row r="330" spans="1:21" x14ac:dyDescent="0.3">
      <c r="A330" s="19" t="s">
        <v>7</v>
      </c>
      <c r="B330" s="19">
        <v>49</v>
      </c>
      <c r="C330" s="19">
        <v>16</v>
      </c>
      <c r="D330">
        <v>630.1</v>
      </c>
      <c r="E330" s="18">
        <v>329</v>
      </c>
      <c r="F330" s="18"/>
      <c r="Q330" s="21" t="s">
        <v>17</v>
      </c>
      <c r="R330">
        <v>22</v>
      </c>
      <c r="S330">
        <v>4</v>
      </c>
      <c r="T330">
        <v>208.1</v>
      </c>
      <c r="U330">
        <v>329</v>
      </c>
    </row>
    <row r="331" spans="1:21" x14ac:dyDescent="0.3">
      <c r="A331" s="19" t="s">
        <v>7</v>
      </c>
      <c r="B331" s="19">
        <v>33</v>
      </c>
      <c r="C331" s="19">
        <v>7</v>
      </c>
      <c r="D331">
        <v>433.3</v>
      </c>
      <c r="E331" s="18">
        <v>330</v>
      </c>
      <c r="F331" s="18"/>
      <c r="Q331" s="21" t="s">
        <v>17</v>
      </c>
      <c r="R331">
        <v>54</v>
      </c>
      <c r="S331">
        <v>10</v>
      </c>
      <c r="T331">
        <v>538.9</v>
      </c>
      <c r="U331">
        <v>330</v>
      </c>
    </row>
    <row r="332" spans="1:21" x14ac:dyDescent="0.3">
      <c r="A332" s="19" t="s">
        <v>7</v>
      </c>
      <c r="B332" s="19">
        <v>31</v>
      </c>
      <c r="C332" s="19">
        <v>16</v>
      </c>
      <c r="D332">
        <v>444.7</v>
      </c>
      <c r="E332" s="18">
        <v>331</v>
      </c>
      <c r="F332" s="18"/>
      <c r="Q332" s="21" t="s">
        <v>17</v>
      </c>
      <c r="R332">
        <v>14</v>
      </c>
      <c r="S332">
        <v>16</v>
      </c>
      <c r="T332">
        <v>174</v>
      </c>
      <c r="U332">
        <v>331</v>
      </c>
    </row>
    <row r="333" spans="1:21" x14ac:dyDescent="0.3">
      <c r="A333" s="19" t="s">
        <v>7</v>
      </c>
      <c r="B333" s="19">
        <v>15</v>
      </c>
      <c r="C333" s="19">
        <v>1</v>
      </c>
      <c r="D333">
        <v>217.3</v>
      </c>
      <c r="E333" s="18">
        <v>332</v>
      </c>
      <c r="F333" s="18"/>
      <c r="Q333" s="21" t="s">
        <v>17</v>
      </c>
      <c r="R333">
        <v>29</v>
      </c>
      <c r="S333">
        <v>12</v>
      </c>
      <c r="T333">
        <v>304.60000000000002</v>
      </c>
      <c r="U333">
        <v>332</v>
      </c>
    </row>
    <row r="334" spans="1:21" x14ac:dyDescent="0.3">
      <c r="A334" s="19" t="s">
        <v>7</v>
      </c>
      <c r="B334" s="19">
        <v>48</v>
      </c>
      <c r="C334" s="19">
        <v>3</v>
      </c>
      <c r="D334">
        <v>558.1</v>
      </c>
      <c r="E334" s="18">
        <v>333</v>
      </c>
      <c r="F334" s="18"/>
      <c r="Q334" s="21" t="s">
        <v>17</v>
      </c>
      <c r="R334">
        <v>49</v>
      </c>
      <c r="S334">
        <v>6</v>
      </c>
      <c r="T334">
        <v>476.2</v>
      </c>
      <c r="U334">
        <v>333</v>
      </c>
    </row>
    <row r="335" spans="1:21" x14ac:dyDescent="0.3">
      <c r="A335" s="19" t="s">
        <v>7</v>
      </c>
      <c r="B335" s="19">
        <v>11</v>
      </c>
      <c r="C335" s="19">
        <v>8</v>
      </c>
      <c r="D335">
        <v>193.4</v>
      </c>
      <c r="E335" s="18">
        <v>334</v>
      </c>
      <c r="F335" s="18"/>
      <c r="Q335" s="21" t="s">
        <v>17</v>
      </c>
      <c r="R335">
        <v>47</v>
      </c>
      <c r="S335">
        <v>9</v>
      </c>
      <c r="T335">
        <v>467.7</v>
      </c>
      <c r="U335">
        <v>334</v>
      </c>
    </row>
    <row r="336" spans="1:21" x14ac:dyDescent="0.3">
      <c r="A336" s="19" t="s">
        <v>7</v>
      </c>
      <c r="B336" s="19">
        <v>43</v>
      </c>
      <c r="C336" s="19">
        <v>6</v>
      </c>
      <c r="D336">
        <v>513.20000000000005</v>
      </c>
      <c r="E336" s="18">
        <v>335</v>
      </c>
      <c r="F336" s="18"/>
      <c r="Q336" s="21" t="s">
        <v>17</v>
      </c>
      <c r="R336">
        <v>18</v>
      </c>
      <c r="S336">
        <v>17</v>
      </c>
      <c r="T336">
        <v>216.3</v>
      </c>
      <c r="U336">
        <v>335</v>
      </c>
    </row>
    <row r="337" spans="1:21" x14ac:dyDescent="0.3">
      <c r="A337" s="19" t="s">
        <v>7</v>
      </c>
      <c r="B337" s="19">
        <v>50</v>
      </c>
      <c r="C337" s="19">
        <v>14</v>
      </c>
      <c r="D337">
        <v>624.4</v>
      </c>
      <c r="E337" s="18">
        <v>336</v>
      </c>
      <c r="F337" s="18"/>
      <c r="Q337" s="21" t="s">
        <v>17</v>
      </c>
      <c r="R337">
        <v>40</v>
      </c>
      <c r="S337">
        <v>13</v>
      </c>
      <c r="T337">
        <v>414.5</v>
      </c>
      <c r="U337">
        <v>336</v>
      </c>
    </row>
    <row r="338" spans="1:21" x14ac:dyDescent="0.3">
      <c r="A338" s="19" t="s">
        <v>7</v>
      </c>
      <c r="B338" s="19">
        <v>19</v>
      </c>
      <c r="C338" s="19">
        <v>11</v>
      </c>
      <c r="D338">
        <v>288.60000000000002</v>
      </c>
      <c r="E338" s="18">
        <v>337</v>
      </c>
      <c r="F338" s="18"/>
      <c r="Q338" s="21" t="s">
        <v>17</v>
      </c>
      <c r="R338">
        <v>49</v>
      </c>
      <c r="S338">
        <v>11</v>
      </c>
      <c r="T338">
        <v>494.2</v>
      </c>
      <c r="U338">
        <v>337</v>
      </c>
    </row>
    <row r="339" spans="1:21" x14ac:dyDescent="0.3">
      <c r="A339" s="19" t="s">
        <v>7</v>
      </c>
      <c r="B339" s="19">
        <v>5</v>
      </c>
      <c r="C339" s="19">
        <v>17</v>
      </c>
      <c r="D339">
        <v>182.9</v>
      </c>
      <c r="E339" s="18">
        <v>338</v>
      </c>
      <c r="F339" s="18"/>
      <c r="Q339" s="21" t="s">
        <v>17</v>
      </c>
      <c r="R339">
        <v>18</v>
      </c>
      <c r="S339">
        <v>15</v>
      </c>
      <c r="T339">
        <v>209.1</v>
      </c>
      <c r="U339">
        <v>338</v>
      </c>
    </row>
    <row r="340" spans="1:21" x14ac:dyDescent="0.3">
      <c r="A340" s="19" t="s">
        <v>7</v>
      </c>
      <c r="B340" s="19">
        <v>10</v>
      </c>
      <c r="C340" s="19">
        <v>9</v>
      </c>
      <c r="D340">
        <v>204.6</v>
      </c>
      <c r="E340" s="18">
        <v>339</v>
      </c>
      <c r="F340" s="18"/>
      <c r="Q340" s="21" t="s">
        <v>17</v>
      </c>
      <c r="R340">
        <v>56</v>
      </c>
      <c r="S340">
        <v>17</v>
      </c>
      <c r="T340">
        <v>583.5</v>
      </c>
      <c r="U340">
        <v>339</v>
      </c>
    </row>
    <row r="341" spans="1:21" x14ac:dyDescent="0.3">
      <c r="A341" s="19" t="s">
        <v>7</v>
      </c>
      <c r="B341" s="19">
        <v>31</v>
      </c>
      <c r="C341" s="19">
        <v>15</v>
      </c>
      <c r="D341">
        <v>447.3</v>
      </c>
      <c r="E341" s="18">
        <v>340</v>
      </c>
      <c r="F341" s="18"/>
      <c r="Q341" s="21" t="s">
        <v>17</v>
      </c>
      <c r="R341">
        <v>29</v>
      </c>
      <c r="S341">
        <v>5</v>
      </c>
      <c r="T341">
        <v>279.3</v>
      </c>
      <c r="U341">
        <v>340</v>
      </c>
    </row>
    <row r="342" spans="1:21" x14ac:dyDescent="0.3">
      <c r="A342" s="19" t="s">
        <v>7</v>
      </c>
      <c r="B342" s="19">
        <v>44</v>
      </c>
      <c r="C342" s="19">
        <v>10</v>
      </c>
      <c r="D342">
        <v>547.20000000000005</v>
      </c>
      <c r="E342" s="18">
        <v>341</v>
      </c>
      <c r="F342" s="18"/>
      <c r="Q342" s="21" t="s">
        <v>17</v>
      </c>
      <c r="R342">
        <v>51</v>
      </c>
      <c r="S342">
        <v>15</v>
      </c>
      <c r="T342">
        <v>528</v>
      </c>
      <c r="U342">
        <v>341</v>
      </c>
    </row>
    <row r="343" spans="1:21" x14ac:dyDescent="0.3">
      <c r="A343" s="19" t="s">
        <v>7</v>
      </c>
      <c r="B343" s="19">
        <v>46</v>
      </c>
      <c r="C343" s="19">
        <v>5</v>
      </c>
      <c r="D343">
        <v>548.5</v>
      </c>
      <c r="E343" s="18">
        <v>342</v>
      </c>
      <c r="F343" s="18"/>
      <c r="Q343" s="21" t="s">
        <v>17</v>
      </c>
      <c r="R343">
        <v>17</v>
      </c>
      <c r="S343">
        <v>6</v>
      </c>
      <c r="T343">
        <v>167</v>
      </c>
      <c r="U343">
        <v>342</v>
      </c>
    </row>
    <row r="344" spans="1:21" x14ac:dyDescent="0.3">
      <c r="A344" s="19" t="s">
        <v>7</v>
      </c>
      <c r="B344" s="19">
        <v>18</v>
      </c>
      <c r="C344" s="19">
        <v>8</v>
      </c>
      <c r="D344">
        <v>272.10000000000002</v>
      </c>
      <c r="E344" s="18">
        <v>343</v>
      </c>
      <c r="F344" s="18"/>
      <c r="Q344" s="21" t="s">
        <v>17</v>
      </c>
      <c r="R344">
        <v>50</v>
      </c>
      <c r="S344">
        <v>12</v>
      </c>
      <c r="T344">
        <v>507.5</v>
      </c>
      <c r="U344">
        <v>343</v>
      </c>
    </row>
    <row r="345" spans="1:21" x14ac:dyDescent="0.3">
      <c r="A345" s="19" t="s">
        <v>7</v>
      </c>
      <c r="B345" s="19">
        <v>39</v>
      </c>
      <c r="C345" s="19">
        <v>4</v>
      </c>
      <c r="D345">
        <v>460.4</v>
      </c>
      <c r="E345" s="18">
        <v>344</v>
      </c>
      <c r="F345" s="18"/>
      <c r="Q345" s="21" t="s">
        <v>17</v>
      </c>
      <c r="R345">
        <v>49</v>
      </c>
      <c r="S345">
        <v>4</v>
      </c>
      <c r="T345">
        <v>469</v>
      </c>
      <c r="U345">
        <v>344</v>
      </c>
    </row>
    <row r="346" spans="1:21" x14ac:dyDescent="0.3">
      <c r="A346" s="19" t="s">
        <v>7</v>
      </c>
      <c r="B346" s="19">
        <v>26</v>
      </c>
      <c r="C346" s="19">
        <v>11</v>
      </c>
      <c r="D346">
        <v>358.3</v>
      </c>
      <c r="E346" s="18">
        <v>345</v>
      </c>
      <c r="F346" s="18"/>
      <c r="Q346" s="21" t="s">
        <v>17</v>
      </c>
      <c r="R346">
        <v>28</v>
      </c>
      <c r="S346">
        <v>10</v>
      </c>
      <c r="T346">
        <v>287.7</v>
      </c>
      <c r="U346">
        <v>345</v>
      </c>
    </row>
    <row r="347" spans="1:21" x14ac:dyDescent="0.3">
      <c r="A347" s="19" t="s">
        <v>7</v>
      </c>
      <c r="B347" s="19">
        <v>42</v>
      </c>
      <c r="C347" s="19">
        <v>1</v>
      </c>
      <c r="D347">
        <v>483.8</v>
      </c>
      <c r="E347" s="18">
        <v>346</v>
      </c>
      <c r="F347" s="18"/>
      <c r="Q347" s="21" t="s">
        <v>17</v>
      </c>
      <c r="R347">
        <v>36</v>
      </c>
      <c r="S347">
        <v>2</v>
      </c>
      <c r="T347">
        <v>336.2</v>
      </c>
      <c r="U347">
        <v>346</v>
      </c>
    </row>
    <row r="348" spans="1:21" x14ac:dyDescent="0.3">
      <c r="A348" s="19" t="s">
        <v>7</v>
      </c>
      <c r="B348" s="19">
        <v>10</v>
      </c>
      <c r="C348" s="19">
        <v>11</v>
      </c>
      <c r="D348">
        <v>210.5</v>
      </c>
      <c r="E348" s="18">
        <v>347</v>
      </c>
      <c r="F348" s="18"/>
      <c r="Q348" s="21" t="s">
        <v>17</v>
      </c>
      <c r="R348">
        <v>17</v>
      </c>
      <c r="S348">
        <v>14</v>
      </c>
      <c r="T348">
        <v>195.8</v>
      </c>
      <c r="U348">
        <v>347</v>
      </c>
    </row>
    <row r="349" spans="1:21" x14ac:dyDescent="0.3">
      <c r="A349" s="19" t="s">
        <v>7</v>
      </c>
      <c r="B349" s="19">
        <v>23</v>
      </c>
      <c r="C349" s="19">
        <v>14</v>
      </c>
      <c r="D349">
        <v>355.9</v>
      </c>
      <c r="E349" s="18">
        <v>348</v>
      </c>
      <c r="F349" s="18"/>
      <c r="Q349" s="21" t="s">
        <v>17</v>
      </c>
      <c r="R349">
        <v>56</v>
      </c>
      <c r="S349">
        <v>11</v>
      </c>
      <c r="T349">
        <v>561.9</v>
      </c>
      <c r="U349">
        <v>348</v>
      </c>
    </row>
    <row r="350" spans="1:21" x14ac:dyDescent="0.3">
      <c r="A350" s="19" t="s">
        <v>7</v>
      </c>
      <c r="B350" s="19">
        <v>44</v>
      </c>
      <c r="C350" s="19">
        <v>8</v>
      </c>
      <c r="D350">
        <v>550.4</v>
      </c>
      <c r="E350" s="18">
        <v>349</v>
      </c>
      <c r="F350" s="18"/>
      <c r="Q350" s="21" t="s">
        <v>17</v>
      </c>
      <c r="R350">
        <v>49</v>
      </c>
      <c r="S350">
        <v>3</v>
      </c>
      <c r="T350">
        <v>465.4</v>
      </c>
      <c r="U350">
        <v>349</v>
      </c>
    </row>
    <row r="351" spans="1:21" x14ac:dyDescent="0.3">
      <c r="A351" s="19" t="s">
        <v>7</v>
      </c>
      <c r="B351" s="19">
        <v>25</v>
      </c>
      <c r="C351" s="19">
        <v>7</v>
      </c>
      <c r="D351">
        <v>330.3</v>
      </c>
      <c r="E351" s="18">
        <v>350</v>
      </c>
      <c r="F351" s="18"/>
      <c r="Q351" s="21" t="s">
        <v>17</v>
      </c>
      <c r="R351">
        <v>36</v>
      </c>
      <c r="S351">
        <v>15</v>
      </c>
      <c r="T351">
        <v>383</v>
      </c>
      <c r="U351">
        <v>350</v>
      </c>
    </row>
    <row r="352" spans="1:21" x14ac:dyDescent="0.3">
      <c r="A352" s="19" t="s">
        <v>7</v>
      </c>
      <c r="B352" s="19">
        <v>23</v>
      </c>
      <c r="C352" s="19">
        <v>12</v>
      </c>
      <c r="D352">
        <v>337</v>
      </c>
      <c r="E352" s="18">
        <v>351</v>
      </c>
      <c r="F352" s="18"/>
      <c r="Q352" s="21" t="s">
        <v>17</v>
      </c>
      <c r="R352">
        <v>20</v>
      </c>
      <c r="S352">
        <v>8</v>
      </c>
      <c r="T352">
        <v>203.2</v>
      </c>
      <c r="U352">
        <v>351</v>
      </c>
    </row>
    <row r="353" spans="1:21" x14ac:dyDescent="0.3">
      <c r="A353" s="19" t="s">
        <v>7</v>
      </c>
      <c r="B353" s="19">
        <v>24</v>
      </c>
      <c r="C353" s="19">
        <v>3</v>
      </c>
      <c r="D353">
        <v>320.3</v>
      </c>
      <c r="E353" s="18">
        <v>352</v>
      </c>
      <c r="F353" s="18"/>
      <c r="Q353" s="21" t="s">
        <v>17</v>
      </c>
      <c r="R353">
        <v>33</v>
      </c>
      <c r="S353">
        <v>3</v>
      </c>
      <c r="T353">
        <v>310.8</v>
      </c>
      <c r="U353">
        <v>352</v>
      </c>
    </row>
    <row r="354" spans="1:21" x14ac:dyDescent="0.3">
      <c r="A354" s="19" t="s">
        <v>7</v>
      </c>
      <c r="B354" s="19">
        <v>27</v>
      </c>
      <c r="C354" s="19">
        <v>5</v>
      </c>
      <c r="D354">
        <v>362.9</v>
      </c>
      <c r="E354" s="18">
        <v>353</v>
      </c>
      <c r="F354" s="18"/>
      <c r="Q354" s="21" t="s">
        <v>17</v>
      </c>
      <c r="R354">
        <v>14</v>
      </c>
      <c r="S354">
        <v>10</v>
      </c>
      <c r="T354">
        <v>152.4</v>
      </c>
      <c r="U354">
        <v>353</v>
      </c>
    </row>
    <row r="355" spans="1:21" x14ac:dyDescent="0.3">
      <c r="A355" s="19" t="s">
        <v>7</v>
      </c>
      <c r="B355" s="19">
        <v>12</v>
      </c>
      <c r="C355" s="19">
        <v>3</v>
      </c>
      <c r="D355">
        <v>196.4</v>
      </c>
      <c r="E355" s="18">
        <v>354</v>
      </c>
      <c r="F355" s="18"/>
      <c r="Q355" s="21" t="s">
        <v>17</v>
      </c>
      <c r="R355">
        <v>30</v>
      </c>
      <c r="S355">
        <v>2</v>
      </c>
      <c r="T355">
        <v>278.2</v>
      </c>
      <c r="U355">
        <v>354</v>
      </c>
    </row>
    <row r="356" spans="1:21" x14ac:dyDescent="0.3">
      <c r="A356" s="19" t="s">
        <v>7</v>
      </c>
      <c r="B356" s="19">
        <v>28</v>
      </c>
      <c r="C356" s="19">
        <v>10</v>
      </c>
      <c r="D356">
        <v>388.4</v>
      </c>
      <c r="E356" s="18">
        <v>355</v>
      </c>
      <c r="F356" s="18"/>
      <c r="Q356" s="21" t="s">
        <v>17</v>
      </c>
      <c r="R356">
        <v>29</v>
      </c>
      <c r="S356">
        <v>5</v>
      </c>
      <c r="T356">
        <v>279.3</v>
      </c>
      <c r="U356">
        <v>355</v>
      </c>
    </row>
    <row r="357" spans="1:21" x14ac:dyDescent="0.3">
      <c r="A357" s="19" t="s">
        <v>7</v>
      </c>
      <c r="B357" s="19">
        <v>29</v>
      </c>
      <c r="C357" s="19">
        <v>1</v>
      </c>
      <c r="D357">
        <v>354.7</v>
      </c>
      <c r="E357" s="18">
        <v>356</v>
      </c>
      <c r="F357" s="18"/>
      <c r="Q357" s="21" t="s">
        <v>17</v>
      </c>
      <c r="R357">
        <v>50</v>
      </c>
      <c r="S357">
        <v>2</v>
      </c>
      <c r="T357">
        <v>471.4</v>
      </c>
      <c r="U357">
        <v>356</v>
      </c>
    </row>
    <row r="358" spans="1:21" x14ac:dyDescent="0.3">
      <c r="A358" s="19" t="s">
        <v>7</v>
      </c>
      <c r="B358" s="19">
        <v>42</v>
      </c>
      <c r="C358" s="19">
        <v>8</v>
      </c>
      <c r="D358">
        <v>510.9</v>
      </c>
      <c r="E358" s="18">
        <v>357</v>
      </c>
      <c r="F358" s="18"/>
      <c r="Q358" s="21" t="s">
        <v>17</v>
      </c>
      <c r="R358">
        <v>29</v>
      </c>
      <c r="S358">
        <v>2</v>
      </c>
      <c r="T358">
        <v>268.5</v>
      </c>
      <c r="U358">
        <v>357</v>
      </c>
    </row>
    <row r="359" spans="1:21" x14ac:dyDescent="0.3">
      <c r="A359" s="19" t="s">
        <v>7</v>
      </c>
      <c r="B359" s="19">
        <v>12</v>
      </c>
      <c r="C359" s="19">
        <v>11</v>
      </c>
      <c r="D359">
        <v>229</v>
      </c>
      <c r="E359" s="18">
        <v>358</v>
      </c>
      <c r="F359" s="18"/>
      <c r="Q359" s="21" t="s">
        <v>17</v>
      </c>
      <c r="R359">
        <v>22</v>
      </c>
      <c r="S359">
        <v>8</v>
      </c>
      <c r="T359">
        <v>222.5</v>
      </c>
      <c r="U359">
        <v>358</v>
      </c>
    </row>
    <row r="360" spans="1:21" x14ac:dyDescent="0.3">
      <c r="A360" s="19" t="s">
        <v>7</v>
      </c>
      <c r="B360" s="19">
        <v>27</v>
      </c>
      <c r="C360" s="19">
        <v>8</v>
      </c>
      <c r="D360">
        <v>374.3</v>
      </c>
      <c r="E360" s="18">
        <v>359</v>
      </c>
      <c r="F360" s="18"/>
      <c r="Q360" s="21" t="s">
        <v>17</v>
      </c>
      <c r="R360">
        <v>44</v>
      </c>
      <c r="S360">
        <v>3</v>
      </c>
      <c r="T360">
        <v>417.1</v>
      </c>
      <c r="U360">
        <v>359</v>
      </c>
    </row>
    <row r="361" spans="1:21" x14ac:dyDescent="0.3">
      <c r="A361" s="19" t="s">
        <v>7</v>
      </c>
      <c r="B361" s="19">
        <v>32</v>
      </c>
      <c r="C361" s="19">
        <v>10</v>
      </c>
      <c r="D361">
        <v>422.3</v>
      </c>
      <c r="E361" s="18">
        <v>360</v>
      </c>
      <c r="F361" s="18"/>
      <c r="Q361" s="21" t="s">
        <v>17</v>
      </c>
      <c r="R361">
        <v>50</v>
      </c>
      <c r="S361">
        <v>13</v>
      </c>
      <c r="T361">
        <v>511.1</v>
      </c>
      <c r="U361">
        <v>360</v>
      </c>
    </row>
    <row r="362" spans="1:21" x14ac:dyDescent="0.3">
      <c r="A362" s="19" t="s">
        <v>7</v>
      </c>
      <c r="B362" s="19">
        <v>7</v>
      </c>
      <c r="C362" s="19">
        <v>4</v>
      </c>
      <c r="D362">
        <v>152.69999999999999</v>
      </c>
      <c r="E362" s="18">
        <v>361</v>
      </c>
      <c r="F362" s="18"/>
      <c r="Q362" s="21" t="s">
        <v>17</v>
      </c>
      <c r="R362">
        <v>49</v>
      </c>
      <c r="S362">
        <v>9</v>
      </c>
      <c r="T362">
        <v>487</v>
      </c>
      <c r="U362">
        <v>361</v>
      </c>
    </row>
    <row r="363" spans="1:21" x14ac:dyDescent="0.3">
      <c r="A363" s="19" t="s">
        <v>7</v>
      </c>
      <c r="B363" s="19">
        <v>41</v>
      </c>
      <c r="C363" s="19">
        <v>9</v>
      </c>
      <c r="D363">
        <v>505.1</v>
      </c>
      <c r="E363" s="18">
        <v>362</v>
      </c>
      <c r="F363" s="18"/>
      <c r="Q363" s="21" t="s">
        <v>17</v>
      </c>
      <c r="R363">
        <v>55</v>
      </c>
      <c r="S363">
        <v>7</v>
      </c>
      <c r="T363">
        <v>537.79999999999995</v>
      </c>
      <c r="U363">
        <v>362</v>
      </c>
    </row>
    <row r="364" spans="1:21" x14ac:dyDescent="0.3">
      <c r="A364" s="19" t="s">
        <v>7</v>
      </c>
      <c r="B364" s="19">
        <v>29</v>
      </c>
      <c r="C364" s="19">
        <v>13</v>
      </c>
      <c r="D364">
        <v>401.9</v>
      </c>
      <c r="E364" s="18">
        <v>363</v>
      </c>
      <c r="F364" s="18"/>
      <c r="Q364" s="21" t="s">
        <v>17</v>
      </c>
      <c r="R364">
        <v>38</v>
      </c>
      <c r="S364">
        <v>7</v>
      </c>
      <c r="T364">
        <v>373.5</v>
      </c>
      <c r="U364">
        <v>363</v>
      </c>
    </row>
    <row r="365" spans="1:21" x14ac:dyDescent="0.3">
      <c r="A365" s="19" t="s">
        <v>7</v>
      </c>
      <c r="B365" s="19">
        <v>22</v>
      </c>
      <c r="C365" s="19">
        <v>10</v>
      </c>
      <c r="D365">
        <v>333.9</v>
      </c>
      <c r="E365" s="18">
        <v>364</v>
      </c>
      <c r="F365" s="18"/>
      <c r="Q365" s="21" t="s">
        <v>17</v>
      </c>
      <c r="R365">
        <v>18</v>
      </c>
      <c r="S365">
        <v>5</v>
      </c>
      <c r="T365">
        <v>173</v>
      </c>
      <c r="U365">
        <v>364</v>
      </c>
    </row>
    <row r="366" spans="1:21" x14ac:dyDescent="0.3">
      <c r="A366" s="19" t="s">
        <v>7</v>
      </c>
      <c r="B366" s="19">
        <v>25</v>
      </c>
      <c r="C366" s="19">
        <v>12</v>
      </c>
      <c r="D366">
        <v>358.5</v>
      </c>
      <c r="E366" s="18">
        <v>365</v>
      </c>
      <c r="F366" s="18"/>
      <c r="Q366" s="21" t="s">
        <v>17</v>
      </c>
      <c r="R366" s="21">
        <v>36</v>
      </c>
      <c r="S366">
        <v>15</v>
      </c>
      <c r="T366">
        <v>383.01190729422399</v>
      </c>
      <c r="U366">
        <v>365</v>
      </c>
    </row>
    <row r="367" spans="1:21" x14ac:dyDescent="0.3">
      <c r="A367" s="19" t="s">
        <v>7</v>
      </c>
      <c r="B367" s="19">
        <v>36</v>
      </c>
      <c r="C367" s="19">
        <v>7</v>
      </c>
      <c r="D367">
        <v>443</v>
      </c>
      <c r="E367" s="18">
        <v>366</v>
      </c>
      <c r="F367" s="18"/>
      <c r="Q367" s="21" t="s">
        <v>17</v>
      </c>
      <c r="R367">
        <v>53</v>
      </c>
      <c r="S367">
        <v>7</v>
      </c>
      <c r="T367">
        <v>518.4</v>
      </c>
      <c r="U367">
        <v>366</v>
      </c>
    </row>
    <row r="368" spans="1:21" x14ac:dyDescent="0.3">
      <c r="A368" s="19" t="s">
        <v>7</v>
      </c>
      <c r="B368" s="19">
        <v>14</v>
      </c>
      <c r="C368" s="19">
        <v>8</v>
      </c>
      <c r="D368">
        <v>229.1</v>
      </c>
      <c r="E368" s="18">
        <v>367</v>
      </c>
      <c r="F368" s="18"/>
      <c r="Q368" s="21" t="s">
        <v>17</v>
      </c>
      <c r="R368">
        <v>30</v>
      </c>
      <c r="S368">
        <v>14</v>
      </c>
      <c r="T368">
        <v>321.39999999999998</v>
      </c>
      <c r="U368">
        <v>367</v>
      </c>
    </row>
    <row r="369" spans="1:21" x14ac:dyDescent="0.3">
      <c r="A369" s="19" t="s">
        <v>7</v>
      </c>
      <c r="B369" s="19">
        <v>22</v>
      </c>
      <c r="C369" s="19">
        <v>11</v>
      </c>
      <c r="D369">
        <v>338.4</v>
      </c>
      <c r="E369" s="18">
        <v>368</v>
      </c>
      <c r="F369" s="18"/>
      <c r="Q369" s="21" t="s">
        <v>17</v>
      </c>
      <c r="R369">
        <v>41</v>
      </c>
      <c r="S369">
        <v>17</v>
      </c>
      <c r="T369">
        <v>438.5</v>
      </c>
      <c r="U369">
        <v>368</v>
      </c>
    </row>
    <row r="370" spans="1:21" x14ac:dyDescent="0.3">
      <c r="A370" s="19" t="s">
        <v>7</v>
      </c>
      <c r="B370" s="19">
        <v>17</v>
      </c>
      <c r="C370" s="19">
        <v>16</v>
      </c>
      <c r="D370">
        <v>304.39999999999998</v>
      </c>
      <c r="E370" s="18">
        <v>369</v>
      </c>
      <c r="F370" s="18"/>
      <c r="Q370" s="21" t="s">
        <v>17</v>
      </c>
      <c r="R370">
        <v>42</v>
      </c>
      <c r="S370">
        <v>1</v>
      </c>
      <c r="T370">
        <v>390.5</v>
      </c>
      <c r="U370">
        <v>369</v>
      </c>
    </row>
    <row r="371" spans="1:21" x14ac:dyDescent="0.3">
      <c r="A371" s="19" t="s">
        <v>7</v>
      </c>
      <c r="B371" s="19">
        <v>7</v>
      </c>
      <c r="C371" s="19">
        <v>17</v>
      </c>
      <c r="D371">
        <v>198.4</v>
      </c>
      <c r="E371" s="18">
        <v>370</v>
      </c>
      <c r="F371" s="18"/>
      <c r="Q371" s="21" t="s">
        <v>17</v>
      </c>
      <c r="R371">
        <v>46</v>
      </c>
      <c r="S371">
        <v>17</v>
      </c>
      <c r="T371">
        <v>486.9</v>
      </c>
      <c r="U371">
        <v>370</v>
      </c>
    </row>
    <row r="372" spans="1:21" x14ac:dyDescent="0.3">
      <c r="A372" s="19" t="s">
        <v>7</v>
      </c>
      <c r="B372" s="19">
        <v>5</v>
      </c>
      <c r="C372" s="19">
        <v>14</v>
      </c>
      <c r="D372">
        <v>174.6</v>
      </c>
      <c r="E372" s="18">
        <v>371</v>
      </c>
      <c r="F372" s="18"/>
      <c r="Q372" s="21" t="s">
        <v>17</v>
      </c>
      <c r="R372">
        <v>21</v>
      </c>
      <c r="S372">
        <v>11</v>
      </c>
      <c r="T372">
        <v>223.6</v>
      </c>
      <c r="U372">
        <v>371</v>
      </c>
    </row>
    <row r="373" spans="1:21" x14ac:dyDescent="0.3">
      <c r="A373" s="19" t="s">
        <v>7</v>
      </c>
      <c r="B373" s="19">
        <v>7</v>
      </c>
      <c r="C373" s="19">
        <v>12</v>
      </c>
      <c r="D373">
        <v>179.2</v>
      </c>
      <c r="E373" s="18">
        <v>372</v>
      </c>
      <c r="F373" s="18"/>
      <c r="Q373" s="21" t="s">
        <v>17</v>
      </c>
      <c r="R373">
        <v>53</v>
      </c>
      <c r="S373">
        <v>14</v>
      </c>
      <c r="T373">
        <v>543.70000000000005</v>
      </c>
      <c r="U373">
        <v>372</v>
      </c>
    </row>
    <row r="374" spans="1:21" x14ac:dyDescent="0.3">
      <c r="A374" s="19" t="s">
        <v>7</v>
      </c>
      <c r="B374" s="19">
        <v>50</v>
      </c>
      <c r="C374" s="19">
        <v>13</v>
      </c>
      <c r="D374">
        <v>633</v>
      </c>
      <c r="E374" s="18">
        <v>373</v>
      </c>
      <c r="F374" s="18"/>
      <c r="Q374" s="21" t="s">
        <v>17</v>
      </c>
      <c r="R374">
        <v>31</v>
      </c>
      <c r="S374">
        <v>5</v>
      </c>
      <c r="T374">
        <v>298.7</v>
      </c>
      <c r="U374">
        <v>373</v>
      </c>
    </row>
    <row r="375" spans="1:21" x14ac:dyDescent="0.3">
      <c r="A375" s="19" t="s">
        <v>7</v>
      </c>
      <c r="B375" s="19">
        <v>11</v>
      </c>
      <c r="C375" s="19">
        <v>1</v>
      </c>
      <c r="D375">
        <v>163.30000000000001</v>
      </c>
      <c r="E375" s="18">
        <v>374</v>
      </c>
      <c r="F375" s="18"/>
      <c r="Q375" s="21" t="s">
        <v>17</v>
      </c>
      <c r="R375">
        <v>39</v>
      </c>
      <c r="S375">
        <v>1</v>
      </c>
      <c r="T375">
        <v>361.5</v>
      </c>
      <c r="U375">
        <v>374</v>
      </c>
    </row>
    <row r="376" spans="1:21" x14ac:dyDescent="0.3">
      <c r="A376" s="19" t="s">
        <v>7</v>
      </c>
      <c r="B376" s="19">
        <v>8</v>
      </c>
      <c r="C376" s="19">
        <v>2</v>
      </c>
      <c r="D376">
        <v>155</v>
      </c>
      <c r="E376" s="18">
        <v>375</v>
      </c>
      <c r="F376" s="18"/>
      <c r="Q376" s="21" t="s">
        <v>17</v>
      </c>
      <c r="R376">
        <v>31</v>
      </c>
      <c r="S376">
        <v>16</v>
      </c>
      <c r="T376">
        <v>338.3</v>
      </c>
      <c r="U376">
        <v>375</v>
      </c>
    </row>
    <row r="377" spans="1:21" x14ac:dyDescent="0.3">
      <c r="A377" s="19" t="s">
        <v>7</v>
      </c>
      <c r="B377" s="19">
        <v>19</v>
      </c>
      <c r="C377" s="19">
        <v>8</v>
      </c>
      <c r="D377">
        <v>275.3</v>
      </c>
      <c r="E377" s="18">
        <v>376</v>
      </c>
      <c r="F377" s="18"/>
      <c r="Q377" s="21" t="s">
        <v>17</v>
      </c>
      <c r="R377">
        <v>54</v>
      </c>
      <c r="S377">
        <v>17</v>
      </c>
      <c r="T377">
        <v>564.20000000000005</v>
      </c>
      <c r="U377">
        <v>376</v>
      </c>
    </row>
    <row r="378" spans="1:21" x14ac:dyDescent="0.3">
      <c r="A378" s="19" t="s">
        <v>7</v>
      </c>
      <c r="B378" s="19">
        <v>13</v>
      </c>
      <c r="C378" s="19">
        <v>12</v>
      </c>
      <c r="D378">
        <v>238.6</v>
      </c>
      <c r="E378" s="18">
        <v>377</v>
      </c>
      <c r="F378" s="18"/>
      <c r="Q378" s="21" t="s">
        <v>17</v>
      </c>
      <c r="R378">
        <v>33</v>
      </c>
      <c r="S378">
        <v>6</v>
      </c>
      <c r="T378">
        <v>321.60000000000002</v>
      </c>
      <c r="U378">
        <v>377</v>
      </c>
    </row>
    <row r="379" spans="1:21" x14ac:dyDescent="0.3">
      <c r="A379" s="19" t="s">
        <v>7</v>
      </c>
      <c r="B379" s="19">
        <v>25</v>
      </c>
      <c r="C379" s="19">
        <v>3</v>
      </c>
      <c r="D379">
        <v>315.60000000000002</v>
      </c>
      <c r="E379" s="18">
        <v>378</v>
      </c>
      <c r="F379" s="18"/>
      <c r="Q379" s="21" t="s">
        <v>17</v>
      </c>
      <c r="R379">
        <v>33</v>
      </c>
      <c r="S379">
        <v>14</v>
      </c>
      <c r="T379">
        <v>350.4</v>
      </c>
      <c r="U379">
        <v>378</v>
      </c>
    </row>
    <row r="380" spans="1:21" x14ac:dyDescent="0.3">
      <c r="A380" s="19" t="s">
        <v>7</v>
      </c>
      <c r="B380" s="19">
        <v>36</v>
      </c>
      <c r="C380" s="19">
        <v>6</v>
      </c>
      <c r="D380">
        <v>443.6</v>
      </c>
      <c r="E380" s="18">
        <v>379</v>
      </c>
      <c r="F380" s="18"/>
      <c r="Q380" s="21" t="s">
        <v>17</v>
      </c>
      <c r="R380">
        <v>44</v>
      </c>
      <c r="S380">
        <v>16</v>
      </c>
      <c r="T380">
        <v>463.9</v>
      </c>
      <c r="U380">
        <v>379</v>
      </c>
    </row>
    <row r="381" spans="1:21" x14ac:dyDescent="0.3">
      <c r="A381" s="19" t="s">
        <v>7</v>
      </c>
      <c r="B381" s="19">
        <v>23</v>
      </c>
      <c r="C381" s="19">
        <v>4</v>
      </c>
      <c r="D381">
        <v>297.5</v>
      </c>
      <c r="E381" s="18">
        <v>380</v>
      </c>
      <c r="F381" s="18"/>
      <c r="Q381" s="21" t="s">
        <v>17</v>
      </c>
      <c r="R381">
        <v>33</v>
      </c>
      <c r="S381">
        <v>5</v>
      </c>
      <c r="T381">
        <v>318</v>
      </c>
      <c r="U381">
        <v>380</v>
      </c>
    </row>
    <row r="382" spans="1:21" x14ac:dyDescent="0.3">
      <c r="A382" s="19" t="s">
        <v>7</v>
      </c>
      <c r="B382" s="19">
        <v>49</v>
      </c>
      <c r="C382" s="19">
        <v>1</v>
      </c>
      <c r="D382">
        <v>559.5</v>
      </c>
      <c r="E382" s="18">
        <v>381</v>
      </c>
      <c r="F382" s="18"/>
      <c r="Q382" s="21" t="s">
        <v>17</v>
      </c>
      <c r="R382">
        <v>51</v>
      </c>
      <c r="S382">
        <v>7</v>
      </c>
      <c r="T382">
        <v>499.1</v>
      </c>
      <c r="U382">
        <v>381</v>
      </c>
    </row>
    <row r="383" spans="1:21" x14ac:dyDescent="0.3">
      <c r="A383" s="19" t="s">
        <v>7</v>
      </c>
      <c r="B383" s="19">
        <v>28</v>
      </c>
      <c r="C383" s="19">
        <v>1</v>
      </c>
      <c r="D383">
        <v>344.4</v>
      </c>
      <c r="E383" s="18">
        <v>382</v>
      </c>
      <c r="F383" s="18"/>
      <c r="Q383" s="21" t="s">
        <v>17</v>
      </c>
      <c r="R383">
        <v>32</v>
      </c>
      <c r="S383">
        <v>13</v>
      </c>
      <c r="T383">
        <v>337.2</v>
      </c>
      <c r="U383">
        <v>382</v>
      </c>
    </row>
    <row r="384" spans="1:21" x14ac:dyDescent="0.3">
      <c r="A384" s="19" t="s">
        <v>7</v>
      </c>
      <c r="B384" s="19">
        <v>28</v>
      </c>
      <c r="C384" s="19">
        <v>2</v>
      </c>
      <c r="D384">
        <v>350.9</v>
      </c>
      <c r="E384" s="18">
        <v>383</v>
      </c>
      <c r="F384" s="18"/>
      <c r="Q384" s="21" t="s">
        <v>17</v>
      </c>
      <c r="R384">
        <v>43</v>
      </c>
      <c r="S384">
        <v>5</v>
      </c>
      <c r="T384">
        <v>414.6</v>
      </c>
      <c r="U384">
        <v>383</v>
      </c>
    </row>
    <row r="385" spans="1:21" x14ac:dyDescent="0.3">
      <c r="A385" s="19" t="s">
        <v>7</v>
      </c>
      <c r="B385" s="19">
        <v>47</v>
      </c>
      <c r="C385" s="19">
        <v>5</v>
      </c>
      <c r="D385">
        <v>558.79999999999995</v>
      </c>
      <c r="E385" s="18">
        <v>384</v>
      </c>
      <c r="F385" s="18"/>
      <c r="Q385" s="21" t="s">
        <v>17</v>
      </c>
      <c r="R385">
        <v>28</v>
      </c>
      <c r="S385">
        <v>4</v>
      </c>
      <c r="T385">
        <v>266.10000000000002</v>
      </c>
      <c r="U385">
        <v>384</v>
      </c>
    </row>
    <row r="386" spans="1:21" x14ac:dyDescent="0.3">
      <c r="A386" s="19" t="s">
        <v>7</v>
      </c>
      <c r="B386" s="19">
        <v>32</v>
      </c>
      <c r="C386" s="19">
        <v>5</v>
      </c>
      <c r="D386">
        <v>396.1</v>
      </c>
      <c r="E386" s="18">
        <v>385</v>
      </c>
      <c r="F386" s="18"/>
      <c r="Q386" s="21" t="s">
        <v>17</v>
      </c>
      <c r="R386">
        <v>40</v>
      </c>
      <c r="S386">
        <v>6</v>
      </c>
      <c r="T386">
        <v>389.2</v>
      </c>
      <c r="U386">
        <v>385</v>
      </c>
    </row>
    <row r="387" spans="1:21" x14ac:dyDescent="0.3">
      <c r="A387" s="19" t="s">
        <v>7</v>
      </c>
      <c r="B387" s="19">
        <v>9</v>
      </c>
      <c r="C387" s="19">
        <v>15</v>
      </c>
      <c r="D387">
        <v>216</v>
      </c>
      <c r="E387" s="18">
        <v>386</v>
      </c>
      <c r="F387" s="18"/>
      <c r="Q387" s="21" t="s">
        <v>17</v>
      </c>
      <c r="R387">
        <v>41</v>
      </c>
      <c r="S387">
        <v>3</v>
      </c>
      <c r="T387">
        <v>388.1</v>
      </c>
      <c r="U387">
        <v>386</v>
      </c>
    </row>
    <row r="388" spans="1:21" x14ac:dyDescent="0.3">
      <c r="A388" s="19" t="s">
        <v>7</v>
      </c>
      <c r="B388" s="19">
        <v>27</v>
      </c>
      <c r="C388" s="19">
        <v>7</v>
      </c>
      <c r="D388">
        <v>351.8</v>
      </c>
      <c r="E388" s="18">
        <v>387</v>
      </c>
      <c r="F388" s="18"/>
      <c r="Q388" s="21" t="s">
        <v>17</v>
      </c>
      <c r="R388">
        <v>17</v>
      </c>
      <c r="S388">
        <v>13</v>
      </c>
      <c r="T388">
        <v>192.2</v>
      </c>
      <c r="U388">
        <v>387</v>
      </c>
    </row>
    <row r="389" spans="1:21" x14ac:dyDescent="0.3">
      <c r="A389" s="19" t="s">
        <v>7</v>
      </c>
      <c r="B389" s="19">
        <v>42</v>
      </c>
      <c r="C389" s="19">
        <v>10</v>
      </c>
      <c r="D389">
        <v>525.79999999999995</v>
      </c>
      <c r="E389" s="18">
        <v>388</v>
      </c>
      <c r="F389" s="18"/>
      <c r="Q389" s="21" t="s">
        <v>17</v>
      </c>
      <c r="R389">
        <v>25</v>
      </c>
      <c r="S389">
        <v>11</v>
      </c>
      <c r="T389">
        <v>262.3</v>
      </c>
      <c r="U389">
        <v>388</v>
      </c>
    </row>
    <row r="390" spans="1:21" x14ac:dyDescent="0.3">
      <c r="A390" s="19" t="s">
        <v>7</v>
      </c>
      <c r="B390" s="19">
        <v>33</v>
      </c>
      <c r="C390" s="19">
        <v>8</v>
      </c>
      <c r="D390">
        <v>437.7</v>
      </c>
      <c r="E390" s="18">
        <v>389</v>
      </c>
      <c r="F390" s="18"/>
      <c r="Q390" s="21" t="s">
        <v>17</v>
      </c>
      <c r="R390">
        <v>57</v>
      </c>
      <c r="S390">
        <v>5</v>
      </c>
      <c r="T390">
        <v>549.9</v>
      </c>
      <c r="U390">
        <v>389</v>
      </c>
    </row>
    <row r="391" spans="1:21" x14ac:dyDescent="0.3">
      <c r="A391" s="19" t="s">
        <v>7</v>
      </c>
      <c r="B391" s="19">
        <v>18</v>
      </c>
      <c r="C391" s="19">
        <v>16</v>
      </c>
      <c r="D391">
        <v>318.60000000000002</v>
      </c>
      <c r="E391" s="18">
        <v>390</v>
      </c>
      <c r="F391" s="18"/>
      <c r="Q391" s="21" t="s">
        <v>17</v>
      </c>
      <c r="R391">
        <v>34</v>
      </c>
      <c r="S391">
        <v>17</v>
      </c>
      <c r="T391">
        <v>370.9</v>
      </c>
      <c r="U391">
        <v>390</v>
      </c>
    </row>
    <row r="392" spans="1:21" x14ac:dyDescent="0.3">
      <c r="A392" s="19" t="s">
        <v>7</v>
      </c>
      <c r="B392" s="19">
        <v>5</v>
      </c>
      <c r="C392" s="19">
        <v>3</v>
      </c>
      <c r="D392">
        <v>107.7</v>
      </c>
      <c r="E392" s="18">
        <v>391</v>
      </c>
      <c r="F392" s="18"/>
      <c r="Q392" s="21" t="s">
        <v>17</v>
      </c>
      <c r="R392" s="21">
        <v>22</v>
      </c>
      <c r="S392">
        <v>3</v>
      </c>
      <c r="T392">
        <v>204.47707305879536</v>
      </c>
      <c r="U392">
        <v>391</v>
      </c>
    </row>
    <row r="393" spans="1:21" x14ac:dyDescent="0.3">
      <c r="A393" s="19" t="s">
        <v>7</v>
      </c>
      <c r="B393" s="19">
        <v>47</v>
      </c>
      <c r="C393" s="19">
        <v>1</v>
      </c>
      <c r="D393">
        <v>548</v>
      </c>
      <c r="E393" s="18">
        <v>392</v>
      </c>
      <c r="F393" s="18"/>
      <c r="Q393" s="21" t="s">
        <v>17</v>
      </c>
      <c r="R393">
        <v>21</v>
      </c>
      <c r="S393">
        <v>8</v>
      </c>
      <c r="T393">
        <v>212.8</v>
      </c>
      <c r="U393">
        <v>392</v>
      </c>
    </row>
    <row r="394" spans="1:21" x14ac:dyDescent="0.3">
      <c r="A394" s="19" t="s">
        <v>7</v>
      </c>
      <c r="B394" s="19">
        <v>36</v>
      </c>
      <c r="C394" s="19">
        <v>9</v>
      </c>
      <c r="D394">
        <v>466.9</v>
      </c>
      <c r="E394" s="18">
        <v>393</v>
      </c>
      <c r="F394" s="18"/>
      <c r="Q394" s="21" t="s">
        <v>17</v>
      </c>
      <c r="R394">
        <v>24</v>
      </c>
      <c r="S394">
        <v>11</v>
      </c>
      <c r="T394">
        <v>252.6</v>
      </c>
      <c r="U394">
        <v>393</v>
      </c>
    </row>
    <row r="395" spans="1:21" x14ac:dyDescent="0.3">
      <c r="A395" s="19" t="s">
        <v>7</v>
      </c>
      <c r="B395" s="19">
        <v>27</v>
      </c>
      <c r="C395" s="19">
        <v>10</v>
      </c>
      <c r="D395">
        <v>372.1</v>
      </c>
      <c r="E395" s="18">
        <v>394</v>
      </c>
      <c r="F395" s="18"/>
      <c r="Q395" s="21" t="s">
        <v>17</v>
      </c>
      <c r="R395">
        <v>42</v>
      </c>
      <c r="S395">
        <v>17</v>
      </c>
      <c r="T395">
        <v>448.2</v>
      </c>
      <c r="U395">
        <v>394</v>
      </c>
    </row>
    <row r="396" spans="1:21" x14ac:dyDescent="0.3">
      <c r="A396" s="19" t="s">
        <v>7</v>
      </c>
      <c r="B396" s="19">
        <v>39</v>
      </c>
      <c r="C396" s="19">
        <v>9</v>
      </c>
      <c r="D396">
        <v>496.6</v>
      </c>
      <c r="E396" s="18">
        <v>395</v>
      </c>
      <c r="F396" s="18"/>
      <c r="Q396" s="21" t="s">
        <v>17</v>
      </c>
      <c r="R396">
        <v>36</v>
      </c>
      <c r="S396">
        <v>10</v>
      </c>
      <c r="T396">
        <v>365</v>
      </c>
      <c r="U396">
        <v>395</v>
      </c>
    </row>
    <row r="397" spans="1:21" x14ac:dyDescent="0.3">
      <c r="A397" s="19" t="s">
        <v>7</v>
      </c>
      <c r="B397" s="19">
        <v>26</v>
      </c>
      <c r="C397" s="19">
        <v>15</v>
      </c>
      <c r="D397">
        <v>387.1</v>
      </c>
      <c r="E397" s="18">
        <v>396</v>
      </c>
      <c r="F397" s="18"/>
      <c r="Q397" s="21" t="s">
        <v>17</v>
      </c>
      <c r="R397">
        <v>26</v>
      </c>
      <c r="S397">
        <v>9</v>
      </c>
      <c r="T397">
        <v>264.8</v>
      </c>
      <c r="U397">
        <v>396</v>
      </c>
    </row>
    <row r="398" spans="1:21" x14ac:dyDescent="0.3">
      <c r="A398" s="19" t="s">
        <v>7</v>
      </c>
      <c r="B398" s="19">
        <v>21</v>
      </c>
      <c r="C398" s="19">
        <v>10</v>
      </c>
      <c r="D398">
        <v>323.7</v>
      </c>
      <c r="E398" s="18">
        <v>397</v>
      </c>
      <c r="F398" s="18"/>
      <c r="Q398" s="21" t="s">
        <v>17</v>
      </c>
      <c r="R398">
        <v>52</v>
      </c>
      <c r="S398">
        <v>5</v>
      </c>
      <c r="T398">
        <v>501.6</v>
      </c>
      <c r="U398">
        <v>397</v>
      </c>
    </row>
    <row r="399" spans="1:21" x14ac:dyDescent="0.3">
      <c r="A399" s="19" t="s">
        <v>7</v>
      </c>
      <c r="B399" s="19">
        <v>9</v>
      </c>
      <c r="C399" s="19">
        <v>14</v>
      </c>
      <c r="D399">
        <v>197.5</v>
      </c>
      <c r="E399" s="18">
        <v>398</v>
      </c>
      <c r="F399" s="18"/>
      <c r="Q399" s="21" t="s">
        <v>17</v>
      </c>
      <c r="R399">
        <v>39</v>
      </c>
      <c r="S399">
        <v>3</v>
      </c>
      <c r="T399">
        <v>368.7</v>
      </c>
      <c r="U399">
        <v>398</v>
      </c>
    </row>
    <row r="400" spans="1:21" x14ac:dyDescent="0.3">
      <c r="A400" s="19" t="s">
        <v>7</v>
      </c>
      <c r="B400" s="19">
        <v>30</v>
      </c>
      <c r="C400" s="19">
        <v>4</v>
      </c>
      <c r="D400">
        <v>382.2</v>
      </c>
      <c r="E400" s="18">
        <v>399</v>
      </c>
      <c r="F400" s="18"/>
      <c r="Q400" s="21" t="s">
        <v>17</v>
      </c>
      <c r="R400">
        <v>28</v>
      </c>
      <c r="S400">
        <v>6</v>
      </c>
      <c r="T400">
        <v>273.3</v>
      </c>
      <c r="U400">
        <v>399</v>
      </c>
    </row>
    <row r="401" spans="1:21" x14ac:dyDescent="0.3">
      <c r="A401" s="19" t="s">
        <v>7</v>
      </c>
      <c r="B401" s="19">
        <v>29</v>
      </c>
      <c r="C401" s="19">
        <v>1</v>
      </c>
      <c r="D401">
        <v>350.7</v>
      </c>
      <c r="E401" s="18">
        <v>400</v>
      </c>
      <c r="F401" s="18"/>
      <c r="Q401" s="21" t="s">
        <v>17</v>
      </c>
      <c r="R401">
        <v>33</v>
      </c>
      <c r="S401">
        <v>4</v>
      </c>
      <c r="T401">
        <v>314.39999999999998</v>
      </c>
      <c r="U401">
        <v>400</v>
      </c>
    </row>
    <row r="402" spans="1:21" x14ac:dyDescent="0.3">
      <c r="A402" s="19" t="s">
        <v>7</v>
      </c>
      <c r="B402" s="19">
        <v>7</v>
      </c>
      <c r="C402" s="19">
        <v>16</v>
      </c>
      <c r="D402">
        <v>206.9</v>
      </c>
      <c r="E402" s="18">
        <v>401</v>
      </c>
      <c r="F402" s="18"/>
      <c r="Q402" s="21" t="s">
        <v>17</v>
      </c>
      <c r="R402">
        <v>15</v>
      </c>
      <c r="S402">
        <v>1</v>
      </c>
      <c r="T402">
        <v>129.6</v>
      </c>
      <c r="U402">
        <v>401</v>
      </c>
    </row>
    <row r="403" spans="1:21" x14ac:dyDescent="0.3">
      <c r="A403" s="19" t="s">
        <v>7</v>
      </c>
      <c r="B403" s="19">
        <v>11</v>
      </c>
      <c r="C403" s="19">
        <v>13</v>
      </c>
      <c r="D403">
        <v>229.6</v>
      </c>
      <c r="E403" s="18">
        <v>402</v>
      </c>
      <c r="F403" s="18"/>
      <c r="Q403" s="21" t="s">
        <v>17</v>
      </c>
      <c r="R403">
        <v>51</v>
      </c>
      <c r="S403">
        <v>6</v>
      </c>
      <c r="T403">
        <v>495.5</v>
      </c>
      <c r="U403">
        <v>402</v>
      </c>
    </row>
    <row r="404" spans="1:21" x14ac:dyDescent="0.3">
      <c r="A404" s="19" t="s">
        <v>7</v>
      </c>
      <c r="B404" s="19">
        <v>45</v>
      </c>
      <c r="C404" s="19">
        <v>11</v>
      </c>
      <c r="D404">
        <v>561.9</v>
      </c>
      <c r="E404" s="18">
        <v>403</v>
      </c>
      <c r="F404" s="18"/>
      <c r="Q404" s="21" t="s">
        <v>17</v>
      </c>
      <c r="R404">
        <v>57</v>
      </c>
      <c r="S404">
        <v>2</v>
      </c>
      <c r="T404">
        <v>539.1</v>
      </c>
      <c r="U404">
        <v>403</v>
      </c>
    </row>
    <row r="405" spans="1:21" x14ac:dyDescent="0.3">
      <c r="A405" s="19" t="s">
        <v>7</v>
      </c>
      <c r="B405" s="19">
        <v>14</v>
      </c>
      <c r="C405" s="19">
        <v>7</v>
      </c>
      <c r="D405">
        <v>232.7</v>
      </c>
      <c r="E405" s="18">
        <v>404</v>
      </c>
      <c r="F405" s="18"/>
      <c r="Q405" s="21" t="s">
        <v>17</v>
      </c>
      <c r="R405">
        <v>55</v>
      </c>
      <c r="S405">
        <v>14</v>
      </c>
      <c r="T405">
        <v>563</v>
      </c>
      <c r="U405">
        <v>404</v>
      </c>
    </row>
    <row r="406" spans="1:21" x14ac:dyDescent="0.3">
      <c r="A406" s="19" t="s">
        <v>7</v>
      </c>
      <c r="B406" s="19">
        <v>31</v>
      </c>
      <c r="C406" s="19">
        <v>7</v>
      </c>
      <c r="D406">
        <v>404.8</v>
      </c>
      <c r="E406" s="18">
        <v>405</v>
      </c>
      <c r="F406" s="18"/>
      <c r="Q406" s="21" t="s">
        <v>17</v>
      </c>
      <c r="R406">
        <v>25</v>
      </c>
      <c r="S406">
        <v>10</v>
      </c>
      <c r="T406">
        <v>258.7</v>
      </c>
      <c r="U406">
        <v>405</v>
      </c>
    </row>
    <row r="407" spans="1:21" x14ac:dyDescent="0.3">
      <c r="A407" s="19" t="s">
        <v>7</v>
      </c>
      <c r="B407" s="19">
        <v>33</v>
      </c>
      <c r="C407" s="19">
        <v>5</v>
      </c>
      <c r="D407">
        <v>405.4</v>
      </c>
      <c r="E407" s="18">
        <v>406</v>
      </c>
      <c r="F407" s="18"/>
      <c r="Q407" s="21" t="s">
        <v>17</v>
      </c>
      <c r="R407">
        <v>52</v>
      </c>
      <c r="S407">
        <v>3</v>
      </c>
      <c r="T407">
        <v>494.4</v>
      </c>
      <c r="U407">
        <v>406</v>
      </c>
    </row>
    <row r="408" spans="1:21" x14ac:dyDescent="0.3">
      <c r="A408" s="19" t="s">
        <v>7</v>
      </c>
      <c r="B408" s="19">
        <v>44</v>
      </c>
      <c r="C408" s="19">
        <v>1</v>
      </c>
      <c r="D408">
        <v>519.29999999999995</v>
      </c>
      <c r="E408" s="18">
        <v>407</v>
      </c>
      <c r="F408" s="18"/>
      <c r="Q408" s="21" t="s">
        <v>17</v>
      </c>
      <c r="R408">
        <v>14</v>
      </c>
      <c r="S408">
        <v>12</v>
      </c>
      <c r="T408">
        <v>159.6</v>
      </c>
      <c r="U408">
        <v>407</v>
      </c>
    </row>
    <row r="409" spans="1:21" x14ac:dyDescent="0.3">
      <c r="A409" s="19" t="s">
        <v>7</v>
      </c>
      <c r="B409" s="19">
        <v>19</v>
      </c>
      <c r="C409" s="19">
        <v>7</v>
      </c>
      <c r="D409">
        <v>275.89999999999998</v>
      </c>
      <c r="E409" s="18">
        <v>408</v>
      </c>
      <c r="F409" s="18"/>
      <c r="Q409" s="21" t="s">
        <v>17</v>
      </c>
      <c r="R409">
        <v>21</v>
      </c>
      <c r="S409">
        <v>14</v>
      </c>
      <c r="T409">
        <v>234.5</v>
      </c>
      <c r="U409">
        <v>408</v>
      </c>
    </row>
    <row r="410" spans="1:21" x14ac:dyDescent="0.3">
      <c r="A410" s="19" t="s">
        <v>7</v>
      </c>
      <c r="B410" s="19">
        <v>10</v>
      </c>
      <c r="C410" s="19">
        <v>8</v>
      </c>
      <c r="D410">
        <v>198.2</v>
      </c>
      <c r="E410" s="18">
        <v>409</v>
      </c>
      <c r="F410" s="18"/>
      <c r="Q410" s="21" t="s">
        <v>17</v>
      </c>
      <c r="R410">
        <v>29</v>
      </c>
      <c r="S410">
        <v>1</v>
      </c>
      <c r="T410">
        <v>264.89999999999998</v>
      </c>
      <c r="U410">
        <v>409</v>
      </c>
    </row>
    <row r="411" spans="1:21" x14ac:dyDescent="0.3">
      <c r="A411" s="19" t="s">
        <v>7</v>
      </c>
      <c r="B411" s="19">
        <v>46</v>
      </c>
      <c r="C411" s="19">
        <v>9</v>
      </c>
      <c r="D411">
        <v>562.29999999999995</v>
      </c>
      <c r="E411" s="18">
        <v>410</v>
      </c>
      <c r="F411" s="18"/>
      <c r="Q411" s="21" t="s">
        <v>17</v>
      </c>
      <c r="R411">
        <v>14</v>
      </c>
      <c r="S411">
        <v>8</v>
      </c>
      <c r="T411">
        <v>145.19999999999999</v>
      </c>
      <c r="U411">
        <v>410</v>
      </c>
    </row>
    <row r="412" spans="1:21" x14ac:dyDescent="0.3">
      <c r="A412" s="19" t="s">
        <v>7</v>
      </c>
      <c r="B412" s="19">
        <v>35</v>
      </c>
      <c r="C412" s="19">
        <v>8</v>
      </c>
      <c r="D412">
        <v>451.2</v>
      </c>
      <c r="E412" s="18">
        <v>411</v>
      </c>
      <c r="F412" s="18"/>
      <c r="Q412" s="21" t="s">
        <v>17</v>
      </c>
      <c r="R412">
        <v>42</v>
      </c>
      <c r="S412">
        <v>11</v>
      </c>
      <c r="T412">
        <v>426.6</v>
      </c>
      <c r="U412">
        <v>411</v>
      </c>
    </row>
    <row r="413" spans="1:21" x14ac:dyDescent="0.3">
      <c r="A413" s="19" t="s">
        <v>7</v>
      </c>
      <c r="B413" s="19">
        <v>38</v>
      </c>
      <c r="C413" s="19">
        <v>6</v>
      </c>
      <c r="D413">
        <v>464</v>
      </c>
      <c r="E413" s="18">
        <v>412</v>
      </c>
      <c r="F413" s="18"/>
      <c r="Q413" s="21" t="s">
        <v>17</v>
      </c>
      <c r="R413">
        <v>54</v>
      </c>
      <c r="S413">
        <v>15</v>
      </c>
      <c r="T413">
        <v>556.9</v>
      </c>
      <c r="U413">
        <v>412</v>
      </c>
    </row>
    <row r="414" spans="1:21" x14ac:dyDescent="0.3">
      <c r="A414" s="19" t="s">
        <v>7</v>
      </c>
      <c r="B414" s="19">
        <v>31</v>
      </c>
      <c r="C414" s="19">
        <v>9</v>
      </c>
      <c r="D414">
        <v>400.7</v>
      </c>
      <c r="E414" s="18">
        <v>413</v>
      </c>
      <c r="F414" s="18"/>
      <c r="Q414" s="21" t="s">
        <v>17</v>
      </c>
      <c r="R414">
        <v>57</v>
      </c>
      <c r="S414">
        <v>1</v>
      </c>
      <c r="T414">
        <v>535.5</v>
      </c>
      <c r="U414">
        <v>413</v>
      </c>
    </row>
    <row r="415" spans="1:21" x14ac:dyDescent="0.3">
      <c r="A415" s="19" t="s">
        <v>7</v>
      </c>
      <c r="B415" s="19">
        <v>47</v>
      </c>
      <c r="C415" s="19">
        <v>17</v>
      </c>
      <c r="D415">
        <v>618</v>
      </c>
      <c r="E415" s="18">
        <v>414</v>
      </c>
      <c r="F415" s="18"/>
      <c r="Q415" s="21" t="s">
        <v>17</v>
      </c>
      <c r="R415">
        <v>34</v>
      </c>
      <c r="S415">
        <v>17</v>
      </c>
      <c r="T415">
        <v>370.9</v>
      </c>
      <c r="U415">
        <v>414</v>
      </c>
    </row>
    <row r="416" spans="1:21" x14ac:dyDescent="0.3">
      <c r="A416" s="19" t="s">
        <v>7</v>
      </c>
      <c r="B416" s="19">
        <v>46</v>
      </c>
      <c r="C416" s="19">
        <v>6</v>
      </c>
      <c r="D416">
        <v>558</v>
      </c>
      <c r="E416" s="18">
        <v>415</v>
      </c>
      <c r="F416" s="18"/>
      <c r="Q416" s="21" t="s">
        <v>17</v>
      </c>
      <c r="R416">
        <v>52</v>
      </c>
      <c r="S416">
        <v>9</v>
      </c>
      <c r="T416">
        <v>516</v>
      </c>
      <c r="U416">
        <v>415</v>
      </c>
    </row>
    <row r="417" spans="1:21" x14ac:dyDescent="0.3">
      <c r="A417" s="19" t="s">
        <v>7</v>
      </c>
      <c r="B417" s="19">
        <v>50</v>
      </c>
      <c r="C417" s="19">
        <v>4</v>
      </c>
      <c r="D417">
        <v>582.1</v>
      </c>
      <c r="E417" s="18">
        <v>416</v>
      </c>
      <c r="F417" s="18"/>
      <c r="Q417" s="21" t="s">
        <v>17</v>
      </c>
      <c r="R417">
        <v>32</v>
      </c>
      <c r="S417">
        <v>15</v>
      </c>
      <c r="T417">
        <v>344.4</v>
      </c>
      <c r="U417">
        <v>416</v>
      </c>
    </row>
    <row r="418" spans="1:21" x14ac:dyDescent="0.3">
      <c r="A418" s="19" t="s">
        <v>7</v>
      </c>
      <c r="B418" s="19">
        <v>49</v>
      </c>
      <c r="C418" s="19">
        <v>8</v>
      </c>
      <c r="D418">
        <v>588.6</v>
      </c>
      <c r="E418" s="18">
        <v>417</v>
      </c>
      <c r="F418" s="18"/>
      <c r="Q418" s="21" t="s">
        <v>17</v>
      </c>
      <c r="R418">
        <v>39</v>
      </c>
      <c r="S418">
        <v>12</v>
      </c>
      <c r="T418">
        <v>401.2</v>
      </c>
      <c r="U418">
        <v>417</v>
      </c>
    </row>
    <row r="419" spans="1:21" x14ac:dyDescent="0.3">
      <c r="A419" s="19" t="s">
        <v>7</v>
      </c>
      <c r="B419" s="19">
        <v>5</v>
      </c>
      <c r="C419" s="19">
        <v>13</v>
      </c>
      <c r="D419">
        <v>161.1</v>
      </c>
      <c r="E419" s="18">
        <v>418</v>
      </c>
      <c r="F419" s="18"/>
      <c r="Q419" s="21" t="s">
        <v>17</v>
      </c>
      <c r="R419">
        <v>56</v>
      </c>
      <c r="S419">
        <v>15</v>
      </c>
      <c r="T419">
        <v>576.29999999999995</v>
      </c>
      <c r="U419">
        <v>418</v>
      </c>
    </row>
    <row r="420" spans="1:21" x14ac:dyDescent="0.3">
      <c r="A420" s="19" t="s">
        <v>7</v>
      </c>
      <c r="B420" s="19">
        <v>23</v>
      </c>
      <c r="C420" s="19">
        <v>11</v>
      </c>
      <c r="D420">
        <v>330.6</v>
      </c>
      <c r="E420" s="18">
        <v>419</v>
      </c>
      <c r="F420" s="18"/>
      <c r="Q420" s="21" t="s">
        <v>17</v>
      </c>
      <c r="R420">
        <v>21</v>
      </c>
      <c r="S420">
        <v>11</v>
      </c>
      <c r="T420">
        <v>223.6</v>
      </c>
      <c r="U420">
        <v>419</v>
      </c>
    </row>
    <row r="421" spans="1:21" x14ac:dyDescent="0.3">
      <c r="A421" s="19" t="s">
        <v>7</v>
      </c>
      <c r="B421" s="19">
        <v>45</v>
      </c>
      <c r="C421" s="19">
        <v>11</v>
      </c>
      <c r="D421">
        <v>567.9</v>
      </c>
      <c r="E421" s="18">
        <v>420</v>
      </c>
      <c r="F421" s="18"/>
      <c r="Q421" s="21" t="s">
        <v>17</v>
      </c>
      <c r="R421">
        <v>27</v>
      </c>
      <c r="S421">
        <v>17</v>
      </c>
      <c r="T421">
        <v>303.3</v>
      </c>
      <c r="U421">
        <v>420</v>
      </c>
    </row>
    <row r="422" spans="1:21" x14ac:dyDescent="0.3">
      <c r="A422" s="19" t="s">
        <v>7</v>
      </c>
      <c r="B422" s="19">
        <v>36</v>
      </c>
      <c r="C422" s="19">
        <v>13</v>
      </c>
      <c r="D422">
        <v>470.6</v>
      </c>
      <c r="E422" s="18">
        <v>421</v>
      </c>
      <c r="F422" s="18"/>
      <c r="Q422" s="21" t="s">
        <v>17</v>
      </c>
      <c r="R422">
        <v>52</v>
      </c>
      <c r="S422">
        <v>2</v>
      </c>
      <c r="T422">
        <v>490.8</v>
      </c>
      <c r="U422">
        <v>421</v>
      </c>
    </row>
    <row r="423" spans="1:21" x14ac:dyDescent="0.3">
      <c r="A423" s="19" t="s">
        <v>7</v>
      </c>
      <c r="B423" s="19">
        <v>24</v>
      </c>
      <c r="C423" s="19">
        <v>9</v>
      </c>
      <c r="D423">
        <v>349</v>
      </c>
      <c r="E423" s="18">
        <v>422</v>
      </c>
      <c r="F423" s="18"/>
      <c r="Q423" s="21" t="s">
        <v>17</v>
      </c>
      <c r="R423">
        <v>28</v>
      </c>
      <c r="S423">
        <v>5</v>
      </c>
      <c r="T423">
        <v>269.7</v>
      </c>
      <c r="U423">
        <v>422</v>
      </c>
    </row>
    <row r="424" spans="1:21" x14ac:dyDescent="0.3">
      <c r="A424" s="19" t="s">
        <v>7</v>
      </c>
      <c r="B424" s="19">
        <v>15</v>
      </c>
      <c r="C424" s="19">
        <v>1</v>
      </c>
      <c r="D424">
        <v>222.3</v>
      </c>
      <c r="E424" s="18">
        <v>423</v>
      </c>
      <c r="F424" s="18"/>
      <c r="Q424" s="21" t="s">
        <v>17</v>
      </c>
      <c r="R424">
        <v>32</v>
      </c>
      <c r="S424">
        <v>11</v>
      </c>
      <c r="T424">
        <v>329.9</v>
      </c>
      <c r="U424">
        <v>423</v>
      </c>
    </row>
    <row r="425" spans="1:21" x14ac:dyDescent="0.3">
      <c r="A425" s="19" t="s">
        <v>7</v>
      </c>
      <c r="B425" s="19">
        <v>18</v>
      </c>
      <c r="C425" s="19">
        <v>4</v>
      </c>
      <c r="D425">
        <v>253.3</v>
      </c>
      <c r="E425" s="18">
        <v>424</v>
      </c>
      <c r="F425" s="18"/>
      <c r="Q425" s="21" t="s">
        <v>17</v>
      </c>
      <c r="R425">
        <v>34</v>
      </c>
      <c r="S425">
        <v>11</v>
      </c>
      <c r="T425">
        <v>349.3</v>
      </c>
      <c r="U425">
        <v>424</v>
      </c>
    </row>
    <row r="426" spans="1:21" x14ac:dyDescent="0.3">
      <c r="A426" s="19" t="s">
        <v>7</v>
      </c>
      <c r="B426" s="19">
        <v>15</v>
      </c>
      <c r="C426" s="19">
        <v>8</v>
      </c>
      <c r="D426">
        <v>243.4</v>
      </c>
      <c r="E426" s="18">
        <v>425</v>
      </c>
      <c r="F426" s="18"/>
      <c r="Q426" s="21" t="s">
        <v>17</v>
      </c>
      <c r="R426">
        <v>30</v>
      </c>
      <c r="S426">
        <v>17</v>
      </c>
      <c r="T426">
        <v>332.2</v>
      </c>
      <c r="U426">
        <v>425</v>
      </c>
    </row>
    <row r="427" spans="1:21" x14ac:dyDescent="0.3">
      <c r="A427" s="19" t="s">
        <v>7</v>
      </c>
      <c r="B427" s="19">
        <v>23</v>
      </c>
      <c r="C427" s="19">
        <v>3</v>
      </c>
      <c r="D427">
        <v>300.10000000000002</v>
      </c>
      <c r="E427" s="18">
        <v>426</v>
      </c>
      <c r="F427" s="18"/>
      <c r="Q427" s="21" t="s">
        <v>17</v>
      </c>
      <c r="R427">
        <v>42</v>
      </c>
      <c r="S427">
        <v>17</v>
      </c>
      <c r="T427">
        <v>448.2</v>
      </c>
      <c r="U427">
        <v>426</v>
      </c>
    </row>
    <row r="428" spans="1:21" x14ac:dyDescent="0.3">
      <c r="A428" s="19" t="s">
        <v>7</v>
      </c>
      <c r="B428" s="19">
        <v>41</v>
      </c>
      <c r="C428" s="19">
        <v>8</v>
      </c>
      <c r="D428">
        <v>498.6</v>
      </c>
      <c r="E428" s="18">
        <v>427</v>
      </c>
      <c r="F428" s="18"/>
      <c r="Q428" s="21" t="s">
        <v>17</v>
      </c>
      <c r="R428" s="21">
        <v>30</v>
      </c>
      <c r="S428">
        <v>13</v>
      </c>
      <c r="T428">
        <v>317.82499071193905</v>
      </c>
      <c r="U428">
        <v>427</v>
      </c>
    </row>
    <row r="429" spans="1:21" x14ac:dyDescent="0.3">
      <c r="A429" s="19" t="s">
        <v>7</v>
      </c>
      <c r="B429" s="19">
        <v>41</v>
      </c>
      <c r="C429" s="19">
        <v>3</v>
      </c>
      <c r="D429">
        <v>497.4</v>
      </c>
      <c r="E429" s="18">
        <v>428</v>
      </c>
      <c r="F429" s="18"/>
      <c r="Q429" s="21" t="s">
        <v>17</v>
      </c>
      <c r="R429">
        <v>21</v>
      </c>
      <c r="S429">
        <v>3</v>
      </c>
      <c r="T429">
        <v>194.8</v>
      </c>
      <c r="U429">
        <v>428</v>
      </c>
    </row>
    <row r="430" spans="1:21" x14ac:dyDescent="0.3">
      <c r="A430" s="19" t="s">
        <v>7</v>
      </c>
      <c r="B430" s="19">
        <v>48</v>
      </c>
      <c r="C430" s="19">
        <v>17</v>
      </c>
      <c r="D430">
        <v>626.29999999999995</v>
      </c>
      <c r="E430" s="18">
        <v>429</v>
      </c>
      <c r="F430" s="18"/>
      <c r="Q430" s="21" t="s">
        <v>17</v>
      </c>
      <c r="R430">
        <v>42</v>
      </c>
      <c r="S430">
        <v>6</v>
      </c>
      <c r="T430">
        <v>408.6</v>
      </c>
      <c r="U430">
        <v>429</v>
      </c>
    </row>
    <row r="431" spans="1:21" x14ac:dyDescent="0.3">
      <c r="A431" s="19" t="s">
        <v>7</v>
      </c>
      <c r="B431" s="19">
        <v>12</v>
      </c>
      <c r="C431" s="19">
        <v>14</v>
      </c>
      <c r="D431">
        <v>232.3</v>
      </c>
      <c r="E431" s="18">
        <v>430</v>
      </c>
      <c r="F431" s="18"/>
      <c r="Q431" s="21" t="s">
        <v>17</v>
      </c>
      <c r="R431">
        <v>37</v>
      </c>
      <c r="S431">
        <v>7</v>
      </c>
      <c r="T431">
        <v>363.8</v>
      </c>
      <c r="U431">
        <v>430</v>
      </c>
    </row>
    <row r="432" spans="1:21" x14ac:dyDescent="0.3">
      <c r="A432" s="19" t="s">
        <v>7</v>
      </c>
      <c r="B432" s="19">
        <v>43</v>
      </c>
      <c r="C432" s="19">
        <v>7</v>
      </c>
      <c r="D432">
        <v>530.70000000000005</v>
      </c>
      <c r="E432" s="18">
        <v>431</v>
      </c>
      <c r="F432" s="18"/>
      <c r="Q432" s="21" t="s">
        <v>17</v>
      </c>
      <c r="R432">
        <v>53</v>
      </c>
      <c r="S432">
        <v>13</v>
      </c>
      <c r="T432">
        <v>540.1</v>
      </c>
      <c r="U432">
        <v>431</v>
      </c>
    </row>
    <row r="433" spans="1:21" x14ac:dyDescent="0.3">
      <c r="A433" s="19" t="s">
        <v>7</v>
      </c>
      <c r="B433" s="19">
        <v>27</v>
      </c>
      <c r="C433" s="19">
        <v>1</v>
      </c>
      <c r="D433">
        <v>335.2</v>
      </c>
      <c r="E433" s="18">
        <v>432</v>
      </c>
      <c r="F433" s="18"/>
      <c r="Q433" s="21" t="s">
        <v>17</v>
      </c>
      <c r="R433">
        <v>19</v>
      </c>
      <c r="S433">
        <v>16</v>
      </c>
      <c r="T433">
        <v>222.3</v>
      </c>
      <c r="U433">
        <v>432</v>
      </c>
    </row>
    <row r="434" spans="1:21" x14ac:dyDescent="0.3">
      <c r="A434" s="19" t="s">
        <v>7</v>
      </c>
      <c r="B434" s="19">
        <v>16</v>
      </c>
      <c r="C434" s="19">
        <v>4</v>
      </c>
      <c r="D434">
        <v>239.8</v>
      </c>
      <c r="E434" s="18">
        <v>433</v>
      </c>
      <c r="F434" s="18"/>
      <c r="Q434" s="21" t="s">
        <v>17</v>
      </c>
      <c r="R434">
        <v>20</v>
      </c>
      <c r="S434">
        <v>6</v>
      </c>
      <c r="T434">
        <v>196</v>
      </c>
      <c r="U434">
        <v>433</v>
      </c>
    </row>
    <row r="435" spans="1:21" x14ac:dyDescent="0.3">
      <c r="A435" s="19" t="s">
        <v>7</v>
      </c>
      <c r="B435" s="19">
        <v>34</v>
      </c>
      <c r="C435" s="19">
        <v>3</v>
      </c>
      <c r="D435">
        <v>414.7</v>
      </c>
      <c r="E435" s="18">
        <v>434</v>
      </c>
      <c r="F435" s="18"/>
      <c r="Q435" s="21" t="s">
        <v>17</v>
      </c>
      <c r="R435">
        <v>56</v>
      </c>
      <c r="S435">
        <v>4</v>
      </c>
      <c r="T435">
        <v>536.6</v>
      </c>
      <c r="U435">
        <v>434</v>
      </c>
    </row>
    <row r="436" spans="1:21" x14ac:dyDescent="0.3">
      <c r="A436" s="19" t="s">
        <v>7</v>
      </c>
      <c r="B436" s="19">
        <v>13</v>
      </c>
      <c r="C436" s="19">
        <v>14</v>
      </c>
      <c r="D436">
        <v>244.5</v>
      </c>
      <c r="E436" s="18">
        <v>435</v>
      </c>
      <c r="F436" s="18"/>
      <c r="Q436" s="21" t="s">
        <v>17</v>
      </c>
      <c r="R436" s="21">
        <v>20</v>
      </c>
      <c r="S436">
        <v>15</v>
      </c>
      <c r="T436">
        <v>228.40342347001967</v>
      </c>
      <c r="U436">
        <v>435</v>
      </c>
    </row>
    <row r="437" spans="1:21" x14ac:dyDescent="0.3">
      <c r="A437" s="19" t="s">
        <v>7</v>
      </c>
      <c r="B437" s="19">
        <v>36</v>
      </c>
      <c r="C437" s="19">
        <v>14</v>
      </c>
      <c r="D437">
        <v>494.1</v>
      </c>
      <c r="E437" s="18">
        <v>436</v>
      </c>
      <c r="F437" s="18"/>
      <c r="Q437" s="21" t="s">
        <v>17</v>
      </c>
      <c r="R437">
        <v>37</v>
      </c>
      <c r="S437">
        <v>9</v>
      </c>
      <c r="T437">
        <v>371</v>
      </c>
      <c r="U437">
        <v>436</v>
      </c>
    </row>
    <row r="438" spans="1:21" x14ac:dyDescent="0.3">
      <c r="A438" s="19" t="s">
        <v>7</v>
      </c>
      <c r="B438" s="19">
        <v>7</v>
      </c>
      <c r="C438" s="19">
        <v>10</v>
      </c>
      <c r="D438">
        <v>170.3</v>
      </c>
      <c r="E438" s="18">
        <v>437</v>
      </c>
      <c r="F438" s="18"/>
      <c r="Q438" s="21" t="s">
        <v>17</v>
      </c>
      <c r="R438">
        <v>35</v>
      </c>
      <c r="S438">
        <v>10</v>
      </c>
      <c r="T438">
        <v>355.3</v>
      </c>
      <c r="U438">
        <v>437</v>
      </c>
    </row>
    <row r="439" spans="1:21" x14ac:dyDescent="0.3">
      <c r="A439" s="19" t="s">
        <v>7</v>
      </c>
      <c r="B439" s="19">
        <v>35</v>
      </c>
      <c r="C439" s="19">
        <v>5</v>
      </c>
      <c r="D439">
        <v>443.9</v>
      </c>
      <c r="E439" s="18">
        <v>438</v>
      </c>
      <c r="F439" s="18"/>
      <c r="Q439" s="21" t="s">
        <v>17</v>
      </c>
      <c r="R439">
        <v>42</v>
      </c>
      <c r="S439">
        <v>9</v>
      </c>
      <c r="T439">
        <v>419.4</v>
      </c>
      <c r="U439">
        <v>438</v>
      </c>
    </row>
    <row r="440" spans="1:21" x14ac:dyDescent="0.3">
      <c r="A440" s="19" t="s">
        <v>7</v>
      </c>
      <c r="B440" s="19">
        <v>50</v>
      </c>
      <c r="C440" s="19">
        <v>17</v>
      </c>
      <c r="D440">
        <v>631.79999999999995</v>
      </c>
      <c r="E440" s="18">
        <v>439</v>
      </c>
      <c r="F440" s="18"/>
      <c r="Q440" s="21" t="s">
        <v>17</v>
      </c>
      <c r="R440">
        <v>57</v>
      </c>
      <c r="S440">
        <v>2</v>
      </c>
      <c r="T440">
        <v>539.1</v>
      </c>
      <c r="U440">
        <v>439</v>
      </c>
    </row>
    <row r="441" spans="1:21" x14ac:dyDescent="0.3">
      <c r="A441" s="19" t="s">
        <v>7</v>
      </c>
      <c r="B441" s="19">
        <v>11</v>
      </c>
      <c r="C441" s="19">
        <v>17</v>
      </c>
      <c r="D441">
        <v>231.4</v>
      </c>
      <c r="E441" s="18">
        <v>440</v>
      </c>
      <c r="F441" s="18"/>
      <c r="Q441" s="21" t="s">
        <v>17</v>
      </c>
      <c r="R441">
        <v>44</v>
      </c>
      <c r="S441">
        <v>15</v>
      </c>
      <c r="T441">
        <v>460.3</v>
      </c>
      <c r="U441">
        <v>440</v>
      </c>
    </row>
    <row r="442" spans="1:21" x14ac:dyDescent="0.3">
      <c r="A442" s="19" t="s">
        <v>7</v>
      </c>
      <c r="B442" s="19">
        <v>46</v>
      </c>
      <c r="C442" s="19">
        <v>9</v>
      </c>
      <c r="D442">
        <v>562.29999999999995</v>
      </c>
      <c r="E442" s="18">
        <v>441</v>
      </c>
      <c r="F442" s="18"/>
      <c r="Q442" s="21" t="s">
        <v>17</v>
      </c>
      <c r="R442">
        <v>41</v>
      </c>
      <c r="S442">
        <v>13</v>
      </c>
      <c r="T442">
        <v>424.1</v>
      </c>
      <c r="U442">
        <v>441</v>
      </c>
    </row>
    <row r="443" spans="1:21" x14ac:dyDescent="0.3">
      <c r="A443" s="19" t="s">
        <v>7</v>
      </c>
      <c r="B443" s="19">
        <v>27</v>
      </c>
      <c r="C443" s="19">
        <v>4</v>
      </c>
      <c r="D443">
        <v>341.5</v>
      </c>
      <c r="E443" s="18">
        <v>442</v>
      </c>
      <c r="F443" s="18"/>
      <c r="Q443" s="21" t="s">
        <v>17</v>
      </c>
      <c r="R443">
        <v>37</v>
      </c>
      <c r="S443">
        <v>13</v>
      </c>
      <c r="T443">
        <v>385.5</v>
      </c>
      <c r="U443">
        <v>442</v>
      </c>
    </row>
    <row r="444" spans="1:21" x14ac:dyDescent="0.3">
      <c r="A444" s="19" t="s">
        <v>7</v>
      </c>
      <c r="B444" s="19">
        <v>45</v>
      </c>
      <c r="C444" s="19">
        <v>9</v>
      </c>
      <c r="D444">
        <v>559</v>
      </c>
      <c r="E444" s="18">
        <v>443</v>
      </c>
      <c r="F444" s="18"/>
      <c r="Q444" s="21" t="s">
        <v>17</v>
      </c>
      <c r="R444">
        <v>44</v>
      </c>
      <c r="S444">
        <v>17</v>
      </c>
      <c r="T444">
        <v>467.5</v>
      </c>
      <c r="U444">
        <v>443</v>
      </c>
    </row>
    <row r="445" spans="1:21" x14ac:dyDescent="0.3">
      <c r="A445" s="19" t="s">
        <v>7</v>
      </c>
      <c r="B445" s="19">
        <v>45</v>
      </c>
      <c r="C445" s="19">
        <v>10</v>
      </c>
      <c r="D445">
        <v>568.5</v>
      </c>
      <c r="E445" s="18">
        <v>444</v>
      </c>
      <c r="F445" s="18"/>
      <c r="Q445" s="21" t="s">
        <v>17</v>
      </c>
      <c r="R445">
        <v>19</v>
      </c>
      <c r="S445">
        <v>16</v>
      </c>
      <c r="T445">
        <v>222.3</v>
      </c>
      <c r="U445">
        <v>444</v>
      </c>
    </row>
    <row r="446" spans="1:21" x14ac:dyDescent="0.3">
      <c r="A446" s="19" t="s">
        <v>7</v>
      </c>
      <c r="B446" s="19">
        <v>41</v>
      </c>
      <c r="C446" s="19">
        <v>10</v>
      </c>
      <c r="D446">
        <v>513.5</v>
      </c>
      <c r="E446" s="18">
        <v>445</v>
      </c>
      <c r="F446" s="18"/>
      <c r="Q446" s="21" t="s">
        <v>17</v>
      </c>
      <c r="R446">
        <v>54</v>
      </c>
      <c r="S446">
        <v>3</v>
      </c>
      <c r="T446">
        <v>513.70000000000005</v>
      </c>
      <c r="U446">
        <v>445</v>
      </c>
    </row>
    <row r="447" spans="1:21" x14ac:dyDescent="0.3">
      <c r="A447" s="19" t="s">
        <v>7</v>
      </c>
      <c r="B447" s="19">
        <v>16</v>
      </c>
      <c r="C447" s="19">
        <v>12</v>
      </c>
      <c r="D447">
        <v>269.39999999999998</v>
      </c>
      <c r="E447" s="18">
        <v>446</v>
      </c>
      <c r="F447" s="18"/>
      <c r="Q447" s="21" t="s">
        <v>17</v>
      </c>
      <c r="R447">
        <v>25</v>
      </c>
      <c r="S447">
        <v>2</v>
      </c>
      <c r="T447">
        <v>229.9</v>
      </c>
      <c r="U447">
        <v>446</v>
      </c>
    </row>
    <row r="448" spans="1:21" x14ac:dyDescent="0.3">
      <c r="A448" s="19" t="s">
        <v>7</v>
      </c>
      <c r="B448" s="19">
        <v>30</v>
      </c>
      <c r="C448" s="19">
        <v>13</v>
      </c>
      <c r="D448">
        <v>408.2</v>
      </c>
      <c r="E448" s="18">
        <v>447</v>
      </c>
      <c r="F448" s="18"/>
      <c r="Q448" s="21" t="s">
        <v>17</v>
      </c>
      <c r="R448">
        <v>50</v>
      </c>
      <c r="S448">
        <v>14</v>
      </c>
      <c r="T448">
        <v>514.70000000000005</v>
      </c>
      <c r="U448">
        <v>447</v>
      </c>
    </row>
    <row r="449" spans="1:21" x14ac:dyDescent="0.3">
      <c r="A449" s="19" t="s">
        <v>7</v>
      </c>
      <c r="B449" s="19">
        <v>47</v>
      </c>
      <c r="C449" s="19">
        <v>5</v>
      </c>
      <c r="D449">
        <v>565.79999999999995</v>
      </c>
      <c r="E449" s="18">
        <v>448</v>
      </c>
      <c r="F449" s="18"/>
      <c r="Q449" s="21" t="s">
        <v>17</v>
      </c>
      <c r="R449">
        <v>56</v>
      </c>
      <c r="S449">
        <v>8</v>
      </c>
      <c r="T449">
        <v>551</v>
      </c>
      <c r="U449">
        <v>448</v>
      </c>
    </row>
    <row r="450" spans="1:21" x14ac:dyDescent="0.3">
      <c r="A450" s="19" t="s">
        <v>7</v>
      </c>
      <c r="B450" s="19">
        <v>17</v>
      </c>
      <c r="C450" s="19">
        <v>5</v>
      </c>
      <c r="D450">
        <v>254.5</v>
      </c>
      <c r="E450" s="18">
        <v>449</v>
      </c>
      <c r="F450" s="18"/>
      <c r="Q450" s="21" t="s">
        <v>17</v>
      </c>
      <c r="R450">
        <v>47</v>
      </c>
      <c r="S450">
        <v>8</v>
      </c>
      <c r="T450">
        <v>464.1</v>
      </c>
      <c r="U450">
        <v>449</v>
      </c>
    </row>
    <row r="451" spans="1:21" x14ac:dyDescent="0.3">
      <c r="A451" s="19" t="s">
        <v>7</v>
      </c>
      <c r="B451" s="19">
        <v>49</v>
      </c>
      <c r="C451" s="19">
        <v>7</v>
      </c>
      <c r="D451">
        <v>580.1</v>
      </c>
      <c r="E451" s="18">
        <v>450</v>
      </c>
      <c r="F451" s="18"/>
      <c r="Q451" s="21" t="s">
        <v>17</v>
      </c>
      <c r="R451">
        <v>20</v>
      </c>
      <c r="S451">
        <v>4</v>
      </c>
      <c r="T451">
        <v>188.8</v>
      </c>
      <c r="U451">
        <v>450</v>
      </c>
    </row>
    <row r="452" spans="1:21" x14ac:dyDescent="0.3">
      <c r="A452" s="19" t="s">
        <v>7</v>
      </c>
      <c r="B452" s="19">
        <v>44</v>
      </c>
      <c r="C452" s="19">
        <v>17</v>
      </c>
      <c r="D452">
        <v>570.29999999999995</v>
      </c>
      <c r="E452" s="18">
        <v>451</v>
      </c>
      <c r="F452" s="18"/>
      <c r="Q452" s="21" t="s">
        <v>17</v>
      </c>
      <c r="R452">
        <v>47</v>
      </c>
      <c r="S452">
        <v>5</v>
      </c>
      <c r="T452">
        <v>453.3</v>
      </c>
      <c r="U452">
        <v>451</v>
      </c>
    </row>
    <row r="453" spans="1:21" x14ac:dyDescent="0.3">
      <c r="A453" s="19" t="s">
        <v>7</v>
      </c>
      <c r="B453" s="19">
        <v>27</v>
      </c>
      <c r="C453" s="19">
        <v>1</v>
      </c>
      <c r="D453">
        <v>333.2</v>
      </c>
      <c r="E453" s="18">
        <v>452</v>
      </c>
      <c r="F453" s="18"/>
      <c r="Q453" s="21" t="s">
        <v>17</v>
      </c>
      <c r="R453">
        <v>18</v>
      </c>
      <c r="S453">
        <v>4</v>
      </c>
      <c r="T453">
        <v>169.4</v>
      </c>
      <c r="U453">
        <v>452</v>
      </c>
    </row>
    <row r="454" spans="1:21" x14ac:dyDescent="0.3">
      <c r="A454" s="19" t="s">
        <v>7</v>
      </c>
      <c r="B454" s="19">
        <v>16</v>
      </c>
      <c r="C454" s="19">
        <v>11</v>
      </c>
      <c r="D454">
        <v>267.89999999999998</v>
      </c>
      <c r="E454" s="18">
        <v>453</v>
      </c>
      <c r="F454" s="18"/>
      <c r="Q454" s="21" t="s">
        <v>17</v>
      </c>
      <c r="R454">
        <v>24</v>
      </c>
      <c r="S454">
        <v>6</v>
      </c>
      <c r="T454">
        <v>234.6</v>
      </c>
      <c r="U454">
        <v>453</v>
      </c>
    </row>
    <row r="455" spans="1:21" x14ac:dyDescent="0.3">
      <c r="A455" s="19" t="s">
        <v>7</v>
      </c>
      <c r="B455" s="19">
        <v>40</v>
      </c>
      <c r="C455" s="19">
        <v>12</v>
      </c>
      <c r="D455">
        <v>527.20000000000005</v>
      </c>
      <c r="E455" s="18">
        <v>454</v>
      </c>
      <c r="F455" s="18"/>
      <c r="Q455" s="21" t="s">
        <v>17</v>
      </c>
      <c r="R455">
        <v>55</v>
      </c>
      <c r="S455">
        <v>11</v>
      </c>
      <c r="T455">
        <v>552.20000000000005</v>
      </c>
      <c r="U455">
        <v>454</v>
      </c>
    </row>
    <row r="456" spans="1:21" x14ac:dyDescent="0.3">
      <c r="A456" s="19" t="s">
        <v>7</v>
      </c>
      <c r="B456" s="19">
        <v>37</v>
      </c>
      <c r="C456" s="19">
        <v>6</v>
      </c>
      <c r="D456">
        <v>451.8</v>
      </c>
      <c r="E456" s="18">
        <v>455</v>
      </c>
      <c r="F456" s="18"/>
      <c r="Q456" s="21" t="s">
        <v>17</v>
      </c>
      <c r="R456">
        <v>47</v>
      </c>
      <c r="S456">
        <v>2</v>
      </c>
      <c r="T456">
        <v>442.4</v>
      </c>
      <c r="U456">
        <v>455</v>
      </c>
    </row>
    <row r="457" spans="1:21" x14ac:dyDescent="0.3">
      <c r="A457" s="19" t="s">
        <v>7</v>
      </c>
      <c r="B457" s="19">
        <v>11</v>
      </c>
      <c r="C457" s="19">
        <v>9</v>
      </c>
      <c r="D457">
        <v>208.8</v>
      </c>
      <c r="E457" s="18">
        <v>456</v>
      </c>
      <c r="F457" s="18"/>
      <c r="Q457" s="21" t="s">
        <v>17</v>
      </c>
      <c r="R457">
        <v>47</v>
      </c>
      <c r="S457">
        <v>7</v>
      </c>
      <c r="T457">
        <v>460.5</v>
      </c>
      <c r="U457">
        <v>456</v>
      </c>
    </row>
    <row r="458" spans="1:21" x14ac:dyDescent="0.3">
      <c r="A458" s="19" t="s">
        <v>7</v>
      </c>
      <c r="B458" s="19">
        <v>37</v>
      </c>
      <c r="C458" s="19">
        <v>10</v>
      </c>
      <c r="D458">
        <v>482.6</v>
      </c>
      <c r="E458" s="18">
        <v>457</v>
      </c>
      <c r="F458" s="18"/>
      <c r="Q458" s="21" t="s">
        <v>17</v>
      </c>
      <c r="R458">
        <v>36</v>
      </c>
      <c r="S458">
        <v>17</v>
      </c>
      <c r="T458">
        <v>390.2</v>
      </c>
      <c r="U458">
        <v>457</v>
      </c>
    </row>
    <row r="459" spans="1:21" x14ac:dyDescent="0.3">
      <c r="A459" s="19" t="s">
        <v>7</v>
      </c>
      <c r="B459" s="19">
        <v>39</v>
      </c>
      <c r="C459" s="19">
        <v>2</v>
      </c>
      <c r="D459">
        <v>456.5</v>
      </c>
      <c r="E459" s="18">
        <v>458</v>
      </c>
      <c r="F459" s="18"/>
      <c r="Q459" s="21" t="s">
        <v>17</v>
      </c>
      <c r="R459">
        <v>31</v>
      </c>
      <c r="S459">
        <v>17</v>
      </c>
      <c r="T459">
        <v>341.9</v>
      </c>
      <c r="U459">
        <v>458</v>
      </c>
    </row>
    <row r="460" spans="1:21" x14ac:dyDescent="0.3">
      <c r="A460" s="19" t="s">
        <v>7</v>
      </c>
      <c r="B460" s="19">
        <v>35</v>
      </c>
      <c r="C460" s="19">
        <v>15</v>
      </c>
      <c r="D460">
        <v>485.3</v>
      </c>
      <c r="E460" s="18">
        <v>459</v>
      </c>
      <c r="F460" s="18"/>
      <c r="Q460" s="21" t="s">
        <v>17</v>
      </c>
      <c r="R460">
        <v>48</v>
      </c>
      <c r="S460">
        <v>8</v>
      </c>
      <c r="T460">
        <v>473.7</v>
      </c>
      <c r="U460">
        <v>459</v>
      </c>
    </row>
    <row r="461" spans="1:21" x14ac:dyDescent="0.3">
      <c r="A461" s="19" t="s">
        <v>7</v>
      </c>
      <c r="B461" s="19">
        <v>13</v>
      </c>
      <c r="C461" s="19">
        <v>17</v>
      </c>
      <c r="D461">
        <v>251.8</v>
      </c>
      <c r="E461" s="18">
        <v>460</v>
      </c>
      <c r="F461" s="18"/>
      <c r="Q461" s="21" t="s">
        <v>17</v>
      </c>
      <c r="R461">
        <v>27</v>
      </c>
      <c r="S461">
        <v>5</v>
      </c>
      <c r="T461">
        <v>260</v>
      </c>
      <c r="U461">
        <v>460</v>
      </c>
    </row>
    <row r="462" spans="1:21" x14ac:dyDescent="0.3">
      <c r="A462" s="19" t="s">
        <v>7</v>
      </c>
      <c r="B462" s="19">
        <v>13</v>
      </c>
      <c r="C462" s="19">
        <v>8</v>
      </c>
      <c r="D462">
        <v>212.9</v>
      </c>
      <c r="E462" s="18">
        <v>461</v>
      </c>
      <c r="F462" s="18"/>
      <c r="Q462" s="21" t="s">
        <v>17</v>
      </c>
      <c r="R462">
        <v>57</v>
      </c>
      <c r="S462">
        <v>15</v>
      </c>
      <c r="T462">
        <v>585.9</v>
      </c>
      <c r="U462">
        <v>461</v>
      </c>
    </row>
    <row r="463" spans="1:21" x14ac:dyDescent="0.3">
      <c r="A463" s="19" t="s">
        <v>7</v>
      </c>
      <c r="B463" s="19">
        <v>7</v>
      </c>
      <c r="C463" s="19">
        <v>14</v>
      </c>
      <c r="D463">
        <v>177.1</v>
      </c>
      <c r="E463" s="18">
        <v>462</v>
      </c>
      <c r="F463" s="18"/>
      <c r="Q463" s="21" t="s">
        <v>17</v>
      </c>
      <c r="R463">
        <v>26</v>
      </c>
      <c r="S463">
        <v>16</v>
      </c>
      <c r="T463">
        <v>290</v>
      </c>
      <c r="U463">
        <v>462</v>
      </c>
    </row>
    <row r="464" spans="1:21" x14ac:dyDescent="0.3">
      <c r="A464" s="19" t="s">
        <v>7</v>
      </c>
      <c r="B464" s="19">
        <v>42</v>
      </c>
      <c r="C464" s="19">
        <v>15</v>
      </c>
      <c r="D464">
        <v>558</v>
      </c>
      <c r="E464" s="18">
        <v>463</v>
      </c>
      <c r="F464" s="18"/>
      <c r="Q464" s="21" t="s">
        <v>17</v>
      </c>
      <c r="R464">
        <v>14</v>
      </c>
      <c r="S464">
        <v>2</v>
      </c>
      <c r="T464">
        <v>123.6</v>
      </c>
      <c r="U464">
        <v>463</v>
      </c>
    </row>
    <row r="465" spans="1:21" x14ac:dyDescent="0.3">
      <c r="A465" s="19" t="s">
        <v>7</v>
      </c>
      <c r="B465" s="19">
        <v>35</v>
      </c>
      <c r="C465" s="19">
        <v>17</v>
      </c>
      <c r="D465">
        <v>479.1</v>
      </c>
      <c r="E465" s="18">
        <v>464</v>
      </c>
      <c r="F465" s="18"/>
      <c r="Q465" s="21" t="s">
        <v>17</v>
      </c>
      <c r="R465">
        <v>38</v>
      </c>
      <c r="S465">
        <v>9</v>
      </c>
      <c r="T465">
        <v>380.7</v>
      </c>
      <c r="U465">
        <v>464</v>
      </c>
    </row>
    <row r="466" spans="1:21" x14ac:dyDescent="0.3">
      <c r="A466" s="19" t="s">
        <v>7</v>
      </c>
      <c r="B466" s="19">
        <v>37</v>
      </c>
      <c r="C466" s="19">
        <v>3</v>
      </c>
      <c r="D466">
        <v>438.5</v>
      </c>
      <c r="E466" s="18">
        <v>465</v>
      </c>
      <c r="F466" s="18"/>
      <c r="Q466" s="21" t="s">
        <v>17</v>
      </c>
      <c r="R466">
        <v>50</v>
      </c>
      <c r="S466">
        <v>15</v>
      </c>
      <c r="T466">
        <v>518.29999999999995</v>
      </c>
      <c r="U466">
        <v>465</v>
      </c>
    </row>
    <row r="467" spans="1:21" x14ac:dyDescent="0.3">
      <c r="A467" s="19" t="s">
        <v>7</v>
      </c>
      <c r="B467" s="19">
        <v>42</v>
      </c>
      <c r="C467" s="19">
        <v>9</v>
      </c>
      <c r="D467">
        <v>527.29999999999995</v>
      </c>
      <c r="E467" s="18">
        <v>466</v>
      </c>
      <c r="F467" s="18"/>
      <c r="Q467" s="21" t="s">
        <v>17</v>
      </c>
      <c r="R467">
        <v>25</v>
      </c>
      <c r="S467">
        <v>7</v>
      </c>
      <c r="T467">
        <v>247.9</v>
      </c>
      <c r="U467">
        <v>466</v>
      </c>
    </row>
    <row r="468" spans="1:21" x14ac:dyDescent="0.3">
      <c r="A468" s="19" t="s">
        <v>7</v>
      </c>
      <c r="B468" s="19">
        <v>24</v>
      </c>
      <c r="C468" s="19">
        <v>17</v>
      </c>
      <c r="D468">
        <v>384.5</v>
      </c>
      <c r="E468" s="18">
        <v>467</v>
      </c>
      <c r="F468" s="18"/>
      <c r="Q468" s="21" t="s">
        <v>17</v>
      </c>
      <c r="R468" s="21">
        <v>24</v>
      </c>
      <c r="S468">
        <v>6</v>
      </c>
      <c r="T468">
        <v>234.61623625913333</v>
      </c>
      <c r="U468">
        <v>467</v>
      </c>
    </row>
    <row r="469" spans="1:21" x14ac:dyDescent="0.3">
      <c r="A469" s="19" t="s">
        <v>7</v>
      </c>
      <c r="B469" s="19">
        <v>11</v>
      </c>
      <c r="C469" s="19">
        <v>13</v>
      </c>
      <c r="D469">
        <v>219.6</v>
      </c>
      <c r="E469" s="18">
        <v>468</v>
      </c>
      <c r="F469" s="18"/>
      <c r="Q469" s="21" t="s">
        <v>17</v>
      </c>
      <c r="R469">
        <v>43</v>
      </c>
      <c r="S469">
        <v>8</v>
      </c>
      <c r="T469">
        <v>425.4</v>
      </c>
      <c r="U469">
        <v>468</v>
      </c>
    </row>
    <row r="470" spans="1:21" x14ac:dyDescent="0.3">
      <c r="A470" s="19" t="s">
        <v>7</v>
      </c>
      <c r="B470" s="19">
        <v>23</v>
      </c>
      <c r="C470" s="19">
        <v>2</v>
      </c>
      <c r="D470">
        <v>295.7</v>
      </c>
      <c r="E470" s="18">
        <v>469</v>
      </c>
      <c r="F470" s="18"/>
      <c r="Q470" s="21" t="s">
        <v>17</v>
      </c>
      <c r="R470">
        <v>50</v>
      </c>
      <c r="S470">
        <v>17</v>
      </c>
      <c r="T470">
        <v>525.5</v>
      </c>
      <c r="U470">
        <v>469</v>
      </c>
    </row>
    <row r="471" spans="1:21" x14ac:dyDescent="0.3">
      <c r="A471" s="19" t="s">
        <v>7</v>
      </c>
      <c r="B471" s="19">
        <v>50</v>
      </c>
      <c r="C471" s="19">
        <v>9</v>
      </c>
      <c r="D471">
        <v>615.20000000000005</v>
      </c>
      <c r="E471" s="18">
        <v>470</v>
      </c>
      <c r="F471" s="18"/>
    </row>
    <row r="472" spans="1:21" x14ac:dyDescent="0.3">
      <c r="A472" s="19" t="s">
        <v>7</v>
      </c>
      <c r="B472" s="19">
        <v>41</v>
      </c>
      <c r="C472" s="19">
        <v>10</v>
      </c>
      <c r="D472">
        <v>521.5</v>
      </c>
      <c r="E472" s="18">
        <v>471</v>
      </c>
      <c r="F472" s="18"/>
    </row>
    <row r="473" spans="1:21" x14ac:dyDescent="0.3">
      <c r="A473" s="19" t="s">
        <v>7</v>
      </c>
      <c r="B473" s="19">
        <v>34</v>
      </c>
      <c r="C473" s="19">
        <v>9</v>
      </c>
      <c r="D473">
        <v>442.4</v>
      </c>
      <c r="E473" s="18">
        <v>472</v>
      </c>
      <c r="F473" s="18"/>
    </row>
    <row r="474" spans="1:21" x14ac:dyDescent="0.3">
      <c r="A474" s="19" t="s">
        <v>7</v>
      </c>
      <c r="B474" s="19">
        <v>19</v>
      </c>
      <c r="C474" s="19">
        <v>5</v>
      </c>
      <c r="D474">
        <v>260</v>
      </c>
      <c r="E474" s="18">
        <v>473</v>
      </c>
      <c r="F474" s="18"/>
    </row>
    <row r="475" spans="1:21" x14ac:dyDescent="0.3">
      <c r="A475" s="19" t="s">
        <v>7</v>
      </c>
      <c r="B475" s="19">
        <v>44</v>
      </c>
      <c r="C475" s="19">
        <v>15</v>
      </c>
      <c r="D475">
        <v>581.4</v>
      </c>
      <c r="E475" s="18">
        <v>474</v>
      </c>
      <c r="F475" s="1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BF11-5F37-4FBC-850A-C2FB92D28C6E}">
  <dimension ref="A1:P598"/>
  <sheetViews>
    <sheetView topLeftCell="A11" workbookViewId="0">
      <selection activeCell="B6" sqref="B6:B25"/>
    </sheetView>
  </sheetViews>
  <sheetFormatPr defaultRowHeight="14.4" x14ac:dyDescent="0.3"/>
  <cols>
    <col min="1" max="1" width="13.33203125" bestFit="1" customWidth="1"/>
    <col min="2" max="2" width="4.21875" bestFit="1" customWidth="1"/>
    <col min="3" max="3" width="6.6640625" customWidth="1"/>
    <col min="4" max="4" width="6.88671875" bestFit="1" customWidth="1"/>
    <col min="5" max="5" width="12.5546875" customWidth="1"/>
    <col min="6" max="6" width="7.88671875" bestFit="1" customWidth="1"/>
    <col min="7" max="7" width="16.44140625" bestFit="1" customWidth="1"/>
    <col min="8" max="8" width="8.109375" customWidth="1"/>
    <col min="10" max="10" width="13.77734375" bestFit="1" customWidth="1"/>
    <col min="11" max="11" width="4.21875" bestFit="1" customWidth="1"/>
    <col min="12" max="12" width="6.77734375" bestFit="1" customWidth="1"/>
    <col min="14" max="14" width="12.44140625" customWidth="1"/>
    <col min="16" max="16" width="8.44140625" customWidth="1"/>
  </cols>
  <sheetData>
    <row r="1" spans="1:16" x14ac:dyDescent="0.3">
      <c r="A1" s="36" t="s">
        <v>58</v>
      </c>
    </row>
    <row r="3" spans="1:16" x14ac:dyDescent="0.3">
      <c r="A3" s="34" t="s">
        <v>57</v>
      </c>
      <c r="D3" t="s">
        <v>56</v>
      </c>
      <c r="G3" s="35">
        <f>ROUND(G598*0.8, 0)</f>
        <v>474</v>
      </c>
      <c r="I3" t="s">
        <v>55</v>
      </c>
      <c r="L3">
        <f>ROUND(P591*0.8,0)</f>
        <v>469</v>
      </c>
    </row>
    <row r="4" spans="1:16" x14ac:dyDescent="0.3">
      <c r="A4" s="34" t="s">
        <v>54</v>
      </c>
      <c r="D4" t="s">
        <v>53</v>
      </c>
      <c r="G4" s="33">
        <f>G598-G3</f>
        <v>119</v>
      </c>
      <c r="I4" t="s">
        <v>52</v>
      </c>
      <c r="L4">
        <f>P591-L3</f>
        <v>117</v>
      </c>
    </row>
    <row r="5" spans="1:16" ht="28.8" x14ac:dyDescent="0.3">
      <c r="A5" s="17" t="s">
        <v>51</v>
      </c>
      <c r="B5" s="32" t="s">
        <v>50</v>
      </c>
      <c r="C5" s="23" t="s">
        <v>22</v>
      </c>
      <c r="D5" s="23" t="s">
        <v>1</v>
      </c>
      <c r="E5" s="23" t="s">
        <v>0</v>
      </c>
      <c r="F5" s="23" t="s">
        <v>21</v>
      </c>
      <c r="G5" s="22" t="s">
        <v>18</v>
      </c>
      <c r="J5" s="17" t="s">
        <v>51</v>
      </c>
      <c r="K5" s="32" t="s">
        <v>50</v>
      </c>
      <c r="L5" s="23" t="s">
        <v>22</v>
      </c>
      <c r="M5" s="23" t="s">
        <v>1</v>
      </c>
      <c r="N5" s="23" t="s">
        <v>0</v>
      </c>
      <c r="O5" s="23" t="s">
        <v>21</v>
      </c>
      <c r="P5" s="23" t="s">
        <v>18</v>
      </c>
    </row>
    <row r="6" spans="1:16" x14ac:dyDescent="0.3">
      <c r="A6">
        <f t="shared" ref="A6:A69" ca="1" si="0">RAND()</f>
        <v>0.66252383806152271</v>
      </c>
      <c r="B6" s="30">
        <v>14</v>
      </c>
      <c r="C6" s="19" t="s">
        <v>7</v>
      </c>
      <c r="D6" s="19">
        <v>46</v>
      </c>
      <c r="E6">
        <v>1</v>
      </c>
      <c r="F6" s="19">
        <v>517.9</v>
      </c>
      <c r="G6" s="18">
        <v>1</v>
      </c>
      <c r="J6">
        <f t="shared" ref="J6:J69" ca="1" si="1">RAND()</f>
        <v>0.68928945425928501</v>
      </c>
      <c r="K6" s="31">
        <v>400</v>
      </c>
      <c r="L6" s="21" t="s">
        <v>17</v>
      </c>
      <c r="M6">
        <v>54</v>
      </c>
      <c r="N6">
        <v>2</v>
      </c>
      <c r="O6">
        <v>498.1</v>
      </c>
      <c r="P6">
        <v>1</v>
      </c>
    </row>
    <row r="7" spans="1:16" x14ac:dyDescent="0.3">
      <c r="A7">
        <f t="shared" ca="1" si="0"/>
        <v>0.92327051052903086</v>
      </c>
      <c r="B7" s="30">
        <v>460</v>
      </c>
      <c r="C7" s="19" t="s">
        <v>7</v>
      </c>
      <c r="D7" s="19">
        <v>50</v>
      </c>
      <c r="E7" s="19">
        <v>12</v>
      </c>
      <c r="F7">
        <v>619.6</v>
      </c>
      <c r="G7" s="18">
        <v>2</v>
      </c>
      <c r="J7">
        <f t="shared" ca="1" si="1"/>
        <v>0.94189626984254704</v>
      </c>
      <c r="K7" s="31">
        <v>59</v>
      </c>
      <c r="L7" s="21" t="s">
        <v>17</v>
      </c>
      <c r="M7">
        <v>24</v>
      </c>
      <c r="N7">
        <v>8</v>
      </c>
      <c r="O7">
        <v>223.8</v>
      </c>
      <c r="P7">
        <v>2</v>
      </c>
    </row>
    <row r="8" spans="1:16" x14ac:dyDescent="0.3">
      <c r="A8">
        <f t="shared" ca="1" si="0"/>
        <v>0.34500472929577508</v>
      </c>
      <c r="B8" s="30">
        <v>407</v>
      </c>
      <c r="C8" s="19" t="s">
        <v>7</v>
      </c>
      <c r="D8" s="19">
        <v>23</v>
      </c>
      <c r="E8" s="19">
        <v>4</v>
      </c>
      <c r="F8">
        <v>314.5</v>
      </c>
      <c r="G8" s="18">
        <v>3</v>
      </c>
      <c r="J8">
        <f t="shared" ca="1" si="1"/>
        <v>0.53104955440561019</v>
      </c>
      <c r="K8" s="31">
        <v>294</v>
      </c>
      <c r="L8" s="21" t="s">
        <v>17</v>
      </c>
      <c r="M8">
        <v>19</v>
      </c>
      <c r="N8">
        <v>15</v>
      </c>
      <c r="O8">
        <v>208.7</v>
      </c>
      <c r="P8">
        <v>3</v>
      </c>
    </row>
    <row r="9" spans="1:16" x14ac:dyDescent="0.3">
      <c r="A9">
        <f t="shared" ca="1" si="0"/>
        <v>0.74131435834635928</v>
      </c>
      <c r="B9" s="30">
        <v>190</v>
      </c>
      <c r="C9" s="19" t="s">
        <v>7</v>
      </c>
      <c r="D9" s="19">
        <v>44</v>
      </c>
      <c r="E9" s="19">
        <v>6</v>
      </c>
      <c r="F9">
        <v>533.5</v>
      </c>
      <c r="G9" s="18">
        <v>4</v>
      </c>
      <c r="J9">
        <f t="shared" ca="1" si="1"/>
        <v>0.41486786675784115</v>
      </c>
      <c r="K9" s="31">
        <v>461</v>
      </c>
      <c r="L9" s="21" t="s">
        <v>17</v>
      </c>
      <c r="M9">
        <v>52</v>
      </c>
      <c r="N9">
        <v>15</v>
      </c>
      <c r="O9">
        <v>529.6</v>
      </c>
      <c r="P9">
        <v>4</v>
      </c>
    </row>
    <row r="10" spans="1:16" x14ac:dyDescent="0.3">
      <c r="A10">
        <f t="shared" ca="1" si="0"/>
        <v>0.99060070337269057</v>
      </c>
      <c r="B10" s="30">
        <v>203</v>
      </c>
      <c r="C10" s="19" t="s">
        <v>7</v>
      </c>
      <c r="D10" s="19">
        <v>22</v>
      </c>
      <c r="E10" s="19">
        <v>16</v>
      </c>
      <c r="F10">
        <v>351.6</v>
      </c>
      <c r="G10" s="18">
        <v>5</v>
      </c>
      <c r="J10">
        <f t="shared" ca="1" si="1"/>
        <v>3.2409799260584293E-2</v>
      </c>
      <c r="K10" s="31">
        <v>269</v>
      </c>
      <c r="L10" s="21" t="s">
        <v>17</v>
      </c>
      <c r="M10">
        <v>52</v>
      </c>
      <c r="N10">
        <v>14</v>
      </c>
      <c r="O10">
        <v>521</v>
      </c>
      <c r="P10">
        <v>5</v>
      </c>
    </row>
    <row r="11" spans="1:16" x14ac:dyDescent="0.3">
      <c r="A11">
        <f t="shared" ca="1" si="0"/>
        <v>0.69993031938853578</v>
      </c>
      <c r="B11" s="30">
        <v>459</v>
      </c>
      <c r="C11" s="19" t="s">
        <v>7</v>
      </c>
      <c r="D11" s="19">
        <v>35</v>
      </c>
      <c r="E11" s="19">
        <v>7</v>
      </c>
      <c r="F11">
        <v>441.7</v>
      </c>
      <c r="G11" s="18">
        <v>6</v>
      </c>
      <c r="J11">
        <f t="shared" ca="1" si="1"/>
        <v>0.10470783120452465</v>
      </c>
      <c r="K11" s="31">
        <v>13</v>
      </c>
      <c r="L11" s="21" t="s">
        <v>17</v>
      </c>
      <c r="M11">
        <v>14</v>
      </c>
      <c r="N11">
        <v>13</v>
      </c>
      <c r="O11">
        <v>144.19999999999999</v>
      </c>
      <c r="P11">
        <v>6</v>
      </c>
    </row>
    <row r="12" spans="1:16" x14ac:dyDescent="0.3">
      <c r="A12">
        <f t="shared" ca="1" si="0"/>
        <v>0.88428995190210602</v>
      </c>
      <c r="B12" s="30">
        <v>414</v>
      </c>
      <c r="C12" s="19" t="s">
        <v>7</v>
      </c>
      <c r="D12" s="19">
        <v>40</v>
      </c>
      <c r="E12" s="19">
        <v>1</v>
      </c>
      <c r="F12">
        <v>471.3</v>
      </c>
      <c r="G12" s="18">
        <v>7</v>
      </c>
      <c r="J12">
        <f t="shared" ca="1" si="1"/>
        <v>0.83991425843250733</v>
      </c>
      <c r="K12" s="31">
        <v>499</v>
      </c>
      <c r="L12" s="21" t="s">
        <v>17</v>
      </c>
      <c r="M12">
        <v>43</v>
      </c>
      <c r="N12">
        <v>11</v>
      </c>
      <c r="O12">
        <v>420.2</v>
      </c>
      <c r="P12">
        <v>7</v>
      </c>
    </row>
    <row r="13" spans="1:16" x14ac:dyDescent="0.3">
      <c r="A13">
        <f t="shared" ca="1" si="0"/>
        <v>0.65888940883061919</v>
      </c>
      <c r="B13" s="30">
        <v>113</v>
      </c>
      <c r="C13" s="19" t="s">
        <v>7</v>
      </c>
      <c r="D13" s="19">
        <v>12</v>
      </c>
      <c r="E13" s="19">
        <v>1</v>
      </c>
      <c r="F13">
        <v>181.6</v>
      </c>
      <c r="G13" s="18">
        <v>8</v>
      </c>
      <c r="J13">
        <f t="shared" ca="1" si="1"/>
        <v>5.459264551322951E-3</v>
      </c>
      <c r="K13" s="31">
        <v>484</v>
      </c>
      <c r="L13" s="21" t="s">
        <v>17</v>
      </c>
      <c r="M13">
        <v>47</v>
      </c>
      <c r="N13">
        <v>13</v>
      </c>
      <c r="O13">
        <v>466.1</v>
      </c>
      <c r="P13">
        <v>8</v>
      </c>
    </row>
    <row r="14" spans="1:16" x14ac:dyDescent="0.3">
      <c r="A14">
        <f t="shared" ca="1" si="0"/>
        <v>0.44748468243373141</v>
      </c>
      <c r="B14" s="30">
        <v>68</v>
      </c>
      <c r="C14" s="19" t="s">
        <v>7</v>
      </c>
      <c r="D14" s="19">
        <v>27</v>
      </c>
      <c r="E14" s="19">
        <v>13</v>
      </c>
      <c r="F14">
        <v>387.5</v>
      </c>
      <c r="G14" s="18">
        <v>9</v>
      </c>
      <c r="J14">
        <f t="shared" ca="1" si="1"/>
        <v>0.87043654722626074</v>
      </c>
      <c r="K14" s="31">
        <v>561</v>
      </c>
      <c r="L14" s="21" t="s">
        <v>17</v>
      </c>
      <c r="M14">
        <v>26</v>
      </c>
      <c r="N14">
        <v>13</v>
      </c>
      <c r="O14">
        <v>272.2</v>
      </c>
      <c r="P14">
        <v>9</v>
      </c>
    </row>
    <row r="15" spans="1:16" x14ac:dyDescent="0.3">
      <c r="A15">
        <f t="shared" ca="1" si="0"/>
        <v>0.69046657883493534</v>
      </c>
      <c r="B15" s="30">
        <v>281</v>
      </c>
      <c r="C15" s="19" t="s">
        <v>7</v>
      </c>
      <c r="D15" s="19">
        <v>36</v>
      </c>
      <c r="E15" s="19">
        <v>6</v>
      </c>
      <c r="F15">
        <v>442.6</v>
      </c>
      <c r="G15" s="18">
        <v>10</v>
      </c>
      <c r="J15">
        <f t="shared" ca="1" si="1"/>
        <v>0.4275268984863384</v>
      </c>
      <c r="K15" s="31">
        <v>267</v>
      </c>
      <c r="L15" s="21" t="s">
        <v>17</v>
      </c>
      <c r="M15">
        <v>15</v>
      </c>
      <c r="N15">
        <v>2</v>
      </c>
      <c r="O15">
        <v>123.2</v>
      </c>
      <c r="P15">
        <v>10</v>
      </c>
    </row>
    <row r="16" spans="1:16" x14ac:dyDescent="0.3">
      <c r="A16">
        <f t="shared" ca="1" si="0"/>
        <v>0.71988318599407597</v>
      </c>
      <c r="B16" s="30">
        <v>543</v>
      </c>
      <c r="C16" s="19" t="s">
        <v>7</v>
      </c>
      <c r="D16" s="19">
        <v>46</v>
      </c>
      <c r="E16" s="19">
        <v>1</v>
      </c>
      <c r="F16">
        <v>534.79999999999995</v>
      </c>
      <c r="G16" s="18">
        <v>11</v>
      </c>
      <c r="J16">
        <f t="shared" ca="1" si="1"/>
        <v>0.17529609190453899</v>
      </c>
      <c r="K16" s="31">
        <v>377</v>
      </c>
      <c r="L16" s="21" t="s">
        <v>17</v>
      </c>
      <c r="M16">
        <v>53</v>
      </c>
      <c r="N16">
        <v>12</v>
      </c>
      <c r="O16">
        <v>522.5</v>
      </c>
      <c r="P16">
        <v>11</v>
      </c>
    </row>
    <row r="17" spans="1:16" x14ac:dyDescent="0.3">
      <c r="A17">
        <f t="shared" ca="1" si="0"/>
        <v>0.89810499522887888</v>
      </c>
      <c r="B17" s="30">
        <v>78</v>
      </c>
      <c r="C17" s="19" t="s">
        <v>7</v>
      </c>
      <c r="D17" s="19">
        <v>33</v>
      </c>
      <c r="E17" s="19">
        <v>7</v>
      </c>
      <c r="F17">
        <v>426.3</v>
      </c>
      <c r="G17" s="18">
        <v>12</v>
      </c>
      <c r="J17">
        <f t="shared" ca="1" si="1"/>
        <v>0.59993319081671881</v>
      </c>
      <c r="K17" s="31">
        <v>35</v>
      </c>
      <c r="L17" s="21" t="s">
        <v>17</v>
      </c>
      <c r="M17">
        <v>22</v>
      </c>
      <c r="N17">
        <v>14</v>
      </c>
      <c r="O17">
        <v>232.1</v>
      </c>
      <c r="P17">
        <v>12</v>
      </c>
    </row>
    <row r="18" spans="1:16" x14ac:dyDescent="0.3">
      <c r="A18">
        <f t="shared" ca="1" si="0"/>
        <v>0.16629849421227738</v>
      </c>
      <c r="B18" s="30">
        <v>367</v>
      </c>
      <c r="C18" s="19" t="s">
        <v>7</v>
      </c>
      <c r="D18" s="19">
        <v>7</v>
      </c>
      <c r="E18" s="19">
        <v>13</v>
      </c>
      <c r="F18">
        <v>188.6</v>
      </c>
      <c r="G18" s="18">
        <v>13</v>
      </c>
      <c r="J18">
        <f t="shared" ca="1" si="1"/>
        <v>0.54519669127794346</v>
      </c>
      <c r="K18" s="31">
        <v>216</v>
      </c>
      <c r="L18" s="21" t="s">
        <v>17</v>
      </c>
      <c r="M18">
        <v>53</v>
      </c>
      <c r="N18">
        <v>1</v>
      </c>
      <c r="O18">
        <v>479.8</v>
      </c>
      <c r="P18">
        <v>13</v>
      </c>
    </row>
    <row r="19" spans="1:16" x14ac:dyDescent="0.3">
      <c r="A19">
        <f t="shared" ca="1" si="0"/>
        <v>0.77646437683662506</v>
      </c>
      <c r="B19" s="30">
        <v>563</v>
      </c>
      <c r="C19" s="19" t="s">
        <v>7</v>
      </c>
      <c r="D19" s="19">
        <v>10</v>
      </c>
      <c r="E19" s="19">
        <v>10</v>
      </c>
      <c r="F19">
        <v>203</v>
      </c>
      <c r="G19" s="18">
        <v>14</v>
      </c>
      <c r="J19">
        <f t="shared" ca="1" si="1"/>
        <v>0.51686920021421867</v>
      </c>
      <c r="K19" s="31">
        <v>450</v>
      </c>
      <c r="L19" s="21" t="s">
        <v>17</v>
      </c>
      <c r="M19">
        <v>26</v>
      </c>
      <c r="N19">
        <v>13</v>
      </c>
      <c r="O19">
        <v>279.2</v>
      </c>
      <c r="P19">
        <v>14</v>
      </c>
    </row>
    <row r="20" spans="1:16" x14ac:dyDescent="0.3">
      <c r="A20">
        <f t="shared" ca="1" si="0"/>
        <v>0.47124618666647933</v>
      </c>
      <c r="B20" s="30">
        <v>558</v>
      </c>
      <c r="C20" s="19" t="s">
        <v>7</v>
      </c>
      <c r="D20" s="19">
        <v>37</v>
      </c>
      <c r="E20" s="19">
        <v>2</v>
      </c>
      <c r="F20">
        <v>450</v>
      </c>
      <c r="G20" s="18">
        <v>15</v>
      </c>
      <c r="J20">
        <f t="shared" ca="1" si="1"/>
        <v>0.87212030447342581</v>
      </c>
      <c r="K20" s="31">
        <v>505</v>
      </c>
      <c r="L20" s="21" t="s">
        <v>17</v>
      </c>
      <c r="M20">
        <v>52</v>
      </c>
      <c r="N20">
        <v>9</v>
      </c>
      <c r="O20">
        <v>516</v>
      </c>
      <c r="P20">
        <v>15</v>
      </c>
    </row>
    <row r="21" spans="1:16" x14ac:dyDescent="0.3">
      <c r="A21">
        <f t="shared" ca="1" si="0"/>
        <v>0.700899899925159</v>
      </c>
      <c r="B21" s="30">
        <v>279</v>
      </c>
      <c r="C21" s="19" t="s">
        <v>7</v>
      </c>
      <c r="D21" s="19">
        <v>7</v>
      </c>
      <c r="E21" s="19">
        <v>10</v>
      </c>
      <c r="F21">
        <v>171.3</v>
      </c>
      <c r="G21" s="18">
        <v>16</v>
      </c>
      <c r="J21">
        <f t="shared" ca="1" si="1"/>
        <v>0.2780642614523855</v>
      </c>
      <c r="K21" s="31">
        <v>569</v>
      </c>
      <c r="L21" s="21" t="s">
        <v>17</v>
      </c>
      <c r="M21">
        <v>47</v>
      </c>
      <c r="N21">
        <v>4</v>
      </c>
      <c r="O21">
        <v>449.7</v>
      </c>
      <c r="P21">
        <v>16</v>
      </c>
    </row>
    <row r="22" spans="1:16" x14ac:dyDescent="0.3">
      <c r="A22">
        <f t="shared" ca="1" si="0"/>
        <v>0.95911963733658823</v>
      </c>
      <c r="B22" s="30">
        <v>146</v>
      </c>
      <c r="C22" s="19" t="s">
        <v>7</v>
      </c>
      <c r="D22" s="19">
        <v>9</v>
      </c>
      <c r="E22" s="19">
        <v>2</v>
      </c>
      <c r="F22">
        <v>158.30000000000001</v>
      </c>
      <c r="G22" s="18">
        <v>17</v>
      </c>
      <c r="J22">
        <f t="shared" ca="1" si="1"/>
        <v>0.28503183049943259</v>
      </c>
      <c r="K22" s="31">
        <v>151</v>
      </c>
      <c r="L22" s="21" t="s">
        <v>17</v>
      </c>
      <c r="M22">
        <v>51</v>
      </c>
      <c r="N22">
        <v>14</v>
      </c>
      <c r="O22">
        <v>524.4</v>
      </c>
      <c r="P22">
        <v>17</v>
      </c>
    </row>
    <row r="23" spans="1:16" x14ac:dyDescent="0.3">
      <c r="A23">
        <f t="shared" ca="1" si="0"/>
        <v>7.6999062726329837E-2</v>
      </c>
      <c r="B23" s="30">
        <v>253</v>
      </c>
      <c r="C23" s="19" t="s">
        <v>7</v>
      </c>
      <c r="D23" s="19">
        <v>5</v>
      </c>
      <c r="E23" s="19">
        <v>15</v>
      </c>
      <c r="F23">
        <v>165</v>
      </c>
      <c r="G23" s="18">
        <v>18</v>
      </c>
      <c r="J23">
        <f t="shared" ca="1" si="1"/>
        <v>0.21656346115550718</v>
      </c>
      <c r="K23" s="31">
        <v>315</v>
      </c>
      <c r="L23" s="21" t="s">
        <v>17</v>
      </c>
      <c r="M23">
        <v>51</v>
      </c>
      <c r="N23">
        <v>1</v>
      </c>
      <c r="O23">
        <v>477.5</v>
      </c>
      <c r="P23">
        <v>18</v>
      </c>
    </row>
    <row r="24" spans="1:16" x14ac:dyDescent="0.3">
      <c r="A24">
        <f t="shared" ca="1" si="0"/>
        <v>0.54825734135828463</v>
      </c>
      <c r="B24" s="30">
        <v>305</v>
      </c>
      <c r="C24" s="19" t="s">
        <v>7</v>
      </c>
      <c r="D24" s="19">
        <v>11</v>
      </c>
      <c r="E24" s="19">
        <v>10</v>
      </c>
      <c r="F24">
        <v>208.3</v>
      </c>
      <c r="G24" s="18">
        <v>19</v>
      </c>
      <c r="J24">
        <f t="shared" ca="1" si="1"/>
        <v>0.66718130998124958</v>
      </c>
      <c r="K24" s="31">
        <v>246</v>
      </c>
      <c r="L24" s="21" t="s">
        <v>17</v>
      </c>
      <c r="M24">
        <v>54</v>
      </c>
      <c r="N24">
        <v>7</v>
      </c>
      <c r="O24">
        <v>528.1</v>
      </c>
      <c r="P24">
        <v>19</v>
      </c>
    </row>
    <row r="25" spans="1:16" x14ac:dyDescent="0.3">
      <c r="A25">
        <f t="shared" ca="1" si="0"/>
        <v>0.94495847064530736</v>
      </c>
      <c r="B25" s="30">
        <v>506</v>
      </c>
      <c r="C25" s="19" t="s">
        <v>7</v>
      </c>
      <c r="D25" s="19">
        <v>44</v>
      </c>
      <c r="E25" s="19">
        <v>17</v>
      </c>
      <c r="F25">
        <v>569.29999999999995</v>
      </c>
      <c r="G25" s="18">
        <v>20</v>
      </c>
      <c r="J25">
        <f t="shared" ca="1" si="1"/>
        <v>0.84529180603977072</v>
      </c>
      <c r="K25" s="31">
        <v>330</v>
      </c>
      <c r="L25" s="21" t="s">
        <v>17</v>
      </c>
      <c r="M25">
        <v>20</v>
      </c>
      <c r="N25">
        <v>3</v>
      </c>
      <c r="O25">
        <v>185.2</v>
      </c>
      <c r="P25">
        <v>20</v>
      </c>
    </row>
    <row r="26" spans="1:16" x14ac:dyDescent="0.3">
      <c r="A26">
        <f t="shared" ca="1" si="0"/>
        <v>0.83313544904535397</v>
      </c>
      <c r="B26" s="30">
        <v>449</v>
      </c>
      <c r="C26" s="19" t="s">
        <v>7</v>
      </c>
      <c r="D26" s="19">
        <v>28</v>
      </c>
      <c r="E26" s="19">
        <v>1</v>
      </c>
      <c r="F26">
        <v>348.4</v>
      </c>
      <c r="G26" s="18">
        <v>21</v>
      </c>
      <c r="J26">
        <f t="shared" ca="1" si="1"/>
        <v>0.91705355951601586</v>
      </c>
      <c r="K26" s="31">
        <v>559</v>
      </c>
      <c r="L26" s="21" t="s">
        <v>17</v>
      </c>
      <c r="M26">
        <v>39</v>
      </c>
      <c r="N26">
        <v>2</v>
      </c>
      <c r="O26">
        <v>365.1</v>
      </c>
      <c r="P26">
        <v>21</v>
      </c>
    </row>
    <row r="27" spans="1:16" x14ac:dyDescent="0.3">
      <c r="A27">
        <f t="shared" ca="1" si="0"/>
        <v>0.59516478720799892</v>
      </c>
      <c r="B27" s="30">
        <v>355</v>
      </c>
      <c r="C27" s="19" t="s">
        <v>7</v>
      </c>
      <c r="D27" s="19">
        <v>37</v>
      </c>
      <c r="E27" s="19">
        <v>2</v>
      </c>
      <c r="F27">
        <v>443</v>
      </c>
      <c r="G27" s="18">
        <v>22</v>
      </c>
      <c r="J27">
        <f t="shared" ca="1" si="1"/>
        <v>0.16283658524868205</v>
      </c>
      <c r="K27" s="31">
        <v>41</v>
      </c>
      <c r="L27" s="21" t="s">
        <v>17</v>
      </c>
      <c r="M27">
        <v>54</v>
      </c>
      <c r="N27">
        <v>13</v>
      </c>
      <c r="O27">
        <v>549.70000000000005</v>
      </c>
      <c r="P27">
        <v>22</v>
      </c>
    </row>
    <row r="28" spans="1:16" x14ac:dyDescent="0.3">
      <c r="A28">
        <f t="shared" ca="1" si="0"/>
        <v>0.58366183535749983</v>
      </c>
      <c r="B28" s="30">
        <v>341</v>
      </c>
      <c r="C28" s="19" t="s">
        <v>7</v>
      </c>
      <c r="D28" s="19">
        <v>15</v>
      </c>
      <c r="E28" s="19">
        <v>5</v>
      </c>
      <c r="F28">
        <v>221</v>
      </c>
      <c r="G28" s="18">
        <v>23</v>
      </c>
      <c r="J28">
        <f t="shared" ca="1" si="1"/>
        <v>0.26043527995678861</v>
      </c>
      <c r="K28" s="31">
        <v>447</v>
      </c>
      <c r="L28" s="21" t="s">
        <v>17</v>
      </c>
      <c r="M28">
        <v>15</v>
      </c>
      <c r="N28">
        <v>16</v>
      </c>
      <c r="O28">
        <v>183.7</v>
      </c>
      <c r="P28">
        <v>23</v>
      </c>
    </row>
    <row r="29" spans="1:16" x14ac:dyDescent="0.3">
      <c r="A29">
        <f t="shared" ca="1" si="0"/>
        <v>0.81120653059354775</v>
      </c>
      <c r="B29" s="30">
        <v>539</v>
      </c>
      <c r="C29" s="19" t="s">
        <v>7</v>
      </c>
      <c r="D29" s="19">
        <v>6</v>
      </c>
      <c r="E29" s="19">
        <v>16</v>
      </c>
      <c r="F29">
        <v>177.7</v>
      </c>
      <c r="G29" s="18">
        <v>24</v>
      </c>
      <c r="J29">
        <f t="shared" ca="1" si="1"/>
        <v>0.35372686381619234</v>
      </c>
      <c r="K29" s="31">
        <v>289</v>
      </c>
      <c r="L29" s="21" t="s">
        <v>17</v>
      </c>
      <c r="M29">
        <v>27</v>
      </c>
      <c r="N29">
        <v>10</v>
      </c>
      <c r="O29">
        <v>278</v>
      </c>
      <c r="P29">
        <v>24</v>
      </c>
    </row>
    <row r="30" spans="1:16" x14ac:dyDescent="0.3">
      <c r="A30">
        <f t="shared" ca="1" si="0"/>
        <v>0.16189222130172876</v>
      </c>
      <c r="B30" s="30">
        <v>272</v>
      </c>
      <c r="C30" s="19" t="s">
        <v>7</v>
      </c>
      <c r="D30" s="19">
        <v>31</v>
      </c>
      <c r="E30" s="19">
        <v>3</v>
      </c>
      <c r="F30">
        <v>391</v>
      </c>
      <c r="G30" s="18">
        <v>25</v>
      </c>
      <c r="J30">
        <f t="shared" ca="1" si="1"/>
        <v>0.81621633217505962</v>
      </c>
      <c r="K30" s="31">
        <v>498</v>
      </c>
      <c r="L30" s="21" t="s">
        <v>17</v>
      </c>
      <c r="M30">
        <v>51</v>
      </c>
      <c r="N30">
        <v>12</v>
      </c>
      <c r="O30">
        <v>517.1</v>
      </c>
      <c r="P30">
        <v>25</v>
      </c>
    </row>
    <row r="31" spans="1:16" x14ac:dyDescent="0.3">
      <c r="A31">
        <f t="shared" ca="1" si="0"/>
        <v>0.90437795977116731</v>
      </c>
      <c r="B31" s="30">
        <v>259</v>
      </c>
      <c r="C31" s="19" t="s">
        <v>7</v>
      </c>
      <c r="D31" s="19">
        <v>28</v>
      </c>
      <c r="E31" s="19">
        <v>12</v>
      </c>
      <c r="F31">
        <v>391.3</v>
      </c>
      <c r="G31" s="18">
        <v>26</v>
      </c>
      <c r="J31">
        <f t="shared" ca="1" si="1"/>
        <v>0.12162920756350648</v>
      </c>
      <c r="K31" s="31">
        <v>406</v>
      </c>
      <c r="L31" s="21" t="s">
        <v>17</v>
      </c>
      <c r="M31">
        <v>43</v>
      </c>
      <c r="N31">
        <v>2</v>
      </c>
      <c r="O31">
        <v>403.8</v>
      </c>
      <c r="P31">
        <v>26</v>
      </c>
    </row>
    <row r="32" spans="1:16" x14ac:dyDescent="0.3">
      <c r="A32">
        <f t="shared" ca="1" si="0"/>
        <v>0.17394367028055735</v>
      </c>
      <c r="B32" s="30">
        <v>169</v>
      </c>
      <c r="C32" s="19" t="s">
        <v>7</v>
      </c>
      <c r="D32" s="19">
        <v>39</v>
      </c>
      <c r="E32" s="19">
        <v>2</v>
      </c>
      <c r="F32">
        <v>465.5</v>
      </c>
      <c r="G32" s="18">
        <v>27</v>
      </c>
      <c r="J32">
        <f t="shared" ca="1" si="1"/>
        <v>0.63622617556060301</v>
      </c>
      <c r="K32" s="31">
        <v>486</v>
      </c>
      <c r="L32" s="21" t="s">
        <v>17</v>
      </c>
      <c r="M32">
        <v>24</v>
      </c>
      <c r="N32">
        <v>4</v>
      </c>
      <c r="O32">
        <v>227.4</v>
      </c>
      <c r="P32">
        <v>27</v>
      </c>
    </row>
    <row r="33" spans="1:16" x14ac:dyDescent="0.3">
      <c r="A33">
        <f t="shared" ca="1" si="0"/>
        <v>0.63352336877466608</v>
      </c>
      <c r="B33" s="30">
        <v>581</v>
      </c>
      <c r="C33" s="19" t="s">
        <v>7</v>
      </c>
      <c r="D33" s="19">
        <v>42</v>
      </c>
      <c r="E33" s="19">
        <v>11</v>
      </c>
      <c r="F33">
        <v>541.20000000000005</v>
      </c>
      <c r="G33" s="18">
        <v>28</v>
      </c>
      <c r="J33">
        <f t="shared" ca="1" si="1"/>
        <v>0.82642448469415875</v>
      </c>
      <c r="K33" s="31">
        <v>215</v>
      </c>
      <c r="L33" s="21" t="s">
        <v>17</v>
      </c>
      <c r="M33">
        <v>40</v>
      </c>
      <c r="N33">
        <v>12</v>
      </c>
      <c r="O33">
        <v>410.9</v>
      </c>
      <c r="P33">
        <v>28</v>
      </c>
    </row>
    <row r="34" spans="1:16" x14ac:dyDescent="0.3">
      <c r="A34">
        <f t="shared" ca="1" si="0"/>
        <v>0.94594605648724972</v>
      </c>
      <c r="B34" s="30">
        <v>17</v>
      </c>
      <c r="C34" s="19" t="s">
        <v>7</v>
      </c>
      <c r="D34" s="19">
        <v>12</v>
      </c>
      <c r="E34" s="19">
        <v>11</v>
      </c>
      <c r="F34">
        <v>223</v>
      </c>
      <c r="G34" s="18">
        <v>29</v>
      </c>
      <c r="J34">
        <f t="shared" ca="1" si="1"/>
        <v>0.44447788041092329</v>
      </c>
      <c r="K34" s="31">
        <v>551</v>
      </c>
      <c r="L34" s="21" t="s">
        <v>17</v>
      </c>
      <c r="M34">
        <v>49</v>
      </c>
      <c r="N34">
        <v>5</v>
      </c>
      <c r="O34">
        <v>472.6</v>
      </c>
      <c r="P34">
        <v>29</v>
      </c>
    </row>
    <row r="35" spans="1:16" x14ac:dyDescent="0.3">
      <c r="A35">
        <f t="shared" ca="1" si="0"/>
        <v>0.85536554334974635</v>
      </c>
      <c r="B35" s="30">
        <v>61</v>
      </c>
      <c r="C35" s="19" t="s">
        <v>7</v>
      </c>
      <c r="D35" s="19">
        <v>40</v>
      </c>
      <c r="E35" s="19">
        <v>2</v>
      </c>
      <c r="F35">
        <v>470.8</v>
      </c>
      <c r="G35" s="18">
        <v>30</v>
      </c>
      <c r="J35">
        <f t="shared" ca="1" si="1"/>
        <v>0.65865393887536139</v>
      </c>
      <c r="K35" s="31">
        <v>441</v>
      </c>
      <c r="L35" s="21" t="s">
        <v>17</v>
      </c>
      <c r="M35">
        <v>47</v>
      </c>
      <c r="N35">
        <v>12</v>
      </c>
      <c r="O35">
        <v>478.5</v>
      </c>
      <c r="P35">
        <v>30</v>
      </c>
    </row>
    <row r="36" spans="1:16" x14ac:dyDescent="0.3">
      <c r="A36">
        <f t="shared" ca="1" si="0"/>
        <v>0.33663185382192917</v>
      </c>
      <c r="B36" s="30">
        <v>333</v>
      </c>
      <c r="C36" s="19" t="s">
        <v>7</v>
      </c>
      <c r="D36" s="19">
        <v>39</v>
      </c>
      <c r="E36" s="19">
        <v>12</v>
      </c>
      <c r="F36">
        <v>512.9</v>
      </c>
      <c r="G36" s="18">
        <v>31</v>
      </c>
      <c r="J36">
        <f t="shared" ca="1" si="1"/>
        <v>3.736374685352728E-2</v>
      </c>
      <c r="K36" s="31">
        <v>322</v>
      </c>
      <c r="L36" s="21" t="s">
        <v>17</v>
      </c>
      <c r="M36">
        <v>14</v>
      </c>
      <c r="N36">
        <v>8</v>
      </c>
      <c r="O36">
        <v>145.19999999999999</v>
      </c>
      <c r="P36">
        <v>31</v>
      </c>
    </row>
    <row r="37" spans="1:16" x14ac:dyDescent="0.3">
      <c r="A37">
        <f t="shared" ca="1" si="0"/>
        <v>0.73837037466742794</v>
      </c>
      <c r="B37" s="30">
        <v>4</v>
      </c>
      <c r="C37" s="19" t="s">
        <v>7</v>
      </c>
      <c r="D37" s="19">
        <v>48</v>
      </c>
      <c r="E37">
        <v>2</v>
      </c>
      <c r="F37">
        <v>548.68861053257956</v>
      </c>
      <c r="G37" s="18">
        <v>32</v>
      </c>
      <c r="J37">
        <f t="shared" ca="1" si="1"/>
        <v>0.97607258193410673</v>
      </c>
      <c r="K37" s="31">
        <v>236</v>
      </c>
      <c r="L37" s="21" t="s">
        <v>17</v>
      </c>
      <c r="M37">
        <v>24</v>
      </c>
      <c r="N37">
        <v>17</v>
      </c>
      <c r="O37">
        <v>274.3</v>
      </c>
      <c r="P37">
        <v>32</v>
      </c>
    </row>
    <row r="38" spans="1:16" x14ac:dyDescent="0.3">
      <c r="A38">
        <f t="shared" ca="1" si="0"/>
        <v>0.10260950577096872</v>
      </c>
      <c r="B38" s="30">
        <v>338</v>
      </c>
      <c r="C38" s="19" t="s">
        <v>7</v>
      </c>
      <c r="D38" s="19">
        <v>40</v>
      </c>
      <c r="E38" s="19">
        <v>11</v>
      </c>
      <c r="F38">
        <v>504.70000000000005</v>
      </c>
      <c r="G38" s="18">
        <v>33</v>
      </c>
      <c r="J38">
        <f t="shared" ca="1" si="1"/>
        <v>0.62014781012340037</v>
      </c>
      <c r="K38" s="31">
        <v>563</v>
      </c>
      <c r="L38" s="21" t="s">
        <v>17</v>
      </c>
      <c r="M38">
        <v>18</v>
      </c>
      <c r="N38">
        <v>5</v>
      </c>
      <c r="O38">
        <v>173</v>
      </c>
      <c r="P38">
        <v>33</v>
      </c>
    </row>
    <row r="39" spans="1:16" x14ac:dyDescent="0.3">
      <c r="A39">
        <f t="shared" ca="1" si="0"/>
        <v>0.32348445635753331</v>
      </c>
      <c r="B39" s="30">
        <v>141</v>
      </c>
      <c r="C39" s="19" t="s">
        <v>7</v>
      </c>
      <c r="D39" s="19">
        <v>39</v>
      </c>
      <c r="E39" s="19">
        <v>5</v>
      </c>
      <c r="F39">
        <v>473.8</v>
      </c>
      <c r="G39" s="18">
        <v>34</v>
      </c>
      <c r="J39">
        <f t="shared" ca="1" si="1"/>
        <v>0.46797112689436049</v>
      </c>
      <c r="K39" s="31">
        <v>160</v>
      </c>
      <c r="L39" s="21" t="s">
        <v>17</v>
      </c>
      <c r="M39">
        <v>29</v>
      </c>
      <c r="N39">
        <v>6</v>
      </c>
      <c r="O39">
        <v>282.89999999999998</v>
      </c>
      <c r="P39">
        <v>34</v>
      </c>
    </row>
    <row r="40" spans="1:16" x14ac:dyDescent="0.3">
      <c r="A40">
        <f t="shared" ca="1" si="0"/>
        <v>6.5654138483992819E-2</v>
      </c>
      <c r="B40" s="30">
        <v>266</v>
      </c>
      <c r="C40" s="19" t="s">
        <v>7</v>
      </c>
      <c r="D40" s="19">
        <v>22</v>
      </c>
      <c r="E40" s="19">
        <v>14</v>
      </c>
      <c r="F40">
        <v>330.7</v>
      </c>
      <c r="G40" s="18">
        <v>35</v>
      </c>
      <c r="J40">
        <f t="shared" ca="1" si="1"/>
        <v>4.5843072261277373E-2</v>
      </c>
      <c r="K40" s="31">
        <v>380</v>
      </c>
      <c r="L40" s="21" t="s">
        <v>17</v>
      </c>
      <c r="M40" s="21">
        <v>38</v>
      </c>
      <c r="N40">
        <v>1</v>
      </c>
      <c r="O40">
        <v>351.87682173479135</v>
      </c>
      <c r="P40">
        <v>35</v>
      </c>
    </row>
    <row r="41" spans="1:16" x14ac:dyDescent="0.3">
      <c r="A41">
        <f t="shared" ca="1" si="0"/>
        <v>0.25228465061570959</v>
      </c>
      <c r="B41" s="30">
        <v>532</v>
      </c>
      <c r="C41" s="19" t="s">
        <v>7</v>
      </c>
      <c r="D41" s="19">
        <v>29</v>
      </c>
      <c r="E41" s="19">
        <v>6</v>
      </c>
      <c r="F41">
        <v>370.9</v>
      </c>
      <c r="G41" s="18">
        <v>36</v>
      </c>
      <c r="J41">
        <f t="shared" ca="1" si="1"/>
        <v>0.64185253187279367</v>
      </c>
      <c r="K41" s="31">
        <v>77</v>
      </c>
      <c r="L41" s="21" t="s">
        <v>17</v>
      </c>
      <c r="M41">
        <v>37</v>
      </c>
      <c r="N41">
        <v>13</v>
      </c>
      <c r="O41">
        <v>385.5</v>
      </c>
      <c r="P41">
        <v>36</v>
      </c>
    </row>
    <row r="42" spans="1:16" x14ac:dyDescent="0.3">
      <c r="A42">
        <f t="shared" ca="1" si="0"/>
        <v>0.84881130892803358</v>
      </c>
      <c r="B42" s="30">
        <v>233</v>
      </c>
      <c r="C42" s="19" t="s">
        <v>7</v>
      </c>
      <c r="D42" s="19">
        <v>6</v>
      </c>
      <c r="E42" s="19">
        <v>10</v>
      </c>
      <c r="F42">
        <v>149.1</v>
      </c>
      <c r="G42" s="18">
        <v>37</v>
      </c>
      <c r="J42">
        <f t="shared" ca="1" si="1"/>
        <v>0.95810853100685711</v>
      </c>
      <c r="K42" s="31">
        <v>263</v>
      </c>
      <c r="L42" s="21" t="s">
        <v>17</v>
      </c>
      <c r="M42">
        <v>19</v>
      </c>
      <c r="N42">
        <v>1</v>
      </c>
      <c r="O42">
        <v>168.3</v>
      </c>
      <c r="P42">
        <v>37</v>
      </c>
    </row>
    <row r="43" spans="1:16" x14ac:dyDescent="0.3">
      <c r="A43">
        <f t="shared" ca="1" si="0"/>
        <v>0.44232078312002188</v>
      </c>
      <c r="B43" s="30">
        <v>282</v>
      </c>
      <c r="C43" s="19" t="s">
        <v>7</v>
      </c>
      <c r="D43" s="19">
        <v>9</v>
      </c>
      <c r="E43" s="19">
        <v>13</v>
      </c>
      <c r="F43">
        <v>204.1</v>
      </c>
      <c r="G43" s="18">
        <v>38</v>
      </c>
      <c r="J43">
        <f t="shared" ca="1" si="1"/>
        <v>0.12061022335329097</v>
      </c>
      <c r="K43" s="31">
        <v>48</v>
      </c>
      <c r="L43" s="21" t="s">
        <v>17</v>
      </c>
      <c r="M43">
        <v>30</v>
      </c>
      <c r="N43">
        <v>6</v>
      </c>
      <c r="O43">
        <v>292.60000000000002</v>
      </c>
      <c r="P43">
        <v>38</v>
      </c>
    </row>
    <row r="44" spans="1:16" x14ac:dyDescent="0.3">
      <c r="A44">
        <f t="shared" ca="1" si="0"/>
        <v>0.35055224211133029</v>
      </c>
      <c r="B44" s="30">
        <v>92</v>
      </c>
      <c r="C44" s="19" t="s">
        <v>7</v>
      </c>
      <c r="D44" s="19">
        <v>28</v>
      </c>
      <c r="E44" s="19">
        <v>3</v>
      </c>
      <c r="F44">
        <v>349.3</v>
      </c>
      <c r="G44" s="18">
        <v>39</v>
      </c>
      <c r="J44">
        <f t="shared" ca="1" si="1"/>
        <v>0.5316805337389986</v>
      </c>
      <c r="K44" s="31">
        <v>92</v>
      </c>
      <c r="L44" s="21" t="s">
        <v>17</v>
      </c>
      <c r="M44">
        <v>30</v>
      </c>
      <c r="N44">
        <v>12</v>
      </c>
      <c r="O44">
        <v>314.2</v>
      </c>
      <c r="P44">
        <v>39</v>
      </c>
    </row>
    <row r="45" spans="1:16" x14ac:dyDescent="0.3">
      <c r="A45">
        <f t="shared" ca="1" si="0"/>
        <v>0.16844102145014361</v>
      </c>
      <c r="B45" s="30">
        <v>304</v>
      </c>
      <c r="C45" s="19" t="s">
        <v>7</v>
      </c>
      <c r="D45" s="19">
        <v>19</v>
      </c>
      <c r="E45" s="19">
        <v>9</v>
      </c>
      <c r="F45">
        <v>285.8</v>
      </c>
      <c r="G45" s="18">
        <v>40</v>
      </c>
      <c r="J45">
        <f t="shared" ca="1" si="1"/>
        <v>0.70475384082171311</v>
      </c>
      <c r="K45" s="31">
        <v>543</v>
      </c>
      <c r="L45" s="21" t="s">
        <v>17</v>
      </c>
      <c r="M45">
        <v>25</v>
      </c>
      <c r="N45">
        <v>2</v>
      </c>
      <c r="O45">
        <v>229.9</v>
      </c>
      <c r="P45">
        <v>40</v>
      </c>
    </row>
    <row r="46" spans="1:16" x14ac:dyDescent="0.3">
      <c r="A46">
        <f t="shared" ca="1" si="0"/>
        <v>0.40998489797332405</v>
      </c>
      <c r="B46" s="30">
        <v>245</v>
      </c>
      <c r="C46" s="19" t="s">
        <v>7</v>
      </c>
      <c r="D46" s="19">
        <v>12</v>
      </c>
      <c r="E46" s="19">
        <v>13</v>
      </c>
      <c r="F46">
        <v>237.8</v>
      </c>
      <c r="G46" s="18">
        <v>41</v>
      </c>
      <c r="J46">
        <f t="shared" ca="1" si="1"/>
        <v>9.0425110204932935E-2</v>
      </c>
      <c r="K46" s="31">
        <v>379</v>
      </c>
      <c r="L46" s="21" t="s">
        <v>17</v>
      </c>
      <c r="M46">
        <v>46</v>
      </c>
      <c r="N46">
        <v>15</v>
      </c>
      <c r="O46">
        <v>479.6</v>
      </c>
      <c r="P46">
        <v>41</v>
      </c>
    </row>
    <row r="47" spans="1:16" x14ac:dyDescent="0.3">
      <c r="A47">
        <f t="shared" ca="1" si="0"/>
        <v>0.38510933293145899</v>
      </c>
      <c r="B47" s="30">
        <v>110</v>
      </c>
      <c r="C47" s="19" t="s">
        <v>7</v>
      </c>
      <c r="D47" s="19">
        <v>47</v>
      </c>
      <c r="E47" s="19">
        <v>9</v>
      </c>
      <c r="F47">
        <v>580.5</v>
      </c>
      <c r="G47" s="18">
        <v>42</v>
      </c>
      <c r="J47">
        <f t="shared" ca="1" si="1"/>
        <v>7.4172925591817096E-2</v>
      </c>
      <c r="K47" s="31">
        <v>579</v>
      </c>
      <c r="L47" s="21" t="s">
        <v>17</v>
      </c>
      <c r="M47">
        <v>43</v>
      </c>
      <c r="N47">
        <v>4</v>
      </c>
      <c r="O47">
        <v>411</v>
      </c>
      <c r="P47">
        <v>42</v>
      </c>
    </row>
    <row r="48" spans="1:16" x14ac:dyDescent="0.3">
      <c r="A48">
        <f t="shared" ca="1" si="0"/>
        <v>0.5963057787660172</v>
      </c>
      <c r="B48" s="30">
        <v>57</v>
      </c>
      <c r="C48" s="19" t="s">
        <v>7</v>
      </c>
      <c r="D48" s="19">
        <v>31</v>
      </c>
      <c r="E48" s="19">
        <v>16</v>
      </c>
      <c r="F48">
        <v>434.7</v>
      </c>
      <c r="G48" s="18">
        <v>43</v>
      </c>
      <c r="J48">
        <f t="shared" ca="1" si="1"/>
        <v>0.34641822540975198</v>
      </c>
      <c r="K48" s="31">
        <v>229</v>
      </c>
      <c r="L48" s="21" t="s">
        <v>17</v>
      </c>
      <c r="M48">
        <v>30</v>
      </c>
      <c r="N48">
        <v>8</v>
      </c>
      <c r="O48">
        <v>299.8</v>
      </c>
      <c r="P48">
        <v>43</v>
      </c>
    </row>
    <row r="49" spans="1:16" x14ac:dyDescent="0.3">
      <c r="A49">
        <f t="shared" ca="1" si="0"/>
        <v>0.69140735740353054</v>
      </c>
      <c r="B49" s="30">
        <v>213</v>
      </c>
      <c r="C49" s="19" t="s">
        <v>7</v>
      </c>
      <c r="D49" s="19">
        <v>15</v>
      </c>
      <c r="E49" s="19">
        <v>14</v>
      </c>
      <c r="F49">
        <v>259</v>
      </c>
      <c r="G49" s="18">
        <v>44</v>
      </c>
      <c r="J49">
        <f t="shared" ca="1" si="1"/>
        <v>0.4596800917816658</v>
      </c>
      <c r="K49" s="31">
        <v>367</v>
      </c>
      <c r="L49" s="21" t="s">
        <v>17</v>
      </c>
      <c r="M49">
        <v>16</v>
      </c>
      <c r="N49">
        <v>15</v>
      </c>
      <c r="O49">
        <v>189.8</v>
      </c>
      <c r="P49">
        <v>44</v>
      </c>
    </row>
    <row r="50" spans="1:16" x14ac:dyDescent="0.3">
      <c r="A50">
        <f t="shared" ca="1" si="0"/>
        <v>0.97779452322762572</v>
      </c>
      <c r="B50" s="30">
        <v>428</v>
      </c>
      <c r="C50" s="19" t="s">
        <v>7</v>
      </c>
      <c r="D50" s="19">
        <v>20</v>
      </c>
      <c r="E50" s="19">
        <v>12</v>
      </c>
      <c r="F50">
        <v>321.3</v>
      </c>
      <c r="G50" s="18">
        <v>45</v>
      </c>
      <c r="J50">
        <f t="shared" ca="1" si="1"/>
        <v>0.17747677251356409</v>
      </c>
      <c r="K50" s="31">
        <v>230</v>
      </c>
      <c r="L50" s="21" t="s">
        <v>17</v>
      </c>
      <c r="M50">
        <v>24</v>
      </c>
      <c r="N50">
        <v>2</v>
      </c>
      <c r="O50">
        <v>220.2</v>
      </c>
      <c r="P50">
        <v>45</v>
      </c>
    </row>
    <row r="51" spans="1:16" x14ac:dyDescent="0.3">
      <c r="A51">
        <f t="shared" ca="1" si="0"/>
        <v>0.8343358637518874</v>
      </c>
      <c r="B51" s="30">
        <v>37</v>
      </c>
      <c r="C51" s="19" t="s">
        <v>7</v>
      </c>
      <c r="D51" s="19">
        <v>18</v>
      </c>
      <c r="E51" s="19">
        <v>8</v>
      </c>
      <c r="F51">
        <v>270.10000000000002</v>
      </c>
      <c r="G51" s="18">
        <v>46</v>
      </c>
      <c r="J51">
        <f t="shared" ca="1" si="1"/>
        <v>0.65595453854050267</v>
      </c>
      <c r="K51" s="31">
        <v>298</v>
      </c>
      <c r="L51" s="21" t="s">
        <v>17</v>
      </c>
      <c r="M51">
        <v>34</v>
      </c>
      <c r="N51">
        <v>8</v>
      </c>
      <c r="O51">
        <v>338.5</v>
      </c>
      <c r="P51">
        <v>46</v>
      </c>
    </row>
    <row r="52" spans="1:16" x14ac:dyDescent="0.3">
      <c r="A52">
        <f t="shared" ca="1" si="0"/>
        <v>2.4218231966530834E-2</v>
      </c>
      <c r="B52" s="30">
        <v>534</v>
      </c>
      <c r="C52" s="19" t="s">
        <v>7</v>
      </c>
      <c r="D52" s="19">
        <v>20</v>
      </c>
      <c r="E52" s="19">
        <v>3</v>
      </c>
      <c r="F52">
        <v>269.39999999999998</v>
      </c>
      <c r="G52" s="18">
        <v>47</v>
      </c>
      <c r="J52">
        <f t="shared" ca="1" si="1"/>
        <v>0.3565386625841378</v>
      </c>
      <c r="K52" s="31">
        <v>394</v>
      </c>
      <c r="L52" s="21" t="s">
        <v>17</v>
      </c>
      <c r="M52">
        <v>32</v>
      </c>
      <c r="N52">
        <v>8</v>
      </c>
      <c r="O52">
        <v>319.10000000000002</v>
      </c>
      <c r="P52">
        <v>47</v>
      </c>
    </row>
    <row r="53" spans="1:16" x14ac:dyDescent="0.3">
      <c r="A53">
        <f t="shared" ca="1" si="0"/>
        <v>0.89221310628637251</v>
      </c>
      <c r="B53" s="30">
        <v>290</v>
      </c>
      <c r="C53" s="19" t="s">
        <v>7</v>
      </c>
      <c r="D53" s="19">
        <v>13</v>
      </c>
      <c r="E53" s="19">
        <v>1</v>
      </c>
      <c r="F53">
        <v>182.8</v>
      </c>
      <c r="G53" s="18">
        <v>48</v>
      </c>
      <c r="J53">
        <f t="shared" ca="1" si="1"/>
        <v>0.45630632933731219</v>
      </c>
      <c r="K53" s="31">
        <v>19</v>
      </c>
      <c r="L53" s="21" t="s">
        <v>17</v>
      </c>
      <c r="M53">
        <v>27</v>
      </c>
      <c r="N53">
        <v>1</v>
      </c>
      <c r="O53">
        <v>245.6</v>
      </c>
      <c r="P53">
        <v>48</v>
      </c>
    </row>
    <row r="54" spans="1:16" x14ac:dyDescent="0.3">
      <c r="A54">
        <f t="shared" ca="1" si="0"/>
        <v>0.78513609970365816</v>
      </c>
      <c r="B54" s="30">
        <v>389</v>
      </c>
      <c r="C54" s="19" t="s">
        <v>7</v>
      </c>
      <c r="D54" s="19">
        <v>37</v>
      </c>
      <c r="E54" s="19">
        <v>9</v>
      </c>
      <c r="F54">
        <v>473.1</v>
      </c>
      <c r="G54" s="18">
        <v>49</v>
      </c>
      <c r="J54">
        <f t="shared" ca="1" si="1"/>
        <v>0.4450502275279552</v>
      </c>
      <c r="K54" s="31">
        <v>506</v>
      </c>
      <c r="L54" s="21" t="s">
        <v>17</v>
      </c>
      <c r="M54">
        <v>40</v>
      </c>
      <c r="N54">
        <v>17</v>
      </c>
      <c r="O54">
        <v>428.9</v>
      </c>
      <c r="P54">
        <v>49</v>
      </c>
    </row>
    <row r="55" spans="1:16" x14ac:dyDescent="0.3">
      <c r="A55">
        <f t="shared" ca="1" si="0"/>
        <v>0.96001519161995286</v>
      </c>
      <c r="B55" s="30">
        <v>148</v>
      </c>
      <c r="C55" s="19" t="s">
        <v>7</v>
      </c>
      <c r="D55" s="19">
        <v>15</v>
      </c>
      <c r="E55" s="19">
        <v>16</v>
      </c>
      <c r="F55">
        <v>278.89999999999998</v>
      </c>
      <c r="G55" s="18">
        <v>50</v>
      </c>
      <c r="J55">
        <f t="shared" ca="1" si="1"/>
        <v>0.27184938183336038</v>
      </c>
      <c r="K55" s="31">
        <v>244</v>
      </c>
      <c r="L55" s="21" t="s">
        <v>17</v>
      </c>
      <c r="M55">
        <v>56</v>
      </c>
      <c r="N55">
        <v>14</v>
      </c>
      <c r="O55">
        <v>572.70000000000005</v>
      </c>
      <c r="P55">
        <v>50</v>
      </c>
    </row>
    <row r="56" spans="1:16" x14ac:dyDescent="0.3">
      <c r="A56">
        <f t="shared" ca="1" si="0"/>
        <v>0.78249691323333137</v>
      </c>
      <c r="B56" s="30">
        <v>349</v>
      </c>
      <c r="C56" s="19" t="s">
        <v>7</v>
      </c>
      <c r="D56" s="19">
        <v>45</v>
      </c>
      <c r="E56" s="19">
        <v>3</v>
      </c>
      <c r="F56">
        <v>524.4</v>
      </c>
      <c r="G56" s="18">
        <v>51</v>
      </c>
      <c r="J56">
        <f t="shared" ca="1" si="1"/>
        <v>5.4665703424223722E-2</v>
      </c>
      <c r="K56" s="31">
        <v>440</v>
      </c>
      <c r="L56" s="21" t="s">
        <v>17</v>
      </c>
      <c r="M56">
        <v>18</v>
      </c>
      <c r="N56">
        <v>2</v>
      </c>
      <c r="O56">
        <v>162.19999999999999</v>
      </c>
      <c r="P56">
        <v>51</v>
      </c>
    </row>
    <row r="57" spans="1:16" x14ac:dyDescent="0.3">
      <c r="A57">
        <f t="shared" ca="1" si="0"/>
        <v>0.33851073386014308</v>
      </c>
      <c r="B57" s="30">
        <v>54</v>
      </c>
      <c r="C57" s="19" t="s">
        <v>7</v>
      </c>
      <c r="D57" s="19">
        <v>18</v>
      </c>
      <c r="E57" s="19">
        <v>11</v>
      </c>
      <c r="F57">
        <v>285.39999999999998</v>
      </c>
      <c r="G57" s="18">
        <v>52</v>
      </c>
      <c r="J57">
        <f t="shared" ca="1" si="1"/>
        <v>0.98518217289899868</v>
      </c>
      <c r="K57" s="31">
        <v>582</v>
      </c>
      <c r="L57" s="21" t="s">
        <v>17</v>
      </c>
      <c r="M57">
        <v>50</v>
      </c>
      <c r="N57">
        <v>6</v>
      </c>
      <c r="O57">
        <v>485.9</v>
      </c>
      <c r="P57">
        <v>52</v>
      </c>
    </row>
    <row r="58" spans="1:16" x14ac:dyDescent="0.3">
      <c r="A58">
        <f t="shared" ca="1" si="0"/>
        <v>0.11546011683313051</v>
      </c>
      <c r="B58" s="30">
        <v>289</v>
      </c>
      <c r="C58" s="19" t="s">
        <v>7</v>
      </c>
      <c r="D58" s="19">
        <v>42</v>
      </c>
      <c r="E58" s="19">
        <v>13</v>
      </c>
      <c r="F58">
        <v>543.1</v>
      </c>
      <c r="G58" s="18">
        <v>53</v>
      </c>
      <c r="J58">
        <f t="shared" ca="1" si="1"/>
        <v>0.26343344905462529</v>
      </c>
      <c r="K58" s="31">
        <v>407</v>
      </c>
      <c r="L58" s="21" t="s">
        <v>17</v>
      </c>
      <c r="M58">
        <v>28</v>
      </c>
      <c r="N58">
        <v>13</v>
      </c>
      <c r="O58">
        <v>298.5</v>
      </c>
      <c r="P58">
        <v>53</v>
      </c>
    </row>
    <row r="59" spans="1:16" x14ac:dyDescent="0.3">
      <c r="A59">
        <f t="shared" ca="1" si="0"/>
        <v>0.81521730425400973</v>
      </c>
      <c r="B59" s="30">
        <v>482</v>
      </c>
      <c r="C59" s="19" t="s">
        <v>7</v>
      </c>
      <c r="D59" s="19">
        <v>19</v>
      </c>
      <c r="E59" s="19">
        <v>4</v>
      </c>
      <c r="F59">
        <v>256.60000000000002</v>
      </c>
      <c r="G59" s="18">
        <v>54</v>
      </c>
      <c r="J59">
        <f t="shared" ca="1" si="1"/>
        <v>0.38303308756212318</v>
      </c>
      <c r="K59" s="31">
        <v>265</v>
      </c>
      <c r="L59" s="21" t="s">
        <v>17</v>
      </c>
      <c r="M59">
        <v>32</v>
      </c>
      <c r="N59">
        <v>16</v>
      </c>
      <c r="O59">
        <v>348</v>
      </c>
      <c r="P59">
        <v>54</v>
      </c>
    </row>
    <row r="60" spans="1:16" x14ac:dyDescent="0.3">
      <c r="A60">
        <f t="shared" ca="1" si="0"/>
        <v>0.38773668641323611</v>
      </c>
      <c r="B60" s="30">
        <v>143</v>
      </c>
      <c r="C60" s="19" t="s">
        <v>7</v>
      </c>
      <c r="D60" s="19">
        <v>42</v>
      </c>
      <c r="E60" s="19">
        <v>3</v>
      </c>
      <c r="F60">
        <v>506.7</v>
      </c>
      <c r="G60" s="18">
        <v>55</v>
      </c>
      <c r="J60">
        <f t="shared" ca="1" si="1"/>
        <v>0.76704180785889298</v>
      </c>
      <c r="K60" s="31">
        <v>556</v>
      </c>
      <c r="L60" s="21" t="s">
        <v>17</v>
      </c>
      <c r="M60">
        <v>38</v>
      </c>
      <c r="N60">
        <v>3</v>
      </c>
      <c r="O60">
        <v>359.1</v>
      </c>
      <c r="P60">
        <v>55</v>
      </c>
    </row>
    <row r="61" spans="1:16" x14ac:dyDescent="0.3">
      <c r="A61">
        <f t="shared" ca="1" si="0"/>
        <v>0.69514581438931022</v>
      </c>
      <c r="B61" s="30">
        <v>443</v>
      </c>
      <c r="C61" s="19" t="s">
        <v>7</v>
      </c>
      <c r="D61" s="19">
        <v>11</v>
      </c>
      <c r="E61" s="19">
        <v>13</v>
      </c>
      <c r="F61">
        <v>217.6</v>
      </c>
      <c r="G61" s="18">
        <v>56</v>
      </c>
      <c r="J61">
        <f t="shared" ca="1" si="1"/>
        <v>0.97118700012917958</v>
      </c>
      <c r="K61" s="31">
        <v>238</v>
      </c>
      <c r="L61" s="21" t="s">
        <v>17</v>
      </c>
      <c r="M61" s="21">
        <v>32</v>
      </c>
      <c r="N61">
        <v>1</v>
      </c>
      <c r="O61">
        <v>293.89864030071476</v>
      </c>
      <c r="P61">
        <v>56</v>
      </c>
    </row>
    <row r="62" spans="1:16" x14ac:dyDescent="0.3">
      <c r="A62">
        <f t="shared" ca="1" si="0"/>
        <v>0.84024536845490805</v>
      </c>
      <c r="B62" s="30">
        <v>489</v>
      </c>
      <c r="C62" s="19" t="s">
        <v>7</v>
      </c>
      <c r="D62" s="19">
        <v>10</v>
      </c>
      <c r="E62" s="19">
        <v>13</v>
      </c>
      <c r="F62">
        <v>209.4</v>
      </c>
      <c r="G62" s="18">
        <v>57</v>
      </c>
      <c r="J62">
        <f t="shared" ca="1" si="1"/>
        <v>0.76310228845961459</v>
      </c>
      <c r="K62" s="31">
        <v>452</v>
      </c>
      <c r="L62" s="21" t="s">
        <v>17</v>
      </c>
      <c r="M62">
        <v>34</v>
      </c>
      <c r="N62">
        <v>13</v>
      </c>
      <c r="O62">
        <v>356.5</v>
      </c>
      <c r="P62">
        <v>57</v>
      </c>
    </row>
    <row r="63" spans="1:16" x14ac:dyDescent="0.3">
      <c r="A63">
        <f t="shared" ca="1" si="0"/>
        <v>0.1989755146458152</v>
      </c>
      <c r="B63" s="30">
        <v>416</v>
      </c>
      <c r="C63" s="19" t="s">
        <v>7</v>
      </c>
      <c r="D63" s="19">
        <v>23</v>
      </c>
      <c r="E63" s="19">
        <v>10</v>
      </c>
      <c r="F63">
        <v>327.2</v>
      </c>
      <c r="G63" s="18">
        <v>58</v>
      </c>
      <c r="J63">
        <f t="shared" ca="1" si="1"/>
        <v>0.6752468035113508</v>
      </c>
      <c r="K63" s="31">
        <v>130</v>
      </c>
      <c r="L63" s="21" t="s">
        <v>17</v>
      </c>
      <c r="M63">
        <v>25</v>
      </c>
      <c r="N63">
        <v>12</v>
      </c>
      <c r="O63">
        <v>265.89999999999998</v>
      </c>
      <c r="P63">
        <v>58</v>
      </c>
    </row>
    <row r="64" spans="1:16" x14ac:dyDescent="0.3">
      <c r="A64">
        <f t="shared" ca="1" si="0"/>
        <v>2.6088571551192263E-2</v>
      </c>
      <c r="B64" s="30">
        <v>18</v>
      </c>
      <c r="C64" s="19" t="s">
        <v>7</v>
      </c>
      <c r="D64" s="19">
        <v>27</v>
      </c>
      <c r="E64" s="19">
        <v>17</v>
      </c>
      <c r="F64">
        <v>398.2</v>
      </c>
      <c r="G64" s="18">
        <v>59</v>
      </c>
      <c r="J64">
        <f t="shared" ca="1" si="1"/>
        <v>0.89519498661784336</v>
      </c>
      <c r="K64" s="31">
        <v>9</v>
      </c>
      <c r="L64" s="21" t="s">
        <v>17</v>
      </c>
      <c r="M64">
        <v>28</v>
      </c>
      <c r="N64">
        <v>5</v>
      </c>
      <c r="O64">
        <v>269.7</v>
      </c>
      <c r="P64">
        <v>59</v>
      </c>
    </row>
    <row r="65" spans="1:16" x14ac:dyDescent="0.3">
      <c r="A65">
        <f t="shared" ca="1" si="0"/>
        <v>0.31673955730843983</v>
      </c>
      <c r="B65" s="30">
        <v>358</v>
      </c>
      <c r="C65" s="19" t="s">
        <v>7</v>
      </c>
      <c r="D65" s="19">
        <v>33</v>
      </c>
      <c r="E65" s="19">
        <v>9</v>
      </c>
      <c r="F65">
        <v>422.1</v>
      </c>
      <c r="G65" s="18">
        <v>60</v>
      </c>
      <c r="J65">
        <f t="shared" ca="1" si="1"/>
        <v>0.9406741856106754</v>
      </c>
      <c r="K65" s="31">
        <v>293</v>
      </c>
      <c r="L65" s="21" t="s">
        <v>17</v>
      </c>
      <c r="M65">
        <v>55</v>
      </c>
      <c r="N65">
        <v>7</v>
      </c>
      <c r="O65">
        <v>537.79999999999995</v>
      </c>
      <c r="P65">
        <v>60</v>
      </c>
    </row>
    <row r="66" spans="1:16" x14ac:dyDescent="0.3">
      <c r="A66">
        <f t="shared" ca="1" si="0"/>
        <v>0.50988740146015654</v>
      </c>
      <c r="B66" s="30">
        <v>445</v>
      </c>
      <c r="C66" s="19" t="s">
        <v>7</v>
      </c>
      <c r="D66" s="19">
        <v>45</v>
      </c>
      <c r="E66" s="19">
        <v>5</v>
      </c>
      <c r="F66">
        <v>538.29999999999995</v>
      </c>
      <c r="G66" s="18">
        <v>61</v>
      </c>
      <c r="J66">
        <f t="shared" ca="1" si="1"/>
        <v>0.12645540662724564</v>
      </c>
      <c r="K66" s="31">
        <v>209</v>
      </c>
      <c r="L66" s="21" t="s">
        <v>17</v>
      </c>
      <c r="M66">
        <v>35</v>
      </c>
      <c r="N66">
        <v>3</v>
      </c>
      <c r="O66">
        <v>330.1</v>
      </c>
      <c r="P66">
        <v>61</v>
      </c>
    </row>
    <row r="67" spans="1:16" x14ac:dyDescent="0.3">
      <c r="A67">
        <f t="shared" ca="1" si="0"/>
        <v>0.93357025924602466</v>
      </c>
      <c r="B67" s="30">
        <v>346</v>
      </c>
      <c r="C67" s="19" t="s">
        <v>7</v>
      </c>
      <c r="D67" s="19">
        <v>5</v>
      </c>
      <c r="E67" s="19">
        <v>7</v>
      </c>
      <c r="F67">
        <v>135.5</v>
      </c>
      <c r="G67" s="18">
        <v>62</v>
      </c>
      <c r="J67">
        <f t="shared" ca="1" si="1"/>
        <v>0.74289776720408163</v>
      </c>
      <c r="K67" s="31">
        <v>56</v>
      </c>
      <c r="L67" s="21" t="s">
        <v>17</v>
      </c>
      <c r="M67">
        <v>33</v>
      </c>
      <c r="N67">
        <v>13</v>
      </c>
      <c r="O67">
        <v>346.8</v>
      </c>
      <c r="P67">
        <v>62</v>
      </c>
    </row>
    <row r="68" spans="1:16" x14ac:dyDescent="0.3">
      <c r="A68">
        <f t="shared" ca="1" si="0"/>
        <v>0.42422118195346792</v>
      </c>
      <c r="B68" s="30">
        <v>366</v>
      </c>
      <c r="C68" s="19" t="s">
        <v>7</v>
      </c>
      <c r="D68" s="19">
        <v>19</v>
      </c>
      <c r="E68" s="19">
        <v>2</v>
      </c>
      <c r="F68">
        <v>258.7</v>
      </c>
      <c r="G68" s="18">
        <v>63</v>
      </c>
      <c r="J68">
        <f t="shared" ca="1" si="1"/>
        <v>0.66881619519248436</v>
      </c>
      <c r="K68" s="31">
        <v>318</v>
      </c>
      <c r="L68" s="21" t="s">
        <v>17</v>
      </c>
      <c r="M68">
        <v>18</v>
      </c>
      <c r="N68">
        <v>17</v>
      </c>
      <c r="O68">
        <v>216.3</v>
      </c>
      <c r="P68">
        <v>63</v>
      </c>
    </row>
    <row r="69" spans="1:16" x14ac:dyDescent="0.3">
      <c r="A69">
        <f t="shared" ca="1" si="0"/>
        <v>0.57254803850301861</v>
      </c>
      <c r="B69" s="30">
        <v>212</v>
      </c>
      <c r="C69" s="19" t="s">
        <v>7</v>
      </c>
      <c r="D69" s="19">
        <v>49</v>
      </c>
      <c r="E69" s="19">
        <v>6</v>
      </c>
      <c r="F69">
        <v>580.70000000000005</v>
      </c>
      <c r="G69" s="18">
        <v>64</v>
      </c>
      <c r="J69">
        <f t="shared" ca="1" si="1"/>
        <v>0.77785548839720942</v>
      </c>
      <c r="K69" s="31">
        <v>363</v>
      </c>
      <c r="L69" s="21" t="s">
        <v>17</v>
      </c>
      <c r="M69">
        <v>28</v>
      </c>
      <c r="N69">
        <v>11</v>
      </c>
      <c r="O69">
        <v>291.3</v>
      </c>
      <c r="P69">
        <v>64</v>
      </c>
    </row>
    <row r="70" spans="1:16" x14ac:dyDescent="0.3">
      <c r="A70">
        <f t="shared" ref="A70:A133" ca="1" si="2">RAND()</f>
        <v>0.79439376948356732</v>
      </c>
      <c r="B70" s="30">
        <v>211</v>
      </c>
      <c r="C70" s="19" t="s">
        <v>7</v>
      </c>
      <c r="D70" s="19">
        <v>29</v>
      </c>
      <c r="E70" s="19">
        <v>2</v>
      </c>
      <c r="F70">
        <v>358.1</v>
      </c>
      <c r="G70" s="18">
        <v>65</v>
      </c>
      <c r="J70">
        <f t="shared" ref="J70:J133" ca="1" si="3">RAND()</f>
        <v>0.32314986764721221</v>
      </c>
      <c r="K70" s="31">
        <v>105</v>
      </c>
      <c r="L70" s="21" t="s">
        <v>17</v>
      </c>
      <c r="M70">
        <v>29</v>
      </c>
      <c r="N70">
        <v>17</v>
      </c>
      <c r="O70">
        <v>322.60000000000002</v>
      </c>
      <c r="P70">
        <v>65</v>
      </c>
    </row>
    <row r="71" spans="1:16" x14ac:dyDescent="0.3">
      <c r="A71">
        <f t="shared" ca="1" si="2"/>
        <v>0.90727924661497916</v>
      </c>
      <c r="B71" s="30">
        <v>127</v>
      </c>
      <c r="C71" s="19" t="s">
        <v>7</v>
      </c>
      <c r="D71" s="19">
        <v>8</v>
      </c>
      <c r="E71" s="19">
        <v>10</v>
      </c>
      <c r="F71">
        <v>189.5</v>
      </c>
      <c r="G71" s="18">
        <v>66</v>
      </c>
      <c r="J71">
        <f t="shared" ca="1" si="3"/>
        <v>0.76672235251551035</v>
      </c>
      <c r="K71" s="31">
        <v>354</v>
      </c>
      <c r="L71" s="21" t="s">
        <v>17</v>
      </c>
      <c r="M71">
        <v>36</v>
      </c>
      <c r="N71">
        <v>15</v>
      </c>
      <c r="O71">
        <v>383</v>
      </c>
      <c r="P71">
        <v>66</v>
      </c>
    </row>
    <row r="72" spans="1:16" x14ac:dyDescent="0.3">
      <c r="A72">
        <f t="shared" ca="1" si="2"/>
        <v>0.42027298097024057</v>
      </c>
      <c r="B72" s="30">
        <v>510</v>
      </c>
      <c r="C72" s="19" t="s">
        <v>7</v>
      </c>
      <c r="D72" s="19">
        <v>48</v>
      </c>
      <c r="E72" s="19">
        <v>16</v>
      </c>
      <c r="F72">
        <v>616.79999999999995</v>
      </c>
      <c r="G72" s="18">
        <v>67</v>
      </c>
      <c r="J72">
        <f t="shared" ca="1" si="3"/>
        <v>0.37076435388122397</v>
      </c>
      <c r="K72" s="31">
        <v>364</v>
      </c>
      <c r="L72" s="21" t="s">
        <v>17</v>
      </c>
      <c r="M72">
        <v>24</v>
      </c>
      <c r="N72">
        <v>16</v>
      </c>
      <c r="O72">
        <v>270.7</v>
      </c>
      <c r="P72">
        <v>67</v>
      </c>
    </row>
    <row r="73" spans="1:16" x14ac:dyDescent="0.3">
      <c r="A73">
        <f t="shared" ca="1" si="2"/>
        <v>0.45108973945209818</v>
      </c>
      <c r="B73" s="30">
        <v>33</v>
      </c>
      <c r="C73" s="19" t="s">
        <v>7</v>
      </c>
      <c r="D73" s="19">
        <v>48</v>
      </c>
      <c r="E73" s="19">
        <v>10</v>
      </c>
      <c r="F73">
        <v>586.20000000000005</v>
      </c>
      <c r="G73" s="18">
        <v>68</v>
      </c>
      <c r="J73">
        <f t="shared" ca="1" si="3"/>
        <v>0.24668247772628993</v>
      </c>
      <c r="K73" s="31">
        <v>437</v>
      </c>
      <c r="L73" s="21" t="s">
        <v>17</v>
      </c>
      <c r="M73" s="21">
        <v>44</v>
      </c>
      <c r="N73">
        <v>7</v>
      </c>
      <c r="O73">
        <v>431.48120861349292</v>
      </c>
      <c r="P73">
        <v>68</v>
      </c>
    </row>
    <row r="74" spans="1:16" x14ac:dyDescent="0.3">
      <c r="A74">
        <f t="shared" ca="1" si="2"/>
        <v>0.90190785717706723</v>
      </c>
      <c r="B74" s="30">
        <v>487</v>
      </c>
      <c r="C74" s="19" t="s">
        <v>7</v>
      </c>
      <c r="D74" s="19">
        <v>16</v>
      </c>
      <c r="E74" s="19">
        <v>13</v>
      </c>
      <c r="F74">
        <v>267.8</v>
      </c>
      <c r="G74" s="18">
        <v>69</v>
      </c>
      <c r="J74">
        <f t="shared" ca="1" si="3"/>
        <v>0.870234888138542</v>
      </c>
      <c r="K74" s="31">
        <v>305</v>
      </c>
      <c r="L74" s="21" t="s">
        <v>17</v>
      </c>
      <c r="M74">
        <v>27</v>
      </c>
      <c r="N74">
        <v>3</v>
      </c>
      <c r="O74">
        <v>252.8</v>
      </c>
      <c r="P74">
        <v>69</v>
      </c>
    </row>
    <row r="75" spans="1:16" x14ac:dyDescent="0.3">
      <c r="A75">
        <f t="shared" ca="1" si="2"/>
        <v>0.78316142939834643</v>
      </c>
      <c r="B75" s="30">
        <v>378</v>
      </c>
      <c r="C75" s="19" t="s">
        <v>7</v>
      </c>
      <c r="D75" s="19">
        <v>48</v>
      </c>
      <c r="E75" s="19">
        <v>10</v>
      </c>
      <c r="F75">
        <v>580.20000000000005</v>
      </c>
      <c r="G75" s="18">
        <v>70</v>
      </c>
      <c r="J75">
        <f t="shared" ca="1" si="3"/>
        <v>0.4442588397137166</v>
      </c>
      <c r="K75" s="31">
        <v>456</v>
      </c>
      <c r="L75" s="21" t="s">
        <v>17</v>
      </c>
      <c r="M75">
        <v>44</v>
      </c>
      <c r="N75">
        <v>9</v>
      </c>
      <c r="O75">
        <v>438.7</v>
      </c>
      <c r="P75">
        <v>70</v>
      </c>
    </row>
    <row r="76" spans="1:16" x14ac:dyDescent="0.3">
      <c r="A76">
        <f t="shared" ca="1" si="2"/>
        <v>0.10626091389386227</v>
      </c>
      <c r="B76" s="30">
        <v>508</v>
      </c>
      <c r="C76" s="19" t="s">
        <v>7</v>
      </c>
      <c r="D76" s="19">
        <v>21</v>
      </c>
      <c r="E76" s="19">
        <v>10</v>
      </c>
      <c r="F76">
        <v>311.7</v>
      </c>
      <c r="G76" s="18">
        <v>71</v>
      </c>
      <c r="J76">
        <f t="shared" ca="1" si="3"/>
        <v>0.33121161005103994</v>
      </c>
      <c r="K76" s="31">
        <v>314</v>
      </c>
      <c r="L76" s="21" t="s">
        <v>17</v>
      </c>
      <c r="M76">
        <v>38</v>
      </c>
      <c r="N76">
        <v>10</v>
      </c>
      <c r="O76">
        <v>384.3</v>
      </c>
      <c r="P76">
        <v>71</v>
      </c>
    </row>
    <row r="77" spans="1:16" x14ac:dyDescent="0.3">
      <c r="A77">
        <f t="shared" ca="1" si="2"/>
        <v>0.69424888207898361</v>
      </c>
      <c r="B77" s="30">
        <v>241</v>
      </c>
      <c r="C77" s="19" t="s">
        <v>7</v>
      </c>
      <c r="D77" s="19">
        <v>50</v>
      </c>
      <c r="E77" s="19">
        <v>5</v>
      </c>
      <c r="F77">
        <v>595.5</v>
      </c>
      <c r="G77" s="18">
        <v>72</v>
      </c>
      <c r="J77">
        <f t="shared" ca="1" si="3"/>
        <v>0.35176653691713067</v>
      </c>
      <c r="K77" s="31">
        <v>397</v>
      </c>
      <c r="L77" s="21" t="s">
        <v>17</v>
      </c>
      <c r="M77">
        <v>26</v>
      </c>
      <c r="N77">
        <v>5</v>
      </c>
      <c r="O77">
        <v>250.3</v>
      </c>
      <c r="P77">
        <v>72</v>
      </c>
    </row>
    <row r="78" spans="1:16" x14ac:dyDescent="0.3">
      <c r="A78">
        <f t="shared" ca="1" si="2"/>
        <v>0.1221558113200395</v>
      </c>
      <c r="B78" s="30">
        <v>275</v>
      </c>
      <c r="C78" s="19" t="s">
        <v>7</v>
      </c>
      <c r="D78" s="19">
        <v>16</v>
      </c>
      <c r="E78" s="19">
        <v>17</v>
      </c>
      <c r="F78">
        <v>299.60000000000002</v>
      </c>
      <c r="G78" s="18">
        <v>73</v>
      </c>
      <c r="J78">
        <f t="shared" ca="1" si="3"/>
        <v>0.86005128213312965</v>
      </c>
      <c r="K78" s="31">
        <v>518</v>
      </c>
      <c r="L78" s="21" t="s">
        <v>17</v>
      </c>
      <c r="M78">
        <v>45</v>
      </c>
      <c r="N78">
        <v>17</v>
      </c>
      <c r="O78">
        <v>477.2</v>
      </c>
      <c r="P78">
        <v>73</v>
      </c>
    </row>
    <row r="79" spans="1:16" x14ac:dyDescent="0.3">
      <c r="A79">
        <f t="shared" ca="1" si="2"/>
        <v>0.40043250211023995</v>
      </c>
      <c r="B79" s="30">
        <v>206</v>
      </c>
      <c r="C79" s="19" t="s">
        <v>7</v>
      </c>
      <c r="D79" s="19">
        <v>19</v>
      </c>
      <c r="E79" s="19">
        <v>9</v>
      </c>
      <c r="F79">
        <v>285.8</v>
      </c>
      <c r="G79" s="18">
        <v>74</v>
      </c>
      <c r="J79">
        <f t="shared" ca="1" si="3"/>
        <v>0.63762574652006021</v>
      </c>
      <c r="K79" s="31">
        <v>249</v>
      </c>
      <c r="L79" s="21" t="s">
        <v>17</v>
      </c>
      <c r="M79">
        <v>41</v>
      </c>
      <c r="N79">
        <v>7</v>
      </c>
      <c r="O79">
        <v>402.5</v>
      </c>
      <c r="P79">
        <v>74</v>
      </c>
    </row>
    <row r="80" spans="1:16" x14ac:dyDescent="0.3">
      <c r="A80">
        <f t="shared" ca="1" si="2"/>
        <v>0.27304856117127196</v>
      </c>
      <c r="B80" s="30">
        <v>516</v>
      </c>
      <c r="C80" s="19" t="s">
        <v>7</v>
      </c>
      <c r="D80" s="19">
        <v>24</v>
      </c>
      <c r="E80" s="19">
        <v>3</v>
      </c>
      <c r="F80">
        <v>309.3</v>
      </c>
      <c r="G80" s="18">
        <v>75</v>
      </c>
      <c r="J80">
        <f t="shared" ca="1" si="3"/>
        <v>7.8471812922149775E-2</v>
      </c>
      <c r="K80" s="31">
        <v>319</v>
      </c>
      <c r="L80" s="21" t="s">
        <v>17</v>
      </c>
      <c r="M80">
        <v>53</v>
      </c>
      <c r="N80">
        <v>10</v>
      </c>
      <c r="O80">
        <v>529.29999999999995</v>
      </c>
      <c r="P80">
        <v>75</v>
      </c>
    </row>
    <row r="81" spans="1:16" x14ac:dyDescent="0.3">
      <c r="A81">
        <f t="shared" ca="1" si="2"/>
        <v>0.46654754474666038</v>
      </c>
      <c r="B81" s="30">
        <v>165</v>
      </c>
      <c r="C81" s="19" t="s">
        <v>7</v>
      </c>
      <c r="D81" s="19">
        <v>21</v>
      </c>
      <c r="E81" s="19">
        <v>3</v>
      </c>
      <c r="F81">
        <v>272.60000000000002</v>
      </c>
      <c r="G81" s="18">
        <v>76</v>
      </c>
      <c r="J81">
        <f t="shared" ca="1" si="3"/>
        <v>0.6715392028768139</v>
      </c>
      <c r="K81" s="31">
        <v>349</v>
      </c>
      <c r="L81" s="21" t="s">
        <v>17</v>
      </c>
      <c r="M81">
        <v>30</v>
      </c>
      <c r="N81">
        <v>3</v>
      </c>
      <c r="O81">
        <v>281.8</v>
      </c>
      <c r="P81">
        <v>76</v>
      </c>
    </row>
    <row r="82" spans="1:16" x14ac:dyDescent="0.3">
      <c r="A82">
        <f t="shared" ca="1" si="2"/>
        <v>8.9938696425705178E-2</v>
      </c>
      <c r="B82" s="30">
        <v>149</v>
      </c>
      <c r="C82" s="19" t="s">
        <v>7</v>
      </c>
      <c r="D82" s="19">
        <v>13</v>
      </c>
      <c r="E82" s="19">
        <v>14</v>
      </c>
      <c r="F82">
        <v>249.5</v>
      </c>
      <c r="G82" s="18">
        <v>77</v>
      </c>
      <c r="J82">
        <f t="shared" ca="1" si="3"/>
        <v>0.65626854933487688</v>
      </c>
      <c r="K82" s="31">
        <v>136</v>
      </c>
      <c r="L82" s="21" t="s">
        <v>17</v>
      </c>
      <c r="M82">
        <v>42</v>
      </c>
      <c r="N82">
        <v>12</v>
      </c>
      <c r="O82">
        <v>430.2</v>
      </c>
      <c r="P82">
        <v>77</v>
      </c>
    </row>
    <row r="83" spans="1:16" x14ac:dyDescent="0.3">
      <c r="A83">
        <f t="shared" ca="1" si="2"/>
        <v>0.74413117278576624</v>
      </c>
      <c r="B83" s="30">
        <v>313</v>
      </c>
      <c r="C83" s="19" t="s">
        <v>7</v>
      </c>
      <c r="D83" s="19">
        <v>30</v>
      </c>
      <c r="E83" s="19">
        <v>12</v>
      </c>
      <c r="F83">
        <v>407.7</v>
      </c>
      <c r="G83" s="18">
        <v>78</v>
      </c>
      <c r="J83">
        <f t="shared" ca="1" si="3"/>
        <v>0.68809324642133651</v>
      </c>
      <c r="K83" s="31">
        <v>475</v>
      </c>
      <c r="L83" s="21" t="s">
        <v>17</v>
      </c>
      <c r="M83">
        <v>28</v>
      </c>
      <c r="N83">
        <v>15</v>
      </c>
      <c r="O83">
        <v>305.7</v>
      </c>
      <c r="P83">
        <v>78</v>
      </c>
    </row>
    <row r="84" spans="1:16" x14ac:dyDescent="0.3">
      <c r="A84">
        <f t="shared" ca="1" si="2"/>
        <v>0.25978393779840481</v>
      </c>
      <c r="B84" s="30">
        <v>583</v>
      </c>
      <c r="C84" s="19" t="s">
        <v>7</v>
      </c>
      <c r="D84" s="19">
        <v>18</v>
      </c>
      <c r="E84" s="19">
        <v>7</v>
      </c>
      <c r="F84">
        <v>258.60000000000002</v>
      </c>
      <c r="G84" s="18">
        <v>79</v>
      </c>
      <c r="J84">
        <f t="shared" ca="1" si="3"/>
        <v>0.89369953454284046</v>
      </c>
      <c r="K84" s="31">
        <v>509</v>
      </c>
      <c r="L84" s="21" t="s">
        <v>17</v>
      </c>
      <c r="M84">
        <v>57</v>
      </c>
      <c r="N84">
        <v>3</v>
      </c>
      <c r="O84">
        <v>542.70000000000005</v>
      </c>
      <c r="P84">
        <v>79</v>
      </c>
    </row>
    <row r="85" spans="1:16" x14ac:dyDescent="0.3">
      <c r="A85">
        <f t="shared" ca="1" si="2"/>
        <v>0.60979386433807903</v>
      </c>
      <c r="B85" s="30">
        <v>208</v>
      </c>
      <c r="C85" s="19" t="s">
        <v>7</v>
      </c>
      <c r="D85" s="19">
        <v>34</v>
      </c>
      <c r="E85" s="19">
        <v>13</v>
      </c>
      <c r="F85">
        <v>457.1</v>
      </c>
      <c r="G85" s="18">
        <v>80</v>
      </c>
      <c r="J85">
        <f t="shared" ca="1" si="3"/>
        <v>0.67984998740056479</v>
      </c>
      <c r="K85" s="31">
        <v>327</v>
      </c>
      <c r="L85" s="21" t="s">
        <v>17</v>
      </c>
      <c r="M85">
        <v>51</v>
      </c>
      <c r="N85">
        <v>8</v>
      </c>
      <c r="O85">
        <v>502.7</v>
      </c>
      <c r="P85">
        <v>80</v>
      </c>
    </row>
    <row r="86" spans="1:16" x14ac:dyDescent="0.3">
      <c r="A86">
        <f t="shared" ca="1" si="2"/>
        <v>0.19514477167162669</v>
      </c>
      <c r="B86" s="30">
        <v>549</v>
      </c>
      <c r="C86" s="19" t="s">
        <v>7</v>
      </c>
      <c r="D86" s="19">
        <v>36</v>
      </c>
      <c r="E86" s="19">
        <v>12</v>
      </c>
      <c r="F86">
        <v>473.2</v>
      </c>
      <c r="G86" s="18">
        <v>81</v>
      </c>
      <c r="J86">
        <f t="shared" ca="1" si="3"/>
        <v>0.8428327673724364</v>
      </c>
      <c r="K86" s="31">
        <v>428</v>
      </c>
      <c r="L86" s="21" t="s">
        <v>17</v>
      </c>
      <c r="M86">
        <v>57</v>
      </c>
      <c r="N86">
        <v>17</v>
      </c>
      <c r="O86">
        <v>593.1</v>
      </c>
      <c r="P86">
        <v>81</v>
      </c>
    </row>
    <row r="87" spans="1:16" x14ac:dyDescent="0.3">
      <c r="A87">
        <f t="shared" ca="1" si="2"/>
        <v>0.24295068514195794</v>
      </c>
      <c r="B87" s="30">
        <v>351</v>
      </c>
      <c r="C87" s="19" t="s">
        <v>7</v>
      </c>
      <c r="D87" s="19">
        <v>12</v>
      </c>
      <c r="E87" s="19">
        <v>8</v>
      </c>
      <c r="F87">
        <v>214.6</v>
      </c>
      <c r="G87" s="18">
        <v>82</v>
      </c>
      <c r="J87">
        <f t="shared" ca="1" si="3"/>
        <v>0.24402619806717907</v>
      </c>
      <c r="K87" s="31">
        <v>179</v>
      </c>
      <c r="L87" s="21" t="s">
        <v>17</v>
      </c>
      <c r="M87">
        <v>15</v>
      </c>
      <c r="N87">
        <v>6</v>
      </c>
      <c r="O87">
        <v>147.6</v>
      </c>
      <c r="P87">
        <v>82</v>
      </c>
    </row>
    <row r="88" spans="1:16" x14ac:dyDescent="0.3">
      <c r="A88">
        <f t="shared" ca="1" si="2"/>
        <v>0.7237675748638055</v>
      </c>
      <c r="B88" s="30">
        <v>420</v>
      </c>
      <c r="C88" s="19" t="s">
        <v>7</v>
      </c>
      <c r="D88" s="19">
        <v>17</v>
      </c>
      <c r="E88" s="19">
        <v>2</v>
      </c>
      <c r="F88">
        <v>228.2</v>
      </c>
      <c r="G88" s="18">
        <v>83</v>
      </c>
      <c r="J88">
        <f t="shared" ca="1" si="3"/>
        <v>0.9975273043891093</v>
      </c>
      <c r="K88" s="31">
        <v>415</v>
      </c>
      <c r="L88" s="21" t="s">
        <v>17</v>
      </c>
      <c r="M88">
        <v>22</v>
      </c>
      <c r="N88">
        <v>17</v>
      </c>
      <c r="O88">
        <v>254.9</v>
      </c>
      <c r="P88">
        <v>83</v>
      </c>
    </row>
    <row r="89" spans="1:16" x14ac:dyDescent="0.3">
      <c r="A89">
        <f t="shared" ca="1" si="2"/>
        <v>0.44164000398169678</v>
      </c>
      <c r="B89" s="30">
        <v>13</v>
      </c>
      <c r="C89" s="19" t="s">
        <v>7</v>
      </c>
      <c r="D89" s="19">
        <v>32</v>
      </c>
      <c r="E89">
        <v>9</v>
      </c>
      <c r="F89">
        <v>417.9033739958345</v>
      </c>
      <c r="G89" s="18">
        <v>84</v>
      </c>
      <c r="J89">
        <f t="shared" ca="1" si="3"/>
        <v>0.57815095620946999</v>
      </c>
      <c r="K89" s="31">
        <v>84</v>
      </c>
      <c r="L89" s="21" t="s">
        <v>17</v>
      </c>
      <c r="M89">
        <v>38</v>
      </c>
      <c r="N89">
        <v>10</v>
      </c>
      <c r="O89">
        <v>384.3</v>
      </c>
      <c r="P89">
        <v>84</v>
      </c>
    </row>
    <row r="90" spans="1:16" x14ac:dyDescent="0.3">
      <c r="A90">
        <f t="shared" ca="1" si="2"/>
        <v>0.67868598498656141</v>
      </c>
      <c r="B90" s="30">
        <v>383</v>
      </c>
      <c r="C90" s="19" t="s">
        <v>7</v>
      </c>
      <c r="D90" s="19">
        <v>40</v>
      </c>
      <c r="E90" s="19">
        <v>2</v>
      </c>
      <c r="F90">
        <v>475.8</v>
      </c>
      <c r="G90" s="18">
        <v>85</v>
      </c>
      <c r="J90">
        <f t="shared" ca="1" si="3"/>
        <v>0.78430569102757441</v>
      </c>
      <c r="K90" s="31">
        <v>555</v>
      </c>
      <c r="L90" s="21" t="s">
        <v>17</v>
      </c>
      <c r="M90">
        <v>15</v>
      </c>
      <c r="N90">
        <v>10</v>
      </c>
      <c r="O90">
        <v>162.1</v>
      </c>
      <c r="P90">
        <v>85</v>
      </c>
    </row>
    <row r="91" spans="1:16" x14ac:dyDescent="0.3">
      <c r="A91">
        <f t="shared" ca="1" si="2"/>
        <v>0.24426327453692687</v>
      </c>
      <c r="B91" s="30">
        <v>67</v>
      </c>
      <c r="C91" s="19" t="s">
        <v>7</v>
      </c>
      <c r="D91" s="19">
        <v>50</v>
      </c>
      <c r="E91" s="19">
        <v>16</v>
      </c>
      <c r="F91">
        <v>644.29999999999995</v>
      </c>
      <c r="G91" s="18">
        <v>86</v>
      </c>
      <c r="J91">
        <f t="shared" ca="1" si="3"/>
        <v>6.1756207204168967E-2</v>
      </c>
      <c r="K91" s="31">
        <v>463</v>
      </c>
      <c r="L91" s="21" t="s">
        <v>17</v>
      </c>
      <c r="M91">
        <v>53</v>
      </c>
      <c r="N91">
        <v>13</v>
      </c>
      <c r="O91">
        <v>540.1</v>
      </c>
      <c r="P91">
        <v>86</v>
      </c>
    </row>
    <row r="92" spans="1:16" x14ac:dyDescent="0.3">
      <c r="A92">
        <f t="shared" ca="1" si="2"/>
        <v>0.81227762432869477</v>
      </c>
      <c r="B92" s="30">
        <v>574</v>
      </c>
      <c r="C92" s="19" t="s">
        <v>7</v>
      </c>
      <c r="D92" s="19">
        <v>17</v>
      </c>
      <c r="E92" s="19">
        <v>3</v>
      </c>
      <c r="F92">
        <v>233.6</v>
      </c>
      <c r="G92" s="18">
        <v>87</v>
      </c>
      <c r="J92">
        <f t="shared" ca="1" si="3"/>
        <v>0.89063661306707587</v>
      </c>
      <c r="K92" s="31">
        <v>328</v>
      </c>
      <c r="L92" s="21" t="s">
        <v>17</v>
      </c>
      <c r="M92">
        <v>48</v>
      </c>
      <c r="N92">
        <v>5</v>
      </c>
      <c r="O92">
        <v>462.9</v>
      </c>
      <c r="P92">
        <v>87</v>
      </c>
    </row>
    <row r="93" spans="1:16" x14ac:dyDescent="0.3">
      <c r="A93">
        <f t="shared" ca="1" si="2"/>
        <v>9.1557877493449125E-2</v>
      </c>
      <c r="B93" s="30">
        <v>388</v>
      </c>
      <c r="C93" s="19" t="s">
        <v>7</v>
      </c>
      <c r="D93" s="19">
        <v>6</v>
      </c>
      <c r="E93" s="19">
        <v>9</v>
      </c>
      <c r="F93">
        <v>155.6</v>
      </c>
      <c r="G93" s="18">
        <v>88</v>
      </c>
      <c r="J93">
        <f t="shared" ca="1" si="3"/>
        <v>0.89241545154933477</v>
      </c>
      <c r="K93" s="31">
        <v>115</v>
      </c>
      <c r="L93" s="21" t="s">
        <v>17</v>
      </c>
      <c r="M93">
        <v>51</v>
      </c>
      <c r="N93">
        <v>17</v>
      </c>
      <c r="O93">
        <v>535.20000000000005</v>
      </c>
      <c r="P93">
        <v>88</v>
      </c>
    </row>
    <row r="94" spans="1:16" x14ac:dyDescent="0.3">
      <c r="A94">
        <f t="shared" ca="1" si="2"/>
        <v>0.46178060303231638</v>
      </c>
      <c r="B94" s="30">
        <v>512</v>
      </c>
      <c r="C94" s="19" t="s">
        <v>7</v>
      </c>
      <c r="D94" s="19">
        <v>26</v>
      </c>
      <c r="E94" s="19">
        <v>6</v>
      </c>
      <c r="F94">
        <v>340.1</v>
      </c>
      <c r="G94" s="18">
        <v>89</v>
      </c>
      <c r="J94">
        <f t="shared" ca="1" si="3"/>
        <v>0.50225556332957944</v>
      </c>
      <c r="K94" s="31">
        <v>171</v>
      </c>
      <c r="L94" s="21" t="s">
        <v>17</v>
      </c>
      <c r="M94">
        <v>40</v>
      </c>
      <c r="N94">
        <v>10</v>
      </c>
      <c r="O94">
        <v>403.6</v>
      </c>
      <c r="P94">
        <v>89</v>
      </c>
    </row>
    <row r="95" spans="1:16" x14ac:dyDescent="0.3">
      <c r="A95">
        <f t="shared" ca="1" si="2"/>
        <v>0.8136563774863057</v>
      </c>
      <c r="B95" s="30">
        <v>590</v>
      </c>
      <c r="C95" s="19" t="s">
        <v>7</v>
      </c>
      <c r="D95" s="19">
        <v>6</v>
      </c>
      <c r="E95" s="19">
        <v>12</v>
      </c>
      <c r="F95">
        <v>172.9</v>
      </c>
      <c r="G95" s="18">
        <v>90</v>
      </c>
      <c r="J95">
        <f t="shared" ca="1" si="3"/>
        <v>2.0074127218968507E-2</v>
      </c>
      <c r="K95" s="31">
        <v>378</v>
      </c>
      <c r="L95" s="21" t="s">
        <v>17</v>
      </c>
      <c r="M95">
        <v>43</v>
      </c>
      <c r="N95">
        <v>5</v>
      </c>
      <c r="O95">
        <v>414.6</v>
      </c>
      <c r="P95">
        <v>90</v>
      </c>
    </row>
    <row r="96" spans="1:16" x14ac:dyDescent="0.3">
      <c r="A96">
        <f t="shared" ca="1" si="2"/>
        <v>0.6898180195591409</v>
      </c>
      <c r="B96" s="30">
        <v>387</v>
      </c>
      <c r="C96" s="19" t="s">
        <v>7</v>
      </c>
      <c r="D96" s="19">
        <v>33</v>
      </c>
      <c r="E96" s="19">
        <v>5</v>
      </c>
      <c r="F96">
        <v>419.4</v>
      </c>
      <c r="G96" s="18">
        <v>91</v>
      </c>
      <c r="J96">
        <f t="shared" ca="1" si="3"/>
        <v>0.83976667212530776</v>
      </c>
      <c r="K96" s="31">
        <v>299</v>
      </c>
      <c r="L96" s="21" t="s">
        <v>17</v>
      </c>
      <c r="M96">
        <v>21</v>
      </c>
      <c r="N96">
        <v>16</v>
      </c>
      <c r="O96">
        <v>241.7</v>
      </c>
      <c r="P96">
        <v>91</v>
      </c>
    </row>
    <row r="97" spans="1:16" x14ac:dyDescent="0.3">
      <c r="A97">
        <f t="shared" ca="1" si="2"/>
        <v>0.40123332353607177</v>
      </c>
      <c r="B97" s="30">
        <v>95</v>
      </c>
      <c r="C97" s="19" t="s">
        <v>7</v>
      </c>
      <c r="D97" s="19">
        <v>34</v>
      </c>
      <c r="E97" s="19">
        <v>16</v>
      </c>
      <c r="F97">
        <v>474.5</v>
      </c>
      <c r="G97" s="18">
        <v>92</v>
      </c>
      <c r="J97">
        <f t="shared" ca="1" si="3"/>
        <v>4.5358758446426117E-2</v>
      </c>
      <c r="K97" s="31">
        <v>170</v>
      </c>
      <c r="L97" s="21" t="s">
        <v>17</v>
      </c>
      <c r="M97">
        <v>17</v>
      </c>
      <c r="N97">
        <v>13</v>
      </c>
      <c r="O97">
        <v>192.2</v>
      </c>
      <c r="P97">
        <v>92</v>
      </c>
    </row>
    <row r="98" spans="1:16" x14ac:dyDescent="0.3">
      <c r="A98">
        <f t="shared" ca="1" si="2"/>
        <v>3.2127222163016111E-2</v>
      </c>
      <c r="B98" s="30">
        <v>339</v>
      </c>
      <c r="C98" s="19" t="s">
        <v>7</v>
      </c>
      <c r="D98" s="19">
        <v>50</v>
      </c>
      <c r="E98" s="19">
        <v>2</v>
      </c>
      <c r="F98">
        <v>565.20000000000005</v>
      </c>
      <c r="G98" s="18">
        <v>93</v>
      </c>
      <c r="J98">
        <f t="shared" ca="1" si="3"/>
        <v>0.26544973312298958</v>
      </c>
      <c r="K98" s="31">
        <v>50</v>
      </c>
      <c r="L98" s="21" t="s">
        <v>17</v>
      </c>
      <c r="M98">
        <v>30</v>
      </c>
      <c r="N98">
        <v>12</v>
      </c>
      <c r="O98">
        <v>314.2</v>
      </c>
      <c r="P98">
        <v>93</v>
      </c>
    </row>
    <row r="99" spans="1:16" x14ac:dyDescent="0.3">
      <c r="A99">
        <f t="shared" ca="1" si="2"/>
        <v>0.11510504328801263</v>
      </c>
      <c r="B99" s="30">
        <v>382</v>
      </c>
      <c r="C99" s="19" t="s">
        <v>7</v>
      </c>
      <c r="D99" s="19">
        <v>25</v>
      </c>
      <c r="E99" s="19">
        <v>4</v>
      </c>
      <c r="F99">
        <v>331</v>
      </c>
      <c r="G99" s="18">
        <v>94</v>
      </c>
      <c r="J99">
        <f t="shared" ca="1" si="3"/>
        <v>0.28385982634347606</v>
      </c>
      <c r="K99" s="31">
        <v>207</v>
      </c>
      <c r="L99" s="21" t="s">
        <v>17</v>
      </c>
      <c r="M99">
        <v>34</v>
      </c>
      <c r="N99">
        <v>7</v>
      </c>
      <c r="O99">
        <v>334.9</v>
      </c>
      <c r="P99">
        <v>94</v>
      </c>
    </row>
    <row r="100" spans="1:16" x14ac:dyDescent="0.3">
      <c r="A100">
        <f t="shared" ca="1" si="2"/>
        <v>0.37785472708545353</v>
      </c>
      <c r="B100" s="30">
        <v>100</v>
      </c>
      <c r="C100" s="19" t="s">
        <v>7</v>
      </c>
      <c r="D100" s="19">
        <v>42</v>
      </c>
      <c r="E100" s="19">
        <v>11</v>
      </c>
      <c r="F100">
        <v>541.20000000000005</v>
      </c>
      <c r="G100" s="18">
        <v>95</v>
      </c>
      <c r="J100">
        <f t="shared" ca="1" si="3"/>
        <v>7.551260997302911E-2</v>
      </c>
      <c r="K100" s="31">
        <v>526</v>
      </c>
      <c r="L100" s="21" t="s">
        <v>17</v>
      </c>
      <c r="M100">
        <v>16</v>
      </c>
      <c r="N100">
        <v>2</v>
      </c>
      <c r="O100">
        <v>142.9</v>
      </c>
      <c r="P100">
        <v>95</v>
      </c>
    </row>
    <row r="101" spans="1:16" x14ac:dyDescent="0.3">
      <c r="A101">
        <f t="shared" ca="1" si="2"/>
        <v>0.23058446950064959</v>
      </c>
      <c r="B101" s="30">
        <v>50</v>
      </c>
      <c r="C101" s="19" t="s">
        <v>7</v>
      </c>
      <c r="D101" s="19">
        <v>20</v>
      </c>
      <c r="E101" s="19">
        <v>7</v>
      </c>
      <c r="F101">
        <v>293.10000000000002</v>
      </c>
      <c r="G101" s="18">
        <v>96</v>
      </c>
      <c r="J101">
        <f t="shared" ca="1" si="3"/>
        <v>2.7744956039834401E-2</v>
      </c>
      <c r="K101" s="31">
        <v>73</v>
      </c>
      <c r="L101" s="21" t="s">
        <v>17</v>
      </c>
      <c r="M101">
        <v>30</v>
      </c>
      <c r="N101">
        <v>17</v>
      </c>
      <c r="O101">
        <v>332.2</v>
      </c>
      <c r="P101">
        <v>96</v>
      </c>
    </row>
    <row r="102" spans="1:16" x14ac:dyDescent="0.3">
      <c r="A102">
        <f t="shared" ca="1" si="2"/>
        <v>0.23625777360550992</v>
      </c>
      <c r="B102" s="30">
        <v>557</v>
      </c>
      <c r="C102" s="19" t="s">
        <v>7</v>
      </c>
      <c r="D102" s="19">
        <v>24</v>
      </c>
      <c r="E102" s="19">
        <v>1</v>
      </c>
      <c r="F102">
        <v>308.5</v>
      </c>
      <c r="G102" s="18">
        <v>97</v>
      </c>
      <c r="J102">
        <f t="shared" ca="1" si="3"/>
        <v>0.24418283853966793</v>
      </c>
      <c r="K102" s="31">
        <v>153</v>
      </c>
      <c r="L102" s="21" t="s">
        <v>17</v>
      </c>
      <c r="M102">
        <v>50</v>
      </c>
      <c r="N102">
        <v>10</v>
      </c>
      <c r="O102">
        <v>500.3</v>
      </c>
      <c r="P102">
        <v>97</v>
      </c>
    </row>
    <row r="103" spans="1:16" x14ac:dyDescent="0.3">
      <c r="A103">
        <f t="shared" ca="1" si="2"/>
        <v>0.57840467486489555</v>
      </c>
      <c r="B103" s="30">
        <v>273</v>
      </c>
      <c r="C103" s="19" t="s">
        <v>7</v>
      </c>
      <c r="D103" s="19">
        <v>13</v>
      </c>
      <c r="E103" s="19">
        <v>9</v>
      </c>
      <c r="F103">
        <v>216.3</v>
      </c>
      <c r="G103" s="18">
        <v>98</v>
      </c>
      <c r="J103">
        <f t="shared" ca="1" si="3"/>
        <v>6.1260438731370881E-2</v>
      </c>
      <c r="K103" s="31">
        <v>374</v>
      </c>
      <c r="L103" s="21" t="s">
        <v>17</v>
      </c>
      <c r="M103">
        <v>42</v>
      </c>
      <c r="N103">
        <v>9</v>
      </c>
      <c r="O103">
        <v>419.4</v>
      </c>
      <c r="P103">
        <v>98</v>
      </c>
    </row>
    <row r="104" spans="1:16" x14ac:dyDescent="0.3">
      <c r="A104">
        <f t="shared" ca="1" si="2"/>
        <v>0.15489440658062126</v>
      </c>
      <c r="B104" s="30">
        <v>51</v>
      </c>
      <c r="C104" s="19" t="s">
        <v>7</v>
      </c>
      <c r="D104" s="19">
        <v>31</v>
      </c>
      <c r="E104" s="19">
        <v>10</v>
      </c>
      <c r="F104">
        <v>420.1</v>
      </c>
      <c r="G104" s="18">
        <v>99</v>
      </c>
      <c r="J104">
        <f t="shared" ca="1" si="3"/>
        <v>0.63304351437002315</v>
      </c>
      <c r="K104" s="31">
        <v>177</v>
      </c>
      <c r="L104" s="21" t="s">
        <v>17</v>
      </c>
      <c r="M104">
        <v>30</v>
      </c>
      <c r="N104">
        <v>3</v>
      </c>
      <c r="O104">
        <v>281.8</v>
      </c>
      <c r="P104">
        <v>99</v>
      </c>
    </row>
    <row r="105" spans="1:16" x14ac:dyDescent="0.3">
      <c r="A105">
        <f t="shared" ca="1" si="2"/>
        <v>0.13440232233002769</v>
      </c>
      <c r="B105" s="30">
        <v>340</v>
      </c>
      <c r="C105" s="19" t="s">
        <v>7</v>
      </c>
      <c r="D105" s="19">
        <v>47</v>
      </c>
      <c r="E105" s="19">
        <v>1</v>
      </c>
      <c r="F105">
        <v>547</v>
      </c>
      <c r="G105" s="18">
        <v>100</v>
      </c>
      <c r="J105">
        <f t="shared" ca="1" si="3"/>
        <v>0.6090964433247722</v>
      </c>
      <c r="K105" s="31">
        <v>168</v>
      </c>
      <c r="L105" s="21" t="s">
        <v>17</v>
      </c>
      <c r="M105">
        <v>52</v>
      </c>
      <c r="N105">
        <v>16</v>
      </c>
      <c r="O105">
        <v>541.20000000000005</v>
      </c>
      <c r="P105">
        <v>100</v>
      </c>
    </row>
    <row r="106" spans="1:16" x14ac:dyDescent="0.3">
      <c r="A106">
        <f t="shared" ca="1" si="2"/>
        <v>0.42267540274432047</v>
      </c>
      <c r="B106" s="30">
        <v>370</v>
      </c>
      <c r="C106" s="19" t="s">
        <v>7</v>
      </c>
      <c r="D106" s="19">
        <v>42</v>
      </c>
      <c r="E106" s="19">
        <v>11</v>
      </c>
      <c r="F106">
        <v>527.20000000000005</v>
      </c>
      <c r="G106" s="18">
        <v>101</v>
      </c>
      <c r="J106">
        <f t="shared" ca="1" si="3"/>
        <v>0.40398500076222998</v>
      </c>
      <c r="K106" s="31">
        <v>373</v>
      </c>
      <c r="L106" s="21" t="s">
        <v>17</v>
      </c>
      <c r="M106">
        <v>35</v>
      </c>
      <c r="N106">
        <v>4</v>
      </c>
      <c r="O106">
        <v>333.7</v>
      </c>
      <c r="P106">
        <v>101</v>
      </c>
    </row>
    <row r="107" spans="1:16" x14ac:dyDescent="0.3">
      <c r="A107">
        <f t="shared" ca="1" si="2"/>
        <v>0.14227627185730296</v>
      </c>
      <c r="B107" s="30">
        <v>470</v>
      </c>
      <c r="C107" s="19" t="s">
        <v>7</v>
      </c>
      <c r="D107" s="19">
        <v>33</v>
      </c>
      <c r="E107" s="19">
        <v>15</v>
      </c>
      <c r="F107">
        <v>453.8</v>
      </c>
      <c r="G107" s="18">
        <v>102</v>
      </c>
      <c r="J107">
        <f t="shared" ca="1" si="3"/>
        <v>7.9892924638315099E-2</v>
      </c>
      <c r="K107" s="31">
        <v>25</v>
      </c>
      <c r="L107" s="21" t="s">
        <v>17</v>
      </c>
      <c r="M107">
        <v>38</v>
      </c>
      <c r="N107">
        <v>16</v>
      </c>
      <c r="O107">
        <v>405.9</v>
      </c>
      <c r="P107">
        <v>102</v>
      </c>
    </row>
    <row r="108" spans="1:16" x14ac:dyDescent="0.3">
      <c r="A108">
        <f t="shared" ca="1" si="2"/>
        <v>0.43399794478737563</v>
      </c>
      <c r="B108" s="30">
        <v>381</v>
      </c>
      <c r="C108" s="19" t="s">
        <v>7</v>
      </c>
      <c r="D108" s="19">
        <v>32</v>
      </c>
      <c r="E108" s="19">
        <v>15</v>
      </c>
      <c r="F108">
        <v>451.5</v>
      </c>
      <c r="G108" s="18">
        <v>103</v>
      </c>
      <c r="J108">
        <f t="shared" ca="1" si="3"/>
        <v>0.39578017582465408</v>
      </c>
      <c r="K108" s="31">
        <v>1</v>
      </c>
      <c r="L108" s="21" t="s">
        <v>17</v>
      </c>
      <c r="M108">
        <v>36</v>
      </c>
      <c r="N108">
        <v>12</v>
      </c>
      <c r="O108">
        <v>372.2</v>
      </c>
      <c r="P108">
        <v>103</v>
      </c>
    </row>
    <row r="109" spans="1:16" x14ac:dyDescent="0.3">
      <c r="A109">
        <f t="shared" ca="1" si="2"/>
        <v>0.53170328273420597</v>
      </c>
      <c r="B109" s="30">
        <v>403</v>
      </c>
      <c r="C109" s="19" t="s">
        <v>7</v>
      </c>
      <c r="D109" s="19">
        <v>23</v>
      </c>
      <c r="E109" s="19">
        <v>3</v>
      </c>
      <c r="F109">
        <v>308.10000000000002</v>
      </c>
      <c r="G109" s="18">
        <v>104</v>
      </c>
      <c r="J109">
        <f t="shared" ca="1" si="3"/>
        <v>0.7671243835612318</v>
      </c>
      <c r="K109" s="31">
        <v>271</v>
      </c>
      <c r="L109" s="21" t="s">
        <v>17</v>
      </c>
      <c r="M109">
        <v>37</v>
      </c>
      <c r="N109">
        <v>8</v>
      </c>
      <c r="O109">
        <v>367.4</v>
      </c>
      <c r="P109">
        <v>104</v>
      </c>
    </row>
    <row r="110" spans="1:16" x14ac:dyDescent="0.3">
      <c r="A110">
        <f t="shared" ca="1" si="2"/>
        <v>0.59529160455790198</v>
      </c>
      <c r="B110" s="30">
        <v>181</v>
      </c>
      <c r="C110" s="19" t="s">
        <v>7</v>
      </c>
      <c r="D110" s="19">
        <v>40</v>
      </c>
      <c r="E110" s="19">
        <v>11</v>
      </c>
      <c r="F110">
        <v>522.70000000000005</v>
      </c>
      <c r="G110" s="18">
        <v>105</v>
      </c>
      <c r="J110">
        <f t="shared" ca="1" si="3"/>
        <v>0.61886284026842464</v>
      </c>
      <c r="K110" s="31">
        <v>296</v>
      </c>
      <c r="L110" s="21" t="s">
        <v>17</v>
      </c>
      <c r="M110">
        <v>40</v>
      </c>
      <c r="N110">
        <v>13</v>
      </c>
      <c r="O110">
        <v>414.5</v>
      </c>
      <c r="P110">
        <v>105</v>
      </c>
    </row>
    <row r="111" spans="1:16" x14ac:dyDescent="0.3">
      <c r="A111">
        <f t="shared" ca="1" si="2"/>
        <v>0.55739052976692371</v>
      </c>
      <c r="B111" s="30">
        <v>311</v>
      </c>
      <c r="C111" s="19" t="s">
        <v>7</v>
      </c>
      <c r="D111" s="19">
        <v>16</v>
      </c>
      <c r="E111" s="19">
        <v>9</v>
      </c>
      <c r="F111">
        <v>265</v>
      </c>
      <c r="G111" s="18">
        <v>106</v>
      </c>
      <c r="J111">
        <f t="shared" ca="1" si="3"/>
        <v>0.35163938498901615</v>
      </c>
      <c r="K111" s="31">
        <v>321</v>
      </c>
      <c r="L111" s="21" t="s">
        <v>17</v>
      </c>
      <c r="M111">
        <v>30</v>
      </c>
      <c r="N111">
        <v>13</v>
      </c>
      <c r="O111">
        <v>317.8</v>
      </c>
      <c r="P111">
        <v>106</v>
      </c>
    </row>
    <row r="112" spans="1:16" x14ac:dyDescent="0.3">
      <c r="A112">
        <f t="shared" ca="1" si="2"/>
        <v>0.65538055731721145</v>
      </c>
      <c r="B112" s="30">
        <v>166</v>
      </c>
      <c r="C112" s="19" t="s">
        <v>7</v>
      </c>
      <c r="D112" s="19">
        <v>29</v>
      </c>
      <c r="E112" s="19">
        <v>3</v>
      </c>
      <c r="F112">
        <v>353.5</v>
      </c>
      <c r="G112" s="18">
        <v>107</v>
      </c>
      <c r="J112">
        <f t="shared" ca="1" si="3"/>
        <v>0.3016757727789019</v>
      </c>
      <c r="K112" s="31">
        <v>129</v>
      </c>
      <c r="L112" s="21" t="s">
        <v>17</v>
      </c>
      <c r="M112">
        <v>24</v>
      </c>
      <c r="N112">
        <v>9</v>
      </c>
      <c r="O112">
        <v>245.4</v>
      </c>
      <c r="P112">
        <v>107</v>
      </c>
    </row>
    <row r="113" spans="1:16" x14ac:dyDescent="0.3">
      <c r="A113">
        <f t="shared" ca="1" si="2"/>
        <v>0.47880095143275425</v>
      </c>
      <c r="B113" s="30">
        <v>43</v>
      </c>
      <c r="C113" s="19" t="s">
        <v>7</v>
      </c>
      <c r="D113" s="19">
        <v>19</v>
      </c>
      <c r="E113" s="19">
        <v>12</v>
      </c>
      <c r="F113">
        <v>297.10000000000002</v>
      </c>
      <c r="G113" s="18">
        <v>108</v>
      </c>
      <c r="J113">
        <f t="shared" ca="1" si="3"/>
        <v>0.1550126598760001</v>
      </c>
      <c r="K113" s="31">
        <v>430</v>
      </c>
      <c r="L113" s="21" t="s">
        <v>17</v>
      </c>
      <c r="M113">
        <v>29</v>
      </c>
      <c r="N113">
        <v>6</v>
      </c>
      <c r="O113">
        <v>282.89999999999998</v>
      </c>
      <c r="P113">
        <v>108</v>
      </c>
    </row>
    <row r="114" spans="1:16" x14ac:dyDescent="0.3">
      <c r="A114">
        <f t="shared" ca="1" si="2"/>
        <v>9.4656093101372241E-2</v>
      </c>
      <c r="B114" s="30">
        <v>135</v>
      </c>
      <c r="C114" s="19" t="s">
        <v>7</v>
      </c>
      <c r="D114" s="19">
        <v>14</v>
      </c>
      <c r="E114" s="19">
        <v>8</v>
      </c>
      <c r="F114">
        <v>238.1</v>
      </c>
      <c r="G114" s="18">
        <v>109</v>
      </c>
      <c r="J114">
        <f t="shared" ca="1" si="3"/>
        <v>5.1044398327182883E-2</v>
      </c>
      <c r="K114" s="31">
        <v>443</v>
      </c>
      <c r="L114" s="21" t="s">
        <v>17</v>
      </c>
      <c r="M114">
        <v>18</v>
      </c>
      <c r="N114">
        <v>13</v>
      </c>
      <c r="O114">
        <v>201.9</v>
      </c>
      <c r="P114">
        <v>109</v>
      </c>
    </row>
    <row r="115" spans="1:16" x14ac:dyDescent="0.3">
      <c r="A115">
        <f t="shared" ca="1" si="2"/>
        <v>0.51469593078397002</v>
      </c>
      <c r="B115" s="30">
        <v>547</v>
      </c>
      <c r="C115" s="19" t="s">
        <v>7</v>
      </c>
      <c r="D115" s="19">
        <v>23</v>
      </c>
      <c r="E115" s="19">
        <v>1</v>
      </c>
      <c r="F115">
        <v>301.2</v>
      </c>
      <c r="G115" s="18">
        <v>110</v>
      </c>
      <c r="J115">
        <f t="shared" ca="1" si="3"/>
        <v>0.96909657784655634</v>
      </c>
      <c r="K115" s="31">
        <v>388</v>
      </c>
      <c r="L115" s="21" t="s">
        <v>17</v>
      </c>
      <c r="M115">
        <v>43</v>
      </c>
      <c r="N115">
        <v>6</v>
      </c>
      <c r="O115">
        <v>418.2</v>
      </c>
      <c r="P115">
        <v>110</v>
      </c>
    </row>
    <row r="116" spans="1:16" x14ac:dyDescent="0.3">
      <c r="A116">
        <f t="shared" ca="1" si="2"/>
        <v>0.11744938808117655</v>
      </c>
      <c r="B116" s="30">
        <v>167</v>
      </c>
      <c r="C116" s="19" t="s">
        <v>7</v>
      </c>
      <c r="D116" s="19">
        <v>45</v>
      </c>
      <c r="E116" s="19">
        <v>17</v>
      </c>
      <c r="F116">
        <v>596.6</v>
      </c>
      <c r="G116" s="18">
        <v>111</v>
      </c>
      <c r="J116">
        <f t="shared" ca="1" si="3"/>
        <v>0.27347324780496596</v>
      </c>
      <c r="K116" s="31">
        <v>528</v>
      </c>
      <c r="L116" s="21" t="s">
        <v>17</v>
      </c>
      <c r="M116">
        <v>44</v>
      </c>
      <c r="N116">
        <v>12</v>
      </c>
      <c r="O116">
        <v>449.5</v>
      </c>
      <c r="P116">
        <v>111</v>
      </c>
    </row>
    <row r="117" spans="1:16" x14ac:dyDescent="0.3">
      <c r="A117">
        <f t="shared" ca="1" si="2"/>
        <v>0.37086114467601849</v>
      </c>
      <c r="B117" s="30">
        <v>531</v>
      </c>
      <c r="C117" s="19" t="s">
        <v>7</v>
      </c>
      <c r="D117" s="19">
        <v>50</v>
      </c>
      <c r="E117" s="19">
        <v>10</v>
      </c>
      <c r="F117">
        <v>607.70000000000005</v>
      </c>
      <c r="G117" s="18">
        <v>112</v>
      </c>
      <c r="J117">
        <f t="shared" ca="1" si="3"/>
        <v>0.27971062803181834</v>
      </c>
      <c r="K117" s="31">
        <v>513</v>
      </c>
      <c r="L117" s="21" t="s">
        <v>17</v>
      </c>
      <c r="M117">
        <v>49</v>
      </c>
      <c r="N117">
        <v>4</v>
      </c>
      <c r="O117">
        <v>469</v>
      </c>
      <c r="P117">
        <v>112</v>
      </c>
    </row>
    <row r="118" spans="1:16" x14ac:dyDescent="0.3">
      <c r="A118">
        <f t="shared" ca="1" si="2"/>
        <v>0.70069707656438251</v>
      </c>
      <c r="B118" s="30">
        <v>154</v>
      </c>
      <c r="C118" s="19" t="s">
        <v>7</v>
      </c>
      <c r="D118" s="19">
        <v>44</v>
      </c>
      <c r="E118" s="19">
        <v>17</v>
      </c>
      <c r="F118">
        <v>584.29999999999995</v>
      </c>
      <c r="G118" s="18">
        <v>113</v>
      </c>
      <c r="J118">
        <f t="shared" ca="1" si="3"/>
        <v>8.7726703128003347E-2</v>
      </c>
      <c r="K118" s="31">
        <v>535</v>
      </c>
      <c r="L118" s="21" t="s">
        <v>17</v>
      </c>
      <c r="M118">
        <v>20</v>
      </c>
      <c r="N118">
        <v>13</v>
      </c>
      <c r="O118">
        <v>221.2</v>
      </c>
      <c r="P118">
        <v>113</v>
      </c>
    </row>
    <row r="119" spans="1:16" x14ac:dyDescent="0.3">
      <c r="A119">
        <f t="shared" ca="1" si="2"/>
        <v>0.74087562583812872</v>
      </c>
      <c r="B119" s="30">
        <v>374</v>
      </c>
      <c r="C119" s="19" t="s">
        <v>7</v>
      </c>
      <c r="D119" s="19">
        <v>40</v>
      </c>
      <c r="E119" s="19">
        <v>2</v>
      </c>
      <c r="F119">
        <v>477.8</v>
      </c>
      <c r="G119" s="18">
        <v>114</v>
      </c>
      <c r="J119">
        <f t="shared" ca="1" si="3"/>
        <v>0.81115235352401593</v>
      </c>
      <c r="K119" s="31">
        <v>53</v>
      </c>
      <c r="L119" s="21" t="s">
        <v>17</v>
      </c>
      <c r="M119">
        <v>54</v>
      </c>
      <c r="N119">
        <v>17</v>
      </c>
      <c r="O119">
        <v>564.20000000000005</v>
      </c>
      <c r="P119">
        <v>114</v>
      </c>
    </row>
    <row r="120" spans="1:16" x14ac:dyDescent="0.3">
      <c r="A120">
        <f t="shared" ca="1" si="2"/>
        <v>0.41331910807294714</v>
      </c>
      <c r="B120" s="30">
        <v>75</v>
      </c>
      <c r="C120" s="19" t="s">
        <v>7</v>
      </c>
      <c r="D120" s="19">
        <v>47</v>
      </c>
      <c r="E120" s="19">
        <v>7</v>
      </c>
      <c r="F120">
        <v>568.6</v>
      </c>
      <c r="G120" s="18">
        <v>115</v>
      </c>
      <c r="J120">
        <f t="shared" ca="1" si="3"/>
        <v>0.63764248210243935</v>
      </c>
      <c r="K120" s="31">
        <v>542</v>
      </c>
      <c r="L120" s="21" t="s">
        <v>17</v>
      </c>
      <c r="M120">
        <v>48</v>
      </c>
      <c r="N120">
        <v>16</v>
      </c>
      <c r="O120">
        <v>502.6</v>
      </c>
      <c r="P120">
        <v>115</v>
      </c>
    </row>
    <row r="121" spans="1:16" x14ac:dyDescent="0.3">
      <c r="A121">
        <f t="shared" ca="1" si="2"/>
        <v>0.51133229517043333</v>
      </c>
      <c r="B121" s="30">
        <v>454</v>
      </c>
      <c r="C121" s="19" t="s">
        <v>7</v>
      </c>
      <c r="D121" s="19">
        <v>22</v>
      </c>
      <c r="E121" s="19">
        <v>16</v>
      </c>
      <c r="F121">
        <v>353.6</v>
      </c>
      <c r="G121" s="18">
        <v>116</v>
      </c>
      <c r="J121">
        <f t="shared" ca="1" si="3"/>
        <v>0.8695484955895294</v>
      </c>
      <c r="K121" s="31">
        <v>571</v>
      </c>
      <c r="L121" s="21" t="s">
        <v>17</v>
      </c>
      <c r="M121">
        <v>38</v>
      </c>
      <c r="N121">
        <v>15</v>
      </c>
      <c r="O121">
        <v>402.3</v>
      </c>
      <c r="P121">
        <v>116</v>
      </c>
    </row>
    <row r="122" spans="1:16" x14ac:dyDescent="0.3">
      <c r="A122">
        <f t="shared" ca="1" si="2"/>
        <v>0.9557981293462039</v>
      </c>
      <c r="B122" s="30">
        <v>417</v>
      </c>
      <c r="C122" s="19" t="s">
        <v>7</v>
      </c>
      <c r="D122" s="19">
        <v>16</v>
      </c>
      <c r="E122" s="19">
        <v>17</v>
      </c>
      <c r="F122">
        <v>293.60000000000002</v>
      </c>
      <c r="G122" s="18">
        <v>117</v>
      </c>
      <c r="J122">
        <f t="shared" ca="1" si="3"/>
        <v>0.91489064793981789</v>
      </c>
      <c r="K122" s="31">
        <v>466</v>
      </c>
      <c r="L122" s="21" t="s">
        <v>17</v>
      </c>
      <c r="M122">
        <v>33</v>
      </c>
      <c r="N122">
        <v>15</v>
      </c>
      <c r="O122">
        <v>354</v>
      </c>
      <c r="P122">
        <v>117</v>
      </c>
    </row>
    <row r="123" spans="1:16" x14ac:dyDescent="0.3">
      <c r="A123">
        <f t="shared" ca="1" si="2"/>
        <v>0.59517072938739624</v>
      </c>
      <c r="B123" s="30">
        <v>2</v>
      </c>
      <c r="C123" s="19" t="s">
        <v>7</v>
      </c>
      <c r="D123" s="19">
        <v>44</v>
      </c>
      <c r="E123">
        <v>1</v>
      </c>
      <c r="F123">
        <v>508.28333234156497</v>
      </c>
      <c r="G123" s="18">
        <v>118</v>
      </c>
      <c r="J123">
        <f t="shared" ca="1" si="3"/>
        <v>0.17726844536141728</v>
      </c>
      <c r="K123" s="31">
        <v>45</v>
      </c>
      <c r="L123" s="21" t="s">
        <v>17</v>
      </c>
      <c r="M123">
        <v>38</v>
      </c>
      <c r="N123">
        <v>13</v>
      </c>
      <c r="O123">
        <v>395.1</v>
      </c>
      <c r="P123">
        <v>118</v>
      </c>
    </row>
    <row r="124" spans="1:16" x14ac:dyDescent="0.3">
      <c r="A124">
        <f t="shared" ca="1" si="2"/>
        <v>0.48360018811039929</v>
      </c>
      <c r="B124" s="30">
        <v>334</v>
      </c>
      <c r="C124" s="19" t="s">
        <v>7</v>
      </c>
      <c r="D124" s="19">
        <v>25</v>
      </c>
      <c r="E124" s="19">
        <v>14</v>
      </c>
      <c r="F124">
        <v>376.4</v>
      </c>
      <c r="G124" s="18">
        <v>119</v>
      </c>
      <c r="J124">
        <f t="shared" ca="1" si="3"/>
        <v>0.11471488609845304</v>
      </c>
      <c r="K124" s="31">
        <v>567</v>
      </c>
      <c r="L124" s="21" t="s">
        <v>17</v>
      </c>
      <c r="M124">
        <v>42</v>
      </c>
      <c r="N124">
        <v>17</v>
      </c>
      <c r="O124">
        <v>448.2</v>
      </c>
      <c r="P124">
        <v>119</v>
      </c>
    </row>
    <row r="125" spans="1:16" x14ac:dyDescent="0.3">
      <c r="A125">
        <f t="shared" ca="1" si="2"/>
        <v>0.31221968073698125</v>
      </c>
      <c r="B125" s="30">
        <v>194</v>
      </c>
      <c r="C125" s="19" t="s">
        <v>7</v>
      </c>
      <c r="D125" s="19">
        <v>43</v>
      </c>
      <c r="E125" s="19">
        <v>4</v>
      </c>
      <c r="F125">
        <v>518.4</v>
      </c>
      <c r="G125" s="18">
        <v>120</v>
      </c>
      <c r="J125">
        <f t="shared" ca="1" si="3"/>
        <v>0.12811817167079853</v>
      </c>
      <c r="K125" s="31">
        <v>534</v>
      </c>
      <c r="L125" s="21" t="s">
        <v>17</v>
      </c>
      <c r="M125">
        <v>19</v>
      </c>
      <c r="N125">
        <v>1</v>
      </c>
      <c r="O125">
        <v>168.3</v>
      </c>
      <c r="P125">
        <v>120</v>
      </c>
    </row>
    <row r="126" spans="1:16" x14ac:dyDescent="0.3">
      <c r="A126">
        <f t="shared" ca="1" si="2"/>
        <v>0.76642649101414151</v>
      </c>
      <c r="B126" s="30">
        <v>204</v>
      </c>
      <c r="C126" s="19" t="s">
        <v>7</v>
      </c>
      <c r="D126" s="19">
        <v>14</v>
      </c>
      <c r="E126" s="19">
        <v>3</v>
      </c>
      <c r="F126">
        <v>200.9</v>
      </c>
      <c r="G126" s="18">
        <v>121</v>
      </c>
      <c r="J126">
        <f t="shared" ca="1" si="3"/>
        <v>0.16797126336326396</v>
      </c>
      <c r="K126" s="31">
        <v>99</v>
      </c>
      <c r="L126" s="21" t="s">
        <v>17</v>
      </c>
      <c r="M126">
        <v>57</v>
      </c>
      <c r="N126">
        <v>6</v>
      </c>
      <c r="O126">
        <v>553.5</v>
      </c>
      <c r="P126">
        <v>121</v>
      </c>
    </row>
    <row r="127" spans="1:16" x14ac:dyDescent="0.3">
      <c r="A127">
        <f t="shared" ca="1" si="2"/>
        <v>0.65556505070963156</v>
      </c>
      <c r="B127" s="30">
        <v>175</v>
      </c>
      <c r="C127" s="19" t="s">
        <v>7</v>
      </c>
      <c r="D127" s="19">
        <v>36</v>
      </c>
      <c r="E127" s="19">
        <v>5</v>
      </c>
      <c r="F127">
        <v>444.1</v>
      </c>
      <c r="G127" s="18">
        <v>122</v>
      </c>
      <c r="J127">
        <f t="shared" ca="1" si="3"/>
        <v>0.4968175821902665</v>
      </c>
      <c r="K127" s="31">
        <v>347</v>
      </c>
      <c r="L127" s="21" t="s">
        <v>17</v>
      </c>
      <c r="M127">
        <v>32</v>
      </c>
      <c r="N127">
        <v>14</v>
      </c>
      <c r="O127">
        <v>340.8</v>
      </c>
      <c r="P127">
        <v>122</v>
      </c>
    </row>
    <row r="128" spans="1:16" x14ac:dyDescent="0.3">
      <c r="A128">
        <f t="shared" ca="1" si="2"/>
        <v>0.91709467764228125</v>
      </c>
      <c r="B128" s="30">
        <v>457</v>
      </c>
      <c r="C128" s="19" t="s">
        <v>7</v>
      </c>
      <c r="D128" s="19">
        <v>47</v>
      </c>
      <c r="E128" s="19">
        <v>12</v>
      </c>
      <c r="F128">
        <v>583.79999999999995</v>
      </c>
      <c r="G128" s="18">
        <v>123</v>
      </c>
      <c r="J128">
        <f t="shared" ca="1" si="3"/>
        <v>0.33499896812401619</v>
      </c>
      <c r="K128" s="31">
        <v>462</v>
      </c>
      <c r="L128" s="21" t="s">
        <v>17</v>
      </c>
      <c r="M128">
        <v>18</v>
      </c>
      <c r="N128">
        <v>10</v>
      </c>
      <c r="O128">
        <v>191.1</v>
      </c>
      <c r="P128">
        <v>123</v>
      </c>
    </row>
    <row r="129" spans="1:16" x14ac:dyDescent="0.3">
      <c r="A129">
        <f t="shared" ca="1" si="2"/>
        <v>0.63513254967563426</v>
      </c>
      <c r="B129" s="30">
        <v>432</v>
      </c>
      <c r="C129" s="19" t="s">
        <v>7</v>
      </c>
      <c r="D129" s="19">
        <v>20</v>
      </c>
      <c r="E129" s="19">
        <v>12</v>
      </c>
      <c r="F129">
        <v>303.3</v>
      </c>
      <c r="G129" s="18">
        <v>124</v>
      </c>
      <c r="J129">
        <f t="shared" ca="1" si="3"/>
        <v>0.59847832493187236</v>
      </c>
      <c r="K129" s="31">
        <v>533</v>
      </c>
      <c r="L129" s="21" t="s">
        <v>17</v>
      </c>
      <c r="M129">
        <v>48</v>
      </c>
      <c r="N129">
        <v>8</v>
      </c>
      <c r="O129">
        <v>473.7</v>
      </c>
      <c r="P129">
        <v>124</v>
      </c>
    </row>
    <row r="130" spans="1:16" x14ac:dyDescent="0.3">
      <c r="A130">
        <f t="shared" ca="1" si="2"/>
        <v>0.83657364516627863</v>
      </c>
      <c r="B130" s="30">
        <v>316</v>
      </c>
      <c r="C130" s="19" t="s">
        <v>7</v>
      </c>
      <c r="D130" s="19">
        <v>18</v>
      </c>
      <c r="E130" s="19">
        <v>10</v>
      </c>
      <c r="F130">
        <v>292</v>
      </c>
      <c r="G130" s="18">
        <v>125</v>
      </c>
      <c r="J130">
        <f t="shared" ca="1" si="3"/>
        <v>0.45399952105904051</v>
      </c>
      <c r="K130" s="31">
        <v>497</v>
      </c>
      <c r="L130" s="21" t="s">
        <v>17</v>
      </c>
      <c r="M130">
        <v>56</v>
      </c>
      <c r="N130">
        <v>17</v>
      </c>
      <c r="O130">
        <v>583.5</v>
      </c>
      <c r="P130">
        <v>125</v>
      </c>
    </row>
    <row r="131" spans="1:16" x14ac:dyDescent="0.3">
      <c r="A131">
        <f t="shared" ca="1" si="2"/>
        <v>0.85366760466913139</v>
      </c>
      <c r="B131" s="30">
        <v>473</v>
      </c>
      <c r="C131" s="19" t="s">
        <v>7</v>
      </c>
      <c r="D131" s="19">
        <v>46</v>
      </c>
      <c r="E131" s="19">
        <v>17</v>
      </c>
      <c r="F131">
        <v>594.79999999999995</v>
      </c>
      <c r="G131" s="18">
        <v>126</v>
      </c>
      <c r="J131">
        <f t="shared" ca="1" si="3"/>
        <v>0.4423276217384382</v>
      </c>
      <c r="K131" s="31">
        <v>390</v>
      </c>
      <c r="L131" s="21" t="s">
        <v>17</v>
      </c>
      <c r="M131">
        <v>46</v>
      </c>
      <c r="N131">
        <v>3</v>
      </c>
      <c r="O131">
        <v>436.4</v>
      </c>
      <c r="P131">
        <v>126</v>
      </c>
    </row>
    <row r="132" spans="1:16" x14ac:dyDescent="0.3">
      <c r="A132">
        <f t="shared" ca="1" si="2"/>
        <v>0.72515640244265822</v>
      </c>
      <c r="B132" s="30">
        <v>24</v>
      </c>
      <c r="C132" s="19" t="s">
        <v>7</v>
      </c>
      <c r="D132" s="19">
        <v>12</v>
      </c>
      <c r="E132" s="19">
        <v>13</v>
      </c>
      <c r="F132">
        <v>234.8</v>
      </c>
      <c r="G132" s="18">
        <v>127</v>
      </c>
      <c r="J132">
        <f t="shared" ca="1" si="3"/>
        <v>0.10223292588975463</v>
      </c>
      <c r="K132" s="31">
        <v>453</v>
      </c>
      <c r="L132" s="21" t="s">
        <v>17</v>
      </c>
      <c r="M132">
        <v>37</v>
      </c>
      <c r="N132">
        <v>16</v>
      </c>
      <c r="O132">
        <v>396.3</v>
      </c>
      <c r="P132">
        <v>127</v>
      </c>
    </row>
    <row r="133" spans="1:16" x14ac:dyDescent="0.3">
      <c r="A133">
        <f t="shared" ca="1" si="2"/>
        <v>0.6713763562240842</v>
      </c>
      <c r="B133" s="30">
        <v>188</v>
      </c>
      <c r="C133" s="19" t="s">
        <v>7</v>
      </c>
      <c r="D133" s="19">
        <v>29</v>
      </c>
      <c r="E133" s="19">
        <v>4</v>
      </c>
      <c r="F133">
        <v>363</v>
      </c>
      <c r="G133" s="18">
        <v>128</v>
      </c>
      <c r="J133">
        <f t="shared" ca="1" si="3"/>
        <v>1.6894437574509702E-2</v>
      </c>
      <c r="K133" s="31">
        <v>38</v>
      </c>
      <c r="L133" s="21" t="s">
        <v>17</v>
      </c>
      <c r="M133">
        <v>20</v>
      </c>
      <c r="N133">
        <v>5</v>
      </c>
      <c r="O133">
        <v>192.4</v>
      </c>
      <c r="P133">
        <v>128</v>
      </c>
    </row>
    <row r="134" spans="1:16" x14ac:dyDescent="0.3">
      <c r="A134">
        <f t="shared" ref="A134:A197" ca="1" si="4">RAND()</f>
        <v>0.93121268660659706</v>
      </c>
      <c r="B134" s="30">
        <v>461</v>
      </c>
      <c r="C134" s="19" t="s">
        <v>7</v>
      </c>
      <c r="D134" s="19">
        <v>49</v>
      </c>
      <c r="E134" s="19">
        <v>17</v>
      </c>
      <c r="F134">
        <v>639.5</v>
      </c>
      <c r="G134" s="18">
        <v>129</v>
      </c>
      <c r="J134">
        <f t="shared" ref="J134:J197" ca="1" si="5">RAND()</f>
        <v>0.8924707528108009</v>
      </c>
      <c r="K134" s="31">
        <v>7</v>
      </c>
      <c r="L134" s="21" t="s">
        <v>17</v>
      </c>
      <c r="M134">
        <v>24</v>
      </c>
      <c r="N134">
        <v>13</v>
      </c>
      <c r="O134">
        <v>259.8</v>
      </c>
      <c r="P134">
        <v>129</v>
      </c>
    </row>
    <row r="135" spans="1:16" x14ac:dyDescent="0.3">
      <c r="A135">
        <f t="shared" ca="1" si="4"/>
        <v>0.74841000311405226</v>
      </c>
      <c r="B135" s="30">
        <v>586</v>
      </c>
      <c r="C135" s="19" t="s">
        <v>7</v>
      </c>
      <c r="D135" s="19">
        <v>13</v>
      </c>
      <c r="E135" s="19">
        <v>5</v>
      </c>
      <c r="F135">
        <v>199.6</v>
      </c>
      <c r="G135" s="18">
        <v>130</v>
      </c>
      <c r="J135">
        <f t="shared" ca="1" si="5"/>
        <v>0.10556611136386373</v>
      </c>
      <c r="K135" s="31">
        <v>133</v>
      </c>
      <c r="L135" s="21" t="s">
        <v>17</v>
      </c>
      <c r="M135">
        <v>23</v>
      </c>
      <c r="N135">
        <v>9</v>
      </c>
      <c r="O135">
        <v>235.8</v>
      </c>
      <c r="P135">
        <v>130</v>
      </c>
    </row>
    <row r="136" spans="1:16" x14ac:dyDescent="0.3">
      <c r="A136">
        <f t="shared" ca="1" si="4"/>
        <v>0.53549341755970759</v>
      </c>
      <c r="B136" s="30">
        <v>297</v>
      </c>
      <c r="C136" s="19" t="s">
        <v>7</v>
      </c>
      <c r="D136" s="19">
        <v>10</v>
      </c>
      <c r="E136" s="19">
        <v>13</v>
      </c>
      <c r="F136">
        <v>208.4</v>
      </c>
      <c r="G136" s="18">
        <v>131</v>
      </c>
      <c r="J136">
        <f t="shared" ca="1" si="5"/>
        <v>0.38702351625726905</v>
      </c>
      <c r="K136" s="31">
        <v>417</v>
      </c>
      <c r="L136" s="21" t="s">
        <v>17</v>
      </c>
      <c r="M136">
        <v>30</v>
      </c>
      <c r="N136">
        <v>3</v>
      </c>
      <c r="O136">
        <v>281.8</v>
      </c>
      <c r="P136">
        <v>131</v>
      </c>
    </row>
    <row r="137" spans="1:16" x14ac:dyDescent="0.3">
      <c r="A137">
        <f t="shared" ca="1" si="4"/>
        <v>0.76255984079474171</v>
      </c>
      <c r="B137" s="30">
        <v>89</v>
      </c>
      <c r="C137" s="19" t="s">
        <v>7</v>
      </c>
      <c r="D137" s="19">
        <v>44</v>
      </c>
      <c r="E137" s="19">
        <v>15</v>
      </c>
      <c r="F137">
        <v>572.4</v>
      </c>
      <c r="G137" s="18">
        <v>132</v>
      </c>
      <c r="J137">
        <f t="shared" ca="1" si="5"/>
        <v>0.21136843113376302</v>
      </c>
      <c r="K137" s="31">
        <v>205</v>
      </c>
      <c r="L137" s="21" t="s">
        <v>17</v>
      </c>
      <c r="M137">
        <v>53</v>
      </c>
      <c r="N137">
        <v>6</v>
      </c>
      <c r="O137">
        <v>514.79999999999995</v>
      </c>
      <c r="P137">
        <v>132</v>
      </c>
    </row>
    <row r="138" spans="1:16" x14ac:dyDescent="0.3">
      <c r="A138">
        <f t="shared" ca="1" si="4"/>
        <v>0.90049814384564408</v>
      </c>
      <c r="B138" s="30">
        <v>5</v>
      </c>
      <c r="C138" s="19" t="s">
        <v>7</v>
      </c>
      <c r="D138" s="19">
        <v>40</v>
      </c>
      <c r="E138">
        <v>4</v>
      </c>
      <c r="F138">
        <v>474.63655459684617</v>
      </c>
      <c r="G138" s="18">
        <v>133</v>
      </c>
      <c r="J138">
        <f t="shared" ca="1" si="5"/>
        <v>0.5633579923927784</v>
      </c>
      <c r="K138" s="31">
        <v>103</v>
      </c>
      <c r="L138" s="21" t="s">
        <v>17</v>
      </c>
      <c r="M138">
        <v>22</v>
      </c>
      <c r="N138">
        <v>6</v>
      </c>
      <c r="O138">
        <v>215.3</v>
      </c>
      <c r="P138">
        <v>133</v>
      </c>
    </row>
    <row r="139" spans="1:16" x14ac:dyDescent="0.3">
      <c r="A139">
        <f t="shared" ca="1" si="4"/>
        <v>0.45261323290183031</v>
      </c>
      <c r="B139" s="30">
        <v>96</v>
      </c>
      <c r="C139" s="19" t="s">
        <v>7</v>
      </c>
      <c r="D139" s="19">
        <v>18</v>
      </c>
      <c r="E139" s="19">
        <v>11</v>
      </c>
      <c r="F139">
        <v>297.39999999999998</v>
      </c>
      <c r="G139" s="18">
        <v>134</v>
      </c>
      <c r="J139">
        <f t="shared" ca="1" si="5"/>
        <v>0.38196467882365293</v>
      </c>
      <c r="K139" s="31">
        <v>545</v>
      </c>
      <c r="L139" s="21" t="s">
        <v>17</v>
      </c>
      <c r="M139">
        <v>29</v>
      </c>
      <c r="N139">
        <v>5</v>
      </c>
      <c r="O139">
        <v>279.3</v>
      </c>
      <c r="P139">
        <v>134</v>
      </c>
    </row>
    <row r="140" spans="1:16" x14ac:dyDescent="0.3">
      <c r="A140">
        <f t="shared" ca="1" si="4"/>
        <v>0.8272994871091951</v>
      </c>
      <c r="B140" s="30">
        <v>102</v>
      </c>
      <c r="C140" s="19" t="s">
        <v>7</v>
      </c>
      <c r="D140" s="19">
        <v>22</v>
      </c>
      <c r="E140" s="19">
        <v>5</v>
      </c>
      <c r="F140">
        <v>293.7</v>
      </c>
      <c r="G140" s="18">
        <v>135</v>
      </c>
      <c r="J140">
        <f t="shared" ca="1" si="5"/>
        <v>0.39097049173722309</v>
      </c>
      <c r="K140" s="31">
        <v>18</v>
      </c>
      <c r="L140" s="21" t="s">
        <v>17</v>
      </c>
      <c r="M140">
        <v>49</v>
      </c>
      <c r="N140">
        <v>4</v>
      </c>
      <c r="O140">
        <v>469</v>
      </c>
      <c r="P140">
        <v>135</v>
      </c>
    </row>
    <row r="141" spans="1:16" x14ac:dyDescent="0.3">
      <c r="A141">
        <f t="shared" ca="1" si="4"/>
        <v>0.25786779630481937</v>
      </c>
      <c r="B141" s="30">
        <v>481</v>
      </c>
      <c r="C141" s="19" t="s">
        <v>7</v>
      </c>
      <c r="D141" s="19">
        <v>14</v>
      </c>
      <c r="E141" s="19">
        <v>15</v>
      </c>
      <c r="F141">
        <v>274.2</v>
      </c>
      <c r="G141" s="18">
        <v>136</v>
      </c>
      <c r="J141">
        <f t="shared" ca="1" si="5"/>
        <v>8.2468678250026017E-2</v>
      </c>
      <c r="K141" s="31">
        <v>252</v>
      </c>
      <c r="L141" s="21" t="s">
        <v>17</v>
      </c>
      <c r="M141">
        <v>24</v>
      </c>
      <c r="N141">
        <v>5</v>
      </c>
      <c r="O141">
        <v>231</v>
      </c>
      <c r="P141">
        <v>136</v>
      </c>
    </row>
    <row r="142" spans="1:16" x14ac:dyDescent="0.3">
      <c r="A142">
        <f t="shared" ca="1" si="4"/>
        <v>0.41218409318952409</v>
      </c>
      <c r="B142" s="30">
        <v>147</v>
      </c>
      <c r="C142" s="19" t="s">
        <v>7</v>
      </c>
      <c r="D142" s="19">
        <v>21</v>
      </c>
      <c r="E142" s="19">
        <v>9</v>
      </c>
      <c r="F142">
        <v>315.2</v>
      </c>
      <c r="G142" s="18">
        <v>137</v>
      </c>
      <c r="J142">
        <f t="shared" ca="1" si="5"/>
        <v>0.33998163154070538</v>
      </c>
      <c r="K142" s="31">
        <v>42</v>
      </c>
      <c r="L142" s="21" t="s">
        <v>17</v>
      </c>
      <c r="M142">
        <v>24</v>
      </c>
      <c r="N142">
        <v>14</v>
      </c>
      <c r="O142">
        <v>263.5</v>
      </c>
      <c r="P142">
        <v>137</v>
      </c>
    </row>
    <row r="143" spans="1:16" x14ac:dyDescent="0.3">
      <c r="A143">
        <f t="shared" ca="1" si="4"/>
        <v>0.26799417642279788</v>
      </c>
      <c r="B143" s="30">
        <v>150</v>
      </c>
      <c r="C143" s="19" t="s">
        <v>7</v>
      </c>
      <c r="D143" s="19">
        <v>37</v>
      </c>
      <c r="E143" s="19">
        <v>5</v>
      </c>
      <c r="F143">
        <v>456.4</v>
      </c>
      <c r="G143" s="18">
        <v>138</v>
      </c>
      <c r="J143">
        <f t="shared" ca="1" si="5"/>
        <v>0.7742475047523496</v>
      </c>
      <c r="K143" s="31">
        <v>161</v>
      </c>
      <c r="L143" s="21" t="s">
        <v>17</v>
      </c>
      <c r="M143">
        <v>19</v>
      </c>
      <c r="N143">
        <v>9</v>
      </c>
      <c r="O143">
        <v>197.1</v>
      </c>
      <c r="P143">
        <v>138</v>
      </c>
    </row>
    <row r="144" spans="1:16" x14ac:dyDescent="0.3">
      <c r="A144">
        <f t="shared" ca="1" si="4"/>
        <v>0.19731820523480059</v>
      </c>
      <c r="B144" s="30">
        <v>291</v>
      </c>
      <c r="C144" s="19" t="s">
        <v>7</v>
      </c>
      <c r="D144" s="19">
        <v>23</v>
      </c>
      <c r="E144" s="19">
        <v>17</v>
      </c>
      <c r="F144">
        <v>373.2</v>
      </c>
      <c r="G144" s="18">
        <v>139</v>
      </c>
      <c r="J144">
        <f t="shared" ca="1" si="5"/>
        <v>0.4574663757540427</v>
      </c>
      <c r="K144" s="31">
        <v>402</v>
      </c>
      <c r="L144" s="21" t="s">
        <v>17</v>
      </c>
      <c r="M144">
        <v>18</v>
      </c>
      <c r="N144">
        <v>10</v>
      </c>
      <c r="O144">
        <v>191.1</v>
      </c>
      <c r="P144">
        <v>139</v>
      </c>
    </row>
    <row r="145" spans="1:16" x14ac:dyDescent="0.3">
      <c r="A145">
        <f t="shared" ca="1" si="4"/>
        <v>0.84357850488192843</v>
      </c>
      <c r="B145" s="30">
        <v>72</v>
      </c>
      <c r="C145" s="19" t="s">
        <v>7</v>
      </c>
      <c r="D145" s="19">
        <v>30</v>
      </c>
      <c r="E145" s="19">
        <v>12</v>
      </c>
      <c r="F145">
        <v>408.7</v>
      </c>
      <c r="G145" s="18">
        <v>140</v>
      </c>
      <c r="J145">
        <f t="shared" ca="1" si="5"/>
        <v>0.21974104744454592</v>
      </c>
      <c r="K145" s="31">
        <v>295</v>
      </c>
      <c r="L145" s="21" t="s">
        <v>17</v>
      </c>
      <c r="M145">
        <v>51</v>
      </c>
      <c r="N145">
        <v>13</v>
      </c>
      <c r="O145">
        <v>520.70000000000005</v>
      </c>
      <c r="P145">
        <v>140</v>
      </c>
    </row>
    <row r="146" spans="1:16" x14ac:dyDescent="0.3">
      <c r="A146">
        <f t="shared" ca="1" si="4"/>
        <v>0.90205453324997853</v>
      </c>
      <c r="B146" s="30">
        <v>359</v>
      </c>
      <c r="C146" s="19" t="s">
        <v>7</v>
      </c>
      <c r="D146" s="19">
        <v>49</v>
      </c>
      <c r="E146" s="19">
        <v>14</v>
      </c>
      <c r="F146">
        <v>612.20000000000005</v>
      </c>
      <c r="G146" s="18">
        <v>141</v>
      </c>
      <c r="J146">
        <f t="shared" ca="1" si="5"/>
        <v>0.57913867588013246</v>
      </c>
      <c r="K146" s="31">
        <v>448</v>
      </c>
      <c r="L146" s="21" t="s">
        <v>17</v>
      </c>
      <c r="M146">
        <v>23</v>
      </c>
      <c r="N146">
        <v>14</v>
      </c>
      <c r="O146">
        <v>253.8</v>
      </c>
      <c r="P146">
        <v>141</v>
      </c>
    </row>
    <row r="147" spans="1:16" x14ac:dyDescent="0.3">
      <c r="A147">
        <f t="shared" ca="1" si="4"/>
        <v>0.25670532564456572</v>
      </c>
      <c r="B147" s="30">
        <v>32</v>
      </c>
      <c r="C147" s="19" t="s">
        <v>7</v>
      </c>
      <c r="D147" s="19">
        <v>47</v>
      </c>
      <c r="E147" s="19">
        <v>14</v>
      </c>
      <c r="F147">
        <v>599.70000000000005</v>
      </c>
      <c r="G147" s="18">
        <v>142</v>
      </c>
      <c r="J147">
        <f t="shared" ca="1" si="5"/>
        <v>0.43679046520433951</v>
      </c>
      <c r="K147" s="31">
        <v>10</v>
      </c>
      <c r="L147" s="21" t="s">
        <v>17</v>
      </c>
      <c r="M147">
        <v>15</v>
      </c>
      <c r="N147">
        <v>16</v>
      </c>
      <c r="O147">
        <v>183.7</v>
      </c>
      <c r="P147">
        <v>142</v>
      </c>
    </row>
    <row r="148" spans="1:16" x14ac:dyDescent="0.3">
      <c r="A148">
        <f t="shared" ca="1" si="4"/>
        <v>0.80258024605619915</v>
      </c>
      <c r="B148" s="30">
        <v>409</v>
      </c>
      <c r="C148" s="19" t="s">
        <v>7</v>
      </c>
      <c r="D148" s="19">
        <v>11</v>
      </c>
      <c r="E148" s="19">
        <v>6</v>
      </c>
      <c r="F148">
        <v>188.5</v>
      </c>
      <c r="G148" s="18">
        <v>143</v>
      </c>
      <c r="J148">
        <f t="shared" ca="1" si="5"/>
        <v>0.37754490203363666</v>
      </c>
      <c r="K148" s="31">
        <v>12</v>
      </c>
      <c r="L148" s="21" t="s">
        <v>17</v>
      </c>
      <c r="M148">
        <v>27</v>
      </c>
      <c r="N148">
        <v>3</v>
      </c>
      <c r="O148">
        <v>252.8</v>
      </c>
      <c r="P148">
        <v>143</v>
      </c>
    </row>
    <row r="149" spans="1:16" x14ac:dyDescent="0.3">
      <c r="A149">
        <f t="shared" ca="1" si="4"/>
        <v>0.8383431274770623</v>
      </c>
      <c r="B149" s="30">
        <v>182</v>
      </c>
      <c r="C149" s="19" t="s">
        <v>7</v>
      </c>
      <c r="D149" s="19">
        <v>37</v>
      </c>
      <c r="E149" s="19">
        <v>9</v>
      </c>
      <c r="F149">
        <v>474.1</v>
      </c>
      <c r="G149" s="18">
        <v>144</v>
      </c>
      <c r="J149">
        <f t="shared" ca="1" si="5"/>
        <v>2.0870987184538947E-2</v>
      </c>
      <c r="K149" s="31">
        <v>426</v>
      </c>
      <c r="L149" s="21" t="s">
        <v>17</v>
      </c>
      <c r="M149">
        <v>56</v>
      </c>
      <c r="N149">
        <v>7</v>
      </c>
      <c r="O149">
        <v>547.4</v>
      </c>
      <c r="P149">
        <v>144</v>
      </c>
    </row>
    <row r="150" spans="1:16" x14ac:dyDescent="0.3">
      <c r="A150">
        <f t="shared" ca="1" si="4"/>
        <v>0.92681063924079898</v>
      </c>
      <c r="B150" s="30">
        <v>183</v>
      </c>
      <c r="C150" s="19" t="s">
        <v>7</v>
      </c>
      <c r="D150" s="19">
        <v>49</v>
      </c>
      <c r="E150" s="19">
        <v>13</v>
      </c>
      <c r="F150">
        <v>604.79999999999995</v>
      </c>
      <c r="G150" s="18">
        <v>145</v>
      </c>
      <c r="J150">
        <f t="shared" ca="1" si="5"/>
        <v>9.3934324967560934E-2</v>
      </c>
      <c r="K150" s="31">
        <v>184</v>
      </c>
      <c r="L150" s="21" t="s">
        <v>17</v>
      </c>
      <c r="M150">
        <v>36</v>
      </c>
      <c r="N150">
        <v>7</v>
      </c>
      <c r="O150">
        <v>354.2</v>
      </c>
      <c r="P150">
        <v>145</v>
      </c>
    </row>
    <row r="151" spans="1:16" x14ac:dyDescent="0.3">
      <c r="A151">
        <f t="shared" ca="1" si="4"/>
        <v>0.42192542817499379</v>
      </c>
      <c r="B151" s="30">
        <v>284</v>
      </c>
      <c r="C151" s="19" t="s">
        <v>7</v>
      </c>
      <c r="D151" s="19">
        <v>20</v>
      </c>
      <c r="E151" s="19">
        <v>4</v>
      </c>
      <c r="F151">
        <v>274.8</v>
      </c>
      <c r="G151" s="18">
        <v>146</v>
      </c>
      <c r="J151">
        <f t="shared" ca="1" si="5"/>
        <v>0.51844296518550448</v>
      </c>
      <c r="K151" s="31">
        <v>422</v>
      </c>
      <c r="L151" s="21" t="s">
        <v>17</v>
      </c>
      <c r="M151">
        <v>43</v>
      </c>
      <c r="N151">
        <v>2</v>
      </c>
      <c r="O151">
        <v>403.8</v>
      </c>
      <c r="P151">
        <v>146</v>
      </c>
    </row>
    <row r="152" spans="1:16" x14ac:dyDescent="0.3">
      <c r="A152">
        <f t="shared" ca="1" si="4"/>
        <v>0.96589890559402625</v>
      </c>
      <c r="B152" s="30">
        <v>356</v>
      </c>
      <c r="C152" s="19" t="s">
        <v>7</v>
      </c>
      <c r="D152" s="19">
        <v>22</v>
      </c>
      <c r="E152" s="19">
        <v>6</v>
      </c>
      <c r="F152">
        <v>304.2</v>
      </c>
      <c r="G152" s="18">
        <v>147</v>
      </c>
      <c r="J152">
        <f t="shared" ca="1" si="5"/>
        <v>0.82147559624390476</v>
      </c>
      <c r="K152" s="31">
        <v>112</v>
      </c>
      <c r="L152" s="21" t="s">
        <v>17</v>
      </c>
      <c r="M152">
        <v>28</v>
      </c>
      <c r="N152">
        <v>4</v>
      </c>
      <c r="O152">
        <v>266.10000000000002</v>
      </c>
      <c r="P152">
        <v>147</v>
      </c>
    </row>
    <row r="153" spans="1:16" x14ac:dyDescent="0.3">
      <c r="A153">
        <f t="shared" ca="1" si="4"/>
        <v>0.68119499146430518</v>
      </c>
      <c r="B153" s="30">
        <v>593</v>
      </c>
      <c r="C153" s="19" t="s">
        <v>7</v>
      </c>
      <c r="D153" s="19">
        <v>11</v>
      </c>
      <c r="E153" s="19">
        <v>1</v>
      </c>
      <c r="F153">
        <v>177.3</v>
      </c>
      <c r="G153" s="18">
        <v>148</v>
      </c>
      <c r="J153">
        <f t="shared" ca="1" si="5"/>
        <v>0.76861112724941405</v>
      </c>
      <c r="K153" s="31">
        <v>255</v>
      </c>
      <c r="L153" s="21" t="s">
        <v>17</v>
      </c>
      <c r="M153">
        <v>57</v>
      </c>
      <c r="N153">
        <v>3</v>
      </c>
      <c r="O153">
        <v>542.70000000000005</v>
      </c>
      <c r="P153">
        <v>148</v>
      </c>
    </row>
    <row r="154" spans="1:16" x14ac:dyDescent="0.3">
      <c r="A154">
        <f t="shared" ca="1" si="4"/>
        <v>0.90580872895966957</v>
      </c>
      <c r="B154" s="30">
        <v>484</v>
      </c>
      <c r="C154" s="19" t="s">
        <v>7</v>
      </c>
      <c r="D154" s="19">
        <v>26</v>
      </c>
      <c r="E154" s="19">
        <v>11</v>
      </c>
      <c r="F154">
        <v>367.3</v>
      </c>
      <c r="G154" s="18">
        <v>149</v>
      </c>
      <c r="J154">
        <f t="shared" ca="1" si="5"/>
        <v>0.68214737645113466</v>
      </c>
      <c r="K154" s="31">
        <v>149</v>
      </c>
      <c r="L154" s="21" t="s">
        <v>17</v>
      </c>
      <c r="M154">
        <v>44</v>
      </c>
      <c r="N154">
        <v>3</v>
      </c>
      <c r="O154">
        <v>417.1</v>
      </c>
      <c r="P154">
        <v>149</v>
      </c>
    </row>
    <row r="155" spans="1:16" x14ac:dyDescent="0.3">
      <c r="A155">
        <f t="shared" ca="1" si="4"/>
        <v>0.10288916999794839</v>
      </c>
      <c r="B155" s="30">
        <v>240</v>
      </c>
      <c r="C155" s="19" t="s">
        <v>7</v>
      </c>
      <c r="D155" s="19">
        <v>32</v>
      </c>
      <c r="E155" s="19">
        <v>11</v>
      </c>
      <c r="F155">
        <v>431.8</v>
      </c>
      <c r="G155" s="18">
        <v>150</v>
      </c>
      <c r="J155">
        <f t="shared" ca="1" si="5"/>
        <v>0.32520582298175282</v>
      </c>
      <c r="K155" s="31">
        <v>434</v>
      </c>
      <c r="L155" s="21" t="s">
        <v>17</v>
      </c>
      <c r="M155">
        <v>17</v>
      </c>
      <c r="N155">
        <v>3</v>
      </c>
      <c r="O155">
        <v>156.19999999999999</v>
      </c>
      <c r="P155">
        <v>150</v>
      </c>
    </row>
    <row r="156" spans="1:16" x14ac:dyDescent="0.3">
      <c r="A156">
        <f t="shared" ca="1" si="4"/>
        <v>0.42364382536945955</v>
      </c>
      <c r="B156" s="30">
        <v>1</v>
      </c>
      <c r="C156" s="19" t="s">
        <v>7</v>
      </c>
      <c r="D156" s="19">
        <v>34</v>
      </c>
      <c r="E156">
        <v>9</v>
      </c>
      <c r="F156">
        <v>449.38620053555479</v>
      </c>
      <c r="G156" s="18">
        <v>151</v>
      </c>
      <c r="J156">
        <f t="shared" ca="1" si="5"/>
        <v>0.65260691057486953</v>
      </c>
      <c r="K156" s="31">
        <v>557</v>
      </c>
      <c r="L156" s="21" t="s">
        <v>17</v>
      </c>
      <c r="M156">
        <v>29</v>
      </c>
      <c r="N156">
        <v>2</v>
      </c>
      <c r="O156">
        <v>268.5</v>
      </c>
      <c r="P156">
        <v>151</v>
      </c>
    </row>
    <row r="157" spans="1:16" x14ac:dyDescent="0.3">
      <c r="A157">
        <f t="shared" ca="1" si="4"/>
        <v>0.35978528743166593</v>
      </c>
      <c r="B157" s="30">
        <v>283</v>
      </c>
      <c r="C157" s="19" t="s">
        <v>7</v>
      </c>
      <c r="D157" s="19">
        <v>22</v>
      </c>
      <c r="E157" s="19">
        <v>14</v>
      </c>
      <c r="F157">
        <v>340.7</v>
      </c>
      <c r="G157" s="18">
        <v>152</v>
      </c>
      <c r="J157">
        <f t="shared" ca="1" si="5"/>
        <v>4.8326916863418057E-2</v>
      </c>
      <c r="K157" s="31">
        <v>114</v>
      </c>
      <c r="L157" s="21" t="s">
        <v>17</v>
      </c>
      <c r="M157">
        <v>45</v>
      </c>
      <c r="N157">
        <v>12</v>
      </c>
      <c r="O157">
        <v>459.2</v>
      </c>
      <c r="P157">
        <v>152</v>
      </c>
    </row>
    <row r="158" spans="1:16" x14ac:dyDescent="0.3">
      <c r="A158">
        <f t="shared" ca="1" si="4"/>
        <v>0.2660031242957146</v>
      </c>
      <c r="B158" s="30">
        <v>70</v>
      </c>
      <c r="C158" s="19" t="s">
        <v>7</v>
      </c>
      <c r="D158" s="19">
        <v>34</v>
      </c>
      <c r="E158" s="19">
        <v>8</v>
      </c>
      <c r="F158">
        <v>443.9</v>
      </c>
      <c r="G158" s="18">
        <v>153</v>
      </c>
      <c r="J158">
        <f t="shared" ca="1" si="5"/>
        <v>0.44786893131574046</v>
      </c>
      <c r="K158" s="31">
        <v>479</v>
      </c>
      <c r="L158" s="21" t="s">
        <v>17</v>
      </c>
      <c r="M158">
        <v>14</v>
      </c>
      <c r="N158">
        <v>1</v>
      </c>
      <c r="O158">
        <v>120</v>
      </c>
      <c r="P158">
        <v>153</v>
      </c>
    </row>
    <row r="159" spans="1:16" x14ac:dyDescent="0.3">
      <c r="A159">
        <f t="shared" ca="1" si="4"/>
        <v>0.23606872541451307</v>
      </c>
      <c r="B159" s="30">
        <v>257</v>
      </c>
      <c r="C159" s="19" t="s">
        <v>7</v>
      </c>
      <c r="D159" s="19">
        <v>38</v>
      </c>
      <c r="E159" s="19">
        <v>3</v>
      </c>
      <c r="F159">
        <v>451.7</v>
      </c>
      <c r="G159" s="18">
        <v>154</v>
      </c>
      <c r="J159">
        <f t="shared" ca="1" si="5"/>
        <v>0.83932684657434309</v>
      </c>
      <c r="K159" s="31">
        <v>287</v>
      </c>
      <c r="L159" s="21" t="s">
        <v>17</v>
      </c>
      <c r="M159">
        <v>25</v>
      </c>
      <c r="N159">
        <v>11</v>
      </c>
      <c r="O159">
        <v>262.3</v>
      </c>
      <c r="P159">
        <v>154</v>
      </c>
    </row>
    <row r="160" spans="1:16" x14ac:dyDescent="0.3">
      <c r="A160">
        <f t="shared" ca="1" si="4"/>
        <v>0.66964293388295748</v>
      </c>
      <c r="B160" s="30">
        <v>256</v>
      </c>
      <c r="C160" s="19" t="s">
        <v>7</v>
      </c>
      <c r="D160" s="19">
        <v>31</v>
      </c>
      <c r="E160" s="19">
        <v>16</v>
      </c>
      <c r="F160">
        <v>435.7</v>
      </c>
      <c r="G160" s="18">
        <v>155</v>
      </c>
      <c r="J160">
        <f t="shared" ca="1" si="5"/>
        <v>1.2679785173068669E-3</v>
      </c>
      <c r="K160" s="31">
        <v>192</v>
      </c>
      <c r="L160" s="21" t="s">
        <v>17</v>
      </c>
      <c r="M160">
        <v>29</v>
      </c>
      <c r="N160">
        <v>1</v>
      </c>
      <c r="O160">
        <v>264.89999999999998</v>
      </c>
      <c r="P160">
        <v>155</v>
      </c>
    </row>
    <row r="161" spans="1:16" x14ac:dyDescent="0.3">
      <c r="A161">
        <f t="shared" ca="1" si="4"/>
        <v>7.5083439067061719E-2</v>
      </c>
      <c r="B161" s="30">
        <v>10</v>
      </c>
      <c r="C161" s="19" t="s">
        <v>7</v>
      </c>
      <c r="D161" s="19">
        <v>36</v>
      </c>
      <c r="E161">
        <v>8</v>
      </c>
      <c r="F161">
        <v>468.42940196370125</v>
      </c>
      <c r="G161" s="18">
        <v>156</v>
      </c>
      <c r="J161">
        <f t="shared" ca="1" si="5"/>
        <v>0.81290099658709636</v>
      </c>
      <c r="K161" s="31">
        <v>510</v>
      </c>
      <c r="L161" s="21" t="s">
        <v>17</v>
      </c>
      <c r="M161">
        <v>50</v>
      </c>
      <c r="N161">
        <v>12</v>
      </c>
      <c r="O161">
        <v>507.5</v>
      </c>
      <c r="P161">
        <v>156</v>
      </c>
    </row>
    <row r="162" spans="1:16" x14ac:dyDescent="0.3">
      <c r="A162">
        <f t="shared" ca="1" si="4"/>
        <v>0.61186340036234854</v>
      </c>
      <c r="B162" s="30">
        <v>60</v>
      </c>
      <c r="C162" s="19" t="s">
        <v>7</v>
      </c>
      <c r="D162" s="19">
        <v>8</v>
      </c>
      <c r="E162" s="19">
        <v>16</v>
      </c>
      <c r="F162">
        <v>214.2</v>
      </c>
      <c r="G162" s="18">
        <v>157</v>
      </c>
      <c r="J162">
        <f t="shared" ca="1" si="5"/>
        <v>1.9084414015614337E-2</v>
      </c>
      <c r="K162" s="31">
        <v>274</v>
      </c>
      <c r="L162" s="21" t="s">
        <v>17</v>
      </c>
      <c r="M162">
        <v>34</v>
      </c>
      <c r="N162">
        <v>1</v>
      </c>
      <c r="O162">
        <v>313.2</v>
      </c>
      <c r="P162">
        <v>157</v>
      </c>
    </row>
    <row r="163" spans="1:16" x14ac:dyDescent="0.3">
      <c r="A163">
        <f t="shared" ca="1" si="4"/>
        <v>0.76275880054845202</v>
      </c>
      <c r="B163" s="30">
        <v>125</v>
      </c>
      <c r="C163" s="19" t="s">
        <v>7</v>
      </c>
      <c r="D163" s="19">
        <v>17</v>
      </c>
      <c r="E163" s="19">
        <v>3</v>
      </c>
      <c r="F163">
        <v>234.6</v>
      </c>
      <c r="G163" s="18">
        <v>158</v>
      </c>
      <c r="J163">
        <f t="shared" ca="1" si="5"/>
        <v>0.47802869762135758</v>
      </c>
      <c r="K163" s="31">
        <v>455</v>
      </c>
      <c r="L163" s="21" t="s">
        <v>17</v>
      </c>
      <c r="M163">
        <v>43</v>
      </c>
      <c r="N163">
        <v>7</v>
      </c>
      <c r="O163">
        <v>421.8</v>
      </c>
      <c r="P163">
        <v>158</v>
      </c>
    </row>
    <row r="164" spans="1:16" x14ac:dyDescent="0.3">
      <c r="A164">
        <f t="shared" ca="1" si="4"/>
        <v>0.9633213881453444</v>
      </c>
      <c r="B164" s="30">
        <v>114</v>
      </c>
      <c r="C164" s="19" t="s">
        <v>7</v>
      </c>
      <c r="D164" s="19">
        <v>9</v>
      </c>
      <c r="E164" s="19">
        <v>2</v>
      </c>
      <c r="F164">
        <v>144.30000000000001</v>
      </c>
      <c r="G164" s="18">
        <v>159</v>
      </c>
      <c r="J164">
        <f t="shared" ca="1" si="5"/>
        <v>0.77969113059297956</v>
      </c>
      <c r="K164" s="31">
        <v>32</v>
      </c>
      <c r="L164" s="21" t="s">
        <v>17</v>
      </c>
      <c r="M164">
        <v>55</v>
      </c>
      <c r="N164">
        <v>6</v>
      </c>
      <c r="O164">
        <v>534.20000000000005</v>
      </c>
      <c r="P164">
        <v>159</v>
      </c>
    </row>
    <row r="165" spans="1:16" x14ac:dyDescent="0.3">
      <c r="A165">
        <f t="shared" ca="1" si="4"/>
        <v>0.7593294923386168</v>
      </c>
      <c r="B165" s="30">
        <v>229</v>
      </c>
      <c r="C165" s="19" t="s">
        <v>7</v>
      </c>
      <c r="D165" s="19">
        <v>6</v>
      </c>
      <c r="E165" s="19">
        <v>8</v>
      </c>
      <c r="F165">
        <v>149.19999999999999</v>
      </c>
      <c r="G165" s="18">
        <v>160</v>
      </c>
      <c r="J165">
        <f t="shared" ca="1" si="5"/>
        <v>0.98149406722885624</v>
      </c>
      <c r="K165" s="31">
        <v>49</v>
      </c>
      <c r="L165" s="21" t="s">
        <v>17</v>
      </c>
      <c r="M165">
        <v>24</v>
      </c>
      <c r="N165">
        <v>16</v>
      </c>
      <c r="O165">
        <v>270.7</v>
      </c>
      <c r="P165">
        <v>160</v>
      </c>
    </row>
    <row r="166" spans="1:16" x14ac:dyDescent="0.3">
      <c r="A166">
        <f t="shared" ca="1" si="4"/>
        <v>0.4007062429358994</v>
      </c>
      <c r="B166" s="30">
        <v>209</v>
      </c>
      <c r="C166" s="19" t="s">
        <v>7</v>
      </c>
      <c r="D166" s="19">
        <v>13</v>
      </c>
      <c r="E166" s="19">
        <v>11</v>
      </c>
      <c r="F166">
        <v>244.2</v>
      </c>
      <c r="G166" s="18">
        <v>161</v>
      </c>
      <c r="J166">
        <f t="shared" ca="1" si="5"/>
        <v>0.83255982065962819</v>
      </c>
      <c r="K166" s="31">
        <v>553</v>
      </c>
      <c r="L166" s="21" t="s">
        <v>17</v>
      </c>
      <c r="M166">
        <v>17</v>
      </c>
      <c r="N166">
        <v>16</v>
      </c>
      <c r="O166">
        <v>203</v>
      </c>
      <c r="P166">
        <v>161</v>
      </c>
    </row>
    <row r="167" spans="1:16" x14ac:dyDescent="0.3">
      <c r="A167">
        <f t="shared" ca="1" si="4"/>
        <v>0.41295220433344604</v>
      </c>
      <c r="B167" s="30">
        <v>250</v>
      </c>
      <c r="C167" s="19" t="s">
        <v>7</v>
      </c>
      <c r="D167" s="19">
        <v>44</v>
      </c>
      <c r="E167" s="19">
        <v>11</v>
      </c>
      <c r="F167">
        <v>547.70000000000005</v>
      </c>
      <c r="G167" s="18">
        <v>162</v>
      </c>
      <c r="J167">
        <f t="shared" ca="1" si="5"/>
        <v>0.93214395769114378</v>
      </c>
      <c r="K167" s="31">
        <v>572</v>
      </c>
      <c r="L167" s="21" t="s">
        <v>17</v>
      </c>
      <c r="M167">
        <v>56</v>
      </c>
      <c r="N167">
        <v>2</v>
      </c>
      <c r="O167">
        <v>529.4</v>
      </c>
      <c r="P167">
        <v>162</v>
      </c>
    </row>
    <row r="168" spans="1:16" x14ac:dyDescent="0.3">
      <c r="A168">
        <f t="shared" ca="1" si="4"/>
        <v>0.81106408333712265</v>
      </c>
      <c r="B168" s="30">
        <v>560</v>
      </c>
      <c r="C168" s="19" t="s">
        <v>7</v>
      </c>
      <c r="D168" s="19">
        <v>26</v>
      </c>
      <c r="E168" s="19">
        <v>16</v>
      </c>
      <c r="F168">
        <v>400.5</v>
      </c>
      <c r="G168" s="18">
        <v>163</v>
      </c>
      <c r="J168">
        <f t="shared" ca="1" si="5"/>
        <v>0.73984460440089073</v>
      </c>
      <c r="K168" s="31">
        <v>61</v>
      </c>
      <c r="L168" s="21" t="s">
        <v>17</v>
      </c>
      <c r="M168">
        <v>54</v>
      </c>
      <c r="N168">
        <v>16</v>
      </c>
      <c r="O168">
        <v>560.6</v>
      </c>
      <c r="P168">
        <v>163</v>
      </c>
    </row>
    <row r="169" spans="1:16" x14ac:dyDescent="0.3">
      <c r="A169">
        <f t="shared" ca="1" si="4"/>
        <v>0.98111613492971839</v>
      </c>
      <c r="B169" s="30">
        <v>352</v>
      </c>
      <c r="C169" s="19" t="s">
        <v>7</v>
      </c>
      <c r="D169" s="19">
        <v>17</v>
      </c>
      <c r="E169" s="19">
        <v>15</v>
      </c>
      <c r="F169">
        <v>288.89999999999998</v>
      </c>
      <c r="G169" s="18">
        <v>164</v>
      </c>
      <c r="J169">
        <f t="shared" ca="1" si="5"/>
        <v>0.30790383830692802</v>
      </c>
      <c r="K169" s="31">
        <v>131</v>
      </c>
      <c r="L169" s="21" t="s">
        <v>17</v>
      </c>
      <c r="M169">
        <v>44</v>
      </c>
      <c r="N169">
        <v>16</v>
      </c>
      <c r="O169">
        <v>463.9</v>
      </c>
      <c r="P169">
        <v>164</v>
      </c>
    </row>
    <row r="170" spans="1:16" x14ac:dyDescent="0.3">
      <c r="A170">
        <f t="shared" ca="1" si="4"/>
        <v>0.11912964460099595</v>
      </c>
      <c r="B170" s="30">
        <v>11</v>
      </c>
      <c r="C170" s="19" t="s">
        <v>7</v>
      </c>
      <c r="D170" s="19">
        <v>28</v>
      </c>
      <c r="E170">
        <v>15</v>
      </c>
      <c r="F170">
        <v>403.57547158583748</v>
      </c>
      <c r="G170" s="18">
        <v>165</v>
      </c>
      <c r="J170">
        <f t="shared" ca="1" si="5"/>
        <v>0.6335899777016607</v>
      </c>
      <c r="K170" s="31">
        <v>490</v>
      </c>
      <c r="L170" s="21" t="s">
        <v>17</v>
      </c>
      <c r="M170">
        <v>23</v>
      </c>
      <c r="N170">
        <v>4</v>
      </c>
      <c r="O170">
        <v>217.7</v>
      </c>
      <c r="P170">
        <v>165</v>
      </c>
    </row>
    <row r="171" spans="1:16" x14ac:dyDescent="0.3">
      <c r="A171">
        <f t="shared" ca="1" si="4"/>
        <v>0.79417273794012755</v>
      </c>
      <c r="B171" s="30">
        <v>435</v>
      </c>
      <c r="C171" s="19" t="s">
        <v>7</v>
      </c>
      <c r="D171" s="19">
        <v>50</v>
      </c>
      <c r="E171" s="19">
        <v>14</v>
      </c>
      <c r="F171">
        <v>630.4</v>
      </c>
      <c r="G171" s="18">
        <v>166</v>
      </c>
      <c r="J171">
        <f t="shared" ca="1" si="5"/>
        <v>0.50020733879440227</v>
      </c>
      <c r="K171" s="31">
        <v>471</v>
      </c>
      <c r="L171" s="21" t="s">
        <v>17</v>
      </c>
      <c r="M171">
        <v>34</v>
      </c>
      <c r="N171">
        <v>15</v>
      </c>
      <c r="O171">
        <v>363.7</v>
      </c>
      <c r="P171">
        <v>166</v>
      </c>
    </row>
    <row r="172" spans="1:16" x14ac:dyDescent="0.3">
      <c r="A172">
        <f t="shared" ca="1" si="4"/>
        <v>6.5857593204612153E-2</v>
      </c>
      <c r="B172" s="30">
        <v>55</v>
      </c>
      <c r="C172" s="19" t="s">
        <v>7</v>
      </c>
      <c r="D172" s="19">
        <v>41</v>
      </c>
      <c r="E172" s="19">
        <v>3</v>
      </c>
      <c r="F172">
        <v>493.4</v>
      </c>
      <c r="G172" s="18">
        <v>167</v>
      </c>
      <c r="J172">
        <f t="shared" ca="1" si="5"/>
        <v>0.29111003164757887</v>
      </c>
      <c r="K172" s="31">
        <v>442</v>
      </c>
      <c r="L172" s="21" t="s">
        <v>17</v>
      </c>
      <c r="M172">
        <v>32</v>
      </c>
      <c r="N172">
        <v>3</v>
      </c>
      <c r="O172">
        <v>301.10000000000002</v>
      </c>
      <c r="P172">
        <v>167</v>
      </c>
    </row>
    <row r="173" spans="1:16" x14ac:dyDescent="0.3">
      <c r="A173">
        <f t="shared" ca="1" si="4"/>
        <v>0.19782962835813866</v>
      </c>
      <c r="B173" s="30">
        <v>91</v>
      </c>
      <c r="C173" s="19" t="s">
        <v>7</v>
      </c>
      <c r="D173" s="19">
        <v>45</v>
      </c>
      <c r="E173" s="19">
        <v>1</v>
      </c>
      <c r="F173">
        <v>516.5</v>
      </c>
      <c r="G173" s="18">
        <v>168</v>
      </c>
      <c r="J173">
        <f t="shared" ca="1" si="5"/>
        <v>0.22392691807970089</v>
      </c>
      <c r="K173" s="31">
        <v>464</v>
      </c>
      <c r="L173" s="21" t="s">
        <v>17</v>
      </c>
      <c r="M173">
        <v>34</v>
      </c>
      <c r="N173">
        <v>12</v>
      </c>
      <c r="O173">
        <v>352.9</v>
      </c>
      <c r="P173">
        <v>168</v>
      </c>
    </row>
    <row r="174" spans="1:16" x14ac:dyDescent="0.3">
      <c r="A174">
        <f t="shared" ca="1" si="4"/>
        <v>0.629860924735272</v>
      </c>
      <c r="B174" s="30">
        <v>488</v>
      </c>
      <c r="C174" s="19" t="s">
        <v>7</v>
      </c>
      <c r="D174" s="19">
        <v>41</v>
      </c>
      <c r="E174" s="19">
        <v>6</v>
      </c>
      <c r="F174">
        <v>490.8</v>
      </c>
      <c r="G174" s="18">
        <v>169</v>
      </c>
      <c r="J174">
        <f t="shared" ca="1" si="5"/>
        <v>0.85633199687021633</v>
      </c>
      <c r="K174" s="31">
        <v>460</v>
      </c>
      <c r="L174" s="21" t="s">
        <v>17</v>
      </c>
      <c r="M174">
        <v>33</v>
      </c>
      <c r="N174">
        <v>7</v>
      </c>
      <c r="O174">
        <v>325.2</v>
      </c>
      <c r="P174">
        <v>169</v>
      </c>
    </row>
    <row r="175" spans="1:16" x14ac:dyDescent="0.3">
      <c r="A175">
        <f t="shared" ca="1" si="4"/>
        <v>0.66923516181396514</v>
      </c>
      <c r="B175" s="30">
        <v>185</v>
      </c>
      <c r="C175" s="19" t="s">
        <v>7</v>
      </c>
      <c r="D175" s="19">
        <v>7</v>
      </c>
      <c r="E175" s="19">
        <v>10</v>
      </c>
      <c r="F175">
        <v>180.3</v>
      </c>
      <c r="G175" s="18">
        <v>170</v>
      </c>
      <c r="J175">
        <f t="shared" ca="1" si="5"/>
        <v>0.53721891104395636</v>
      </c>
      <c r="K175" s="31">
        <v>395</v>
      </c>
      <c r="L175" s="21" t="s">
        <v>17</v>
      </c>
      <c r="M175">
        <v>24</v>
      </c>
      <c r="N175">
        <v>3</v>
      </c>
      <c r="O175">
        <v>223.8</v>
      </c>
      <c r="P175">
        <v>170</v>
      </c>
    </row>
    <row r="176" spans="1:16" x14ac:dyDescent="0.3">
      <c r="A176">
        <f t="shared" ca="1" si="4"/>
        <v>4.3469677211178004E-2</v>
      </c>
      <c r="B176" s="30">
        <v>152</v>
      </c>
      <c r="C176" s="19" t="s">
        <v>7</v>
      </c>
      <c r="D176" s="19">
        <v>9</v>
      </c>
      <c r="E176" s="19">
        <v>9</v>
      </c>
      <c r="F176">
        <v>183.4</v>
      </c>
      <c r="G176" s="18">
        <v>171</v>
      </c>
      <c r="J176">
        <f t="shared" ca="1" si="5"/>
        <v>0.46200192831258169</v>
      </c>
      <c r="K176" s="31">
        <v>24</v>
      </c>
      <c r="L176" s="21" t="s">
        <v>17</v>
      </c>
      <c r="M176">
        <v>28</v>
      </c>
      <c r="N176">
        <v>6</v>
      </c>
      <c r="O176">
        <v>273.3</v>
      </c>
      <c r="P176">
        <v>171</v>
      </c>
    </row>
    <row r="177" spans="1:16" x14ac:dyDescent="0.3">
      <c r="A177">
        <f t="shared" ca="1" si="4"/>
        <v>0.21273733983349929</v>
      </c>
      <c r="B177" s="30">
        <v>131</v>
      </c>
      <c r="C177" s="19" t="s">
        <v>7</v>
      </c>
      <c r="D177" s="19">
        <v>32</v>
      </c>
      <c r="E177" s="19">
        <v>9</v>
      </c>
      <c r="F177">
        <v>430.9</v>
      </c>
      <c r="G177" s="18">
        <v>172</v>
      </c>
      <c r="J177">
        <f t="shared" ca="1" si="5"/>
        <v>0.97052198284687419</v>
      </c>
      <c r="K177" s="31">
        <v>8</v>
      </c>
      <c r="L177" s="21" t="s">
        <v>17</v>
      </c>
      <c r="M177">
        <v>28</v>
      </c>
      <c r="N177">
        <v>3</v>
      </c>
      <c r="O177">
        <v>262.5</v>
      </c>
      <c r="P177">
        <v>172</v>
      </c>
    </row>
    <row r="178" spans="1:16" x14ac:dyDescent="0.3">
      <c r="A178">
        <f t="shared" ca="1" si="4"/>
        <v>0.81742795369902843</v>
      </c>
      <c r="B178" s="30">
        <v>450</v>
      </c>
      <c r="C178" s="19" t="s">
        <v>7</v>
      </c>
      <c r="D178" s="19">
        <v>44</v>
      </c>
      <c r="E178" s="19">
        <v>9</v>
      </c>
      <c r="F178">
        <v>552.79999999999995</v>
      </c>
      <c r="G178" s="18">
        <v>173</v>
      </c>
      <c r="J178">
        <f t="shared" ca="1" si="5"/>
        <v>0.58510619722922064</v>
      </c>
      <c r="K178" s="31">
        <v>281</v>
      </c>
      <c r="L178" s="21" t="s">
        <v>17</v>
      </c>
      <c r="M178">
        <v>21</v>
      </c>
      <c r="N178">
        <v>8</v>
      </c>
      <c r="O178">
        <v>212.8</v>
      </c>
      <c r="P178">
        <v>173</v>
      </c>
    </row>
    <row r="179" spans="1:16" x14ac:dyDescent="0.3">
      <c r="A179">
        <f t="shared" ca="1" si="4"/>
        <v>0.78085591626354778</v>
      </c>
      <c r="B179" s="30">
        <v>436</v>
      </c>
      <c r="C179" s="19" t="s">
        <v>7</v>
      </c>
      <c r="D179" s="19">
        <v>38</v>
      </c>
      <c r="E179" s="19">
        <v>11</v>
      </c>
      <c r="F179">
        <v>485.2</v>
      </c>
      <c r="G179" s="18">
        <v>174</v>
      </c>
      <c r="J179">
        <f t="shared" ca="1" si="5"/>
        <v>0.22110252078644199</v>
      </c>
      <c r="K179" s="31">
        <v>188</v>
      </c>
      <c r="L179" s="21" t="s">
        <v>17</v>
      </c>
      <c r="M179">
        <v>29</v>
      </c>
      <c r="N179">
        <v>15</v>
      </c>
      <c r="O179">
        <v>315.39999999999998</v>
      </c>
      <c r="P179">
        <v>174</v>
      </c>
    </row>
    <row r="180" spans="1:16" x14ac:dyDescent="0.3">
      <c r="A180">
        <f t="shared" ca="1" si="4"/>
        <v>0.24041955430320405</v>
      </c>
      <c r="B180" s="30">
        <v>451</v>
      </c>
      <c r="C180" s="19" t="s">
        <v>7</v>
      </c>
      <c r="D180" s="19">
        <v>47</v>
      </c>
      <c r="E180" s="19">
        <v>13</v>
      </c>
      <c r="F180">
        <v>603.29999999999995</v>
      </c>
      <c r="G180" s="18">
        <v>175</v>
      </c>
      <c r="J180">
        <f t="shared" ca="1" si="5"/>
        <v>0.1944601719898309</v>
      </c>
      <c r="K180" s="31">
        <v>262</v>
      </c>
      <c r="L180" s="21" t="s">
        <v>17</v>
      </c>
      <c r="M180">
        <v>39</v>
      </c>
      <c r="N180">
        <v>4</v>
      </c>
      <c r="O180">
        <v>372.4</v>
      </c>
      <c r="P180">
        <v>175</v>
      </c>
    </row>
    <row r="181" spans="1:16" x14ac:dyDescent="0.3">
      <c r="A181">
        <f t="shared" ca="1" si="4"/>
        <v>0.25755410859674555</v>
      </c>
      <c r="B181" s="30">
        <v>555</v>
      </c>
      <c r="C181" s="19" t="s">
        <v>7</v>
      </c>
      <c r="D181" s="19">
        <v>33</v>
      </c>
      <c r="E181" s="19">
        <v>7</v>
      </c>
      <c r="F181">
        <v>430.3</v>
      </c>
      <c r="G181" s="18">
        <v>176</v>
      </c>
      <c r="J181">
        <f t="shared" ca="1" si="5"/>
        <v>0.94161259935057429</v>
      </c>
      <c r="K181" s="31">
        <v>300</v>
      </c>
      <c r="L181" s="21" t="s">
        <v>17</v>
      </c>
      <c r="M181">
        <v>27</v>
      </c>
      <c r="N181">
        <v>11</v>
      </c>
      <c r="O181">
        <v>281.60000000000002</v>
      </c>
      <c r="P181">
        <v>176</v>
      </c>
    </row>
    <row r="182" spans="1:16" x14ac:dyDescent="0.3">
      <c r="A182">
        <f t="shared" ca="1" si="4"/>
        <v>0.30527505221154672</v>
      </c>
      <c r="B182" s="30">
        <v>116</v>
      </c>
      <c r="C182" s="19" t="s">
        <v>7</v>
      </c>
      <c r="D182" s="19">
        <v>16</v>
      </c>
      <c r="E182" s="19">
        <v>6</v>
      </c>
      <c r="F182">
        <v>245.7</v>
      </c>
      <c r="G182" s="18">
        <v>177</v>
      </c>
      <c r="J182">
        <f t="shared" ca="1" si="5"/>
        <v>0.5026202467134081</v>
      </c>
      <c r="K182" s="31">
        <v>210</v>
      </c>
      <c r="L182" s="21" t="s">
        <v>17</v>
      </c>
      <c r="M182">
        <v>53</v>
      </c>
      <c r="N182">
        <v>14</v>
      </c>
      <c r="O182">
        <v>543.70000000000005</v>
      </c>
      <c r="P182">
        <v>177</v>
      </c>
    </row>
    <row r="183" spans="1:16" x14ac:dyDescent="0.3">
      <c r="A183">
        <f t="shared" ca="1" si="4"/>
        <v>0.60885662173174859</v>
      </c>
      <c r="B183" s="30">
        <v>34</v>
      </c>
      <c r="C183" s="19" t="s">
        <v>7</v>
      </c>
      <c r="D183" s="19">
        <v>7</v>
      </c>
      <c r="E183" s="19">
        <v>11</v>
      </c>
      <c r="F183">
        <v>166.7</v>
      </c>
      <c r="G183" s="18">
        <v>178</v>
      </c>
      <c r="J183">
        <f t="shared" ca="1" si="5"/>
        <v>0.80096460578104511</v>
      </c>
      <c r="K183" s="31">
        <v>304</v>
      </c>
      <c r="L183" s="21" t="s">
        <v>17</v>
      </c>
      <c r="M183">
        <v>44</v>
      </c>
      <c r="N183">
        <v>7</v>
      </c>
      <c r="O183">
        <v>431.5</v>
      </c>
      <c r="P183">
        <v>178</v>
      </c>
    </row>
    <row r="184" spans="1:16" x14ac:dyDescent="0.3">
      <c r="A184">
        <f t="shared" ca="1" si="4"/>
        <v>0.41829313263724066</v>
      </c>
      <c r="B184" s="30">
        <v>429</v>
      </c>
      <c r="C184" s="19" t="s">
        <v>7</v>
      </c>
      <c r="D184" s="19">
        <v>43</v>
      </c>
      <c r="E184" s="19">
        <v>5</v>
      </c>
      <c r="F184">
        <v>525.79999999999995</v>
      </c>
      <c r="G184" s="18">
        <v>179</v>
      </c>
      <c r="J184">
        <f t="shared" ca="1" si="5"/>
        <v>0.14567963005798978</v>
      </c>
      <c r="K184" s="31">
        <v>197</v>
      </c>
      <c r="L184" s="21" t="s">
        <v>17</v>
      </c>
      <c r="M184">
        <v>54</v>
      </c>
      <c r="N184">
        <v>5</v>
      </c>
      <c r="O184">
        <v>520.9</v>
      </c>
      <c r="P184">
        <v>179</v>
      </c>
    </row>
    <row r="185" spans="1:16" x14ac:dyDescent="0.3">
      <c r="A185">
        <f t="shared" ca="1" si="4"/>
        <v>0.1201896573460034</v>
      </c>
      <c r="B185" s="30">
        <v>69</v>
      </c>
      <c r="C185" s="19" t="s">
        <v>7</v>
      </c>
      <c r="D185" s="19">
        <v>20</v>
      </c>
      <c r="E185" s="19">
        <v>7</v>
      </c>
      <c r="F185">
        <v>296.10000000000002</v>
      </c>
      <c r="G185" s="18">
        <v>180</v>
      </c>
      <c r="J185">
        <f t="shared" ca="1" si="5"/>
        <v>0.95993927267505486</v>
      </c>
      <c r="K185" s="31">
        <v>180</v>
      </c>
      <c r="L185" s="21" t="s">
        <v>17</v>
      </c>
      <c r="M185">
        <v>34</v>
      </c>
      <c r="N185">
        <v>15</v>
      </c>
      <c r="O185">
        <v>363.7</v>
      </c>
      <c r="P185">
        <v>180</v>
      </c>
    </row>
    <row r="186" spans="1:16" x14ac:dyDescent="0.3">
      <c r="A186">
        <f t="shared" ca="1" si="4"/>
        <v>0.14581963725633784</v>
      </c>
      <c r="B186" s="30">
        <v>46</v>
      </c>
      <c r="C186" s="19" t="s">
        <v>7</v>
      </c>
      <c r="D186" s="19">
        <v>41</v>
      </c>
      <c r="E186" s="19">
        <v>8</v>
      </c>
      <c r="F186">
        <v>519.6</v>
      </c>
      <c r="G186" s="18">
        <v>181</v>
      </c>
      <c r="J186">
        <f t="shared" ca="1" si="5"/>
        <v>0.71723738234056533</v>
      </c>
      <c r="K186" s="31">
        <v>470</v>
      </c>
      <c r="L186" s="21" t="s">
        <v>17</v>
      </c>
      <c r="M186">
        <v>37</v>
      </c>
      <c r="N186">
        <v>10</v>
      </c>
      <c r="O186">
        <v>374.7</v>
      </c>
      <c r="P186">
        <v>181</v>
      </c>
    </row>
    <row r="187" spans="1:16" x14ac:dyDescent="0.3">
      <c r="A187">
        <f t="shared" ca="1" si="4"/>
        <v>0.81882665847013891</v>
      </c>
      <c r="B187" s="30">
        <v>94</v>
      </c>
      <c r="C187" s="19" t="s">
        <v>7</v>
      </c>
      <c r="D187" s="19">
        <v>43</v>
      </c>
      <c r="E187" s="19">
        <v>3</v>
      </c>
      <c r="F187">
        <v>507.9</v>
      </c>
      <c r="G187" s="18">
        <v>182</v>
      </c>
      <c r="J187">
        <f t="shared" ca="1" si="5"/>
        <v>0.34208296060753041</v>
      </c>
      <c r="K187" s="31">
        <v>412</v>
      </c>
      <c r="L187" s="21" t="s">
        <v>17</v>
      </c>
      <c r="M187">
        <v>41</v>
      </c>
      <c r="N187">
        <v>1</v>
      </c>
      <c r="O187">
        <v>380.9</v>
      </c>
      <c r="P187">
        <v>182</v>
      </c>
    </row>
    <row r="188" spans="1:16" x14ac:dyDescent="0.3">
      <c r="A188">
        <f t="shared" ca="1" si="4"/>
        <v>0.88196834324036855</v>
      </c>
      <c r="B188" s="30">
        <v>415</v>
      </c>
      <c r="C188" s="19" t="s">
        <v>7</v>
      </c>
      <c r="D188" s="19">
        <v>49</v>
      </c>
      <c r="E188" s="19">
        <v>4</v>
      </c>
      <c r="F188">
        <v>566.79999999999995</v>
      </c>
      <c r="G188" s="18">
        <v>183</v>
      </c>
      <c r="J188">
        <f t="shared" ca="1" si="5"/>
        <v>0.61837085676867753</v>
      </c>
      <c r="K188" s="31">
        <v>90</v>
      </c>
      <c r="L188" s="21" t="s">
        <v>17</v>
      </c>
      <c r="M188">
        <v>31</v>
      </c>
      <c r="N188">
        <v>2</v>
      </c>
      <c r="O188">
        <v>287.8</v>
      </c>
      <c r="P188">
        <v>183</v>
      </c>
    </row>
    <row r="189" spans="1:16" x14ac:dyDescent="0.3">
      <c r="A189">
        <f t="shared" ca="1" si="4"/>
        <v>0.24389870429826899</v>
      </c>
      <c r="B189" s="30">
        <v>564</v>
      </c>
      <c r="C189" s="19" t="s">
        <v>7</v>
      </c>
      <c r="D189" s="19">
        <v>50</v>
      </c>
      <c r="E189" s="19">
        <v>14</v>
      </c>
      <c r="F189">
        <v>633.4</v>
      </c>
      <c r="G189" s="18">
        <v>184</v>
      </c>
      <c r="J189">
        <f t="shared" ca="1" si="5"/>
        <v>0.10437255283438407</v>
      </c>
      <c r="K189" s="31">
        <v>65</v>
      </c>
      <c r="L189" s="21" t="s">
        <v>17</v>
      </c>
      <c r="M189">
        <v>33</v>
      </c>
      <c r="N189">
        <v>15</v>
      </c>
      <c r="O189">
        <v>354</v>
      </c>
      <c r="P189">
        <v>184</v>
      </c>
    </row>
    <row r="190" spans="1:16" x14ac:dyDescent="0.3">
      <c r="A190">
        <f t="shared" ca="1" si="4"/>
        <v>0.35257648495619709</v>
      </c>
      <c r="B190" s="30">
        <v>559</v>
      </c>
      <c r="C190" s="19" t="s">
        <v>7</v>
      </c>
      <c r="D190" s="19">
        <v>14</v>
      </c>
      <c r="E190" s="19">
        <v>11</v>
      </c>
      <c r="F190">
        <v>242.4</v>
      </c>
      <c r="G190" s="18">
        <v>185</v>
      </c>
      <c r="J190">
        <f t="shared" ca="1" si="5"/>
        <v>8.4129865124002001E-2</v>
      </c>
      <c r="K190" s="31">
        <v>538</v>
      </c>
      <c r="L190" s="21" t="s">
        <v>17</v>
      </c>
      <c r="M190">
        <v>19</v>
      </c>
      <c r="N190">
        <v>14</v>
      </c>
      <c r="O190">
        <v>215.1</v>
      </c>
      <c r="P190">
        <v>185</v>
      </c>
    </row>
    <row r="191" spans="1:16" x14ac:dyDescent="0.3">
      <c r="A191">
        <f t="shared" ca="1" si="4"/>
        <v>0.60691958205434893</v>
      </c>
      <c r="B191" s="30">
        <v>300</v>
      </c>
      <c r="C191" s="19" t="s">
        <v>7</v>
      </c>
      <c r="D191" s="19">
        <v>34</v>
      </c>
      <c r="E191" s="19">
        <v>4</v>
      </c>
      <c r="F191">
        <v>418.2</v>
      </c>
      <c r="G191" s="18">
        <v>186</v>
      </c>
      <c r="J191">
        <f t="shared" ca="1" si="5"/>
        <v>0.78184370596256214</v>
      </c>
      <c r="K191" s="31">
        <v>119</v>
      </c>
      <c r="L191" s="21" t="s">
        <v>17</v>
      </c>
      <c r="M191">
        <v>44</v>
      </c>
      <c r="N191">
        <v>8</v>
      </c>
      <c r="O191">
        <v>435.1</v>
      </c>
      <c r="P191">
        <v>186</v>
      </c>
    </row>
    <row r="192" spans="1:16" x14ac:dyDescent="0.3">
      <c r="A192">
        <f t="shared" ca="1" si="4"/>
        <v>0.56505902727339008</v>
      </c>
      <c r="B192" s="30">
        <v>438</v>
      </c>
      <c r="C192" s="19" t="s">
        <v>7</v>
      </c>
      <c r="D192" s="19">
        <v>39</v>
      </c>
      <c r="E192" s="19">
        <v>11</v>
      </c>
      <c r="F192">
        <v>500.5</v>
      </c>
      <c r="G192" s="18">
        <v>187</v>
      </c>
      <c r="J192">
        <f t="shared" ca="1" si="5"/>
        <v>0.45046220147026428</v>
      </c>
      <c r="K192" s="31">
        <v>550</v>
      </c>
      <c r="L192" s="21" t="s">
        <v>17</v>
      </c>
      <c r="M192">
        <v>28</v>
      </c>
      <c r="N192">
        <v>17</v>
      </c>
      <c r="O192">
        <v>312.89999999999998</v>
      </c>
      <c r="P192">
        <v>187</v>
      </c>
    </row>
    <row r="193" spans="1:16" x14ac:dyDescent="0.3">
      <c r="A193">
        <f t="shared" ca="1" si="4"/>
        <v>0.2888160319486951</v>
      </c>
      <c r="B193" s="30">
        <v>42</v>
      </c>
      <c r="C193" s="19" t="s">
        <v>7</v>
      </c>
      <c r="D193" s="19">
        <v>14</v>
      </c>
      <c r="E193" s="19">
        <v>15</v>
      </c>
      <c r="F193">
        <v>271.2</v>
      </c>
      <c r="G193" s="18">
        <v>188</v>
      </c>
      <c r="J193">
        <f t="shared" ca="1" si="5"/>
        <v>0.26233407371147577</v>
      </c>
      <c r="K193" s="31">
        <v>164</v>
      </c>
      <c r="L193" s="21" t="s">
        <v>17</v>
      </c>
      <c r="M193">
        <v>16</v>
      </c>
      <c r="N193">
        <v>17</v>
      </c>
      <c r="O193">
        <v>197</v>
      </c>
      <c r="P193">
        <v>188</v>
      </c>
    </row>
    <row r="194" spans="1:16" x14ac:dyDescent="0.3">
      <c r="A194">
        <f t="shared" ca="1" si="4"/>
        <v>0.79100832240140928</v>
      </c>
      <c r="B194" s="30">
        <v>121</v>
      </c>
      <c r="C194" s="19" t="s">
        <v>7</v>
      </c>
      <c r="D194" s="19">
        <v>20</v>
      </c>
      <c r="E194" s="19">
        <v>12</v>
      </c>
      <c r="F194">
        <v>318.3</v>
      </c>
      <c r="G194" s="18">
        <v>189</v>
      </c>
      <c r="J194">
        <f t="shared" ca="1" si="5"/>
        <v>0.28246890891619747</v>
      </c>
      <c r="K194" s="31">
        <v>60</v>
      </c>
      <c r="L194" s="21" t="s">
        <v>17</v>
      </c>
      <c r="M194" s="21">
        <v>26</v>
      </c>
      <c r="N194">
        <v>14</v>
      </c>
      <c r="O194">
        <v>282.77723732999209</v>
      </c>
      <c r="P194">
        <v>189</v>
      </c>
    </row>
    <row r="195" spans="1:16" x14ac:dyDescent="0.3">
      <c r="A195">
        <f t="shared" ca="1" si="4"/>
        <v>0.71518903518993371</v>
      </c>
      <c r="B195" s="30">
        <v>179</v>
      </c>
      <c r="C195" s="19" t="s">
        <v>7</v>
      </c>
      <c r="D195" s="19">
        <v>17</v>
      </c>
      <c r="E195" s="19">
        <v>3</v>
      </c>
      <c r="F195">
        <v>251.6</v>
      </c>
      <c r="G195" s="18">
        <v>190</v>
      </c>
      <c r="J195">
        <f t="shared" ca="1" si="5"/>
        <v>0.37955013730877973</v>
      </c>
      <c r="K195" s="31">
        <v>548</v>
      </c>
      <c r="L195" s="21" t="s">
        <v>17</v>
      </c>
      <c r="M195">
        <v>21</v>
      </c>
      <c r="N195">
        <v>17</v>
      </c>
      <c r="O195">
        <v>245.3</v>
      </c>
      <c r="P195">
        <v>190</v>
      </c>
    </row>
    <row r="196" spans="1:16" x14ac:dyDescent="0.3">
      <c r="A196">
        <f t="shared" ca="1" si="4"/>
        <v>0.87471207409702623</v>
      </c>
      <c r="B196" s="30">
        <v>163</v>
      </c>
      <c r="C196" s="19" t="s">
        <v>7</v>
      </c>
      <c r="D196" s="19">
        <v>24</v>
      </c>
      <c r="E196" s="19">
        <v>16</v>
      </c>
      <c r="F196">
        <v>377</v>
      </c>
      <c r="G196" s="18">
        <v>191</v>
      </c>
      <c r="J196">
        <f t="shared" ca="1" si="5"/>
        <v>0.72538351019098124</v>
      </c>
      <c r="K196" s="31">
        <v>389</v>
      </c>
      <c r="L196" s="21" t="s">
        <v>17</v>
      </c>
      <c r="M196">
        <v>28</v>
      </c>
      <c r="N196">
        <v>2</v>
      </c>
      <c r="O196">
        <v>258.89999999999998</v>
      </c>
      <c r="P196">
        <v>191</v>
      </c>
    </row>
    <row r="197" spans="1:16" x14ac:dyDescent="0.3">
      <c r="A197">
        <f t="shared" ca="1" si="4"/>
        <v>0.64372219720443546</v>
      </c>
      <c r="B197" s="30">
        <v>396</v>
      </c>
      <c r="C197" s="19" t="s">
        <v>7</v>
      </c>
      <c r="D197" s="19">
        <v>50</v>
      </c>
      <c r="E197" s="19">
        <v>11</v>
      </c>
      <c r="F197">
        <v>611.1</v>
      </c>
      <c r="G197" s="18">
        <v>192</v>
      </c>
      <c r="J197">
        <f t="shared" ca="1" si="5"/>
        <v>0.51354856875443256</v>
      </c>
      <c r="K197" s="31">
        <v>297</v>
      </c>
      <c r="L197" s="21" t="s">
        <v>17</v>
      </c>
      <c r="M197">
        <v>29</v>
      </c>
      <c r="N197">
        <v>8</v>
      </c>
      <c r="O197">
        <v>290.10000000000002</v>
      </c>
      <c r="P197">
        <v>192</v>
      </c>
    </row>
    <row r="198" spans="1:16" x14ac:dyDescent="0.3">
      <c r="A198">
        <f t="shared" ref="A198:A261" ca="1" si="6">RAND()</f>
        <v>0.62065806357324471</v>
      </c>
      <c r="B198" s="30">
        <v>551</v>
      </c>
      <c r="C198" s="19" t="s">
        <v>7</v>
      </c>
      <c r="D198" s="19">
        <v>30</v>
      </c>
      <c r="E198" s="19">
        <v>7</v>
      </c>
      <c r="F198">
        <v>393.5</v>
      </c>
      <c r="G198" s="18">
        <v>193</v>
      </c>
      <c r="J198">
        <f t="shared" ref="J198:J261" ca="1" si="7">RAND()</f>
        <v>0.46046407880919904</v>
      </c>
      <c r="K198" s="31">
        <v>431</v>
      </c>
      <c r="L198" s="21" t="s">
        <v>17</v>
      </c>
      <c r="M198">
        <v>25</v>
      </c>
      <c r="N198">
        <v>16</v>
      </c>
      <c r="O198">
        <v>280.3</v>
      </c>
      <c r="P198">
        <v>193</v>
      </c>
    </row>
    <row r="199" spans="1:16" x14ac:dyDescent="0.3">
      <c r="A199">
        <f t="shared" ca="1" si="6"/>
        <v>0.32000905954861047</v>
      </c>
      <c r="B199" s="30">
        <v>394</v>
      </c>
      <c r="C199" s="19" t="s">
        <v>7</v>
      </c>
      <c r="D199" s="19">
        <v>40</v>
      </c>
      <c r="E199" s="19">
        <v>9</v>
      </c>
      <c r="F199">
        <v>501.8</v>
      </c>
      <c r="G199" s="18">
        <v>194</v>
      </c>
      <c r="J199">
        <f t="shared" ca="1" si="7"/>
        <v>0.54664694105154243</v>
      </c>
      <c r="K199" s="31">
        <v>573</v>
      </c>
      <c r="L199" s="21" t="s">
        <v>17</v>
      </c>
      <c r="M199">
        <v>20</v>
      </c>
      <c r="N199">
        <v>14</v>
      </c>
      <c r="O199">
        <v>224.8</v>
      </c>
      <c r="P199">
        <v>194</v>
      </c>
    </row>
    <row r="200" spans="1:16" x14ac:dyDescent="0.3">
      <c r="A200">
        <f t="shared" ca="1" si="6"/>
        <v>0.29952943602350091</v>
      </c>
      <c r="B200" s="30">
        <v>3</v>
      </c>
      <c r="C200" s="19" t="s">
        <v>7</v>
      </c>
      <c r="D200" s="19">
        <v>30</v>
      </c>
      <c r="E200">
        <v>7</v>
      </c>
      <c r="F200">
        <v>398.54129723296637</v>
      </c>
      <c r="G200" s="18">
        <v>195</v>
      </c>
      <c r="J200">
        <f t="shared" ca="1" si="7"/>
        <v>0.85426879318369686</v>
      </c>
      <c r="K200" s="31">
        <v>40</v>
      </c>
      <c r="L200" s="21" t="s">
        <v>17</v>
      </c>
      <c r="M200">
        <v>18</v>
      </c>
      <c r="N200">
        <v>6</v>
      </c>
      <c r="O200">
        <v>176.6</v>
      </c>
      <c r="P200">
        <v>195</v>
      </c>
    </row>
    <row r="201" spans="1:16" x14ac:dyDescent="0.3">
      <c r="A201">
        <f t="shared" ca="1" si="6"/>
        <v>0.40742004692087419</v>
      </c>
      <c r="B201" s="30">
        <v>227</v>
      </c>
      <c r="C201" s="19" t="s">
        <v>7</v>
      </c>
      <c r="D201" s="19">
        <v>28</v>
      </c>
      <c r="E201" s="19">
        <v>13</v>
      </c>
      <c r="F201">
        <v>397.7</v>
      </c>
      <c r="G201" s="18">
        <v>196</v>
      </c>
      <c r="J201">
        <f t="shared" ca="1" si="7"/>
        <v>0.33623599624485789</v>
      </c>
      <c r="K201" s="31">
        <v>182</v>
      </c>
      <c r="L201" s="21" t="s">
        <v>17</v>
      </c>
      <c r="M201">
        <v>27</v>
      </c>
      <c r="N201">
        <v>1</v>
      </c>
      <c r="O201">
        <v>245.6</v>
      </c>
      <c r="P201">
        <v>196</v>
      </c>
    </row>
    <row r="202" spans="1:16" x14ac:dyDescent="0.3">
      <c r="A202">
        <f t="shared" ca="1" si="6"/>
        <v>0.70894783856959431</v>
      </c>
      <c r="B202" s="30">
        <v>274</v>
      </c>
      <c r="C202" s="19" t="s">
        <v>7</v>
      </c>
      <c r="D202" s="19">
        <v>32</v>
      </c>
      <c r="E202" s="19">
        <v>13</v>
      </c>
      <c r="F202">
        <v>445.7</v>
      </c>
      <c r="G202" s="18">
        <v>197</v>
      </c>
      <c r="J202">
        <f t="shared" ca="1" si="7"/>
        <v>0.5322722168973365</v>
      </c>
      <c r="K202" s="31">
        <v>146</v>
      </c>
      <c r="L202" s="21" t="s">
        <v>17</v>
      </c>
      <c r="M202">
        <v>54</v>
      </c>
      <c r="N202">
        <v>14</v>
      </c>
      <c r="O202">
        <v>553.29999999999995</v>
      </c>
      <c r="P202">
        <v>197</v>
      </c>
    </row>
    <row r="203" spans="1:16" x14ac:dyDescent="0.3">
      <c r="A203">
        <f t="shared" ca="1" si="6"/>
        <v>0.19396492001685761</v>
      </c>
      <c r="B203" s="30">
        <v>99</v>
      </c>
      <c r="C203" s="19" t="s">
        <v>7</v>
      </c>
      <c r="D203" s="19">
        <v>5</v>
      </c>
      <c r="E203" s="19">
        <v>11</v>
      </c>
      <c r="F203">
        <v>147.30000000000001</v>
      </c>
      <c r="G203" s="18">
        <v>198</v>
      </c>
      <c r="J203">
        <f t="shared" ca="1" si="7"/>
        <v>0.69363775631392544</v>
      </c>
      <c r="K203" s="31">
        <v>438</v>
      </c>
      <c r="L203" s="21" t="s">
        <v>17</v>
      </c>
      <c r="M203">
        <v>27</v>
      </c>
      <c r="N203">
        <v>7</v>
      </c>
      <c r="O203">
        <v>267.2</v>
      </c>
      <c r="P203">
        <v>198</v>
      </c>
    </row>
    <row r="204" spans="1:16" x14ac:dyDescent="0.3">
      <c r="A204">
        <f t="shared" ca="1" si="6"/>
        <v>0.84570419431901278</v>
      </c>
      <c r="B204" s="30">
        <v>186</v>
      </c>
      <c r="C204" s="19" t="s">
        <v>7</v>
      </c>
      <c r="D204" s="19">
        <v>50</v>
      </c>
      <c r="E204" s="19">
        <v>12</v>
      </c>
      <c r="F204">
        <v>620.6</v>
      </c>
      <c r="G204" s="18">
        <v>199</v>
      </c>
      <c r="J204">
        <f t="shared" ca="1" si="7"/>
        <v>0.38971589536053197</v>
      </c>
      <c r="K204" s="31">
        <v>30</v>
      </c>
      <c r="L204" s="21" t="s">
        <v>17</v>
      </c>
      <c r="M204">
        <v>50</v>
      </c>
      <c r="N204">
        <v>11</v>
      </c>
      <c r="O204">
        <v>503.9</v>
      </c>
      <c r="P204">
        <v>199</v>
      </c>
    </row>
    <row r="205" spans="1:16" x14ac:dyDescent="0.3">
      <c r="A205">
        <f t="shared" ca="1" si="6"/>
        <v>9.2058140655996934E-2</v>
      </c>
      <c r="B205" s="30">
        <v>562</v>
      </c>
      <c r="C205" s="19" t="s">
        <v>7</v>
      </c>
      <c r="D205" s="19">
        <v>39</v>
      </c>
      <c r="E205" s="19">
        <v>3</v>
      </c>
      <c r="F205">
        <v>457</v>
      </c>
      <c r="G205" s="18">
        <v>200</v>
      </c>
      <c r="J205">
        <f t="shared" ca="1" si="7"/>
        <v>0.30695219196528334</v>
      </c>
      <c r="K205" s="31">
        <v>231</v>
      </c>
      <c r="L205" s="21" t="s">
        <v>17</v>
      </c>
      <c r="M205">
        <v>17</v>
      </c>
      <c r="N205">
        <v>10</v>
      </c>
      <c r="O205">
        <v>181.4</v>
      </c>
      <c r="P205">
        <v>200</v>
      </c>
    </row>
    <row r="206" spans="1:16" x14ac:dyDescent="0.3">
      <c r="A206">
        <f t="shared" ca="1" si="6"/>
        <v>0.23210907197546515</v>
      </c>
      <c r="B206" s="30">
        <v>320</v>
      </c>
      <c r="C206" s="19" t="s">
        <v>7</v>
      </c>
      <c r="D206" s="19">
        <v>46</v>
      </c>
      <c r="E206" s="19">
        <v>14</v>
      </c>
      <c r="F206">
        <v>593.5</v>
      </c>
      <c r="G206" s="18">
        <v>201</v>
      </c>
      <c r="J206">
        <f t="shared" ca="1" si="7"/>
        <v>0.22797975515500724</v>
      </c>
      <c r="K206" s="31">
        <v>537</v>
      </c>
      <c r="L206" s="21" t="s">
        <v>17</v>
      </c>
      <c r="M206">
        <v>46</v>
      </c>
      <c r="N206">
        <v>16</v>
      </c>
      <c r="O206">
        <v>483.2</v>
      </c>
      <c r="P206">
        <v>201</v>
      </c>
    </row>
    <row r="207" spans="1:16" x14ac:dyDescent="0.3">
      <c r="A207">
        <f t="shared" ca="1" si="6"/>
        <v>0.39402064632784828</v>
      </c>
      <c r="B207" s="30">
        <v>90</v>
      </c>
      <c r="C207" s="19" t="s">
        <v>7</v>
      </c>
      <c r="D207" s="19">
        <v>8</v>
      </c>
      <c r="E207" s="19">
        <v>3</v>
      </c>
      <c r="F207">
        <v>152.5</v>
      </c>
      <c r="G207" s="18">
        <v>202</v>
      </c>
      <c r="J207">
        <f t="shared" ca="1" si="7"/>
        <v>0.3393328821157614</v>
      </c>
      <c r="K207" s="31">
        <v>17</v>
      </c>
      <c r="L207" s="21" t="s">
        <v>17</v>
      </c>
      <c r="M207">
        <v>41</v>
      </c>
      <c r="N207">
        <v>2</v>
      </c>
      <c r="O207">
        <v>384.5</v>
      </c>
      <c r="P207">
        <v>202</v>
      </c>
    </row>
    <row r="208" spans="1:16" x14ac:dyDescent="0.3">
      <c r="A208">
        <f t="shared" ca="1" si="6"/>
        <v>0.93139878825411171</v>
      </c>
      <c r="B208" s="30">
        <v>246</v>
      </c>
      <c r="C208" s="19" t="s">
        <v>7</v>
      </c>
      <c r="D208" s="19">
        <v>20</v>
      </c>
      <c r="E208" s="19">
        <v>12</v>
      </c>
      <c r="F208">
        <v>310.3</v>
      </c>
      <c r="G208" s="18">
        <v>203</v>
      </c>
      <c r="J208">
        <f t="shared" ca="1" si="7"/>
        <v>0.26104585076112419</v>
      </c>
      <c r="K208" s="31">
        <v>243</v>
      </c>
      <c r="L208" s="21" t="s">
        <v>17</v>
      </c>
      <c r="M208">
        <v>16</v>
      </c>
      <c r="N208">
        <v>9</v>
      </c>
      <c r="O208">
        <v>168.1</v>
      </c>
      <c r="P208">
        <v>203</v>
      </c>
    </row>
    <row r="209" spans="1:16" x14ac:dyDescent="0.3">
      <c r="A209">
        <f t="shared" ca="1" si="6"/>
        <v>0.10902761578479347</v>
      </c>
      <c r="B209" s="30">
        <v>296</v>
      </c>
      <c r="C209" s="19" t="s">
        <v>7</v>
      </c>
      <c r="D209" s="19">
        <v>18</v>
      </c>
      <c r="E209" s="19">
        <v>14</v>
      </c>
      <c r="F209">
        <v>304.7</v>
      </c>
      <c r="G209" s="18">
        <v>204</v>
      </c>
      <c r="J209">
        <f t="shared" ca="1" si="7"/>
        <v>2.6583225841641411E-2</v>
      </c>
      <c r="K209" s="31">
        <v>89</v>
      </c>
      <c r="L209" s="21" t="s">
        <v>17</v>
      </c>
      <c r="M209">
        <v>57</v>
      </c>
      <c r="N209">
        <v>7</v>
      </c>
      <c r="O209">
        <v>557.1</v>
      </c>
      <c r="P209">
        <v>204</v>
      </c>
    </row>
    <row r="210" spans="1:16" x14ac:dyDescent="0.3">
      <c r="A210">
        <f t="shared" ca="1" si="6"/>
        <v>0.2755272442321608</v>
      </c>
      <c r="B210" s="30">
        <v>130</v>
      </c>
      <c r="C210" s="19" t="s">
        <v>7</v>
      </c>
      <c r="D210" s="19">
        <v>11</v>
      </c>
      <c r="E210" s="19">
        <v>10</v>
      </c>
      <c r="F210">
        <v>212.3</v>
      </c>
      <c r="G210" s="18">
        <v>205</v>
      </c>
      <c r="J210">
        <f t="shared" ca="1" si="7"/>
        <v>0.14254768674417329</v>
      </c>
      <c r="K210" s="31">
        <v>341</v>
      </c>
      <c r="L210" s="21" t="s">
        <v>17</v>
      </c>
      <c r="M210">
        <v>16</v>
      </c>
      <c r="N210">
        <v>9</v>
      </c>
      <c r="O210">
        <v>168.1</v>
      </c>
      <c r="P210">
        <v>205</v>
      </c>
    </row>
    <row r="211" spans="1:16" x14ac:dyDescent="0.3">
      <c r="A211">
        <f t="shared" ca="1" si="6"/>
        <v>0.91569685372673515</v>
      </c>
      <c r="B211" s="30">
        <v>104</v>
      </c>
      <c r="C211" s="19" t="s">
        <v>7</v>
      </c>
      <c r="D211" s="19">
        <v>40</v>
      </c>
      <c r="E211" s="19">
        <v>3</v>
      </c>
      <c r="F211">
        <v>466.2</v>
      </c>
      <c r="G211" s="18">
        <v>206</v>
      </c>
      <c r="J211">
        <f t="shared" ca="1" si="7"/>
        <v>0.8105096527843324</v>
      </c>
      <c r="K211" s="31">
        <v>172</v>
      </c>
      <c r="L211" s="21" t="s">
        <v>17</v>
      </c>
      <c r="M211">
        <v>36</v>
      </c>
      <c r="N211">
        <v>7</v>
      </c>
      <c r="O211">
        <v>354.2</v>
      </c>
      <c r="P211">
        <v>206</v>
      </c>
    </row>
    <row r="212" spans="1:16" x14ac:dyDescent="0.3">
      <c r="A212">
        <f t="shared" ca="1" si="6"/>
        <v>0.82484596966395696</v>
      </c>
      <c r="B212" s="30">
        <v>408</v>
      </c>
      <c r="C212" s="19" t="s">
        <v>7</v>
      </c>
      <c r="D212" s="19">
        <v>38</v>
      </c>
      <c r="E212" s="19">
        <v>4</v>
      </c>
      <c r="F212">
        <v>467.2</v>
      </c>
      <c r="G212" s="18">
        <v>207</v>
      </c>
      <c r="J212">
        <f t="shared" ca="1" si="7"/>
        <v>0.21133124374646828</v>
      </c>
      <c r="K212" s="31">
        <v>228</v>
      </c>
      <c r="L212" s="21" t="s">
        <v>17</v>
      </c>
      <c r="M212">
        <v>57</v>
      </c>
      <c r="N212">
        <v>6</v>
      </c>
      <c r="O212">
        <v>553.5</v>
      </c>
      <c r="P212">
        <v>207</v>
      </c>
    </row>
    <row r="213" spans="1:16" x14ac:dyDescent="0.3">
      <c r="A213">
        <f t="shared" ca="1" si="6"/>
        <v>0.99499460881351787</v>
      </c>
      <c r="B213" s="30">
        <v>373</v>
      </c>
      <c r="C213" s="19" t="s">
        <v>7</v>
      </c>
      <c r="D213" s="19">
        <v>49</v>
      </c>
      <c r="E213" s="19">
        <v>1</v>
      </c>
      <c r="F213">
        <v>564.5</v>
      </c>
      <c r="G213" s="18">
        <v>208</v>
      </c>
      <c r="J213">
        <f t="shared" ca="1" si="7"/>
        <v>0.52077127012011148</v>
      </c>
      <c r="K213" s="31">
        <v>337</v>
      </c>
      <c r="L213" s="21" t="s">
        <v>17</v>
      </c>
      <c r="M213">
        <v>15</v>
      </c>
      <c r="N213">
        <v>17</v>
      </c>
      <c r="O213">
        <v>187.3</v>
      </c>
      <c r="P213">
        <v>208</v>
      </c>
    </row>
    <row r="214" spans="1:16" x14ac:dyDescent="0.3">
      <c r="A214">
        <f t="shared" ca="1" si="6"/>
        <v>0.45344889635633356</v>
      </c>
      <c r="B214" s="30">
        <v>254</v>
      </c>
      <c r="C214" s="19" t="s">
        <v>7</v>
      </c>
      <c r="D214" s="19">
        <v>43</v>
      </c>
      <c r="E214" s="19">
        <v>1</v>
      </c>
      <c r="F214">
        <v>504</v>
      </c>
      <c r="G214" s="18">
        <v>209</v>
      </c>
      <c r="J214">
        <f t="shared" ca="1" si="7"/>
        <v>0.12666832417452634</v>
      </c>
      <c r="K214" s="31">
        <v>66</v>
      </c>
      <c r="L214" s="21" t="s">
        <v>17</v>
      </c>
      <c r="M214" s="21">
        <v>40</v>
      </c>
      <c r="N214">
        <v>7</v>
      </c>
      <c r="O214">
        <v>392.82908765744185</v>
      </c>
      <c r="P214">
        <v>209</v>
      </c>
    </row>
    <row r="215" spans="1:16" x14ac:dyDescent="0.3">
      <c r="A215">
        <f t="shared" ca="1" si="6"/>
        <v>0.36281219859236613</v>
      </c>
      <c r="B215" s="30">
        <v>336</v>
      </c>
      <c r="C215" s="19" t="s">
        <v>7</v>
      </c>
      <c r="D215" s="19">
        <v>6</v>
      </c>
      <c r="E215" s="19">
        <v>16</v>
      </c>
      <c r="F215">
        <v>186.7</v>
      </c>
      <c r="G215" s="18">
        <v>210</v>
      </c>
      <c r="J215">
        <f t="shared" ca="1" si="7"/>
        <v>0.70132449867129898</v>
      </c>
      <c r="K215" s="31">
        <v>566</v>
      </c>
      <c r="L215" s="21" t="s">
        <v>17</v>
      </c>
      <c r="M215">
        <v>18</v>
      </c>
      <c r="N215">
        <v>4</v>
      </c>
      <c r="O215">
        <v>169.4</v>
      </c>
      <c r="P215">
        <v>210</v>
      </c>
    </row>
    <row r="216" spans="1:16" x14ac:dyDescent="0.3">
      <c r="A216">
        <f t="shared" ca="1" si="6"/>
        <v>0.42883471860893363</v>
      </c>
      <c r="B216" s="30">
        <v>464</v>
      </c>
      <c r="C216" s="19" t="s">
        <v>7</v>
      </c>
      <c r="D216" s="19">
        <v>50</v>
      </c>
      <c r="E216" s="19">
        <v>2</v>
      </c>
      <c r="F216">
        <v>564.20000000000005</v>
      </c>
      <c r="G216" s="18">
        <v>211</v>
      </c>
      <c r="J216">
        <f t="shared" ca="1" si="7"/>
        <v>0.76794768561848759</v>
      </c>
      <c r="K216" s="31">
        <v>366</v>
      </c>
      <c r="L216" s="21" t="s">
        <v>17</v>
      </c>
      <c r="M216">
        <v>26</v>
      </c>
      <c r="N216">
        <v>3</v>
      </c>
      <c r="O216">
        <v>243.1</v>
      </c>
      <c r="P216">
        <v>211</v>
      </c>
    </row>
    <row r="217" spans="1:16" x14ac:dyDescent="0.3">
      <c r="A217">
        <f t="shared" ca="1" si="6"/>
        <v>0.34381555300086009</v>
      </c>
      <c r="B217" s="30">
        <v>405</v>
      </c>
      <c r="C217" s="19" t="s">
        <v>7</v>
      </c>
      <c r="D217" s="19">
        <v>29</v>
      </c>
      <c r="E217" s="19">
        <v>7</v>
      </c>
      <c r="F217">
        <v>376.3</v>
      </c>
      <c r="G217" s="18">
        <v>212</v>
      </c>
      <c r="J217">
        <f t="shared" ca="1" si="7"/>
        <v>0.62273667133898047</v>
      </c>
      <c r="K217" s="31">
        <v>120</v>
      </c>
      <c r="L217" s="21" t="s">
        <v>17</v>
      </c>
      <c r="M217">
        <v>14</v>
      </c>
      <c r="N217">
        <v>4</v>
      </c>
      <c r="O217">
        <v>130.80000000000001</v>
      </c>
      <c r="P217">
        <v>212</v>
      </c>
    </row>
    <row r="218" spans="1:16" x14ac:dyDescent="0.3">
      <c r="A218">
        <f t="shared" ca="1" si="6"/>
        <v>0.46836712933913915</v>
      </c>
      <c r="B218" s="30">
        <v>280</v>
      </c>
      <c r="C218" s="19" t="s">
        <v>7</v>
      </c>
      <c r="D218" s="19">
        <v>48</v>
      </c>
      <c r="E218" s="19">
        <v>5</v>
      </c>
      <c r="F218">
        <v>573</v>
      </c>
      <c r="G218" s="18">
        <v>213</v>
      </c>
      <c r="J218">
        <f t="shared" ca="1" si="7"/>
        <v>0.54871574200833106</v>
      </c>
      <c r="K218" s="31">
        <v>107</v>
      </c>
      <c r="L218" s="21" t="s">
        <v>17</v>
      </c>
      <c r="M218">
        <v>47</v>
      </c>
      <c r="N218">
        <v>5</v>
      </c>
      <c r="O218">
        <v>453.3</v>
      </c>
      <c r="P218">
        <v>213</v>
      </c>
    </row>
    <row r="219" spans="1:16" x14ac:dyDescent="0.3">
      <c r="A219">
        <f t="shared" ca="1" si="6"/>
        <v>3.5702209419031794E-2</v>
      </c>
      <c r="B219" s="30">
        <v>550</v>
      </c>
      <c r="C219" s="19" t="s">
        <v>7</v>
      </c>
      <c r="D219" s="19">
        <v>26</v>
      </c>
      <c r="E219" s="19">
        <v>11</v>
      </c>
      <c r="F219">
        <v>377.3</v>
      </c>
      <c r="G219" s="18">
        <v>214</v>
      </c>
      <c r="J219">
        <f t="shared" ca="1" si="7"/>
        <v>0.49906519947300532</v>
      </c>
      <c r="K219" s="31">
        <v>483</v>
      </c>
      <c r="L219" s="21" t="s">
        <v>17</v>
      </c>
      <c r="M219">
        <v>55</v>
      </c>
      <c r="N219">
        <v>2</v>
      </c>
      <c r="O219">
        <v>519.79999999999995</v>
      </c>
      <c r="P219">
        <v>214</v>
      </c>
    </row>
    <row r="220" spans="1:16" x14ac:dyDescent="0.3">
      <c r="A220">
        <f t="shared" ca="1" si="6"/>
        <v>0.83349518099303288</v>
      </c>
      <c r="B220" s="30">
        <v>492</v>
      </c>
      <c r="C220" s="19" t="s">
        <v>7</v>
      </c>
      <c r="D220" s="19">
        <v>8</v>
      </c>
      <c r="E220" s="19">
        <v>3</v>
      </c>
      <c r="F220">
        <v>144.5</v>
      </c>
      <c r="G220" s="18">
        <v>215</v>
      </c>
      <c r="J220">
        <f t="shared" ca="1" si="7"/>
        <v>0.14511430523446955</v>
      </c>
      <c r="K220" s="31">
        <v>128</v>
      </c>
      <c r="L220" s="21" t="s">
        <v>17</v>
      </c>
      <c r="M220">
        <v>18</v>
      </c>
      <c r="N220">
        <v>8</v>
      </c>
      <c r="O220">
        <v>183.8</v>
      </c>
      <c r="P220">
        <v>215</v>
      </c>
    </row>
    <row r="221" spans="1:16" x14ac:dyDescent="0.3">
      <c r="A221">
        <f t="shared" ca="1" si="6"/>
        <v>0.84458200326191912</v>
      </c>
      <c r="B221" s="30">
        <v>7</v>
      </c>
      <c r="C221" s="19" t="s">
        <v>7</v>
      </c>
      <c r="D221" s="19">
        <v>22</v>
      </c>
      <c r="E221">
        <v>12</v>
      </c>
      <c r="F221">
        <v>336.8081166319547</v>
      </c>
      <c r="G221" s="18">
        <v>216</v>
      </c>
      <c r="J221">
        <f t="shared" ca="1" si="7"/>
        <v>0.52700704854500924</v>
      </c>
      <c r="K221" s="31">
        <v>454</v>
      </c>
      <c r="L221" s="21" t="s">
        <v>17</v>
      </c>
      <c r="M221">
        <v>49</v>
      </c>
      <c r="N221">
        <v>12</v>
      </c>
      <c r="O221">
        <v>497.8</v>
      </c>
      <c r="P221">
        <v>216</v>
      </c>
    </row>
    <row r="222" spans="1:16" x14ac:dyDescent="0.3">
      <c r="A222">
        <f t="shared" ca="1" si="6"/>
        <v>0.40022881010315337</v>
      </c>
      <c r="B222" s="30">
        <v>155</v>
      </c>
      <c r="C222" s="19" t="s">
        <v>7</v>
      </c>
      <c r="D222" s="19">
        <v>47</v>
      </c>
      <c r="E222" s="19">
        <v>13</v>
      </c>
      <c r="F222">
        <v>591.29999999999995</v>
      </c>
      <c r="G222" s="18">
        <v>217</v>
      </c>
      <c r="J222">
        <f t="shared" ca="1" si="7"/>
        <v>0.16929662306720483</v>
      </c>
      <c r="K222" s="31">
        <v>256</v>
      </c>
      <c r="L222" s="21" t="s">
        <v>17</v>
      </c>
      <c r="M222">
        <v>29</v>
      </c>
      <c r="N222">
        <v>11</v>
      </c>
      <c r="O222">
        <v>301</v>
      </c>
      <c r="P222">
        <v>217</v>
      </c>
    </row>
    <row r="223" spans="1:16" x14ac:dyDescent="0.3">
      <c r="A223">
        <f t="shared" ca="1" si="6"/>
        <v>0.57952564759489489</v>
      </c>
      <c r="B223" s="30">
        <v>427</v>
      </c>
      <c r="C223" s="19" t="s">
        <v>7</v>
      </c>
      <c r="D223" s="19">
        <v>48</v>
      </c>
      <c r="E223" s="19">
        <v>12</v>
      </c>
      <c r="F223">
        <v>594.1</v>
      </c>
      <c r="G223" s="18">
        <v>218</v>
      </c>
      <c r="J223">
        <f t="shared" ca="1" si="7"/>
        <v>0.62643501722638351</v>
      </c>
      <c r="K223" s="31">
        <v>516</v>
      </c>
      <c r="L223" s="21" t="s">
        <v>17</v>
      </c>
      <c r="M223">
        <v>20</v>
      </c>
      <c r="N223">
        <v>13</v>
      </c>
      <c r="O223">
        <v>221.2</v>
      </c>
      <c r="P223">
        <v>218</v>
      </c>
    </row>
    <row r="224" spans="1:16" x14ac:dyDescent="0.3">
      <c r="A224">
        <f t="shared" ca="1" si="6"/>
        <v>0.57138325828535108</v>
      </c>
      <c r="B224" s="30">
        <v>118</v>
      </c>
      <c r="C224" s="19" t="s">
        <v>7</v>
      </c>
      <c r="D224" s="19">
        <v>8</v>
      </c>
      <c r="E224" s="19">
        <v>7</v>
      </c>
      <c r="F224">
        <v>175.2</v>
      </c>
      <c r="G224" s="18">
        <v>219</v>
      </c>
      <c r="J224">
        <f t="shared" ca="1" si="7"/>
        <v>0.11591200462310625</v>
      </c>
      <c r="K224" s="31">
        <v>232</v>
      </c>
      <c r="L224" s="21" t="s">
        <v>17</v>
      </c>
      <c r="M224">
        <v>37</v>
      </c>
      <c r="N224">
        <v>16</v>
      </c>
      <c r="O224">
        <v>396.3</v>
      </c>
      <c r="P224">
        <v>219</v>
      </c>
    </row>
    <row r="225" spans="1:16" x14ac:dyDescent="0.3">
      <c r="A225">
        <f t="shared" ca="1" si="6"/>
        <v>0.5592410349004574</v>
      </c>
      <c r="B225" s="30">
        <v>458</v>
      </c>
      <c r="C225" s="19" t="s">
        <v>7</v>
      </c>
      <c r="D225" s="19">
        <v>5</v>
      </c>
      <c r="E225" s="19">
        <v>13</v>
      </c>
      <c r="F225">
        <v>167.1</v>
      </c>
      <c r="G225" s="18">
        <v>220</v>
      </c>
      <c r="J225">
        <f t="shared" ca="1" si="7"/>
        <v>0.28968572866697573</v>
      </c>
      <c r="K225" s="31">
        <v>122</v>
      </c>
      <c r="L225" s="21" t="s">
        <v>17</v>
      </c>
      <c r="M225">
        <v>56</v>
      </c>
      <c r="N225">
        <v>5</v>
      </c>
      <c r="O225">
        <v>540.20000000000005</v>
      </c>
      <c r="P225">
        <v>220</v>
      </c>
    </row>
    <row r="226" spans="1:16" x14ac:dyDescent="0.3">
      <c r="A226">
        <f t="shared" ca="1" si="6"/>
        <v>8.3433303269603853E-2</v>
      </c>
      <c r="B226" s="30">
        <v>260</v>
      </c>
      <c r="C226" s="19" t="s">
        <v>7</v>
      </c>
      <c r="D226" s="19">
        <v>26</v>
      </c>
      <c r="E226" s="19">
        <v>5</v>
      </c>
      <c r="F226">
        <v>343.7</v>
      </c>
      <c r="G226" s="18">
        <v>221</v>
      </c>
      <c r="J226">
        <f t="shared" ca="1" si="7"/>
        <v>0.95611321309191133</v>
      </c>
      <c r="K226" s="31">
        <v>62</v>
      </c>
      <c r="L226" s="21" t="s">
        <v>17</v>
      </c>
      <c r="M226">
        <v>25</v>
      </c>
      <c r="N226">
        <v>10</v>
      </c>
      <c r="O226">
        <v>258.7</v>
      </c>
      <c r="P226">
        <v>221</v>
      </c>
    </row>
    <row r="227" spans="1:16" x14ac:dyDescent="0.3">
      <c r="A227">
        <f t="shared" ca="1" si="6"/>
        <v>0.15169840335433005</v>
      </c>
      <c r="B227" s="30">
        <v>413</v>
      </c>
      <c r="C227" s="19" t="s">
        <v>7</v>
      </c>
      <c r="D227" s="19">
        <v>28</v>
      </c>
      <c r="E227" s="19">
        <v>17</v>
      </c>
      <c r="F227">
        <v>413.5</v>
      </c>
      <c r="G227" s="18">
        <v>222</v>
      </c>
      <c r="J227">
        <f t="shared" ca="1" si="7"/>
        <v>0.76781396410865121</v>
      </c>
      <c r="K227" s="31">
        <v>226</v>
      </c>
      <c r="L227" s="21" t="s">
        <v>17</v>
      </c>
      <c r="M227">
        <v>26</v>
      </c>
      <c r="N227">
        <v>6</v>
      </c>
      <c r="O227">
        <v>253.9</v>
      </c>
      <c r="P227">
        <v>222</v>
      </c>
    </row>
    <row r="228" spans="1:16" x14ac:dyDescent="0.3">
      <c r="A228">
        <f t="shared" ca="1" si="6"/>
        <v>0.69590205114916159</v>
      </c>
      <c r="B228" s="30">
        <v>124</v>
      </c>
      <c r="C228" s="19" t="s">
        <v>7</v>
      </c>
      <c r="D228" s="19">
        <v>9</v>
      </c>
      <c r="E228" s="19">
        <v>11</v>
      </c>
      <c r="F228">
        <v>196.2</v>
      </c>
      <c r="G228" s="18">
        <v>223</v>
      </c>
      <c r="J228">
        <f t="shared" ca="1" si="7"/>
        <v>0.76270932747620124</v>
      </c>
      <c r="K228" s="31">
        <v>495</v>
      </c>
      <c r="L228" s="21" t="s">
        <v>17</v>
      </c>
      <c r="M228">
        <v>49</v>
      </c>
      <c r="N228">
        <v>4</v>
      </c>
      <c r="O228">
        <v>469</v>
      </c>
      <c r="P228">
        <v>223</v>
      </c>
    </row>
    <row r="229" spans="1:16" x14ac:dyDescent="0.3">
      <c r="A229">
        <f t="shared" ca="1" si="6"/>
        <v>0.38445466444219256</v>
      </c>
      <c r="B229" s="30">
        <v>9</v>
      </c>
      <c r="C229" s="19" t="s">
        <v>7</v>
      </c>
      <c r="D229" s="19">
        <v>38</v>
      </c>
      <c r="E229">
        <v>6</v>
      </c>
      <c r="F229">
        <v>461.03297828027365</v>
      </c>
      <c r="G229" s="18">
        <v>224</v>
      </c>
      <c r="J229">
        <f t="shared" ca="1" si="7"/>
        <v>0.55439845461805559</v>
      </c>
      <c r="K229" s="31">
        <v>6</v>
      </c>
      <c r="L229" s="21" t="s">
        <v>17</v>
      </c>
      <c r="M229">
        <v>46</v>
      </c>
      <c r="N229">
        <v>13</v>
      </c>
      <c r="O229">
        <v>472.4</v>
      </c>
      <c r="P229">
        <v>224</v>
      </c>
    </row>
    <row r="230" spans="1:16" x14ac:dyDescent="0.3">
      <c r="A230">
        <f t="shared" ca="1" si="6"/>
        <v>0.72511631447154479</v>
      </c>
      <c r="B230" s="30">
        <v>288</v>
      </c>
      <c r="C230" s="19" t="s">
        <v>7</v>
      </c>
      <c r="D230" s="19">
        <v>24</v>
      </c>
      <c r="E230" s="19">
        <v>7</v>
      </c>
      <c r="F230">
        <v>341.1</v>
      </c>
      <c r="G230" s="18">
        <v>225</v>
      </c>
      <c r="J230">
        <f t="shared" ca="1" si="7"/>
        <v>0.73050554201649964</v>
      </c>
      <c r="K230" s="31">
        <v>57</v>
      </c>
      <c r="L230" s="21" t="s">
        <v>17</v>
      </c>
      <c r="M230">
        <v>33</v>
      </c>
      <c r="N230">
        <v>11</v>
      </c>
      <c r="O230">
        <v>339.6</v>
      </c>
      <c r="P230">
        <v>225</v>
      </c>
    </row>
    <row r="231" spans="1:16" x14ac:dyDescent="0.3">
      <c r="A231">
        <f t="shared" ca="1" si="6"/>
        <v>0.12874166502897832</v>
      </c>
      <c r="B231" s="30">
        <v>180</v>
      </c>
      <c r="C231" s="19" t="s">
        <v>7</v>
      </c>
      <c r="D231" s="19">
        <v>24</v>
      </c>
      <c r="E231" s="19">
        <v>6</v>
      </c>
      <c r="F231">
        <v>323.7</v>
      </c>
      <c r="G231" s="18">
        <v>226</v>
      </c>
      <c r="J231">
        <f t="shared" ca="1" si="7"/>
        <v>0.10187780375927546</v>
      </c>
      <c r="K231" s="31">
        <v>512</v>
      </c>
      <c r="L231" s="21" t="s">
        <v>17</v>
      </c>
      <c r="M231">
        <v>21</v>
      </c>
      <c r="N231">
        <v>12</v>
      </c>
      <c r="O231">
        <v>227.3</v>
      </c>
      <c r="P231">
        <v>226</v>
      </c>
    </row>
    <row r="232" spans="1:16" x14ac:dyDescent="0.3">
      <c r="A232">
        <f t="shared" ca="1" si="6"/>
        <v>0.6730992817887318</v>
      </c>
      <c r="B232" s="30">
        <v>140</v>
      </c>
      <c r="C232" s="19" t="s">
        <v>7</v>
      </c>
      <c r="D232" s="19">
        <v>32</v>
      </c>
      <c r="E232" s="19">
        <v>5</v>
      </c>
      <c r="F232">
        <v>411.1</v>
      </c>
      <c r="G232" s="18">
        <v>227</v>
      </c>
      <c r="J232">
        <f t="shared" ca="1" si="7"/>
        <v>0.37454746329770583</v>
      </c>
      <c r="K232" s="31">
        <v>474</v>
      </c>
      <c r="L232" s="21" t="s">
        <v>17</v>
      </c>
      <c r="M232">
        <v>37</v>
      </c>
      <c r="N232">
        <v>16</v>
      </c>
      <c r="O232">
        <v>396.3</v>
      </c>
      <c r="P232">
        <v>227</v>
      </c>
    </row>
    <row r="233" spans="1:16" x14ac:dyDescent="0.3">
      <c r="A233">
        <f t="shared" ca="1" si="6"/>
        <v>0.1675241268154235</v>
      </c>
      <c r="B233" s="30">
        <v>267</v>
      </c>
      <c r="C233" s="19" t="s">
        <v>7</v>
      </c>
      <c r="D233" s="19">
        <v>13</v>
      </c>
      <c r="E233" s="19">
        <v>5</v>
      </c>
      <c r="F233">
        <v>217.6</v>
      </c>
      <c r="G233" s="18">
        <v>228</v>
      </c>
      <c r="J233">
        <f t="shared" ca="1" si="7"/>
        <v>0.8058729829150223</v>
      </c>
      <c r="K233" s="31">
        <v>220</v>
      </c>
      <c r="L233" s="21" t="s">
        <v>17</v>
      </c>
      <c r="M233">
        <v>49</v>
      </c>
      <c r="N233">
        <v>9</v>
      </c>
      <c r="O233">
        <v>487</v>
      </c>
      <c r="P233">
        <v>228</v>
      </c>
    </row>
    <row r="234" spans="1:16" x14ac:dyDescent="0.3">
      <c r="A234">
        <f t="shared" ca="1" si="6"/>
        <v>0.54976588650213265</v>
      </c>
      <c r="B234" s="30">
        <v>237</v>
      </c>
      <c r="C234" s="19" t="s">
        <v>7</v>
      </c>
      <c r="D234" s="19">
        <v>16</v>
      </c>
      <c r="E234" s="19">
        <v>7</v>
      </c>
      <c r="F234">
        <v>255.2</v>
      </c>
      <c r="G234" s="18">
        <v>229</v>
      </c>
      <c r="J234">
        <f t="shared" ca="1" si="7"/>
        <v>0.93547734580264719</v>
      </c>
      <c r="K234" s="31">
        <v>529</v>
      </c>
      <c r="L234" s="21" t="s">
        <v>17</v>
      </c>
      <c r="M234">
        <v>35</v>
      </c>
      <c r="N234">
        <v>6</v>
      </c>
      <c r="O234">
        <v>340.9</v>
      </c>
      <c r="P234">
        <v>229</v>
      </c>
    </row>
    <row r="235" spans="1:16" x14ac:dyDescent="0.3">
      <c r="A235">
        <f t="shared" ca="1" si="6"/>
        <v>0.93279974755798511</v>
      </c>
      <c r="B235" s="30">
        <v>332</v>
      </c>
      <c r="C235" s="19" t="s">
        <v>7</v>
      </c>
      <c r="D235" s="19">
        <v>45</v>
      </c>
      <c r="E235" s="19">
        <v>1</v>
      </c>
      <c r="F235">
        <v>510.5</v>
      </c>
      <c r="G235" s="18">
        <v>230</v>
      </c>
      <c r="J235">
        <f t="shared" ca="1" si="7"/>
        <v>0.21162076655269224</v>
      </c>
      <c r="K235" s="31">
        <v>285</v>
      </c>
      <c r="L235" s="21" t="s">
        <v>17</v>
      </c>
      <c r="M235">
        <v>44</v>
      </c>
      <c r="N235">
        <v>12</v>
      </c>
      <c r="O235">
        <v>449.5</v>
      </c>
      <c r="P235">
        <v>230</v>
      </c>
    </row>
    <row r="236" spans="1:16" x14ac:dyDescent="0.3">
      <c r="A236">
        <f t="shared" ca="1" si="6"/>
        <v>0.21388438720829128</v>
      </c>
      <c r="B236" s="30">
        <v>472</v>
      </c>
      <c r="C236" s="19" t="s">
        <v>7</v>
      </c>
      <c r="D236" s="19">
        <v>36</v>
      </c>
      <c r="E236" s="19">
        <v>6</v>
      </c>
      <c r="F236">
        <v>451.6</v>
      </c>
      <c r="G236" s="18">
        <v>231</v>
      </c>
      <c r="J236">
        <f t="shared" ca="1" si="7"/>
        <v>0.39391047058942208</v>
      </c>
      <c r="K236" s="31">
        <v>97</v>
      </c>
      <c r="L236" s="21" t="s">
        <v>17</v>
      </c>
      <c r="M236">
        <v>27</v>
      </c>
      <c r="N236">
        <v>4</v>
      </c>
      <c r="O236">
        <v>256.39999999999998</v>
      </c>
      <c r="P236">
        <v>231</v>
      </c>
    </row>
    <row r="237" spans="1:16" x14ac:dyDescent="0.3">
      <c r="A237">
        <f t="shared" ca="1" si="6"/>
        <v>3.4464370674202716E-2</v>
      </c>
      <c r="B237" s="30">
        <v>103</v>
      </c>
      <c r="C237" s="19" t="s">
        <v>7</v>
      </c>
      <c r="D237" s="19">
        <v>25</v>
      </c>
      <c r="E237" s="19">
        <v>7</v>
      </c>
      <c r="F237">
        <v>343.3</v>
      </c>
      <c r="G237" s="18">
        <v>232</v>
      </c>
      <c r="J237">
        <f t="shared" ca="1" si="7"/>
        <v>0.12024787187002461</v>
      </c>
      <c r="K237" s="31">
        <v>386</v>
      </c>
      <c r="L237" s="21" t="s">
        <v>17</v>
      </c>
      <c r="M237">
        <v>46</v>
      </c>
      <c r="N237">
        <v>6</v>
      </c>
      <c r="O237">
        <v>447.2</v>
      </c>
      <c r="P237">
        <v>232</v>
      </c>
    </row>
    <row r="238" spans="1:16" x14ac:dyDescent="0.3">
      <c r="A238">
        <f t="shared" ca="1" si="6"/>
        <v>0.94512370940582269</v>
      </c>
      <c r="B238" s="30">
        <v>392</v>
      </c>
      <c r="C238" s="19" t="s">
        <v>7</v>
      </c>
      <c r="D238" s="19">
        <v>43</v>
      </c>
      <c r="E238" s="19">
        <v>7</v>
      </c>
      <c r="F238">
        <v>517.70000000000005</v>
      </c>
      <c r="G238" s="18">
        <v>233</v>
      </c>
      <c r="J238">
        <f t="shared" ca="1" si="7"/>
        <v>6.1546036380120905E-2</v>
      </c>
      <c r="K238" s="31">
        <v>458</v>
      </c>
      <c r="L238" s="21" t="s">
        <v>17</v>
      </c>
      <c r="M238">
        <v>54</v>
      </c>
      <c r="N238">
        <v>17</v>
      </c>
      <c r="O238">
        <v>564.20000000000005</v>
      </c>
      <c r="P238">
        <v>233</v>
      </c>
    </row>
    <row r="239" spans="1:16" x14ac:dyDescent="0.3">
      <c r="A239">
        <f t="shared" ca="1" si="6"/>
        <v>0.91293379239678019</v>
      </c>
      <c r="B239" s="30">
        <v>568</v>
      </c>
      <c r="C239" s="19" t="s">
        <v>7</v>
      </c>
      <c r="D239" s="19">
        <v>28</v>
      </c>
      <c r="E239" s="19">
        <v>10</v>
      </c>
      <c r="F239">
        <v>377.4</v>
      </c>
      <c r="G239" s="18">
        <v>234</v>
      </c>
      <c r="J239">
        <f t="shared" ca="1" si="7"/>
        <v>0.83146328260189339</v>
      </c>
      <c r="K239" s="31">
        <v>345</v>
      </c>
      <c r="L239" s="21" t="s">
        <v>17</v>
      </c>
      <c r="M239">
        <v>39</v>
      </c>
      <c r="N239">
        <v>13</v>
      </c>
      <c r="O239">
        <v>404.8</v>
      </c>
      <c r="P239">
        <v>234</v>
      </c>
    </row>
    <row r="240" spans="1:16" x14ac:dyDescent="0.3">
      <c r="A240">
        <f t="shared" ca="1" si="6"/>
        <v>7.5709709916933488E-3</v>
      </c>
      <c r="B240" s="30">
        <v>111</v>
      </c>
      <c r="C240" s="19" t="s">
        <v>7</v>
      </c>
      <c r="D240" s="19">
        <v>48</v>
      </c>
      <c r="E240" s="19">
        <v>6</v>
      </c>
      <c r="F240">
        <v>573.4</v>
      </c>
      <c r="G240" s="18">
        <v>235</v>
      </c>
      <c r="J240">
        <f t="shared" ca="1" si="7"/>
        <v>0.4577893496121721</v>
      </c>
      <c r="K240" s="31">
        <v>449</v>
      </c>
      <c r="L240" s="21" t="s">
        <v>17</v>
      </c>
      <c r="M240">
        <v>46</v>
      </c>
      <c r="N240">
        <v>5</v>
      </c>
      <c r="O240">
        <v>443.6</v>
      </c>
      <c r="P240">
        <v>235</v>
      </c>
    </row>
    <row r="241" spans="1:16" x14ac:dyDescent="0.3">
      <c r="A241">
        <f t="shared" ca="1" si="6"/>
        <v>1.9294835823940204E-2</v>
      </c>
      <c r="B241" s="30">
        <v>239</v>
      </c>
      <c r="C241" s="19" t="s">
        <v>7</v>
      </c>
      <c r="D241" s="19">
        <v>28</v>
      </c>
      <c r="E241" s="19">
        <v>16</v>
      </c>
      <c r="F241">
        <v>415</v>
      </c>
      <c r="G241" s="18">
        <v>236</v>
      </c>
      <c r="J241">
        <f t="shared" ca="1" si="7"/>
        <v>6.1664810042769802E-2</v>
      </c>
      <c r="K241" s="31">
        <v>137</v>
      </c>
      <c r="L241" s="21" t="s">
        <v>17</v>
      </c>
      <c r="M241">
        <v>18</v>
      </c>
      <c r="N241">
        <v>8</v>
      </c>
      <c r="O241">
        <v>183.8</v>
      </c>
      <c r="P241">
        <v>236</v>
      </c>
    </row>
    <row r="242" spans="1:16" x14ac:dyDescent="0.3">
      <c r="A242">
        <f t="shared" ca="1" si="6"/>
        <v>4.2905720031147676E-2</v>
      </c>
      <c r="B242" s="30">
        <v>159</v>
      </c>
      <c r="C242" s="19" t="s">
        <v>7</v>
      </c>
      <c r="D242" s="19">
        <v>39</v>
      </c>
      <c r="E242" s="19">
        <v>11</v>
      </c>
      <c r="F242">
        <v>509.5</v>
      </c>
      <c r="G242" s="18">
        <v>237</v>
      </c>
      <c r="J242">
        <f t="shared" ca="1" si="7"/>
        <v>0.69573538306401095</v>
      </c>
      <c r="K242" s="31">
        <v>251</v>
      </c>
      <c r="L242" s="21" t="s">
        <v>17</v>
      </c>
      <c r="M242">
        <v>15</v>
      </c>
      <c r="N242">
        <v>16</v>
      </c>
      <c r="O242">
        <v>183.7</v>
      </c>
      <c r="P242">
        <v>237</v>
      </c>
    </row>
    <row r="243" spans="1:16" x14ac:dyDescent="0.3">
      <c r="A243">
        <f t="shared" ca="1" si="6"/>
        <v>0.94189086869234107</v>
      </c>
      <c r="B243" s="30">
        <v>285</v>
      </c>
      <c r="C243" s="19" t="s">
        <v>7</v>
      </c>
      <c r="D243" s="19">
        <v>14</v>
      </c>
      <c r="E243" s="19">
        <v>1</v>
      </c>
      <c r="F243">
        <v>202</v>
      </c>
      <c r="G243" s="18">
        <v>238</v>
      </c>
      <c r="J243">
        <f t="shared" ca="1" si="7"/>
        <v>0.11701555862456969</v>
      </c>
      <c r="K243" s="31">
        <v>565</v>
      </c>
      <c r="L243" s="21" t="s">
        <v>17</v>
      </c>
      <c r="M243">
        <v>56</v>
      </c>
      <c r="N243">
        <v>2</v>
      </c>
      <c r="O243">
        <v>529.4</v>
      </c>
      <c r="P243">
        <v>238</v>
      </c>
    </row>
    <row r="244" spans="1:16" x14ac:dyDescent="0.3">
      <c r="A244">
        <f t="shared" ca="1" si="6"/>
        <v>0.85692039051524682</v>
      </c>
      <c r="B244" s="30">
        <v>48</v>
      </c>
      <c r="C244" s="19" t="s">
        <v>7</v>
      </c>
      <c r="D244" s="19">
        <v>20</v>
      </c>
      <c r="E244" s="19">
        <v>9</v>
      </c>
      <c r="F244">
        <v>296</v>
      </c>
      <c r="G244" s="18">
        <v>239</v>
      </c>
      <c r="J244">
        <f t="shared" ca="1" si="7"/>
        <v>6.6555072824199368E-2</v>
      </c>
      <c r="K244" s="31">
        <v>584</v>
      </c>
      <c r="L244" s="21" t="s">
        <v>17</v>
      </c>
      <c r="M244">
        <v>38</v>
      </c>
      <c r="N244">
        <v>5</v>
      </c>
      <c r="O244">
        <v>366.3</v>
      </c>
      <c r="P244">
        <v>239</v>
      </c>
    </row>
    <row r="245" spans="1:16" x14ac:dyDescent="0.3">
      <c r="A245">
        <f t="shared" ca="1" si="6"/>
        <v>3.291002616011196E-2</v>
      </c>
      <c r="B245" s="30">
        <v>326</v>
      </c>
      <c r="C245" s="19" t="s">
        <v>7</v>
      </c>
      <c r="D245" s="19">
        <v>5</v>
      </c>
      <c r="E245" s="19">
        <v>6</v>
      </c>
      <c r="F245">
        <v>132.1</v>
      </c>
      <c r="G245" s="18">
        <v>240</v>
      </c>
      <c r="J245">
        <f t="shared" ca="1" si="7"/>
        <v>0.1890749467033237</v>
      </c>
      <c r="K245" s="31">
        <v>577</v>
      </c>
      <c r="L245" s="21" t="s">
        <v>17</v>
      </c>
      <c r="M245">
        <v>36</v>
      </c>
      <c r="N245">
        <v>15</v>
      </c>
      <c r="O245">
        <v>383</v>
      </c>
      <c r="P245">
        <v>240</v>
      </c>
    </row>
    <row r="246" spans="1:16" x14ac:dyDescent="0.3">
      <c r="A246">
        <f t="shared" ca="1" si="6"/>
        <v>0.97037098014100476</v>
      </c>
      <c r="B246" s="30">
        <v>514</v>
      </c>
      <c r="C246" s="19" t="s">
        <v>7</v>
      </c>
      <c r="D246" s="19">
        <v>43</v>
      </c>
      <c r="E246" s="19">
        <v>17</v>
      </c>
      <c r="F246">
        <v>571.1</v>
      </c>
      <c r="G246" s="18">
        <v>241</v>
      </c>
      <c r="J246">
        <f t="shared" ca="1" si="7"/>
        <v>1.3933866341571899E-2</v>
      </c>
      <c r="K246" s="31">
        <v>476</v>
      </c>
      <c r="L246" s="21" t="s">
        <v>17</v>
      </c>
      <c r="M246">
        <v>19</v>
      </c>
      <c r="N246">
        <v>17</v>
      </c>
      <c r="O246">
        <v>225.9</v>
      </c>
      <c r="P246">
        <v>241</v>
      </c>
    </row>
    <row r="247" spans="1:16" x14ac:dyDescent="0.3">
      <c r="A247">
        <f t="shared" ca="1" si="6"/>
        <v>0.49896075526304351</v>
      </c>
      <c r="B247" s="30">
        <v>49</v>
      </c>
      <c r="C247" s="19" t="s">
        <v>7</v>
      </c>
      <c r="D247" s="19">
        <v>35</v>
      </c>
      <c r="E247" s="19">
        <v>11</v>
      </c>
      <c r="F247">
        <v>456.5</v>
      </c>
      <c r="G247" s="18">
        <v>242</v>
      </c>
      <c r="J247">
        <f t="shared" ca="1" si="7"/>
        <v>0.73759358091020921</v>
      </c>
      <c r="K247" s="31">
        <v>383</v>
      </c>
      <c r="L247" s="21" t="s">
        <v>17</v>
      </c>
      <c r="M247">
        <v>24</v>
      </c>
      <c r="N247">
        <v>11</v>
      </c>
      <c r="O247">
        <v>252.6</v>
      </c>
      <c r="P247">
        <v>242</v>
      </c>
    </row>
    <row r="248" spans="1:16" x14ac:dyDescent="0.3">
      <c r="A248">
        <f t="shared" ca="1" si="6"/>
        <v>0.74843451504994762</v>
      </c>
      <c r="B248" s="30">
        <v>317</v>
      </c>
      <c r="C248" s="19" t="s">
        <v>7</v>
      </c>
      <c r="D248" s="19">
        <v>23</v>
      </c>
      <c r="E248" s="19">
        <v>2</v>
      </c>
      <c r="F248">
        <v>294.7</v>
      </c>
      <c r="G248" s="18">
        <v>243</v>
      </c>
      <c r="J248">
        <f t="shared" ca="1" si="7"/>
        <v>3.063886367166313E-2</v>
      </c>
      <c r="K248" s="31">
        <v>150</v>
      </c>
      <c r="L248" s="21" t="s">
        <v>17</v>
      </c>
      <c r="M248">
        <v>35</v>
      </c>
      <c r="N248">
        <v>8</v>
      </c>
      <c r="O248">
        <v>348.1</v>
      </c>
      <c r="P248">
        <v>243</v>
      </c>
    </row>
    <row r="249" spans="1:16" x14ac:dyDescent="0.3">
      <c r="A249">
        <f t="shared" ca="1" si="6"/>
        <v>9.5247319601979852E-2</v>
      </c>
      <c r="B249" s="30">
        <v>526</v>
      </c>
      <c r="C249" s="19" t="s">
        <v>7</v>
      </c>
      <c r="D249" s="19">
        <v>8</v>
      </c>
      <c r="E249" s="19">
        <v>2</v>
      </c>
      <c r="F249">
        <v>134</v>
      </c>
      <c r="G249" s="18">
        <v>244</v>
      </c>
      <c r="J249">
        <f t="shared" ca="1" si="7"/>
        <v>0.97728370860410452</v>
      </c>
      <c r="K249" s="31">
        <v>357</v>
      </c>
      <c r="L249" s="21" t="s">
        <v>17</v>
      </c>
      <c r="M249">
        <v>16</v>
      </c>
      <c r="N249">
        <v>8</v>
      </c>
      <c r="O249">
        <v>164.5</v>
      </c>
      <c r="P249">
        <v>244</v>
      </c>
    </row>
    <row r="250" spans="1:16" x14ac:dyDescent="0.3">
      <c r="A250">
        <f t="shared" ca="1" si="6"/>
        <v>0.63053133805474282</v>
      </c>
      <c r="B250" s="30">
        <v>35</v>
      </c>
      <c r="C250" s="19" t="s">
        <v>7</v>
      </c>
      <c r="D250" s="19">
        <v>29</v>
      </c>
      <c r="E250" s="19">
        <v>11</v>
      </c>
      <c r="F250">
        <v>408.1</v>
      </c>
      <c r="G250" s="18">
        <v>245</v>
      </c>
      <c r="J250">
        <f t="shared" ca="1" si="7"/>
        <v>0.68651326811353286</v>
      </c>
      <c r="K250" s="31">
        <v>398</v>
      </c>
      <c r="L250" s="21" t="s">
        <v>17</v>
      </c>
      <c r="M250">
        <v>16</v>
      </c>
      <c r="N250">
        <v>2</v>
      </c>
      <c r="O250">
        <v>142.9</v>
      </c>
      <c r="P250">
        <v>245</v>
      </c>
    </row>
    <row r="251" spans="1:16" x14ac:dyDescent="0.3">
      <c r="A251">
        <f t="shared" ca="1" si="6"/>
        <v>0.88067589647680888</v>
      </c>
      <c r="B251" s="30">
        <v>371</v>
      </c>
      <c r="C251" s="19" t="s">
        <v>7</v>
      </c>
      <c r="D251" s="19">
        <v>42</v>
      </c>
      <c r="E251" s="19">
        <v>2</v>
      </c>
      <c r="F251">
        <v>498.2</v>
      </c>
      <c r="G251" s="18">
        <v>246</v>
      </c>
      <c r="J251">
        <f t="shared" ca="1" si="7"/>
        <v>0.16543250973338863</v>
      </c>
      <c r="K251" s="31">
        <v>334</v>
      </c>
      <c r="L251" s="21" t="s">
        <v>17</v>
      </c>
      <c r="M251">
        <v>29</v>
      </c>
      <c r="N251">
        <v>10</v>
      </c>
      <c r="O251">
        <v>297.3</v>
      </c>
      <c r="P251">
        <v>246</v>
      </c>
    </row>
    <row r="252" spans="1:16" x14ac:dyDescent="0.3">
      <c r="A252">
        <f t="shared" ca="1" si="6"/>
        <v>0.14149333918232221</v>
      </c>
      <c r="B252" s="30">
        <v>133</v>
      </c>
      <c r="C252" s="19" t="s">
        <v>7</v>
      </c>
      <c r="D252" s="19">
        <v>42</v>
      </c>
      <c r="E252" s="19">
        <v>7</v>
      </c>
      <c r="F252">
        <v>523.4</v>
      </c>
      <c r="G252" s="18">
        <v>247</v>
      </c>
      <c r="J252">
        <f t="shared" ca="1" si="7"/>
        <v>0.16678796759800085</v>
      </c>
      <c r="K252" s="31">
        <v>39</v>
      </c>
      <c r="L252" s="21" t="s">
        <v>17</v>
      </c>
      <c r="M252">
        <v>15</v>
      </c>
      <c r="N252">
        <v>7</v>
      </c>
      <c r="O252">
        <v>151.30000000000001</v>
      </c>
      <c r="P252">
        <v>247</v>
      </c>
    </row>
    <row r="253" spans="1:16" x14ac:dyDescent="0.3">
      <c r="A253">
        <f t="shared" ca="1" si="6"/>
        <v>0.10620319827247904</v>
      </c>
      <c r="B253" s="30">
        <v>302</v>
      </c>
      <c r="C253" s="19" t="s">
        <v>7</v>
      </c>
      <c r="D253" s="19">
        <v>43</v>
      </c>
      <c r="E253" s="19">
        <v>10</v>
      </c>
      <c r="F253">
        <v>533</v>
      </c>
      <c r="G253" s="18">
        <v>248</v>
      </c>
      <c r="J253">
        <f t="shared" ca="1" si="7"/>
        <v>0.5926581274493069</v>
      </c>
      <c r="K253" s="31">
        <v>291</v>
      </c>
      <c r="L253" s="21" t="s">
        <v>17</v>
      </c>
      <c r="M253" s="21">
        <v>42</v>
      </c>
      <c r="N253">
        <v>2</v>
      </c>
      <c r="O253">
        <v>394.13331026494654</v>
      </c>
      <c r="P253">
        <v>248</v>
      </c>
    </row>
    <row r="254" spans="1:16" x14ac:dyDescent="0.3">
      <c r="A254">
        <f t="shared" ca="1" si="6"/>
        <v>2.4267674997161537E-2</v>
      </c>
      <c r="B254" s="30">
        <v>137</v>
      </c>
      <c r="C254" s="19" t="s">
        <v>7</v>
      </c>
      <c r="D254" s="19">
        <v>25</v>
      </c>
      <c r="E254" s="19">
        <v>6</v>
      </c>
      <c r="F254">
        <v>330.9</v>
      </c>
      <c r="G254" s="18">
        <v>249</v>
      </c>
      <c r="J254">
        <f t="shared" ca="1" si="7"/>
        <v>0.9858418038215232</v>
      </c>
      <c r="K254" s="31">
        <v>3</v>
      </c>
      <c r="L254" s="21" t="s">
        <v>17</v>
      </c>
      <c r="M254">
        <v>28</v>
      </c>
      <c r="N254">
        <v>8</v>
      </c>
      <c r="O254">
        <v>280.5</v>
      </c>
      <c r="P254">
        <v>249</v>
      </c>
    </row>
    <row r="255" spans="1:16" x14ac:dyDescent="0.3">
      <c r="A255">
        <f t="shared" ca="1" si="6"/>
        <v>0.4939618049728598</v>
      </c>
      <c r="B255" s="30">
        <v>12</v>
      </c>
      <c r="C255" s="19" t="s">
        <v>7</v>
      </c>
      <c r="D255" s="19">
        <v>20</v>
      </c>
      <c r="E255">
        <v>15</v>
      </c>
      <c r="F255">
        <v>331.64416542695619</v>
      </c>
      <c r="G255" s="18">
        <v>250</v>
      </c>
      <c r="J255">
        <f t="shared" ca="1" si="7"/>
        <v>0.61494992586951125</v>
      </c>
      <c r="K255" s="31">
        <v>574</v>
      </c>
      <c r="L255" s="21" t="s">
        <v>17</v>
      </c>
      <c r="M255">
        <v>53</v>
      </c>
      <c r="N255">
        <v>5</v>
      </c>
      <c r="O255">
        <v>511.2</v>
      </c>
      <c r="P255">
        <v>250</v>
      </c>
    </row>
    <row r="256" spans="1:16" x14ac:dyDescent="0.3">
      <c r="A256">
        <f t="shared" ca="1" si="6"/>
        <v>0.44979944482393763</v>
      </c>
      <c r="B256" s="30">
        <v>82</v>
      </c>
      <c r="C256" s="19" t="s">
        <v>7</v>
      </c>
      <c r="D256" s="19">
        <v>29</v>
      </c>
      <c r="E256" s="19">
        <v>3</v>
      </c>
      <c r="F256">
        <v>374.5</v>
      </c>
      <c r="G256" s="18">
        <v>251</v>
      </c>
      <c r="J256">
        <f t="shared" ca="1" si="7"/>
        <v>0.32285865761003862</v>
      </c>
      <c r="K256" s="31">
        <v>86</v>
      </c>
      <c r="L256" s="21" t="s">
        <v>17</v>
      </c>
      <c r="M256">
        <v>22</v>
      </c>
      <c r="N256">
        <v>4</v>
      </c>
      <c r="O256">
        <v>208.1</v>
      </c>
      <c r="P256">
        <v>251</v>
      </c>
    </row>
    <row r="257" spans="1:16" x14ac:dyDescent="0.3">
      <c r="A257">
        <f t="shared" ca="1" si="6"/>
        <v>2.0487524426120562E-2</v>
      </c>
      <c r="B257" s="30">
        <v>319</v>
      </c>
      <c r="C257" s="19" t="s">
        <v>7</v>
      </c>
      <c r="D257" s="19">
        <v>9</v>
      </c>
      <c r="E257" s="19">
        <v>7</v>
      </c>
      <c r="F257">
        <v>167.5</v>
      </c>
      <c r="G257" s="18">
        <v>252</v>
      </c>
      <c r="J257">
        <f t="shared" ca="1" si="7"/>
        <v>0.48844166778655018</v>
      </c>
      <c r="K257" s="31">
        <v>359</v>
      </c>
      <c r="L257" s="21" t="s">
        <v>17</v>
      </c>
      <c r="M257">
        <v>38</v>
      </c>
      <c r="N257">
        <v>7</v>
      </c>
      <c r="O257">
        <v>373.5</v>
      </c>
      <c r="P257">
        <v>252</v>
      </c>
    </row>
    <row r="258" spans="1:16" x14ac:dyDescent="0.3">
      <c r="A258">
        <f t="shared" ca="1" si="6"/>
        <v>0.21847777848051508</v>
      </c>
      <c r="B258" s="30">
        <v>350</v>
      </c>
      <c r="C258" s="19" t="s">
        <v>7</v>
      </c>
      <c r="D258" s="19">
        <v>39</v>
      </c>
      <c r="E258" s="19">
        <v>15</v>
      </c>
      <c r="F258">
        <v>523.20000000000005</v>
      </c>
      <c r="G258" s="18">
        <v>253</v>
      </c>
      <c r="J258">
        <f t="shared" ca="1" si="7"/>
        <v>0.72845990180861475</v>
      </c>
      <c r="K258" s="31">
        <v>126</v>
      </c>
      <c r="L258" s="21" t="s">
        <v>17</v>
      </c>
      <c r="M258">
        <v>31</v>
      </c>
      <c r="N258">
        <v>8</v>
      </c>
      <c r="O258">
        <v>309.5</v>
      </c>
      <c r="P258">
        <v>253</v>
      </c>
    </row>
    <row r="259" spans="1:16" x14ac:dyDescent="0.3">
      <c r="A259">
        <f t="shared" ca="1" si="6"/>
        <v>0.71539514971280416</v>
      </c>
      <c r="B259" s="30">
        <v>88</v>
      </c>
      <c r="C259" s="19" t="s">
        <v>7</v>
      </c>
      <c r="D259" s="19">
        <v>49</v>
      </c>
      <c r="E259" s="19">
        <v>2</v>
      </c>
      <c r="F259">
        <v>565.9</v>
      </c>
      <c r="G259" s="18">
        <v>254</v>
      </c>
      <c r="J259">
        <f t="shared" ca="1" si="7"/>
        <v>2.2020526297430565E-2</v>
      </c>
      <c r="K259" s="31">
        <v>439</v>
      </c>
      <c r="L259" s="21" t="s">
        <v>17</v>
      </c>
      <c r="M259" s="21">
        <v>28</v>
      </c>
      <c r="N259">
        <v>5</v>
      </c>
      <c r="O259">
        <v>269.66398964108026</v>
      </c>
      <c r="P259">
        <v>254</v>
      </c>
    </row>
    <row r="260" spans="1:16" x14ac:dyDescent="0.3">
      <c r="A260">
        <f t="shared" ca="1" si="6"/>
        <v>0.16990101283237202</v>
      </c>
      <c r="B260" s="30">
        <v>422</v>
      </c>
      <c r="C260" s="19" t="s">
        <v>7</v>
      </c>
      <c r="D260" s="19">
        <v>17</v>
      </c>
      <c r="E260" s="19">
        <v>3</v>
      </c>
      <c r="F260">
        <v>235.6</v>
      </c>
      <c r="G260" s="18">
        <v>255</v>
      </c>
      <c r="J260">
        <f t="shared" ca="1" si="7"/>
        <v>0.21415498393201748</v>
      </c>
      <c r="K260" s="31">
        <v>198</v>
      </c>
      <c r="L260" s="21" t="s">
        <v>17</v>
      </c>
      <c r="M260">
        <v>40</v>
      </c>
      <c r="N260">
        <v>1</v>
      </c>
      <c r="O260">
        <v>371.2</v>
      </c>
      <c r="P260">
        <v>255</v>
      </c>
    </row>
    <row r="261" spans="1:16" x14ac:dyDescent="0.3">
      <c r="A261">
        <f t="shared" ca="1" si="6"/>
        <v>0.26899455555788376</v>
      </c>
      <c r="B261" s="30">
        <v>483</v>
      </c>
      <c r="C261" s="19" t="s">
        <v>7</v>
      </c>
      <c r="D261" s="19">
        <v>28</v>
      </c>
      <c r="E261" s="19">
        <v>6</v>
      </c>
      <c r="F261">
        <v>372.6</v>
      </c>
      <c r="G261" s="18">
        <v>256</v>
      </c>
      <c r="J261">
        <f t="shared" ca="1" si="7"/>
        <v>0.63175507104864714</v>
      </c>
      <c r="K261" s="31">
        <v>410</v>
      </c>
      <c r="L261" s="21" t="s">
        <v>17</v>
      </c>
      <c r="M261">
        <v>21</v>
      </c>
      <c r="N261">
        <v>8</v>
      </c>
      <c r="O261">
        <v>212.8</v>
      </c>
      <c r="P261">
        <v>256</v>
      </c>
    </row>
    <row r="262" spans="1:16" x14ac:dyDescent="0.3">
      <c r="A262">
        <f t="shared" ref="A262:A325" ca="1" si="8">RAND()</f>
        <v>0.58706324784498332</v>
      </c>
      <c r="B262" s="30">
        <v>468</v>
      </c>
      <c r="C262" s="19" t="s">
        <v>7</v>
      </c>
      <c r="D262" s="19">
        <v>33</v>
      </c>
      <c r="E262" s="19">
        <v>11</v>
      </c>
      <c r="F262">
        <v>443</v>
      </c>
      <c r="G262" s="18">
        <v>257</v>
      </c>
      <c r="J262">
        <f t="shared" ref="J262:J325" ca="1" si="9">RAND()</f>
        <v>7.8804442793594442E-2</v>
      </c>
      <c r="K262" s="31">
        <v>451</v>
      </c>
      <c r="L262" s="21" t="s">
        <v>17</v>
      </c>
      <c r="M262">
        <v>26</v>
      </c>
      <c r="N262">
        <v>2</v>
      </c>
      <c r="O262">
        <v>239.5</v>
      </c>
      <c r="P262">
        <v>257</v>
      </c>
    </row>
    <row r="263" spans="1:16" x14ac:dyDescent="0.3">
      <c r="A263">
        <f t="shared" ca="1" si="8"/>
        <v>0.15851762324553464</v>
      </c>
      <c r="B263" s="30">
        <v>321</v>
      </c>
      <c r="C263" s="19" t="s">
        <v>7</v>
      </c>
      <c r="D263" s="19">
        <v>6</v>
      </c>
      <c r="E263" s="19">
        <v>12</v>
      </c>
      <c r="F263">
        <v>159.9</v>
      </c>
      <c r="G263" s="18">
        <v>258</v>
      </c>
      <c r="J263">
        <f t="shared" ca="1" si="9"/>
        <v>0.70532471824417331</v>
      </c>
      <c r="K263" s="31">
        <v>343</v>
      </c>
      <c r="L263" s="21" t="s">
        <v>17</v>
      </c>
      <c r="M263">
        <v>52</v>
      </c>
      <c r="N263">
        <v>10</v>
      </c>
      <c r="O263">
        <v>519.6</v>
      </c>
      <c r="P263">
        <v>258</v>
      </c>
    </row>
    <row r="264" spans="1:16" x14ac:dyDescent="0.3">
      <c r="A264">
        <f t="shared" ca="1" si="8"/>
        <v>0.44049997074818981</v>
      </c>
      <c r="B264" s="30">
        <v>161</v>
      </c>
      <c r="C264" s="19" t="s">
        <v>7</v>
      </c>
      <c r="D264" s="19">
        <v>27</v>
      </c>
      <c r="E264" s="19">
        <v>9</v>
      </c>
      <c r="F264">
        <v>370.7</v>
      </c>
      <c r="G264" s="18">
        <v>259</v>
      </c>
      <c r="J264">
        <f t="shared" ca="1" si="9"/>
        <v>0.14423630207759042</v>
      </c>
      <c r="K264" s="31">
        <v>532</v>
      </c>
      <c r="L264" s="21" t="s">
        <v>17</v>
      </c>
      <c r="M264">
        <v>28</v>
      </c>
      <c r="N264">
        <v>17</v>
      </c>
      <c r="O264">
        <v>312.89999999999998</v>
      </c>
      <c r="P264">
        <v>259</v>
      </c>
    </row>
    <row r="265" spans="1:16" x14ac:dyDescent="0.3">
      <c r="A265">
        <f t="shared" ca="1" si="8"/>
        <v>0.85988935611747197</v>
      </c>
      <c r="B265" s="30">
        <v>573</v>
      </c>
      <c r="C265" s="19" t="s">
        <v>7</v>
      </c>
      <c r="D265" s="19">
        <v>43</v>
      </c>
      <c r="E265" s="19">
        <v>14</v>
      </c>
      <c r="F265">
        <v>555.79999999999995</v>
      </c>
      <c r="G265" s="18">
        <v>260</v>
      </c>
      <c r="J265">
        <f t="shared" ca="1" si="9"/>
        <v>0.51049839162177446</v>
      </c>
      <c r="K265" s="31">
        <v>372</v>
      </c>
      <c r="L265" s="21" t="s">
        <v>17</v>
      </c>
      <c r="M265">
        <v>46</v>
      </c>
      <c r="N265">
        <v>12</v>
      </c>
      <c r="O265">
        <v>468.8</v>
      </c>
      <c r="P265">
        <v>260</v>
      </c>
    </row>
    <row r="266" spans="1:16" x14ac:dyDescent="0.3">
      <c r="A266">
        <f t="shared" ca="1" si="8"/>
        <v>0.8439248901139188</v>
      </c>
      <c r="B266" s="30">
        <v>377</v>
      </c>
      <c r="C266" s="19" t="s">
        <v>7</v>
      </c>
      <c r="D266" s="19">
        <v>47</v>
      </c>
      <c r="E266" s="19">
        <v>2</v>
      </c>
      <c r="F266">
        <v>541.4</v>
      </c>
      <c r="G266" s="18">
        <v>261</v>
      </c>
      <c r="J266">
        <f t="shared" ca="1" si="9"/>
        <v>7.6375950490946698E-3</v>
      </c>
      <c r="K266" s="31">
        <v>241</v>
      </c>
      <c r="L266" s="21" t="s">
        <v>17</v>
      </c>
      <c r="M266">
        <v>20</v>
      </c>
      <c r="N266">
        <v>17</v>
      </c>
      <c r="O266">
        <v>235.6</v>
      </c>
      <c r="P266">
        <v>261</v>
      </c>
    </row>
    <row r="267" spans="1:16" x14ac:dyDescent="0.3">
      <c r="A267">
        <f t="shared" ca="1" si="8"/>
        <v>0.49660879151323922</v>
      </c>
      <c r="B267" s="30">
        <v>490</v>
      </c>
      <c r="C267" s="19" t="s">
        <v>7</v>
      </c>
      <c r="D267" s="19">
        <v>37</v>
      </c>
      <c r="E267" s="19">
        <v>15</v>
      </c>
      <c r="F267">
        <v>498.7</v>
      </c>
      <c r="G267" s="18">
        <v>262</v>
      </c>
      <c r="J267">
        <f t="shared" ca="1" si="9"/>
        <v>0.23483404894826398</v>
      </c>
      <c r="K267" s="31">
        <v>34</v>
      </c>
      <c r="L267" s="21" t="s">
        <v>17</v>
      </c>
      <c r="M267">
        <v>53</v>
      </c>
      <c r="N267">
        <v>11</v>
      </c>
      <c r="O267">
        <v>532.9</v>
      </c>
      <c r="P267">
        <v>262</v>
      </c>
    </row>
    <row r="268" spans="1:16" x14ac:dyDescent="0.3">
      <c r="A268">
        <f t="shared" ca="1" si="8"/>
        <v>0.27303728637237612</v>
      </c>
      <c r="B268" s="30">
        <v>196</v>
      </c>
      <c r="C268" s="19" t="s">
        <v>7</v>
      </c>
      <c r="D268" s="19">
        <v>28</v>
      </c>
      <c r="E268" s="19">
        <v>16</v>
      </c>
      <c r="F268">
        <v>401</v>
      </c>
      <c r="G268" s="18">
        <v>263</v>
      </c>
      <c r="J268">
        <f t="shared" ca="1" si="9"/>
        <v>0.7262169655462285</v>
      </c>
      <c r="K268" s="31">
        <v>324</v>
      </c>
      <c r="L268" s="21" t="s">
        <v>17</v>
      </c>
      <c r="M268">
        <v>22</v>
      </c>
      <c r="N268">
        <v>13</v>
      </c>
      <c r="O268">
        <v>240.5</v>
      </c>
      <c r="P268">
        <v>263</v>
      </c>
    </row>
    <row r="269" spans="1:16" x14ac:dyDescent="0.3">
      <c r="A269">
        <f t="shared" ca="1" si="8"/>
        <v>0.66557111148614168</v>
      </c>
      <c r="B269" s="30">
        <v>235</v>
      </c>
      <c r="C269" s="19" t="s">
        <v>7</v>
      </c>
      <c r="D269" s="19">
        <v>49</v>
      </c>
      <c r="E269" s="19">
        <v>2</v>
      </c>
      <c r="F269">
        <v>563.9</v>
      </c>
      <c r="G269" s="18">
        <v>264</v>
      </c>
      <c r="J269">
        <f t="shared" ca="1" si="9"/>
        <v>0.15014236640807799</v>
      </c>
      <c r="K269" s="31">
        <v>525</v>
      </c>
      <c r="L269" s="21" t="s">
        <v>17</v>
      </c>
      <c r="M269">
        <v>29</v>
      </c>
      <c r="N269">
        <v>10</v>
      </c>
      <c r="O269">
        <v>297.3</v>
      </c>
      <c r="P269">
        <v>264</v>
      </c>
    </row>
    <row r="270" spans="1:16" x14ac:dyDescent="0.3">
      <c r="A270">
        <f t="shared" ca="1" si="8"/>
        <v>0.54938766264485639</v>
      </c>
      <c r="B270" s="30">
        <v>348</v>
      </c>
      <c r="C270" s="19" t="s">
        <v>7</v>
      </c>
      <c r="D270" s="19">
        <v>22</v>
      </c>
      <c r="E270" s="19">
        <v>17</v>
      </c>
      <c r="F270">
        <v>362</v>
      </c>
      <c r="G270" s="18">
        <v>265</v>
      </c>
      <c r="J270">
        <f t="shared" ca="1" si="9"/>
        <v>0.38190082673004111</v>
      </c>
      <c r="K270" s="31">
        <v>4</v>
      </c>
      <c r="L270" s="21" t="s">
        <v>17</v>
      </c>
      <c r="M270">
        <v>43</v>
      </c>
      <c r="N270">
        <v>14</v>
      </c>
      <c r="O270">
        <v>447</v>
      </c>
      <c r="P270">
        <v>265</v>
      </c>
    </row>
    <row r="271" spans="1:16" x14ac:dyDescent="0.3">
      <c r="A271">
        <f t="shared" ca="1" si="8"/>
        <v>4.4733058060884678E-2</v>
      </c>
      <c r="B271" s="30">
        <v>500</v>
      </c>
      <c r="C271" s="19" t="s">
        <v>7</v>
      </c>
      <c r="D271" s="19">
        <v>42</v>
      </c>
      <c r="E271" s="19">
        <v>10</v>
      </c>
      <c r="F271">
        <v>522.79999999999995</v>
      </c>
      <c r="G271" s="18">
        <v>266</v>
      </c>
      <c r="J271">
        <f t="shared" ca="1" si="9"/>
        <v>0.77300592480579478</v>
      </c>
      <c r="K271" s="31">
        <v>268</v>
      </c>
      <c r="L271" s="21" t="s">
        <v>17</v>
      </c>
      <c r="M271">
        <v>42</v>
      </c>
      <c r="N271">
        <v>13</v>
      </c>
      <c r="O271">
        <v>433.8</v>
      </c>
      <c r="P271">
        <v>266</v>
      </c>
    </row>
    <row r="272" spans="1:16" x14ac:dyDescent="0.3">
      <c r="A272">
        <f t="shared" ca="1" si="8"/>
        <v>2.5085640175904755E-3</v>
      </c>
      <c r="B272" s="30">
        <v>309</v>
      </c>
      <c r="C272" s="19" t="s">
        <v>7</v>
      </c>
      <c r="D272" s="19">
        <v>10</v>
      </c>
      <c r="E272" s="19">
        <v>6</v>
      </c>
      <c r="F272">
        <v>177.3</v>
      </c>
      <c r="G272" s="18">
        <v>267</v>
      </c>
      <c r="J272">
        <f t="shared" ca="1" si="9"/>
        <v>0.3551003409897352</v>
      </c>
      <c r="K272" s="31">
        <v>154</v>
      </c>
      <c r="L272" s="21" t="s">
        <v>17</v>
      </c>
      <c r="M272">
        <v>27</v>
      </c>
      <c r="N272">
        <v>13</v>
      </c>
      <c r="O272">
        <v>288.8</v>
      </c>
      <c r="P272">
        <v>267</v>
      </c>
    </row>
    <row r="273" spans="1:16" x14ac:dyDescent="0.3">
      <c r="A273">
        <f t="shared" ca="1" si="8"/>
        <v>0.22498137529495277</v>
      </c>
      <c r="B273" s="30">
        <v>524</v>
      </c>
      <c r="C273" s="19" t="s">
        <v>7</v>
      </c>
      <c r="D273" s="19">
        <v>43</v>
      </c>
      <c r="E273" s="19">
        <v>14</v>
      </c>
      <c r="F273">
        <v>560.79999999999995</v>
      </c>
      <c r="G273" s="18">
        <v>268</v>
      </c>
      <c r="J273">
        <f t="shared" ca="1" si="9"/>
        <v>0.24778611889559909</v>
      </c>
      <c r="K273" s="31">
        <v>102</v>
      </c>
      <c r="L273" s="21" t="s">
        <v>17</v>
      </c>
      <c r="M273">
        <v>40</v>
      </c>
      <c r="N273">
        <v>6</v>
      </c>
      <c r="O273">
        <v>389.2</v>
      </c>
      <c r="P273">
        <v>268</v>
      </c>
    </row>
    <row r="274" spans="1:16" x14ac:dyDescent="0.3">
      <c r="A274">
        <f t="shared" ca="1" si="8"/>
        <v>0.92565231842498941</v>
      </c>
      <c r="B274" s="30">
        <v>112</v>
      </c>
      <c r="C274" s="19" t="s">
        <v>7</v>
      </c>
      <c r="D274" s="19">
        <v>17</v>
      </c>
      <c r="E274" s="19">
        <v>6</v>
      </c>
      <c r="F274">
        <v>252</v>
      </c>
      <c r="G274" s="18">
        <v>269</v>
      </c>
      <c r="J274">
        <f t="shared" ca="1" si="9"/>
        <v>0.32189152081840267</v>
      </c>
      <c r="K274" s="31">
        <v>301</v>
      </c>
      <c r="L274" s="21" t="s">
        <v>17</v>
      </c>
      <c r="M274">
        <v>28</v>
      </c>
      <c r="N274">
        <v>5</v>
      </c>
      <c r="O274">
        <v>269.7</v>
      </c>
      <c r="P274">
        <v>269</v>
      </c>
    </row>
    <row r="275" spans="1:16" x14ac:dyDescent="0.3">
      <c r="A275">
        <f t="shared" ca="1" si="8"/>
        <v>0.20123515048714924</v>
      </c>
      <c r="B275" s="30">
        <v>571</v>
      </c>
      <c r="C275" s="19" t="s">
        <v>7</v>
      </c>
      <c r="D275" s="19">
        <v>30</v>
      </c>
      <c r="E275" s="19">
        <v>6</v>
      </c>
      <c r="F275">
        <v>378.1</v>
      </c>
      <c r="G275" s="18">
        <v>270</v>
      </c>
      <c r="J275">
        <f t="shared" ca="1" si="9"/>
        <v>0.91296581044453895</v>
      </c>
      <c r="K275" s="31">
        <v>254</v>
      </c>
      <c r="L275" s="21" t="s">
        <v>17</v>
      </c>
      <c r="M275">
        <v>20</v>
      </c>
      <c r="N275">
        <v>7</v>
      </c>
      <c r="O275">
        <v>199.6</v>
      </c>
      <c r="P275">
        <v>270</v>
      </c>
    </row>
    <row r="276" spans="1:16" x14ac:dyDescent="0.3">
      <c r="A276">
        <f t="shared" ca="1" si="8"/>
        <v>0.7086638331246613</v>
      </c>
      <c r="B276" s="30">
        <v>278</v>
      </c>
      <c r="C276" s="19" t="s">
        <v>7</v>
      </c>
      <c r="D276" s="19">
        <v>9</v>
      </c>
      <c r="E276" s="19">
        <v>13</v>
      </c>
      <c r="F276">
        <v>194.1</v>
      </c>
      <c r="G276" s="18">
        <v>271</v>
      </c>
      <c r="J276">
        <f t="shared" ca="1" si="9"/>
        <v>0.4345084057244587</v>
      </c>
      <c r="K276" s="31">
        <v>530</v>
      </c>
      <c r="L276" s="21" t="s">
        <v>17</v>
      </c>
      <c r="M276">
        <v>42</v>
      </c>
      <c r="N276">
        <v>13</v>
      </c>
      <c r="O276">
        <v>433.8</v>
      </c>
      <c r="P276">
        <v>271</v>
      </c>
    </row>
    <row r="277" spans="1:16" x14ac:dyDescent="0.3">
      <c r="A277">
        <f t="shared" ca="1" si="8"/>
        <v>9.3890740709460574E-2</v>
      </c>
      <c r="B277" s="30">
        <v>440</v>
      </c>
      <c r="C277" s="19" t="s">
        <v>7</v>
      </c>
      <c r="D277" s="19">
        <v>37</v>
      </c>
      <c r="E277" s="19">
        <v>5</v>
      </c>
      <c r="F277">
        <v>451.4</v>
      </c>
      <c r="G277" s="18">
        <v>272</v>
      </c>
      <c r="J277">
        <f t="shared" ca="1" si="9"/>
        <v>0.26982611862443706</v>
      </c>
      <c r="K277" s="31">
        <v>222</v>
      </c>
      <c r="L277" s="21" t="s">
        <v>17</v>
      </c>
      <c r="M277">
        <v>33</v>
      </c>
      <c r="N277">
        <v>3</v>
      </c>
      <c r="O277">
        <v>310.8</v>
      </c>
      <c r="P277">
        <v>272</v>
      </c>
    </row>
    <row r="278" spans="1:16" x14ac:dyDescent="0.3">
      <c r="A278">
        <f t="shared" ca="1" si="8"/>
        <v>0.1388546448266631</v>
      </c>
      <c r="B278" s="30">
        <v>353</v>
      </c>
      <c r="C278" s="19" t="s">
        <v>7</v>
      </c>
      <c r="D278" s="19">
        <v>42</v>
      </c>
      <c r="E278" s="19">
        <v>7</v>
      </c>
      <c r="F278">
        <v>523.4</v>
      </c>
      <c r="G278" s="18">
        <v>273</v>
      </c>
      <c r="J278">
        <f t="shared" ca="1" si="9"/>
        <v>0.85907164174904638</v>
      </c>
      <c r="K278" s="31">
        <v>382</v>
      </c>
      <c r="L278" s="21" t="s">
        <v>17</v>
      </c>
      <c r="M278">
        <v>54</v>
      </c>
      <c r="N278">
        <v>8</v>
      </c>
      <c r="O278">
        <v>531.70000000000005</v>
      </c>
      <c r="P278">
        <v>273</v>
      </c>
    </row>
    <row r="279" spans="1:16" x14ac:dyDescent="0.3">
      <c r="A279">
        <f t="shared" ca="1" si="8"/>
        <v>0.56655566868572771</v>
      </c>
      <c r="B279" s="30">
        <v>501</v>
      </c>
      <c r="C279" s="19" t="s">
        <v>7</v>
      </c>
      <c r="D279" s="19">
        <v>18</v>
      </c>
      <c r="E279" s="19">
        <v>1</v>
      </c>
      <c r="F279">
        <v>246</v>
      </c>
      <c r="G279" s="18">
        <v>274</v>
      </c>
      <c r="J279">
        <f t="shared" ca="1" si="9"/>
        <v>0.41349822761336508</v>
      </c>
      <c r="K279" s="31">
        <v>562</v>
      </c>
      <c r="L279" s="21" t="s">
        <v>17</v>
      </c>
      <c r="M279">
        <v>15</v>
      </c>
      <c r="N279">
        <v>1</v>
      </c>
      <c r="O279">
        <v>129.6</v>
      </c>
      <c r="P279">
        <v>274</v>
      </c>
    </row>
    <row r="280" spans="1:16" x14ac:dyDescent="0.3">
      <c r="A280">
        <f t="shared" ca="1" si="8"/>
        <v>0.48336773473393746</v>
      </c>
      <c r="B280" s="30">
        <v>499</v>
      </c>
      <c r="C280" s="19" t="s">
        <v>7</v>
      </c>
      <c r="D280" s="19">
        <v>35</v>
      </c>
      <c r="E280" s="19">
        <v>6</v>
      </c>
      <c r="F280">
        <v>435.3</v>
      </c>
      <c r="G280" s="18">
        <v>275</v>
      </c>
      <c r="J280">
        <f t="shared" ca="1" si="9"/>
        <v>0.17276413852584938</v>
      </c>
      <c r="K280" s="31">
        <v>306</v>
      </c>
      <c r="L280" s="21" t="s">
        <v>17</v>
      </c>
      <c r="M280">
        <v>39</v>
      </c>
      <c r="N280">
        <v>16</v>
      </c>
      <c r="O280">
        <v>415.6</v>
      </c>
      <c r="P280">
        <v>275</v>
      </c>
    </row>
    <row r="281" spans="1:16" x14ac:dyDescent="0.3">
      <c r="A281">
        <f t="shared" ca="1" si="8"/>
        <v>0.17495713622864306</v>
      </c>
      <c r="B281" s="30">
        <v>536</v>
      </c>
      <c r="C281" s="19" t="s">
        <v>7</v>
      </c>
      <c r="D281" s="19">
        <v>29</v>
      </c>
      <c r="E281" s="19">
        <v>17</v>
      </c>
      <c r="F281">
        <v>423.7</v>
      </c>
      <c r="G281" s="18">
        <v>276</v>
      </c>
      <c r="J281">
        <f t="shared" ca="1" si="9"/>
        <v>0.24421823876675641</v>
      </c>
      <c r="K281" s="31">
        <v>283</v>
      </c>
      <c r="L281" s="21" t="s">
        <v>17</v>
      </c>
      <c r="M281">
        <v>40</v>
      </c>
      <c r="N281">
        <v>10</v>
      </c>
      <c r="O281">
        <v>403.6</v>
      </c>
      <c r="P281">
        <v>276</v>
      </c>
    </row>
    <row r="282" spans="1:16" x14ac:dyDescent="0.3">
      <c r="A282">
        <f t="shared" ca="1" si="8"/>
        <v>0.13882206482714776</v>
      </c>
      <c r="B282" s="30">
        <v>372</v>
      </c>
      <c r="C282" s="19" t="s">
        <v>7</v>
      </c>
      <c r="D282" s="19">
        <v>47</v>
      </c>
      <c r="E282" s="19">
        <v>7</v>
      </c>
      <c r="F282">
        <v>576.6</v>
      </c>
      <c r="G282" s="18">
        <v>277</v>
      </c>
      <c r="J282">
        <f t="shared" ca="1" si="9"/>
        <v>7.4547870907904712E-2</v>
      </c>
      <c r="K282" s="31">
        <v>500</v>
      </c>
      <c r="L282" s="21" t="s">
        <v>17</v>
      </c>
      <c r="M282">
        <v>42</v>
      </c>
      <c r="N282">
        <v>1</v>
      </c>
      <c r="O282">
        <v>390.5</v>
      </c>
      <c r="P282">
        <v>277</v>
      </c>
    </row>
    <row r="283" spans="1:16" x14ac:dyDescent="0.3">
      <c r="A283">
        <f t="shared" ca="1" si="8"/>
        <v>9.0610119297400926E-2</v>
      </c>
      <c r="B283" s="30">
        <v>437</v>
      </c>
      <c r="C283" s="19" t="s">
        <v>7</v>
      </c>
      <c r="D283" s="19">
        <v>17</v>
      </c>
      <c r="E283" s="19">
        <v>5</v>
      </c>
      <c r="F283">
        <v>241.5</v>
      </c>
      <c r="G283" s="18">
        <v>278</v>
      </c>
      <c r="J283">
        <f t="shared" ca="1" si="9"/>
        <v>0.59002134003270479</v>
      </c>
      <c r="K283" s="31">
        <v>444</v>
      </c>
      <c r="L283" s="21" t="s">
        <v>17</v>
      </c>
      <c r="M283">
        <v>45</v>
      </c>
      <c r="N283">
        <v>3</v>
      </c>
      <c r="O283">
        <v>426.7</v>
      </c>
      <c r="P283">
        <v>278</v>
      </c>
    </row>
    <row r="284" spans="1:16" x14ac:dyDescent="0.3">
      <c r="A284">
        <f t="shared" ca="1" si="8"/>
        <v>0.56090511170897539</v>
      </c>
      <c r="B284" s="30">
        <v>156</v>
      </c>
      <c r="C284" s="19" t="s">
        <v>7</v>
      </c>
      <c r="D284" s="19">
        <v>33</v>
      </c>
      <c r="E284" s="19">
        <v>16</v>
      </c>
      <c r="F284">
        <v>462.2</v>
      </c>
      <c r="G284" s="18">
        <v>279</v>
      </c>
      <c r="J284">
        <f t="shared" ca="1" si="9"/>
        <v>5.6212576825717231E-2</v>
      </c>
      <c r="K284" s="31">
        <v>175</v>
      </c>
      <c r="L284" s="21" t="s">
        <v>17</v>
      </c>
      <c r="M284">
        <v>36</v>
      </c>
      <c r="N284">
        <v>15</v>
      </c>
      <c r="O284">
        <v>383</v>
      </c>
      <c r="P284">
        <v>279</v>
      </c>
    </row>
    <row r="285" spans="1:16" x14ac:dyDescent="0.3">
      <c r="A285">
        <f t="shared" ca="1" si="8"/>
        <v>0.65334855920034063</v>
      </c>
      <c r="B285" s="30">
        <v>215</v>
      </c>
      <c r="C285" s="19" t="s">
        <v>7</v>
      </c>
      <c r="D285" s="19">
        <v>14</v>
      </c>
      <c r="E285" s="19">
        <v>17</v>
      </c>
      <c r="F285">
        <v>275.10000000000002</v>
      </c>
      <c r="G285" s="18">
        <v>280</v>
      </c>
      <c r="J285">
        <f t="shared" ca="1" si="9"/>
        <v>0.28171532120648268</v>
      </c>
      <c r="K285" s="31">
        <v>78</v>
      </c>
      <c r="L285" s="21" t="s">
        <v>17</v>
      </c>
      <c r="M285">
        <v>19</v>
      </c>
      <c r="N285">
        <v>11</v>
      </c>
      <c r="O285">
        <v>204.3</v>
      </c>
      <c r="P285">
        <v>280</v>
      </c>
    </row>
    <row r="286" spans="1:16" x14ac:dyDescent="0.3">
      <c r="A286">
        <f t="shared" ca="1" si="8"/>
        <v>0.83582894061625113</v>
      </c>
      <c r="B286" s="30">
        <v>115</v>
      </c>
      <c r="C286" s="19" t="s">
        <v>7</v>
      </c>
      <c r="D286" s="19">
        <v>49</v>
      </c>
      <c r="E286" s="19">
        <v>12</v>
      </c>
      <c r="F286">
        <v>610.29999999999995</v>
      </c>
      <c r="G286" s="18">
        <v>281</v>
      </c>
      <c r="J286">
        <f t="shared" ca="1" si="9"/>
        <v>0.64746607095294073</v>
      </c>
      <c r="K286" s="31">
        <v>401</v>
      </c>
      <c r="L286" s="21" t="s">
        <v>17</v>
      </c>
      <c r="M286">
        <v>29</v>
      </c>
      <c r="N286">
        <v>15</v>
      </c>
      <c r="O286">
        <v>315.39999999999998</v>
      </c>
      <c r="P286">
        <v>281</v>
      </c>
    </row>
    <row r="287" spans="1:16" x14ac:dyDescent="0.3">
      <c r="A287">
        <f t="shared" ca="1" si="8"/>
        <v>0.31671729995312847</v>
      </c>
      <c r="B287" s="30">
        <v>21</v>
      </c>
      <c r="C287" s="19" t="s">
        <v>7</v>
      </c>
      <c r="D287" s="19">
        <v>42</v>
      </c>
      <c r="E287" s="19">
        <v>10</v>
      </c>
      <c r="F287">
        <v>535.79999999999995</v>
      </c>
      <c r="G287" s="18">
        <v>282</v>
      </c>
      <c r="J287">
        <f t="shared" ca="1" si="9"/>
        <v>0.68562007274577452</v>
      </c>
      <c r="K287" s="31">
        <v>135</v>
      </c>
      <c r="L287" s="21" t="s">
        <v>17</v>
      </c>
      <c r="M287">
        <v>16</v>
      </c>
      <c r="N287">
        <v>12</v>
      </c>
      <c r="O287">
        <v>178.9</v>
      </c>
      <c r="P287">
        <v>282</v>
      </c>
    </row>
    <row r="288" spans="1:16" x14ac:dyDescent="0.3">
      <c r="A288">
        <f t="shared" ca="1" si="8"/>
        <v>0.54303679452905962</v>
      </c>
      <c r="B288" s="30">
        <v>477</v>
      </c>
      <c r="C288" s="19" t="s">
        <v>7</v>
      </c>
      <c r="D288" s="19">
        <v>39</v>
      </c>
      <c r="E288" s="19">
        <v>10</v>
      </c>
      <c r="F288">
        <v>494</v>
      </c>
      <c r="G288" s="18">
        <v>283</v>
      </c>
      <c r="J288">
        <f t="shared" ca="1" si="9"/>
        <v>0.12767021124103495</v>
      </c>
      <c r="K288" s="31">
        <v>253</v>
      </c>
      <c r="L288" s="21" t="s">
        <v>17</v>
      </c>
      <c r="M288">
        <v>47</v>
      </c>
      <c r="N288">
        <v>4</v>
      </c>
      <c r="O288">
        <v>449.7</v>
      </c>
      <c r="P288">
        <v>283</v>
      </c>
    </row>
    <row r="289" spans="1:16" x14ac:dyDescent="0.3">
      <c r="A289">
        <f t="shared" ca="1" si="8"/>
        <v>0.56515301031074072</v>
      </c>
      <c r="B289" s="30">
        <v>446</v>
      </c>
      <c r="C289" s="19" t="s">
        <v>7</v>
      </c>
      <c r="D289" s="19">
        <v>26</v>
      </c>
      <c r="E289" s="19">
        <v>17</v>
      </c>
      <c r="F289">
        <v>393</v>
      </c>
      <c r="G289" s="18">
        <v>284</v>
      </c>
      <c r="J289">
        <f t="shared" ca="1" si="9"/>
        <v>0.377183015511386</v>
      </c>
      <c r="K289" s="31">
        <v>371</v>
      </c>
      <c r="L289" s="21" t="s">
        <v>17</v>
      </c>
      <c r="M289">
        <v>55</v>
      </c>
      <c r="N289">
        <v>13</v>
      </c>
      <c r="O289">
        <v>559.4</v>
      </c>
      <c r="P289">
        <v>284</v>
      </c>
    </row>
    <row r="290" spans="1:16" x14ac:dyDescent="0.3">
      <c r="A290">
        <f t="shared" ca="1" si="8"/>
        <v>3.8258729995828022E-2</v>
      </c>
      <c r="B290" s="30">
        <v>471</v>
      </c>
      <c r="C290" s="19" t="s">
        <v>7</v>
      </c>
      <c r="D290" s="19">
        <v>40</v>
      </c>
      <c r="E290" s="19">
        <v>11</v>
      </c>
      <c r="F290">
        <v>508.70000000000005</v>
      </c>
      <c r="G290" s="18">
        <v>285</v>
      </c>
      <c r="J290">
        <f t="shared" ca="1" si="9"/>
        <v>5.7014700943118002E-2</v>
      </c>
      <c r="K290" s="31">
        <v>63</v>
      </c>
      <c r="L290" s="21" t="s">
        <v>17</v>
      </c>
      <c r="M290">
        <v>30</v>
      </c>
      <c r="N290">
        <v>15</v>
      </c>
      <c r="O290">
        <v>325</v>
      </c>
      <c r="P290">
        <v>285</v>
      </c>
    </row>
    <row r="291" spans="1:16" x14ac:dyDescent="0.3">
      <c r="A291">
        <f t="shared" ca="1" si="8"/>
        <v>0.75301083895733145</v>
      </c>
      <c r="B291" s="30">
        <v>16</v>
      </c>
      <c r="C291" s="19" t="s">
        <v>7</v>
      </c>
      <c r="D291" s="19">
        <v>11</v>
      </c>
      <c r="E291" s="19">
        <v>1</v>
      </c>
      <c r="F291">
        <v>175.3</v>
      </c>
      <c r="G291" s="18">
        <v>286</v>
      </c>
      <c r="J291">
        <f t="shared" ca="1" si="9"/>
        <v>0.68157509968509611</v>
      </c>
      <c r="K291" s="31">
        <v>338</v>
      </c>
      <c r="L291" s="21" t="s">
        <v>17</v>
      </c>
      <c r="M291">
        <v>48</v>
      </c>
      <c r="N291">
        <v>10</v>
      </c>
      <c r="O291">
        <v>480.9</v>
      </c>
      <c r="P291">
        <v>286</v>
      </c>
    </row>
    <row r="292" spans="1:16" x14ac:dyDescent="0.3">
      <c r="A292">
        <f t="shared" ca="1" si="8"/>
        <v>0.27049921571137703</v>
      </c>
      <c r="B292" s="30">
        <v>74</v>
      </c>
      <c r="C292" s="19" t="s">
        <v>7</v>
      </c>
      <c r="D292" s="19">
        <v>18</v>
      </c>
      <c r="E292" s="19">
        <v>6</v>
      </c>
      <c r="F292">
        <v>266.2</v>
      </c>
      <c r="G292" s="18">
        <v>287</v>
      </c>
      <c r="J292">
        <f t="shared" ca="1" si="9"/>
        <v>0.46092259758149556</v>
      </c>
      <c r="K292" s="31">
        <v>225</v>
      </c>
      <c r="L292" s="21" t="s">
        <v>17</v>
      </c>
      <c r="M292">
        <v>52</v>
      </c>
      <c r="N292">
        <v>15</v>
      </c>
      <c r="O292">
        <v>537.6</v>
      </c>
      <c r="P292">
        <v>287</v>
      </c>
    </row>
    <row r="293" spans="1:16" x14ac:dyDescent="0.3">
      <c r="A293">
        <f t="shared" ca="1" si="8"/>
        <v>0.42324358601815548</v>
      </c>
      <c r="B293" s="30">
        <v>85</v>
      </c>
      <c r="C293" s="19" t="s">
        <v>7</v>
      </c>
      <c r="D293" s="19">
        <v>30</v>
      </c>
      <c r="E293" s="19">
        <v>5</v>
      </c>
      <c r="F293">
        <v>386.7</v>
      </c>
      <c r="G293" s="18">
        <v>288</v>
      </c>
      <c r="J293">
        <f t="shared" ca="1" si="9"/>
        <v>0.77625550343315874</v>
      </c>
      <c r="K293" s="31">
        <v>214</v>
      </c>
      <c r="L293" s="21" t="s">
        <v>17</v>
      </c>
      <c r="M293" s="21">
        <v>34</v>
      </c>
      <c r="N293">
        <v>9</v>
      </c>
      <c r="O293">
        <v>342.05964137157349</v>
      </c>
      <c r="P293">
        <v>288</v>
      </c>
    </row>
    <row r="294" spans="1:16" x14ac:dyDescent="0.3">
      <c r="A294">
        <f t="shared" ca="1" si="8"/>
        <v>0.62091046558213481</v>
      </c>
      <c r="B294" s="30">
        <v>411</v>
      </c>
      <c r="C294" s="19" t="s">
        <v>7</v>
      </c>
      <c r="D294" s="19">
        <v>24</v>
      </c>
      <c r="E294" s="19">
        <v>6</v>
      </c>
      <c r="F294">
        <v>327.7</v>
      </c>
      <c r="G294" s="18">
        <v>289</v>
      </c>
      <c r="J294">
        <f t="shared" ca="1" si="9"/>
        <v>0.84228073177532259</v>
      </c>
      <c r="K294" s="31">
        <v>560</v>
      </c>
      <c r="L294" s="21" t="s">
        <v>17</v>
      </c>
      <c r="M294">
        <v>39</v>
      </c>
      <c r="N294">
        <v>16</v>
      </c>
      <c r="O294">
        <v>415.6</v>
      </c>
      <c r="P294">
        <v>289</v>
      </c>
    </row>
    <row r="295" spans="1:16" x14ac:dyDescent="0.3">
      <c r="A295">
        <f t="shared" ca="1" si="8"/>
        <v>0.63208959124760655</v>
      </c>
      <c r="B295" s="30">
        <v>361</v>
      </c>
      <c r="C295" s="19" t="s">
        <v>7</v>
      </c>
      <c r="D295" s="19">
        <v>21</v>
      </c>
      <c r="E295" s="19">
        <v>5</v>
      </c>
      <c r="F295">
        <v>283.5</v>
      </c>
      <c r="G295" s="18">
        <v>290</v>
      </c>
      <c r="J295">
        <f t="shared" ca="1" si="9"/>
        <v>0.66291817027035016</v>
      </c>
      <c r="K295" s="31">
        <v>144</v>
      </c>
      <c r="L295" s="21" t="s">
        <v>17</v>
      </c>
      <c r="M295">
        <v>25</v>
      </c>
      <c r="N295">
        <v>7</v>
      </c>
      <c r="O295">
        <v>247.9</v>
      </c>
      <c r="P295">
        <v>290</v>
      </c>
    </row>
    <row r="296" spans="1:16" x14ac:dyDescent="0.3">
      <c r="A296">
        <f t="shared" ca="1" si="8"/>
        <v>0.21733388885100902</v>
      </c>
      <c r="B296" s="30">
        <v>397</v>
      </c>
      <c r="C296" s="19" t="s">
        <v>7</v>
      </c>
      <c r="D296" s="19">
        <v>18</v>
      </c>
      <c r="E296" s="19">
        <v>7</v>
      </c>
      <c r="F296">
        <v>274.60000000000002</v>
      </c>
      <c r="G296" s="18">
        <v>291</v>
      </c>
      <c r="J296">
        <f t="shared" ca="1" si="9"/>
        <v>0.51302981373150103</v>
      </c>
      <c r="K296" s="31">
        <v>143</v>
      </c>
      <c r="L296" s="21" t="s">
        <v>17</v>
      </c>
      <c r="M296">
        <v>52</v>
      </c>
      <c r="N296">
        <v>12</v>
      </c>
      <c r="O296">
        <v>526.79999999999995</v>
      </c>
      <c r="P296">
        <v>291</v>
      </c>
    </row>
    <row r="297" spans="1:16" x14ac:dyDescent="0.3">
      <c r="A297">
        <f t="shared" ca="1" si="8"/>
        <v>0.41502930552111805</v>
      </c>
      <c r="B297" s="30">
        <v>193</v>
      </c>
      <c r="C297" s="19" t="s">
        <v>7</v>
      </c>
      <c r="D297" s="19">
        <v>29</v>
      </c>
      <c r="E297" s="19">
        <v>9</v>
      </c>
      <c r="F297">
        <v>388.2</v>
      </c>
      <c r="G297" s="18">
        <v>292</v>
      </c>
      <c r="J297">
        <f t="shared" ca="1" si="9"/>
        <v>0.46595236903263526</v>
      </c>
      <c r="K297" s="31">
        <v>257</v>
      </c>
      <c r="L297" s="21" t="s">
        <v>17</v>
      </c>
      <c r="M297">
        <v>16</v>
      </c>
      <c r="N297">
        <v>3</v>
      </c>
      <c r="O297">
        <v>146.5</v>
      </c>
      <c r="P297">
        <v>292</v>
      </c>
    </row>
    <row r="298" spans="1:16" x14ac:dyDescent="0.3">
      <c r="A298">
        <f t="shared" ca="1" si="8"/>
        <v>0.5109602115174533</v>
      </c>
      <c r="B298" s="30">
        <v>475</v>
      </c>
      <c r="C298" s="19" t="s">
        <v>7</v>
      </c>
      <c r="D298" s="19">
        <v>14</v>
      </c>
      <c r="E298" s="19">
        <v>3</v>
      </c>
      <c r="F298">
        <v>210.9</v>
      </c>
      <c r="G298" s="18">
        <v>293</v>
      </c>
      <c r="J298">
        <f t="shared" ca="1" si="9"/>
        <v>0.50396872113148583</v>
      </c>
      <c r="K298" s="31">
        <v>416</v>
      </c>
      <c r="L298" s="21" t="s">
        <v>17</v>
      </c>
      <c r="M298">
        <v>27</v>
      </c>
      <c r="N298">
        <v>5</v>
      </c>
      <c r="O298">
        <v>260</v>
      </c>
      <c r="P298">
        <v>293</v>
      </c>
    </row>
    <row r="299" spans="1:16" x14ac:dyDescent="0.3">
      <c r="A299">
        <f t="shared" ca="1" si="8"/>
        <v>0.89201824036616528</v>
      </c>
      <c r="B299" s="30">
        <v>522</v>
      </c>
      <c r="C299" s="19" t="s">
        <v>7</v>
      </c>
      <c r="D299" s="19">
        <v>35</v>
      </c>
      <c r="E299" s="19">
        <v>9</v>
      </c>
      <c r="F299">
        <v>447.6</v>
      </c>
      <c r="G299" s="18">
        <v>294</v>
      </c>
      <c r="J299">
        <f t="shared" ca="1" si="9"/>
        <v>0.15863654551376005</v>
      </c>
      <c r="K299" s="31">
        <v>492</v>
      </c>
      <c r="L299" s="21" t="s">
        <v>17</v>
      </c>
      <c r="M299">
        <v>17</v>
      </c>
      <c r="N299">
        <v>6</v>
      </c>
      <c r="O299">
        <v>167</v>
      </c>
      <c r="P299">
        <v>294</v>
      </c>
    </row>
    <row r="300" spans="1:16" x14ac:dyDescent="0.3">
      <c r="A300">
        <f t="shared" ca="1" si="8"/>
        <v>0.26697028678784718</v>
      </c>
      <c r="B300" s="30">
        <v>494</v>
      </c>
      <c r="C300" s="19" t="s">
        <v>7</v>
      </c>
      <c r="D300" s="19">
        <v>30</v>
      </c>
      <c r="E300" s="19">
        <v>11</v>
      </c>
      <c r="F300">
        <v>402.3</v>
      </c>
      <c r="G300" s="18">
        <v>295</v>
      </c>
      <c r="J300">
        <f t="shared" ca="1" si="9"/>
        <v>0.86747661872378556</v>
      </c>
      <c r="K300" s="31">
        <v>187</v>
      </c>
      <c r="L300" s="21" t="s">
        <v>17</v>
      </c>
      <c r="M300">
        <v>26</v>
      </c>
      <c r="N300">
        <v>1</v>
      </c>
      <c r="O300">
        <v>235.9</v>
      </c>
      <c r="P300">
        <v>295</v>
      </c>
    </row>
    <row r="301" spans="1:16" x14ac:dyDescent="0.3">
      <c r="A301">
        <f t="shared" ca="1" si="8"/>
        <v>0.10939315723533594</v>
      </c>
      <c r="B301" s="30">
        <v>323</v>
      </c>
      <c r="C301" s="19" t="s">
        <v>7</v>
      </c>
      <c r="D301" s="19">
        <v>31</v>
      </c>
      <c r="E301" s="19">
        <v>15</v>
      </c>
      <c r="F301">
        <v>438.3</v>
      </c>
      <c r="G301" s="18">
        <v>296</v>
      </c>
      <c r="J301">
        <f t="shared" ca="1" si="9"/>
        <v>0.88029844866994422</v>
      </c>
      <c r="K301" s="31">
        <v>541</v>
      </c>
      <c r="L301" s="21" t="s">
        <v>17</v>
      </c>
      <c r="M301">
        <v>32</v>
      </c>
      <c r="N301">
        <v>11</v>
      </c>
      <c r="O301">
        <v>329.9</v>
      </c>
      <c r="P301">
        <v>296</v>
      </c>
    </row>
    <row r="302" spans="1:16" x14ac:dyDescent="0.3">
      <c r="A302">
        <f t="shared" ca="1" si="8"/>
        <v>0.51899556204819075</v>
      </c>
      <c r="B302" s="30">
        <v>307</v>
      </c>
      <c r="C302" s="19" t="s">
        <v>7</v>
      </c>
      <c r="D302" s="19">
        <v>14</v>
      </c>
      <c r="E302" s="19">
        <v>16</v>
      </c>
      <c r="F302">
        <v>259.60000000000002</v>
      </c>
      <c r="G302" s="18">
        <v>297</v>
      </c>
      <c r="J302">
        <f t="shared" ca="1" si="9"/>
        <v>0.17410437792774591</v>
      </c>
      <c r="K302" s="31">
        <v>282</v>
      </c>
      <c r="L302" s="21" t="s">
        <v>17</v>
      </c>
      <c r="M302">
        <v>36</v>
      </c>
      <c r="N302">
        <v>15</v>
      </c>
      <c r="O302">
        <v>383</v>
      </c>
      <c r="P302">
        <v>297</v>
      </c>
    </row>
    <row r="303" spans="1:16" x14ac:dyDescent="0.3">
      <c r="A303">
        <f t="shared" ca="1" si="8"/>
        <v>0.87379682057156627</v>
      </c>
      <c r="B303" s="30">
        <v>576</v>
      </c>
      <c r="C303" s="19" t="s">
        <v>7</v>
      </c>
      <c r="D303" s="19">
        <v>22</v>
      </c>
      <c r="E303" s="19">
        <v>8</v>
      </c>
      <c r="F303">
        <v>304</v>
      </c>
      <c r="G303" s="18">
        <v>298</v>
      </c>
      <c r="J303">
        <f t="shared" ca="1" si="9"/>
        <v>0.77391722420407838</v>
      </c>
      <c r="K303" s="31">
        <v>140</v>
      </c>
      <c r="L303" s="21" t="s">
        <v>17</v>
      </c>
      <c r="M303">
        <v>39</v>
      </c>
      <c r="N303">
        <v>3</v>
      </c>
      <c r="O303">
        <v>368.7</v>
      </c>
      <c r="P303">
        <v>298</v>
      </c>
    </row>
    <row r="304" spans="1:16" x14ac:dyDescent="0.3">
      <c r="A304">
        <f t="shared" ca="1" si="8"/>
        <v>0.43833408307835686</v>
      </c>
      <c r="B304" s="30">
        <v>81</v>
      </c>
      <c r="C304" s="19" t="s">
        <v>7</v>
      </c>
      <c r="D304" s="19">
        <v>43</v>
      </c>
      <c r="E304" s="19">
        <v>14</v>
      </c>
      <c r="F304">
        <v>564.79999999999995</v>
      </c>
      <c r="G304" s="18">
        <v>299</v>
      </c>
      <c r="J304">
        <f t="shared" ca="1" si="9"/>
        <v>0.6149964465465686</v>
      </c>
      <c r="K304" s="31">
        <v>583</v>
      </c>
      <c r="L304" s="21" t="s">
        <v>17</v>
      </c>
      <c r="M304">
        <v>46</v>
      </c>
      <c r="N304">
        <v>13</v>
      </c>
      <c r="O304">
        <v>472.4</v>
      </c>
      <c r="P304">
        <v>299</v>
      </c>
    </row>
    <row r="305" spans="1:16" x14ac:dyDescent="0.3">
      <c r="A305">
        <f t="shared" ca="1" si="8"/>
        <v>0.29462280824447939</v>
      </c>
      <c r="B305" s="30">
        <v>375</v>
      </c>
      <c r="C305" s="19" t="s">
        <v>7</v>
      </c>
      <c r="D305" s="19">
        <v>26</v>
      </c>
      <c r="E305" s="19">
        <v>5</v>
      </c>
      <c r="F305">
        <v>333.7</v>
      </c>
      <c r="G305" s="18">
        <v>300</v>
      </c>
      <c r="J305">
        <f t="shared" ca="1" si="9"/>
        <v>0.11167645574421992</v>
      </c>
      <c r="K305" s="31">
        <v>121</v>
      </c>
      <c r="L305" s="21" t="s">
        <v>17</v>
      </c>
      <c r="M305">
        <v>44</v>
      </c>
      <c r="N305">
        <v>12</v>
      </c>
      <c r="O305">
        <v>449.5</v>
      </c>
      <c r="P305">
        <v>300</v>
      </c>
    </row>
    <row r="306" spans="1:16" x14ac:dyDescent="0.3">
      <c r="A306">
        <f t="shared" ca="1" si="8"/>
        <v>0.26645886456992196</v>
      </c>
      <c r="B306" s="30">
        <v>221</v>
      </c>
      <c r="C306" s="19" t="s">
        <v>7</v>
      </c>
      <c r="D306" s="19">
        <v>19</v>
      </c>
      <c r="E306" s="19">
        <v>10</v>
      </c>
      <c r="F306">
        <v>299.2</v>
      </c>
      <c r="G306" s="18">
        <v>301</v>
      </c>
      <c r="J306">
        <f t="shared" ca="1" si="9"/>
        <v>0.43529000010138497</v>
      </c>
      <c r="K306" s="31">
        <v>365</v>
      </c>
      <c r="L306" s="21" t="s">
        <v>17</v>
      </c>
      <c r="M306">
        <v>44</v>
      </c>
      <c r="N306">
        <v>11</v>
      </c>
      <c r="O306">
        <v>445.9</v>
      </c>
      <c r="P306">
        <v>301</v>
      </c>
    </row>
    <row r="307" spans="1:16" x14ac:dyDescent="0.3">
      <c r="A307">
        <f t="shared" ca="1" si="8"/>
        <v>0.10669515149778241</v>
      </c>
      <c r="B307" s="30">
        <v>31</v>
      </c>
      <c r="C307" s="19" t="s">
        <v>7</v>
      </c>
      <c r="D307" s="19">
        <v>38</v>
      </c>
      <c r="E307" s="19">
        <v>7</v>
      </c>
      <c r="F307">
        <v>463.5</v>
      </c>
      <c r="G307" s="18">
        <v>302</v>
      </c>
      <c r="J307">
        <f t="shared" ca="1" si="9"/>
        <v>0.96009752754627387</v>
      </c>
      <c r="K307" s="31">
        <v>277</v>
      </c>
      <c r="L307" s="21" t="s">
        <v>17</v>
      </c>
      <c r="M307">
        <v>19</v>
      </c>
      <c r="N307">
        <v>4</v>
      </c>
      <c r="O307">
        <v>179.1</v>
      </c>
      <c r="P307">
        <v>302</v>
      </c>
    </row>
    <row r="308" spans="1:16" x14ac:dyDescent="0.3">
      <c r="A308">
        <f t="shared" ca="1" si="8"/>
        <v>0.10601621690089813</v>
      </c>
      <c r="B308" s="30">
        <v>357</v>
      </c>
      <c r="C308" s="19" t="s">
        <v>7</v>
      </c>
      <c r="D308" s="19">
        <v>44</v>
      </c>
      <c r="E308" s="19">
        <v>7</v>
      </c>
      <c r="F308">
        <v>538.9</v>
      </c>
      <c r="G308" s="18">
        <v>303</v>
      </c>
      <c r="J308">
        <f t="shared" ca="1" si="9"/>
        <v>0.45378945161641993</v>
      </c>
      <c r="K308" s="31">
        <v>21</v>
      </c>
      <c r="L308" s="21" t="s">
        <v>17</v>
      </c>
      <c r="M308">
        <v>41</v>
      </c>
      <c r="N308">
        <v>4</v>
      </c>
      <c r="O308">
        <v>391.7</v>
      </c>
      <c r="P308">
        <v>303</v>
      </c>
    </row>
    <row r="309" spans="1:16" x14ac:dyDescent="0.3">
      <c r="A309">
        <f t="shared" ca="1" si="8"/>
        <v>0.79997965673819782</v>
      </c>
      <c r="B309" s="30">
        <v>106</v>
      </c>
      <c r="C309" s="19" t="s">
        <v>7</v>
      </c>
      <c r="D309" s="19">
        <v>47</v>
      </c>
      <c r="E309" s="19">
        <v>15</v>
      </c>
      <c r="F309">
        <v>596.20000000000005</v>
      </c>
      <c r="G309" s="18">
        <v>304</v>
      </c>
      <c r="J309">
        <f t="shared" ca="1" si="9"/>
        <v>0.86572420779404469</v>
      </c>
      <c r="K309" s="31">
        <v>51</v>
      </c>
      <c r="L309" s="21" t="s">
        <v>17</v>
      </c>
      <c r="M309">
        <v>31</v>
      </c>
      <c r="N309">
        <v>16</v>
      </c>
      <c r="O309">
        <v>338.3</v>
      </c>
      <c r="P309">
        <v>304</v>
      </c>
    </row>
    <row r="310" spans="1:16" x14ac:dyDescent="0.3">
      <c r="A310">
        <f t="shared" ca="1" si="8"/>
        <v>0.26339350348260326</v>
      </c>
      <c r="B310" s="30">
        <v>219</v>
      </c>
      <c r="C310" s="19" t="s">
        <v>7</v>
      </c>
      <c r="D310" s="19">
        <v>6</v>
      </c>
      <c r="E310" s="19">
        <v>12</v>
      </c>
      <c r="F310">
        <v>164.9</v>
      </c>
      <c r="G310" s="18">
        <v>305</v>
      </c>
      <c r="J310">
        <f t="shared" ca="1" si="9"/>
        <v>0.39079451800318687</v>
      </c>
      <c r="K310" s="31">
        <v>94</v>
      </c>
      <c r="L310" s="21" t="s">
        <v>17</v>
      </c>
      <c r="M310">
        <v>19</v>
      </c>
      <c r="N310">
        <v>3</v>
      </c>
      <c r="O310">
        <v>175.5</v>
      </c>
      <c r="P310">
        <v>305</v>
      </c>
    </row>
    <row r="311" spans="1:16" x14ac:dyDescent="0.3">
      <c r="A311">
        <f t="shared" ca="1" si="8"/>
        <v>0.35937962598141882</v>
      </c>
      <c r="B311" s="30">
        <v>244</v>
      </c>
      <c r="C311" s="19" t="s">
        <v>7</v>
      </c>
      <c r="D311" s="19">
        <v>14</v>
      </c>
      <c r="E311" s="19">
        <v>14</v>
      </c>
      <c r="F311">
        <v>249.8</v>
      </c>
      <c r="G311" s="18">
        <v>306</v>
      </c>
      <c r="J311">
        <f t="shared" ca="1" si="9"/>
        <v>0.57412667929263217</v>
      </c>
      <c r="K311" s="31">
        <v>75</v>
      </c>
      <c r="L311" s="21" t="s">
        <v>17</v>
      </c>
      <c r="M311">
        <v>56</v>
      </c>
      <c r="N311">
        <v>3</v>
      </c>
      <c r="O311">
        <v>533</v>
      </c>
      <c r="P311">
        <v>306</v>
      </c>
    </row>
    <row r="312" spans="1:16" x14ac:dyDescent="0.3">
      <c r="A312">
        <f t="shared" ca="1" si="8"/>
        <v>0.27582581516133031</v>
      </c>
      <c r="B312" s="30">
        <v>554</v>
      </c>
      <c r="C312" s="19" t="s">
        <v>7</v>
      </c>
      <c r="D312" s="19">
        <v>42</v>
      </c>
      <c r="E312" s="19">
        <v>15</v>
      </c>
      <c r="F312">
        <v>556</v>
      </c>
      <c r="G312" s="18">
        <v>307</v>
      </c>
      <c r="J312">
        <f t="shared" ca="1" si="9"/>
        <v>0.76700833180618311</v>
      </c>
      <c r="K312" s="31">
        <v>539</v>
      </c>
      <c r="L312" s="21" t="s">
        <v>17</v>
      </c>
      <c r="M312">
        <v>32</v>
      </c>
      <c r="N312">
        <v>6</v>
      </c>
      <c r="O312">
        <v>311.89999999999998</v>
      </c>
      <c r="P312">
        <v>307</v>
      </c>
    </row>
    <row r="313" spans="1:16" x14ac:dyDescent="0.3">
      <c r="A313">
        <f t="shared" ca="1" si="8"/>
        <v>0.50054091356423325</v>
      </c>
      <c r="B313" s="30">
        <v>442</v>
      </c>
      <c r="C313" s="19" t="s">
        <v>7</v>
      </c>
      <c r="D313" s="19">
        <v>31</v>
      </c>
      <c r="E313" s="19">
        <v>1</v>
      </c>
      <c r="F313">
        <v>380.1</v>
      </c>
      <c r="G313" s="18">
        <v>308</v>
      </c>
      <c r="J313">
        <f t="shared" ca="1" si="9"/>
        <v>0.50284042012551977</v>
      </c>
      <c r="K313" s="31">
        <v>348</v>
      </c>
      <c r="L313" s="21" t="s">
        <v>17</v>
      </c>
      <c r="M313">
        <v>24</v>
      </c>
      <c r="N313">
        <v>8</v>
      </c>
      <c r="O313">
        <v>241.8</v>
      </c>
      <c r="P313">
        <v>308</v>
      </c>
    </row>
    <row r="314" spans="1:16" x14ac:dyDescent="0.3">
      <c r="A314">
        <f t="shared" ca="1" si="8"/>
        <v>0.79217059435514481</v>
      </c>
      <c r="B314" s="30">
        <v>570</v>
      </c>
      <c r="C314" s="19" t="s">
        <v>7</v>
      </c>
      <c r="D314" s="19">
        <v>23</v>
      </c>
      <c r="E314" s="19">
        <v>2</v>
      </c>
      <c r="F314">
        <v>308.7</v>
      </c>
      <c r="G314" s="18">
        <v>309</v>
      </c>
      <c r="J314">
        <f t="shared" ca="1" si="9"/>
        <v>0.16185873535823847</v>
      </c>
      <c r="K314" s="31">
        <v>221</v>
      </c>
      <c r="L314" s="21" t="s">
        <v>17</v>
      </c>
      <c r="M314">
        <v>34</v>
      </c>
      <c r="N314">
        <v>9</v>
      </c>
      <c r="O314">
        <v>342.1</v>
      </c>
      <c r="P314">
        <v>309</v>
      </c>
    </row>
    <row r="315" spans="1:16" x14ac:dyDescent="0.3">
      <c r="A315">
        <f t="shared" ca="1" si="8"/>
        <v>0.86465398295876239</v>
      </c>
      <c r="B315" s="30">
        <v>234</v>
      </c>
      <c r="C315" s="19" t="s">
        <v>7</v>
      </c>
      <c r="D315" s="19">
        <v>11</v>
      </c>
      <c r="E315" s="19">
        <v>17</v>
      </c>
      <c r="F315">
        <v>243.4</v>
      </c>
      <c r="G315" s="18">
        <v>310</v>
      </c>
      <c r="J315">
        <f t="shared" ca="1" si="9"/>
        <v>0.17985180594455885</v>
      </c>
      <c r="K315" s="31">
        <v>240</v>
      </c>
      <c r="L315" s="21" t="s">
        <v>17</v>
      </c>
      <c r="M315">
        <v>56</v>
      </c>
      <c r="N315">
        <v>8</v>
      </c>
      <c r="O315">
        <v>551</v>
      </c>
      <c r="P315">
        <v>310</v>
      </c>
    </row>
    <row r="316" spans="1:16" x14ac:dyDescent="0.3">
      <c r="A316">
        <f t="shared" ca="1" si="8"/>
        <v>0.85422211166219031</v>
      </c>
      <c r="B316" s="30">
        <v>176</v>
      </c>
      <c r="C316" s="19" t="s">
        <v>7</v>
      </c>
      <c r="D316" s="19">
        <v>35</v>
      </c>
      <c r="E316" s="19">
        <v>17</v>
      </c>
      <c r="F316">
        <v>480.1</v>
      </c>
      <c r="G316" s="18">
        <v>311</v>
      </c>
      <c r="J316">
        <f t="shared" ca="1" si="9"/>
        <v>0.66906450593814404</v>
      </c>
      <c r="K316" s="31">
        <v>511</v>
      </c>
      <c r="L316" s="21" t="s">
        <v>17</v>
      </c>
      <c r="M316">
        <v>48</v>
      </c>
      <c r="N316">
        <v>7</v>
      </c>
      <c r="O316">
        <v>470.1</v>
      </c>
      <c r="P316">
        <v>311</v>
      </c>
    </row>
    <row r="317" spans="1:16" x14ac:dyDescent="0.3">
      <c r="A317">
        <f t="shared" ca="1" si="8"/>
        <v>0.95339049281230992</v>
      </c>
      <c r="B317" s="30">
        <v>119</v>
      </c>
      <c r="C317" s="19" t="s">
        <v>7</v>
      </c>
      <c r="D317" s="19">
        <v>35</v>
      </c>
      <c r="E317" s="19">
        <v>6</v>
      </c>
      <c r="F317">
        <v>442.3</v>
      </c>
      <c r="G317" s="18">
        <v>312</v>
      </c>
      <c r="J317">
        <f t="shared" ca="1" si="9"/>
        <v>0.68286078360026992</v>
      </c>
      <c r="K317" s="31">
        <v>5</v>
      </c>
      <c r="L317" s="21" t="s">
        <v>17</v>
      </c>
      <c r="M317">
        <v>16</v>
      </c>
      <c r="N317">
        <v>9</v>
      </c>
      <c r="O317">
        <v>168.1</v>
      </c>
      <c r="P317">
        <v>312</v>
      </c>
    </row>
    <row r="318" spans="1:16" x14ac:dyDescent="0.3">
      <c r="A318">
        <f t="shared" ca="1" si="8"/>
        <v>0.21654917595115319</v>
      </c>
      <c r="B318" s="30">
        <v>19</v>
      </c>
      <c r="C318" s="19" t="s">
        <v>7</v>
      </c>
      <c r="D318" s="19">
        <v>39</v>
      </c>
      <c r="E318" s="19">
        <v>1</v>
      </c>
      <c r="F318">
        <v>466.1</v>
      </c>
      <c r="G318" s="18">
        <v>313</v>
      </c>
      <c r="J318">
        <f t="shared" ca="1" si="9"/>
        <v>0.87109137330750352</v>
      </c>
      <c r="K318" s="31">
        <v>276</v>
      </c>
      <c r="L318" s="21" t="s">
        <v>17</v>
      </c>
      <c r="M318">
        <v>40</v>
      </c>
      <c r="N318">
        <v>5</v>
      </c>
      <c r="O318">
        <v>385.6</v>
      </c>
      <c r="P318">
        <v>313</v>
      </c>
    </row>
    <row r="319" spans="1:16" x14ac:dyDescent="0.3">
      <c r="A319">
        <f t="shared" ca="1" si="8"/>
        <v>0.63284012408783408</v>
      </c>
      <c r="B319" s="30">
        <v>444</v>
      </c>
      <c r="C319" s="19" t="s">
        <v>7</v>
      </c>
      <c r="D319" s="19">
        <v>40</v>
      </c>
      <c r="E319" s="19">
        <v>6</v>
      </c>
      <c r="F319">
        <v>479.5</v>
      </c>
      <c r="G319" s="18">
        <v>314</v>
      </c>
      <c r="J319">
        <f t="shared" ca="1" si="9"/>
        <v>0.38091785393285549</v>
      </c>
      <c r="K319" s="31">
        <v>435</v>
      </c>
      <c r="L319" s="21" t="s">
        <v>17</v>
      </c>
      <c r="M319">
        <v>38</v>
      </c>
      <c r="N319">
        <v>13</v>
      </c>
      <c r="O319">
        <v>395.1</v>
      </c>
      <c r="P319">
        <v>314</v>
      </c>
    </row>
    <row r="320" spans="1:16" x14ac:dyDescent="0.3">
      <c r="A320">
        <f t="shared" ca="1" si="8"/>
        <v>0.30043286074887587</v>
      </c>
      <c r="B320" s="30">
        <v>224</v>
      </c>
      <c r="C320" s="19" t="s">
        <v>7</v>
      </c>
      <c r="D320" s="19">
        <v>28</v>
      </c>
      <c r="E320" s="19">
        <v>12</v>
      </c>
      <c r="F320">
        <v>387.3</v>
      </c>
      <c r="G320" s="18">
        <v>315</v>
      </c>
      <c r="J320">
        <f t="shared" ca="1" si="9"/>
        <v>0.10025420453863121</v>
      </c>
      <c r="K320" s="31">
        <v>493</v>
      </c>
      <c r="L320" s="21" t="s">
        <v>17</v>
      </c>
      <c r="M320">
        <v>37</v>
      </c>
      <c r="N320">
        <v>5</v>
      </c>
      <c r="O320">
        <v>356.6</v>
      </c>
      <c r="P320">
        <v>315</v>
      </c>
    </row>
    <row r="321" spans="1:16" x14ac:dyDescent="0.3">
      <c r="A321">
        <f t="shared" ca="1" si="8"/>
        <v>0.50547379081739963</v>
      </c>
      <c r="B321" s="30">
        <v>518</v>
      </c>
      <c r="C321" s="19" t="s">
        <v>7</v>
      </c>
      <c r="D321" s="19">
        <v>41</v>
      </c>
      <c r="E321" s="19">
        <v>3</v>
      </c>
      <c r="F321">
        <v>487.4</v>
      </c>
      <c r="G321" s="18">
        <v>316</v>
      </c>
      <c r="J321">
        <f t="shared" ca="1" si="9"/>
        <v>0.76339654054672235</v>
      </c>
      <c r="K321" s="31">
        <v>575</v>
      </c>
      <c r="L321" s="21" t="s">
        <v>17</v>
      </c>
      <c r="M321">
        <v>36</v>
      </c>
      <c r="N321">
        <v>15</v>
      </c>
      <c r="O321">
        <v>383</v>
      </c>
      <c r="P321">
        <v>316</v>
      </c>
    </row>
    <row r="322" spans="1:16" x14ac:dyDescent="0.3">
      <c r="A322">
        <f t="shared" ca="1" si="8"/>
        <v>0.76726491539107333</v>
      </c>
      <c r="B322" s="30">
        <v>423</v>
      </c>
      <c r="C322" s="19" t="s">
        <v>7</v>
      </c>
      <c r="D322" s="19">
        <v>29</v>
      </c>
      <c r="E322" s="19">
        <v>16</v>
      </c>
      <c r="F322">
        <v>429.3</v>
      </c>
      <c r="G322" s="18">
        <v>317</v>
      </c>
      <c r="J322">
        <f t="shared" ca="1" si="9"/>
        <v>0.22029365279539781</v>
      </c>
      <c r="K322" s="31">
        <v>405</v>
      </c>
      <c r="L322" s="21" t="s">
        <v>17</v>
      </c>
      <c r="M322">
        <v>34</v>
      </c>
      <c r="N322">
        <v>10</v>
      </c>
      <c r="O322">
        <v>345.7</v>
      </c>
      <c r="P322">
        <v>317</v>
      </c>
    </row>
    <row r="323" spans="1:16" x14ac:dyDescent="0.3">
      <c r="A323">
        <f t="shared" ca="1" si="8"/>
        <v>0.53070341022233014</v>
      </c>
      <c r="B323" s="30">
        <v>157</v>
      </c>
      <c r="C323" s="19" t="s">
        <v>7</v>
      </c>
      <c r="D323" s="19">
        <v>10</v>
      </c>
      <c r="E323" s="19">
        <v>6</v>
      </c>
      <c r="F323">
        <v>189.3</v>
      </c>
      <c r="G323" s="18">
        <v>318</v>
      </c>
      <c r="J323">
        <f t="shared" ca="1" si="9"/>
        <v>8.745383029116538E-2</v>
      </c>
      <c r="K323" s="31">
        <v>445</v>
      </c>
      <c r="L323" s="21" t="s">
        <v>17</v>
      </c>
      <c r="M323">
        <v>19</v>
      </c>
      <c r="N323">
        <v>12</v>
      </c>
      <c r="O323">
        <v>207.9</v>
      </c>
      <c r="P323">
        <v>318</v>
      </c>
    </row>
    <row r="324" spans="1:16" x14ac:dyDescent="0.3">
      <c r="A324">
        <f t="shared" ca="1" si="8"/>
        <v>0.59884651136674416</v>
      </c>
      <c r="B324" s="30">
        <v>29</v>
      </c>
      <c r="C324" s="19" t="s">
        <v>7</v>
      </c>
      <c r="D324" s="19">
        <v>17</v>
      </c>
      <c r="E324" s="19">
        <v>16</v>
      </c>
      <c r="F324">
        <v>292.39999999999998</v>
      </c>
      <c r="G324" s="18">
        <v>319</v>
      </c>
      <c r="J324">
        <f t="shared" ca="1" si="9"/>
        <v>0.73036987938128606</v>
      </c>
      <c r="K324" s="31">
        <v>358</v>
      </c>
      <c r="L324" s="21" t="s">
        <v>17</v>
      </c>
      <c r="M324">
        <v>29</v>
      </c>
      <c r="N324">
        <v>4</v>
      </c>
      <c r="O324">
        <v>275.7</v>
      </c>
      <c r="P324">
        <v>319</v>
      </c>
    </row>
    <row r="325" spans="1:16" x14ac:dyDescent="0.3">
      <c r="A325">
        <f t="shared" ca="1" si="8"/>
        <v>0.82049595816476351</v>
      </c>
      <c r="B325" s="30">
        <v>399</v>
      </c>
      <c r="C325" s="19" t="s">
        <v>7</v>
      </c>
      <c r="D325" s="19">
        <v>46</v>
      </c>
      <c r="E325" s="19">
        <v>4</v>
      </c>
      <c r="F325">
        <v>548.1</v>
      </c>
      <c r="G325" s="18">
        <v>320</v>
      </c>
      <c r="J325">
        <f t="shared" ca="1" si="9"/>
        <v>0.46994136383745555</v>
      </c>
      <c r="K325" s="31">
        <v>310</v>
      </c>
      <c r="L325" s="21" t="s">
        <v>17</v>
      </c>
      <c r="M325">
        <v>42</v>
      </c>
      <c r="N325">
        <v>12</v>
      </c>
      <c r="O325">
        <v>430.2</v>
      </c>
      <c r="P325">
        <v>320</v>
      </c>
    </row>
    <row r="326" spans="1:16" x14ac:dyDescent="0.3">
      <c r="A326">
        <f t="shared" ref="A326:A389" ca="1" si="10">RAND()</f>
        <v>0.36220153588261972</v>
      </c>
      <c r="B326" s="30">
        <v>535</v>
      </c>
      <c r="C326" s="19" t="s">
        <v>7</v>
      </c>
      <c r="D326" s="19">
        <v>33</v>
      </c>
      <c r="E326" s="19">
        <v>8</v>
      </c>
      <c r="F326">
        <v>424.7</v>
      </c>
      <c r="G326" s="18">
        <v>321</v>
      </c>
      <c r="J326">
        <f t="shared" ref="J326:J389" ca="1" si="11">RAND()</f>
        <v>0.88152872099732726</v>
      </c>
      <c r="K326" s="31">
        <v>517</v>
      </c>
      <c r="L326" s="21" t="s">
        <v>17</v>
      </c>
      <c r="M326">
        <v>17</v>
      </c>
      <c r="N326">
        <v>6</v>
      </c>
      <c r="O326">
        <v>167</v>
      </c>
      <c r="P326">
        <v>321</v>
      </c>
    </row>
    <row r="327" spans="1:16" x14ac:dyDescent="0.3">
      <c r="A327">
        <f t="shared" ca="1" si="10"/>
        <v>0.18341187598907094</v>
      </c>
      <c r="B327" s="30">
        <v>390</v>
      </c>
      <c r="C327" s="19" t="s">
        <v>7</v>
      </c>
      <c r="D327" s="19">
        <v>8</v>
      </c>
      <c r="E327" s="19">
        <v>5</v>
      </c>
      <c r="F327">
        <v>156.4</v>
      </c>
      <c r="G327" s="18">
        <v>322</v>
      </c>
      <c r="J327">
        <f t="shared" ca="1" si="11"/>
        <v>0.29873248554773846</v>
      </c>
      <c r="K327" s="31">
        <v>331</v>
      </c>
      <c r="L327" s="21" t="s">
        <v>17</v>
      </c>
      <c r="M327">
        <v>26</v>
      </c>
      <c r="N327">
        <v>3</v>
      </c>
      <c r="O327">
        <v>243.1</v>
      </c>
      <c r="P327">
        <v>322</v>
      </c>
    </row>
    <row r="328" spans="1:16" x14ac:dyDescent="0.3">
      <c r="A328">
        <f t="shared" ca="1" si="10"/>
        <v>0.36230714248100482</v>
      </c>
      <c r="B328" s="30">
        <v>588</v>
      </c>
      <c r="C328" s="19" t="s">
        <v>7</v>
      </c>
      <c r="D328" s="19">
        <v>30</v>
      </c>
      <c r="E328" s="19">
        <v>14</v>
      </c>
      <c r="F328">
        <v>417.6</v>
      </c>
      <c r="G328" s="18">
        <v>323</v>
      </c>
      <c r="J328">
        <f t="shared" ca="1" si="11"/>
        <v>0.29283339995151814</v>
      </c>
      <c r="K328" s="31">
        <v>320</v>
      </c>
      <c r="L328" s="21" t="s">
        <v>17</v>
      </c>
      <c r="M328">
        <v>19</v>
      </c>
      <c r="N328">
        <v>3</v>
      </c>
      <c r="O328">
        <v>175.5</v>
      </c>
      <c r="P328">
        <v>323</v>
      </c>
    </row>
    <row r="329" spans="1:16" x14ac:dyDescent="0.3">
      <c r="A329">
        <f t="shared" ca="1" si="10"/>
        <v>0.21746003717390172</v>
      </c>
      <c r="B329" s="30">
        <v>207</v>
      </c>
      <c r="C329" s="19" t="s">
        <v>7</v>
      </c>
      <c r="D329" s="19">
        <v>38</v>
      </c>
      <c r="E329" s="19">
        <v>12</v>
      </c>
      <c r="F329">
        <v>485.7</v>
      </c>
      <c r="G329" s="18">
        <v>324</v>
      </c>
      <c r="J329">
        <f t="shared" ca="1" si="11"/>
        <v>0.64314011921441017</v>
      </c>
      <c r="K329" s="31">
        <v>23</v>
      </c>
      <c r="L329" s="21" t="s">
        <v>17</v>
      </c>
      <c r="M329">
        <v>37</v>
      </c>
      <c r="N329">
        <v>3</v>
      </c>
      <c r="O329">
        <v>349.4</v>
      </c>
      <c r="P329">
        <v>324</v>
      </c>
    </row>
    <row r="330" spans="1:16" x14ac:dyDescent="0.3">
      <c r="A330">
        <f t="shared" ca="1" si="10"/>
        <v>0.16515722238712882</v>
      </c>
      <c r="B330" s="30">
        <v>214</v>
      </c>
      <c r="C330" s="19" t="s">
        <v>7</v>
      </c>
      <c r="D330" s="19">
        <v>36</v>
      </c>
      <c r="E330" s="19">
        <v>13</v>
      </c>
      <c r="F330">
        <v>489.6</v>
      </c>
      <c r="G330" s="18">
        <v>325</v>
      </c>
      <c r="J330">
        <f t="shared" ca="1" si="11"/>
        <v>0.43902571143727442</v>
      </c>
      <c r="K330" s="31">
        <v>284</v>
      </c>
      <c r="L330" s="21" t="s">
        <v>17</v>
      </c>
      <c r="M330">
        <v>49</v>
      </c>
      <c r="N330">
        <v>8</v>
      </c>
      <c r="O330">
        <v>483.4</v>
      </c>
      <c r="P330">
        <v>325</v>
      </c>
    </row>
    <row r="331" spans="1:16" x14ac:dyDescent="0.3">
      <c r="A331">
        <f t="shared" ca="1" si="10"/>
        <v>0.71936040694815018</v>
      </c>
      <c r="B331" s="30">
        <v>545</v>
      </c>
      <c r="C331" s="19" t="s">
        <v>7</v>
      </c>
      <c r="D331" s="19">
        <v>40</v>
      </c>
      <c r="E331" s="19">
        <v>7</v>
      </c>
      <c r="F331">
        <v>504</v>
      </c>
      <c r="G331" s="18">
        <v>326</v>
      </c>
      <c r="J331">
        <f t="shared" ca="1" si="11"/>
        <v>0.41299443048449258</v>
      </c>
      <c r="K331" s="31">
        <v>578</v>
      </c>
      <c r="L331" s="21" t="s">
        <v>17</v>
      </c>
      <c r="M331">
        <v>37</v>
      </c>
      <c r="N331">
        <v>1</v>
      </c>
      <c r="O331">
        <v>342.2</v>
      </c>
      <c r="P331">
        <v>326</v>
      </c>
    </row>
    <row r="332" spans="1:16" x14ac:dyDescent="0.3">
      <c r="A332">
        <f t="shared" ca="1" si="10"/>
        <v>0.74565137418280258</v>
      </c>
      <c r="B332" s="30">
        <v>579</v>
      </c>
      <c r="C332" s="19" t="s">
        <v>7</v>
      </c>
      <c r="D332" s="19">
        <v>11</v>
      </c>
      <c r="E332" s="19">
        <v>7</v>
      </c>
      <c r="F332">
        <v>205</v>
      </c>
      <c r="G332" s="18">
        <v>327</v>
      </c>
      <c r="J332">
        <f t="shared" ca="1" si="11"/>
        <v>0.68919405500313402</v>
      </c>
      <c r="K332" s="31">
        <v>491</v>
      </c>
      <c r="L332" s="21" t="s">
        <v>17</v>
      </c>
      <c r="M332">
        <v>36</v>
      </c>
      <c r="N332">
        <v>2</v>
      </c>
      <c r="O332">
        <v>336.2</v>
      </c>
      <c r="P332">
        <v>327</v>
      </c>
    </row>
    <row r="333" spans="1:16" x14ac:dyDescent="0.3">
      <c r="A333">
        <f t="shared" ca="1" si="10"/>
        <v>0.96107544885107676</v>
      </c>
      <c r="B333" s="30">
        <v>495</v>
      </c>
      <c r="C333" s="19" t="s">
        <v>7</v>
      </c>
      <c r="D333" s="19">
        <v>26</v>
      </c>
      <c r="E333" s="19">
        <v>15</v>
      </c>
      <c r="F333">
        <v>379.1</v>
      </c>
      <c r="G333" s="18">
        <v>328</v>
      </c>
      <c r="J333">
        <f t="shared" ca="1" si="11"/>
        <v>0.99053647595832794</v>
      </c>
      <c r="K333" s="31">
        <v>74</v>
      </c>
      <c r="L333" s="21" t="s">
        <v>17</v>
      </c>
      <c r="M333">
        <v>21</v>
      </c>
      <c r="N333">
        <v>13</v>
      </c>
      <c r="O333">
        <v>230.9</v>
      </c>
      <c r="P333">
        <v>328</v>
      </c>
    </row>
    <row r="334" spans="1:16" x14ac:dyDescent="0.3">
      <c r="A334">
        <f t="shared" ca="1" si="10"/>
        <v>0.84733115206985909</v>
      </c>
      <c r="B334" s="30">
        <v>222</v>
      </c>
      <c r="C334" s="19" t="s">
        <v>7</v>
      </c>
      <c r="D334" s="19">
        <v>49</v>
      </c>
      <c r="E334" s="19">
        <v>16</v>
      </c>
      <c r="F334">
        <v>630.1</v>
      </c>
      <c r="G334" s="18">
        <v>329</v>
      </c>
      <c r="J334">
        <f t="shared" ca="1" si="11"/>
        <v>0.86763635246950999</v>
      </c>
      <c r="K334" s="31">
        <v>68</v>
      </c>
      <c r="L334" s="21" t="s">
        <v>17</v>
      </c>
      <c r="M334">
        <v>22</v>
      </c>
      <c r="N334">
        <v>4</v>
      </c>
      <c r="O334">
        <v>208.1</v>
      </c>
      <c r="P334">
        <v>329</v>
      </c>
    </row>
    <row r="335" spans="1:16" x14ac:dyDescent="0.3">
      <c r="A335">
        <f t="shared" ca="1" si="10"/>
        <v>0.81016549201617349</v>
      </c>
      <c r="B335" s="30">
        <v>362</v>
      </c>
      <c r="C335" s="19" t="s">
        <v>7</v>
      </c>
      <c r="D335" s="19">
        <v>33</v>
      </c>
      <c r="E335" s="19">
        <v>7</v>
      </c>
      <c r="F335">
        <v>433.3</v>
      </c>
      <c r="G335" s="18">
        <v>330</v>
      </c>
      <c r="J335">
        <f t="shared" ca="1" si="11"/>
        <v>0.84936519406865596</v>
      </c>
      <c r="K335" s="31">
        <v>157</v>
      </c>
      <c r="L335" s="21" t="s">
        <v>17</v>
      </c>
      <c r="M335">
        <v>54</v>
      </c>
      <c r="N335">
        <v>10</v>
      </c>
      <c r="O335">
        <v>538.9</v>
      </c>
      <c r="P335">
        <v>330</v>
      </c>
    </row>
    <row r="336" spans="1:16" x14ac:dyDescent="0.3">
      <c r="A336">
        <f t="shared" ca="1" si="10"/>
        <v>5.3272906847168233E-2</v>
      </c>
      <c r="B336" s="30">
        <v>485</v>
      </c>
      <c r="C336" s="19" t="s">
        <v>7</v>
      </c>
      <c r="D336" s="19">
        <v>31</v>
      </c>
      <c r="E336" s="19">
        <v>16</v>
      </c>
      <c r="F336">
        <v>444.7</v>
      </c>
      <c r="G336" s="18">
        <v>331</v>
      </c>
      <c r="J336">
        <f t="shared" ca="1" si="11"/>
        <v>0.23722701505858124</v>
      </c>
      <c r="K336" s="31">
        <v>138</v>
      </c>
      <c r="L336" s="21" t="s">
        <v>17</v>
      </c>
      <c r="M336">
        <v>14</v>
      </c>
      <c r="N336">
        <v>16</v>
      </c>
      <c r="O336">
        <v>174</v>
      </c>
      <c r="P336">
        <v>331</v>
      </c>
    </row>
    <row r="337" spans="1:16" x14ac:dyDescent="0.3">
      <c r="A337">
        <f t="shared" ca="1" si="10"/>
        <v>0.81567686137804285</v>
      </c>
      <c r="B337" s="30">
        <v>553</v>
      </c>
      <c r="C337" s="19" t="s">
        <v>7</v>
      </c>
      <c r="D337" s="19">
        <v>15</v>
      </c>
      <c r="E337" s="19">
        <v>1</v>
      </c>
      <c r="F337">
        <v>217.3</v>
      </c>
      <c r="G337" s="18">
        <v>332</v>
      </c>
      <c r="J337">
        <f t="shared" ca="1" si="11"/>
        <v>0.92618126427209668</v>
      </c>
      <c r="K337" s="31">
        <v>64</v>
      </c>
      <c r="L337" s="21" t="s">
        <v>17</v>
      </c>
      <c r="M337">
        <v>29</v>
      </c>
      <c r="N337">
        <v>12</v>
      </c>
      <c r="O337">
        <v>304.60000000000002</v>
      </c>
      <c r="P337">
        <v>332</v>
      </c>
    </row>
    <row r="338" spans="1:16" x14ac:dyDescent="0.3">
      <c r="A338">
        <f t="shared" ca="1" si="10"/>
        <v>9.33846113115534E-2</v>
      </c>
      <c r="B338" s="30">
        <v>430</v>
      </c>
      <c r="C338" s="19" t="s">
        <v>7</v>
      </c>
      <c r="D338" s="19">
        <v>48</v>
      </c>
      <c r="E338" s="19">
        <v>3</v>
      </c>
      <c r="F338">
        <v>558.1</v>
      </c>
      <c r="G338" s="18">
        <v>333</v>
      </c>
      <c r="J338">
        <f t="shared" ca="1" si="11"/>
        <v>0.73030024840334729</v>
      </c>
      <c r="K338" s="31">
        <v>83</v>
      </c>
      <c r="L338" s="21" t="s">
        <v>17</v>
      </c>
      <c r="M338">
        <v>49</v>
      </c>
      <c r="N338">
        <v>6</v>
      </c>
      <c r="O338">
        <v>476.2</v>
      </c>
      <c r="P338">
        <v>333</v>
      </c>
    </row>
    <row r="339" spans="1:16" x14ac:dyDescent="0.3">
      <c r="A339">
        <f t="shared" ca="1" si="10"/>
        <v>0.20347711272987767</v>
      </c>
      <c r="B339" s="30">
        <v>276</v>
      </c>
      <c r="C339" s="19" t="s">
        <v>7</v>
      </c>
      <c r="D339" s="19">
        <v>11</v>
      </c>
      <c r="E339" s="19">
        <v>8</v>
      </c>
      <c r="F339">
        <v>193.4</v>
      </c>
      <c r="G339" s="18">
        <v>334</v>
      </c>
      <c r="J339">
        <f t="shared" ca="1" si="11"/>
        <v>0.69395676234624981</v>
      </c>
      <c r="K339" s="31">
        <v>104</v>
      </c>
      <c r="L339" s="21" t="s">
        <v>17</v>
      </c>
      <c r="M339">
        <v>47</v>
      </c>
      <c r="N339">
        <v>9</v>
      </c>
      <c r="O339">
        <v>467.7</v>
      </c>
      <c r="P339">
        <v>334</v>
      </c>
    </row>
    <row r="340" spans="1:16" x14ac:dyDescent="0.3">
      <c r="A340">
        <f t="shared" ca="1" si="10"/>
        <v>0.34537959744460445</v>
      </c>
      <c r="B340" s="30">
        <v>546</v>
      </c>
      <c r="C340" s="19" t="s">
        <v>7</v>
      </c>
      <c r="D340" s="19">
        <v>43</v>
      </c>
      <c r="E340" s="19">
        <v>6</v>
      </c>
      <c r="F340">
        <v>513.20000000000005</v>
      </c>
      <c r="G340" s="18">
        <v>335</v>
      </c>
      <c r="J340">
        <f t="shared" ca="1" si="11"/>
        <v>0.16750304383538683</v>
      </c>
      <c r="K340" s="31">
        <v>317</v>
      </c>
      <c r="L340" s="21" t="s">
        <v>17</v>
      </c>
      <c r="M340">
        <v>18</v>
      </c>
      <c r="N340">
        <v>17</v>
      </c>
      <c r="O340">
        <v>216.3</v>
      </c>
      <c r="P340">
        <v>335</v>
      </c>
    </row>
    <row r="341" spans="1:16" x14ac:dyDescent="0.3">
      <c r="A341">
        <f t="shared" ca="1" si="10"/>
        <v>0.83611504855526431</v>
      </c>
      <c r="B341" s="30">
        <v>467</v>
      </c>
      <c r="C341" s="19" t="s">
        <v>7</v>
      </c>
      <c r="D341" s="19">
        <v>50</v>
      </c>
      <c r="E341" s="19">
        <v>14</v>
      </c>
      <c r="F341">
        <v>624.4</v>
      </c>
      <c r="G341" s="18">
        <v>336</v>
      </c>
      <c r="J341">
        <f t="shared" ca="1" si="11"/>
        <v>0.17162294572332626</v>
      </c>
      <c r="K341" s="31">
        <v>227</v>
      </c>
      <c r="L341" s="21" t="s">
        <v>17</v>
      </c>
      <c r="M341">
        <v>40</v>
      </c>
      <c r="N341">
        <v>13</v>
      </c>
      <c r="O341">
        <v>414.5</v>
      </c>
      <c r="P341">
        <v>336</v>
      </c>
    </row>
    <row r="342" spans="1:16" x14ac:dyDescent="0.3">
      <c r="A342">
        <f t="shared" ca="1" si="10"/>
        <v>0.48255408525110677</v>
      </c>
      <c r="B342" s="30">
        <v>434</v>
      </c>
      <c r="C342" s="19" t="s">
        <v>7</v>
      </c>
      <c r="D342" s="19">
        <v>19</v>
      </c>
      <c r="E342" s="19">
        <v>11</v>
      </c>
      <c r="F342">
        <v>288.60000000000002</v>
      </c>
      <c r="G342" s="18">
        <v>337</v>
      </c>
      <c r="J342">
        <f t="shared" ca="1" si="11"/>
        <v>0.72055200633596594</v>
      </c>
      <c r="K342" s="31">
        <v>247</v>
      </c>
      <c r="L342" s="21" t="s">
        <v>17</v>
      </c>
      <c r="M342">
        <v>49</v>
      </c>
      <c r="N342">
        <v>11</v>
      </c>
      <c r="O342">
        <v>494.2</v>
      </c>
      <c r="P342">
        <v>337</v>
      </c>
    </row>
    <row r="343" spans="1:16" x14ac:dyDescent="0.3">
      <c r="A343">
        <f t="shared" ca="1" si="10"/>
        <v>0.2971498660367462</v>
      </c>
      <c r="B343" s="30">
        <v>327</v>
      </c>
      <c r="C343" s="19" t="s">
        <v>7</v>
      </c>
      <c r="D343" s="19">
        <v>5</v>
      </c>
      <c r="E343" s="19">
        <v>17</v>
      </c>
      <c r="F343">
        <v>182.9</v>
      </c>
      <c r="G343" s="18">
        <v>338</v>
      </c>
      <c r="J343">
        <f t="shared" ca="1" si="11"/>
        <v>0.30282861532652838</v>
      </c>
      <c r="K343" s="31">
        <v>162</v>
      </c>
      <c r="L343" s="21" t="s">
        <v>17</v>
      </c>
      <c r="M343">
        <v>18</v>
      </c>
      <c r="N343">
        <v>15</v>
      </c>
      <c r="O343">
        <v>209.1</v>
      </c>
      <c r="P343">
        <v>338</v>
      </c>
    </row>
    <row r="344" spans="1:16" x14ac:dyDescent="0.3">
      <c r="A344">
        <f t="shared" ca="1" si="10"/>
        <v>0.23740233467384197</v>
      </c>
      <c r="B344" s="30">
        <v>525</v>
      </c>
      <c r="C344" s="19" t="s">
        <v>7</v>
      </c>
      <c r="D344" s="19">
        <v>10</v>
      </c>
      <c r="E344" s="19">
        <v>9</v>
      </c>
      <c r="F344">
        <v>204.6</v>
      </c>
      <c r="G344" s="18">
        <v>339</v>
      </c>
      <c r="J344">
        <f t="shared" ca="1" si="11"/>
        <v>0.42767878900436462</v>
      </c>
      <c r="K344" s="31">
        <v>396</v>
      </c>
      <c r="L344" s="21" t="s">
        <v>17</v>
      </c>
      <c r="M344">
        <v>56</v>
      </c>
      <c r="N344">
        <v>17</v>
      </c>
      <c r="O344">
        <v>583.5</v>
      </c>
      <c r="P344">
        <v>339</v>
      </c>
    </row>
    <row r="345" spans="1:16" x14ac:dyDescent="0.3">
      <c r="A345">
        <f t="shared" ca="1" si="10"/>
        <v>0.25404609439672488</v>
      </c>
      <c r="B345" s="30">
        <v>589</v>
      </c>
      <c r="C345" s="19" t="s">
        <v>7</v>
      </c>
      <c r="D345" s="19">
        <v>31</v>
      </c>
      <c r="E345" s="19">
        <v>15</v>
      </c>
      <c r="F345">
        <v>447.3</v>
      </c>
      <c r="G345" s="18">
        <v>340</v>
      </c>
      <c r="J345">
        <f t="shared" ca="1" si="11"/>
        <v>0.12710902114298772</v>
      </c>
      <c r="K345" s="31">
        <v>239</v>
      </c>
      <c r="L345" s="21" t="s">
        <v>17</v>
      </c>
      <c r="M345">
        <v>29</v>
      </c>
      <c r="N345">
        <v>5</v>
      </c>
      <c r="O345">
        <v>279.3</v>
      </c>
      <c r="P345">
        <v>340</v>
      </c>
    </row>
    <row r="346" spans="1:16" x14ac:dyDescent="0.3">
      <c r="A346">
        <f t="shared" ca="1" si="10"/>
        <v>0.63723368009033876</v>
      </c>
      <c r="B346" s="30">
        <v>491</v>
      </c>
      <c r="C346" s="19" t="s">
        <v>7</v>
      </c>
      <c r="D346" s="19">
        <v>44</v>
      </c>
      <c r="E346" s="19">
        <v>10</v>
      </c>
      <c r="F346">
        <v>547.20000000000005</v>
      </c>
      <c r="G346" s="18">
        <v>341</v>
      </c>
      <c r="J346">
        <f t="shared" ca="1" si="11"/>
        <v>6.5753974122070957E-2</v>
      </c>
      <c r="K346" s="31">
        <v>421</v>
      </c>
      <c r="L346" s="21" t="s">
        <v>17</v>
      </c>
      <c r="M346">
        <v>51</v>
      </c>
      <c r="N346">
        <v>15</v>
      </c>
      <c r="O346">
        <v>528</v>
      </c>
      <c r="P346">
        <v>341</v>
      </c>
    </row>
    <row r="347" spans="1:16" x14ac:dyDescent="0.3">
      <c r="A347">
        <f t="shared" ca="1" si="10"/>
        <v>0.82818162304351206</v>
      </c>
      <c r="B347" s="30">
        <v>138</v>
      </c>
      <c r="C347" s="19" t="s">
        <v>7</v>
      </c>
      <c r="D347" s="19">
        <v>46</v>
      </c>
      <c r="E347" s="19">
        <v>5</v>
      </c>
      <c r="F347">
        <v>548.5</v>
      </c>
      <c r="G347" s="18">
        <v>342</v>
      </c>
      <c r="J347">
        <f t="shared" ca="1" si="11"/>
        <v>0.82308327638752687</v>
      </c>
      <c r="K347" s="31">
        <v>91</v>
      </c>
      <c r="L347" s="21" t="s">
        <v>17</v>
      </c>
      <c r="M347">
        <v>17</v>
      </c>
      <c r="N347">
        <v>6</v>
      </c>
      <c r="O347">
        <v>167</v>
      </c>
      <c r="P347">
        <v>342</v>
      </c>
    </row>
    <row r="348" spans="1:16" x14ac:dyDescent="0.3">
      <c r="A348">
        <f t="shared" ca="1" si="10"/>
        <v>0.48929940080413115</v>
      </c>
      <c r="B348" s="30">
        <v>572</v>
      </c>
      <c r="C348" s="19" t="s">
        <v>7</v>
      </c>
      <c r="D348" s="19">
        <v>18</v>
      </c>
      <c r="E348" s="19">
        <v>8</v>
      </c>
      <c r="F348">
        <v>272.10000000000002</v>
      </c>
      <c r="G348" s="18">
        <v>343</v>
      </c>
      <c r="J348">
        <f t="shared" ca="1" si="11"/>
        <v>6.3626790913049902E-2</v>
      </c>
      <c r="K348" s="31">
        <v>28</v>
      </c>
      <c r="L348" s="21" t="s">
        <v>17</v>
      </c>
      <c r="M348">
        <v>50</v>
      </c>
      <c r="N348">
        <v>12</v>
      </c>
      <c r="O348">
        <v>507.5</v>
      </c>
      <c r="P348">
        <v>343</v>
      </c>
    </row>
    <row r="349" spans="1:16" x14ac:dyDescent="0.3">
      <c r="A349">
        <f t="shared" ca="1" si="10"/>
        <v>0.49269645121320338</v>
      </c>
      <c r="B349" s="30">
        <v>575</v>
      </c>
      <c r="C349" s="19" t="s">
        <v>7</v>
      </c>
      <c r="D349" s="19">
        <v>39</v>
      </c>
      <c r="E349" s="19">
        <v>4</v>
      </c>
      <c r="F349">
        <v>460.4</v>
      </c>
      <c r="G349" s="18">
        <v>344</v>
      </c>
      <c r="J349">
        <f t="shared" ca="1" si="11"/>
        <v>0.32176927369092267</v>
      </c>
      <c r="K349" s="31">
        <v>316</v>
      </c>
      <c r="L349" s="21" t="s">
        <v>17</v>
      </c>
      <c r="M349">
        <v>49</v>
      </c>
      <c r="N349">
        <v>4</v>
      </c>
      <c r="O349">
        <v>469</v>
      </c>
      <c r="P349">
        <v>344</v>
      </c>
    </row>
    <row r="350" spans="1:16" x14ac:dyDescent="0.3">
      <c r="A350">
        <f t="shared" ca="1" si="10"/>
        <v>0.36737081744423894</v>
      </c>
      <c r="B350" s="30">
        <v>122</v>
      </c>
      <c r="C350" s="19" t="s">
        <v>7</v>
      </c>
      <c r="D350" s="19">
        <v>26</v>
      </c>
      <c r="E350" s="19">
        <v>11</v>
      </c>
      <c r="F350">
        <v>358.3</v>
      </c>
      <c r="G350" s="18">
        <v>345</v>
      </c>
      <c r="J350">
        <f t="shared" ca="1" si="11"/>
        <v>0.59363927701316677</v>
      </c>
      <c r="K350" s="31">
        <v>72</v>
      </c>
      <c r="L350" s="21" t="s">
        <v>17</v>
      </c>
      <c r="M350">
        <v>28</v>
      </c>
      <c r="N350">
        <v>10</v>
      </c>
      <c r="O350">
        <v>287.7</v>
      </c>
      <c r="P350">
        <v>345</v>
      </c>
    </row>
    <row r="351" spans="1:16" x14ac:dyDescent="0.3">
      <c r="A351">
        <f t="shared" ca="1" si="10"/>
        <v>0.92840599935711943</v>
      </c>
      <c r="B351" s="30">
        <v>561</v>
      </c>
      <c r="C351" s="19" t="s">
        <v>7</v>
      </c>
      <c r="D351" s="19">
        <v>42</v>
      </c>
      <c r="E351" s="19">
        <v>1</v>
      </c>
      <c r="F351">
        <v>483.8</v>
      </c>
      <c r="G351" s="18">
        <v>346</v>
      </c>
      <c r="J351">
        <f t="shared" ca="1" si="11"/>
        <v>0.1268272247395158</v>
      </c>
      <c r="K351" s="31">
        <v>108</v>
      </c>
      <c r="L351" s="21" t="s">
        <v>17</v>
      </c>
      <c r="M351">
        <v>36</v>
      </c>
      <c r="N351">
        <v>2</v>
      </c>
      <c r="O351">
        <v>336.2</v>
      </c>
      <c r="P351">
        <v>346</v>
      </c>
    </row>
    <row r="352" spans="1:16" x14ac:dyDescent="0.3">
      <c r="A352">
        <f t="shared" ca="1" si="10"/>
        <v>0.25333437270628223</v>
      </c>
      <c r="B352" s="30">
        <v>345</v>
      </c>
      <c r="C352" s="19" t="s">
        <v>7</v>
      </c>
      <c r="D352" s="19">
        <v>10</v>
      </c>
      <c r="E352" s="19">
        <v>11</v>
      </c>
      <c r="F352">
        <v>210.5</v>
      </c>
      <c r="G352" s="18">
        <v>347</v>
      </c>
      <c r="J352">
        <f t="shared" ca="1" si="11"/>
        <v>0.52391836173445072</v>
      </c>
      <c r="K352" s="31">
        <v>14</v>
      </c>
      <c r="L352" s="21" t="s">
        <v>17</v>
      </c>
      <c r="M352">
        <v>17</v>
      </c>
      <c r="N352">
        <v>14</v>
      </c>
      <c r="O352">
        <v>195.8</v>
      </c>
      <c r="P352">
        <v>347</v>
      </c>
    </row>
    <row r="353" spans="1:16" x14ac:dyDescent="0.3">
      <c r="A353">
        <f t="shared" ca="1" si="10"/>
        <v>0.91671237683933005</v>
      </c>
      <c r="B353" s="30">
        <v>335</v>
      </c>
      <c r="C353" s="19" t="s">
        <v>7</v>
      </c>
      <c r="D353" s="19">
        <v>23</v>
      </c>
      <c r="E353" s="19">
        <v>14</v>
      </c>
      <c r="F353">
        <v>355.9</v>
      </c>
      <c r="G353" s="18">
        <v>348</v>
      </c>
      <c r="J353">
        <f t="shared" ca="1" si="11"/>
        <v>0.63050616655541758</v>
      </c>
      <c r="K353" s="31">
        <v>420</v>
      </c>
      <c r="L353" s="21" t="s">
        <v>17</v>
      </c>
      <c r="M353">
        <v>56</v>
      </c>
      <c r="N353">
        <v>11</v>
      </c>
      <c r="O353">
        <v>561.9</v>
      </c>
      <c r="P353">
        <v>348</v>
      </c>
    </row>
    <row r="354" spans="1:16" x14ac:dyDescent="0.3">
      <c r="A354">
        <f t="shared" ca="1" si="10"/>
        <v>0.9306428996516195</v>
      </c>
      <c r="B354" s="30">
        <v>236</v>
      </c>
      <c r="C354" s="19" t="s">
        <v>7</v>
      </c>
      <c r="D354" s="19">
        <v>44</v>
      </c>
      <c r="E354" s="19">
        <v>8</v>
      </c>
      <c r="F354">
        <v>550.4</v>
      </c>
      <c r="G354" s="18">
        <v>349</v>
      </c>
      <c r="J354">
        <f t="shared" ca="1" si="11"/>
        <v>0.58908605743748133</v>
      </c>
      <c r="K354" s="31">
        <v>468</v>
      </c>
      <c r="L354" s="21" t="s">
        <v>17</v>
      </c>
      <c r="M354">
        <v>49</v>
      </c>
      <c r="N354">
        <v>3</v>
      </c>
      <c r="O354">
        <v>465.4</v>
      </c>
      <c r="P354">
        <v>349</v>
      </c>
    </row>
    <row r="355" spans="1:16" x14ac:dyDescent="0.3">
      <c r="A355">
        <f t="shared" ca="1" si="10"/>
        <v>0.23500489621166598</v>
      </c>
      <c r="B355" s="30">
        <v>380</v>
      </c>
      <c r="C355" s="19" t="s">
        <v>7</v>
      </c>
      <c r="D355" s="19">
        <v>25</v>
      </c>
      <c r="E355" s="19">
        <v>7</v>
      </c>
      <c r="F355">
        <v>330.3</v>
      </c>
      <c r="G355" s="18">
        <v>350</v>
      </c>
      <c r="J355">
        <f t="shared" ca="1" si="11"/>
        <v>0.9739387311304899</v>
      </c>
      <c r="K355" s="31">
        <v>88</v>
      </c>
      <c r="L355" s="21" t="s">
        <v>17</v>
      </c>
      <c r="M355">
        <v>36</v>
      </c>
      <c r="N355">
        <v>15</v>
      </c>
      <c r="O355">
        <v>383</v>
      </c>
      <c r="P355">
        <v>350</v>
      </c>
    </row>
    <row r="356" spans="1:16" x14ac:dyDescent="0.3">
      <c r="A356">
        <f t="shared" ca="1" si="10"/>
        <v>0.84684680763393416</v>
      </c>
      <c r="B356" s="30">
        <v>170</v>
      </c>
      <c r="C356" s="19" t="s">
        <v>7</v>
      </c>
      <c r="D356" s="19">
        <v>23</v>
      </c>
      <c r="E356" s="19">
        <v>12</v>
      </c>
      <c r="F356">
        <v>337</v>
      </c>
      <c r="G356" s="18">
        <v>351</v>
      </c>
      <c r="J356">
        <f t="shared" ca="1" si="11"/>
        <v>0.1261981142525731</v>
      </c>
      <c r="K356" s="31">
        <v>158</v>
      </c>
      <c r="L356" s="21" t="s">
        <v>17</v>
      </c>
      <c r="M356">
        <v>20</v>
      </c>
      <c r="N356">
        <v>8</v>
      </c>
      <c r="O356">
        <v>203.2</v>
      </c>
      <c r="P356">
        <v>351</v>
      </c>
    </row>
    <row r="357" spans="1:16" x14ac:dyDescent="0.3">
      <c r="A357">
        <f t="shared" ca="1" si="10"/>
        <v>0.29066309284706238</v>
      </c>
      <c r="B357" s="30">
        <v>109</v>
      </c>
      <c r="C357" s="19" t="s">
        <v>7</v>
      </c>
      <c r="D357" s="19">
        <v>24</v>
      </c>
      <c r="E357" s="19">
        <v>3</v>
      </c>
      <c r="F357">
        <v>320.3</v>
      </c>
      <c r="G357" s="18">
        <v>352</v>
      </c>
      <c r="J357">
        <f t="shared" ca="1" si="11"/>
        <v>0.9843217137799003</v>
      </c>
      <c r="K357" s="31">
        <v>206</v>
      </c>
      <c r="L357" s="21" t="s">
        <v>17</v>
      </c>
      <c r="M357">
        <v>33</v>
      </c>
      <c r="N357">
        <v>3</v>
      </c>
      <c r="O357">
        <v>310.8</v>
      </c>
      <c r="P357">
        <v>352</v>
      </c>
    </row>
    <row r="358" spans="1:16" x14ac:dyDescent="0.3">
      <c r="A358">
        <f t="shared" ca="1" si="10"/>
        <v>0.94519526446057422</v>
      </c>
      <c r="B358" s="30">
        <v>322</v>
      </c>
      <c r="C358" s="19" t="s">
        <v>7</v>
      </c>
      <c r="D358" s="19">
        <v>27</v>
      </c>
      <c r="E358" s="19">
        <v>5</v>
      </c>
      <c r="F358">
        <v>362.9</v>
      </c>
      <c r="G358" s="18">
        <v>353</v>
      </c>
      <c r="J358">
        <f t="shared" ca="1" si="11"/>
        <v>0.90563780749968348</v>
      </c>
      <c r="K358" s="31">
        <v>212</v>
      </c>
      <c r="L358" s="21" t="s">
        <v>17</v>
      </c>
      <c r="M358">
        <v>14</v>
      </c>
      <c r="N358">
        <v>10</v>
      </c>
      <c r="O358">
        <v>152.4</v>
      </c>
      <c r="P358">
        <v>353</v>
      </c>
    </row>
    <row r="359" spans="1:16" x14ac:dyDescent="0.3">
      <c r="A359">
        <f t="shared" ca="1" si="10"/>
        <v>0.4687032248822609</v>
      </c>
      <c r="B359" s="30">
        <v>178</v>
      </c>
      <c r="C359" s="19" t="s">
        <v>7</v>
      </c>
      <c r="D359" s="19">
        <v>12</v>
      </c>
      <c r="E359" s="19">
        <v>3</v>
      </c>
      <c r="F359">
        <v>196.4</v>
      </c>
      <c r="G359" s="18">
        <v>354</v>
      </c>
      <c r="J359">
        <f t="shared" ca="1" si="11"/>
        <v>0.3619107114243556</v>
      </c>
      <c r="K359" s="31">
        <v>546</v>
      </c>
      <c r="L359" s="21" t="s">
        <v>17</v>
      </c>
      <c r="M359">
        <v>30</v>
      </c>
      <c r="N359">
        <v>2</v>
      </c>
      <c r="O359">
        <v>278.2</v>
      </c>
      <c r="P359">
        <v>354</v>
      </c>
    </row>
    <row r="360" spans="1:16" x14ac:dyDescent="0.3">
      <c r="A360">
        <f t="shared" ca="1" si="10"/>
        <v>0.549218727710167</v>
      </c>
      <c r="B360" s="30">
        <v>328</v>
      </c>
      <c r="C360" s="19" t="s">
        <v>7</v>
      </c>
      <c r="D360" s="19">
        <v>28</v>
      </c>
      <c r="E360" s="19">
        <v>10</v>
      </c>
      <c r="F360">
        <v>388.4</v>
      </c>
      <c r="G360" s="18">
        <v>355</v>
      </c>
      <c r="J360">
        <f t="shared" ca="1" si="11"/>
        <v>0.20788248905283435</v>
      </c>
      <c r="K360" s="31">
        <v>360</v>
      </c>
      <c r="L360" s="21" t="s">
        <v>17</v>
      </c>
      <c r="M360">
        <v>29</v>
      </c>
      <c r="N360">
        <v>5</v>
      </c>
      <c r="O360">
        <v>279.3</v>
      </c>
      <c r="P360">
        <v>355</v>
      </c>
    </row>
    <row r="361" spans="1:16" x14ac:dyDescent="0.3">
      <c r="A361">
        <f t="shared" ca="1" si="10"/>
        <v>0.91007862888554958</v>
      </c>
      <c r="B361" s="30">
        <v>507</v>
      </c>
      <c r="C361" s="19" t="s">
        <v>7</v>
      </c>
      <c r="D361" s="19">
        <v>29</v>
      </c>
      <c r="E361" s="19">
        <v>1</v>
      </c>
      <c r="F361">
        <v>354.7</v>
      </c>
      <c r="G361" s="18">
        <v>356</v>
      </c>
      <c r="J361">
        <f t="shared" ca="1" si="11"/>
        <v>0.8394477637071569</v>
      </c>
      <c r="K361" s="31">
        <v>494</v>
      </c>
      <c r="L361" s="21" t="s">
        <v>17</v>
      </c>
      <c r="M361">
        <v>50</v>
      </c>
      <c r="N361">
        <v>2</v>
      </c>
      <c r="O361">
        <v>471.4</v>
      </c>
      <c r="P361">
        <v>356</v>
      </c>
    </row>
    <row r="362" spans="1:16" x14ac:dyDescent="0.3">
      <c r="A362">
        <f t="shared" ca="1" si="10"/>
        <v>0.13887501373550082</v>
      </c>
      <c r="B362" s="30">
        <v>39</v>
      </c>
      <c r="C362" s="19" t="s">
        <v>7</v>
      </c>
      <c r="D362" s="19">
        <v>42</v>
      </c>
      <c r="E362" s="19">
        <v>8</v>
      </c>
      <c r="F362">
        <v>510.9</v>
      </c>
      <c r="G362" s="18">
        <v>357</v>
      </c>
      <c r="J362">
        <f t="shared" ca="1" si="11"/>
        <v>0.36787665967881966</v>
      </c>
      <c r="K362" s="31">
        <v>80</v>
      </c>
      <c r="L362" s="21" t="s">
        <v>17</v>
      </c>
      <c r="M362">
        <v>29</v>
      </c>
      <c r="N362">
        <v>2</v>
      </c>
      <c r="O362">
        <v>268.5</v>
      </c>
      <c r="P362">
        <v>357</v>
      </c>
    </row>
    <row r="363" spans="1:16" x14ac:dyDescent="0.3">
      <c r="A363">
        <f t="shared" ca="1" si="10"/>
        <v>0.72307676182736413</v>
      </c>
      <c r="B363" s="30">
        <v>136</v>
      </c>
      <c r="C363" s="19" t="s">
        <v>7</v>
      </c>
      <c r="D363" s="19">
        <v>12</v>
      </c>
      <c r="E363" s="19">
        <v>11</v>
      </c>
      <c r="F363">
        <v>229</v>
      </c>
      <c r="G363" s="18">
        <v>358</v>
      </c>
      <c r="J363">
        <f t="shared" ca="1" si="11"/>
        <v>4.4373615566392188E-2</v>
      </c>
      <c r="K363" s="31">
        <v>100</v>
      </c>
      <c r="L363" s="21" t="s">
        <v>17</v>
      </c>
      <c r="M363">
        <v>22</v>
      </c>
      <c r="N363">
        <v>8</v>
      </c>
      <c r="O363">
        <v>222.5</v>
      </c>
      <c r="P363">
        <v>358</v>
      </c>
    </row>
    <row r="364" spans="1:16" x14ac:dyDescent="0.3">
      <c r="A364">
        <f t="shared" ca="1" si="10"/>
        <v>0.15726669769844093</v>
      </c>
      <c r="B364" s="30">
        <v>120</v>
      </c>
      <c r="C364" s="19" t="s">
        <v>7</v>
      </c>
      <c r="D364" s="19">
        <v>27</v>
      </c>
      <c r="E364" s="19">
        <v>8</v>
      </c>
      <c r="F364">
        <v>374.3</v>
      </c>
      <c r="G364" s="18">
        <v>359</v>
      </c>
      <c r="J364">
        <f t="shared" ca="1" si="11"/>
        <v>0.3353205029784152</v>
      </c>
      <c r="K364" s="31">
        <v>336</v>
      </c>
      <c r="L364" s="21" t="s">
        <v>17</v>
      </c>
      <c r="M364">
        <v>44</v>
      </c>
      <c r="N364">
        <v>3</v>
      </c>
      <c r="O364">
        <v>417.1</v>
      </c>
      <c r="P364">
        <v>359</v>
      </c>
    </row>
    <row r="365" spans="1:16" x14ac:dyDescent="0.3">
      <c r="A365">
        <f t="shared" ca="1" si="10"/>
        <v>0.67894313315596766</v>
      </c>
      <c r="B365" s="30">
        <v>225</v>
      </c>
      <c r="C365" s="19" t="s">
        <v>7</v>
      </c>
      <c r="D365" s="19">
        <v>32</v>
      </c>
      <c r="E365" s="19">
        <v>10</v>
      </c>
      <c r="F365">
        <v>422.3</v>
      </c>
      <c r="G365" s="18">
        <v>360</v>
      </c>
      <c r="J365">
        <f t="shared" ca="1" si="11"/>
        <v>0.58960667760487862</v>
      </c>
      <c r="K365" s="31">
        <v>237</v>
      </c>
      <c r="L365" s="21" t="s">
        <v>17</v>
      </c>
      <c r="M365">
        <v>50</v>
      </c>
      <c r="N365">
        <v>13</v>
      </c>
      <c r="O365">
        <v>511.1</v>
      </c>
      <c r="P365">
        <v>360</v>
      </c>
    </row>
    <row r="366" spans="1:16" x14ac:dyDescent="0.3">
      <c r="A366">
        <f t="shared" ca="1" si="10"/>
        <v>0.59741612028447388</v>
      </c>
      <c r="B366" s="30">
        <v>528</v>
      </c>
      <c r="C366" s="19" t="s">
        <v>7</v>
      </c>
      <c r="D366" s="19">
        <v>7</v>
      </c>
      <c r="E366" s="19">
        <v>4</v>
      </c>
      <c r="F366">
        <v>152.69999999999999</v>
      </c>
      <c r="G366" s="18">
        <v>361</v>
      </c>
      <c r="J366">
        <f t="shared" ca="1" si="11"/>
        <v>0.91135145811506357</v>
      </c>
      <c r="K366" s="31">
        <v>326</v>
      </c>
      <c r="L366" s="21" t="s">
        <v>17</v>
      </c>
      <c r="M366">
        <v>49</v>
      </c>
      <c r="N366">
        <v>9</v>
      </c>
      <c r="O366">
        <v>487</v>
      </c>
      <c r="P366">
        <v>361</v>
      </c>
    </row>
    <row r="367" spans="1:16" x14ac:dyDescent="0.3">
      <c r="A367">
        <f t="shared" ca="1" si="10"/>
        <v>0.56753606773835308</v>
      </c>
      <c r="B367" s="30">
        <v>386</v>
      </c>
      <c r="C367" s="19" t="s">
        <v>7</v>
      </c>
      <c r="D367" s="19">
        <v>41</v>
      </c>
      <c r="E367" s="19">
        <v>9</v>
      </c>
      <c r="F367">
        <v>505.1</v>
      </c>
      <c r="G367" s="18">
        <v>362</v>
      </c>
      <c r="J367">
        <f t="shared" ca="1" si="11"/>
        <v>0.94604960312262754</v>
      </c>
      <c r="K367" s="31">
        <v>580</v>
      </c>
      <c r="L367" s="21" t="s">
        <v>17</v>
      </c>
      <c r="M367">
        <v>55</v>
      </c>
      <c r="N367">
        <v>7</v>
      </c>
      <c r="O367">
        <v>537.79999999999995</v>
      </c>
      <c r="P367">
        <v>362</v>
      </c>
    </row>
    <row r="368" spans="1:16" x14ac:dyDescent="0.3">
      <c r="A368">
        <f t="shared" ca="1" si="10"/>
        <v>2.1321022291001857E-2</v>
      </c>
      <c r="B368" s="30">
        <v>474</v>
      </c>
      <c r="C368" s="19" t="s">
        <v>7</v>
      </c>
      <c r="D368" s="19">
        <v>29</v>
      </c>
      <c r="E368" s="19">
        <v>13</v>
      </c>
      <c r="F368">
        <v>401.9</v>
      </c>
      <c r="G368" s="18">
        <v>363</v>
      </c>
      <c r="J368">
        <f t="shared" ca="1" si="11"/>
        <v>0.93357313112190721</v>
      </c>
      <c r="K368" s="31">
        <v>342</v>
      </c>
      <c r="L368" s="21" t="s">
        <v>17</v>
      </c>
      <c r="M368">
        <v>38</v>
      </c>
      <c r="N368">
        <v>7</v>
      </c>
      <c r="O368">
        <v>373.5</v>
      </c>
      <c r="P368">
        <v>363</v>
      </c>
    </row>
    <row r="369" spans="1:16" x14ac:dyDescent="0.3">
      <c r="A369">
        <f t="shared" ca="1" si="10"/>
        <v>0.5613454018318208</v>
      </c>
      <c r="B369" s="30">
        <v>286</v>
      </c>
      <c r="C369" s="19" t="s">
        <v>7</v>
      </c>
      <c r="D369" s="19">
        <v>22</v>
      </c>
      <c r="E369" s="19">
        <v>10</v>
      </c>
      <c r="F369">
        <v>333.9</v>
      </c>
      <c r="G369" s="18">
        <v>364</v>
      </c>
      <c r="J369">
        <f t="shared" ca="1" si="11"/>
        <v>0.51809553841843825</v>
      </c>
      <c r="K369" s="31">
        <v>208</v>
      </c>
      <c r="L369" s="21" t="s">
        <v>17</v>
      </c>
      <c r="M369">
        <v>18</v>
      </c>
      <c r="N369">
        <v>5</v>
      </c>
      <c r="O369">
        <v>173</v>
      </c>
      <c r="P369">
        <v>364</v>
      </c>
    </row>
    <row r="370" spans="1:16" x14ac:dyDescent="0.3">
      <c r="A370">
        <f t="shared" ca="1" si="10"/>
        <v>0.80472031403183941</v>
      </c>
      <c r="B370" s="30">
        <v>22</v>
      </c>
      <c r="C370" s="19" t="s">
        <v>7</v>
      </c>
      <c r="D370" s="19">
        <v>25</v>
      </c>
      <c r="E370" s="19">
        <v>12</v>
      </c>
      <c r="F370">
        <v>358.5</v>
      </c>
      <c r="G370" s="18">
        <v>365</v>
      </c>
      <c r="J370">
        <f t="shared" ca="1" si="11"/>
        <v>0.80889718402295196</v>
      </c>
      <c r="K370" s="31">
        <v>33</v>
      </c>
      <c r="L370" s="21" t="s">
        <v>17</v>
      </c>
      <c r="M370" s="21">
        <v>36</v>
      </c>
      <c r="N370">
        <v>15</v>
      </c>
      <c r="O370">
        <v>383.01190729422399</v>
      </c>
      <c r="P370">
        <v>365</v>
      </c>
    </row>
    <row r="371" spans="1:16" x14ac:dyDescent="0.3">
      <c r="A371">
        <f t="shared" ca="1" si="10"/>
        <v>0.22968232196104499</v>
      </c>
      <c r="B371" s="30">
        <v>324</v>
      </c>
      <c r="C371" s="19" t="s">
        <v>7</v>
      </c>
      <c r="D371" s="19">
        <v>36</v>
      </c>
      <c r="E371" s="19">
        <v>7</v>
      </c>
      <c r="F371">
        <v>443</v>
      </c>
      <c r="G371" s="18">
        <v>366</v>
      </c>
      <c r="J371">
        <f t="shared" ca="1" si="11"/>
        <v>0.38205015670877585</v>
      </c>
      <c r="K371" s="31">
        <v>213</v>
      </c>
      <c r="L371" s="21" t="s">
        <v>17</v>
      </c>
      <c r="M371">
        <v>53</v>
      </c>
      <c r="N371">
        <v>7</v>
      </c>
      <c r="O371">
        <v>518.4</v>
      </c>
      <c r="P371">
        <v>366</v>
      </c>
    </row>
    <row r="372" spans="1:16" x14ac:dyDescent="0.3">
      <c r="A372">
        <f t="shared" ca="1" si="10"/>
        <v>0.44129961386481276</v>
      </c>
      <c r="B372" s="30">
        <v>277</v>
      </c>
      <c r="C372" s="19" t="s">
        <v>7</v>
      </c>
      <c r="D372" s="19">
        <v>14</v>
      </c>
      <c r="E372" s="19">
        <v>8</v>
      </c>
      <c r="F372">
        <v>229.1</v>
      </c>
      <c r="G372" s="18">
        <v>367</v>
      </c>
      <c r="J372">
        <f t="shared" ca="1" si="11"/>
        <v>0.13048929180355684</v>
      </c>
      <c r="K372" s="31">
        <v>67</v>
      </c>
      <c r="L372" s="21" t="s">
        <v>17</v>
      </c>
      <c r="M372">
        <v>30</v>
      </c>
      <c r="N372">
        <v>14</v>
      </c>
      <c r="O372">
        <v>321.39999999999998</v>
      </c>
      <c r="P372">
        <v>367</v>
      </c>
    </row>
    <row r="373" spans="1:16" x14ac:dyDescent="0.3">
      <c r="A373">
        <f t="shared" ca="1" si="10"/>
        <v>0.91817379731477367</v>
      </c>
      <c r="B373" s="30">
        <v>556</v>
      </c>
      <c r="C373" s="19" t="s">
        <v>7</v>
      </c>
      <c r="D373" s="19">
        <v>22</v>
      </c>
      <c r="E373" s="19">
        <v>11</v>
      </c>
      <c r="F373">
        <v>338.4</v>
      </c>
      <c r="G373" s="18">
        <v>368</v>
      </c>
      <c r="J373">
        <f t="shared" ca="1" si="11"/>
        <v>0.74387190441884476</v>
      </c>
      <c r="K373" s="31">
        <v>522</v>
      </c>
      <c r="L373" s="21" t="s">
        <v>17</v>
      </c>
      <c r="M373">
        <v>41</v>
      </c>
      <c r="N373">
        <v>17</v>
      </c>
      <c r="O373">
        <v>438.5</v>
      </c>
      <c r="P373">
        <v>368</v>
      </c>
    </row>
    <row r="374" spans="1:16" x14ac:dyDescent="0.3">
      <c r="A374">
        <f t="shared" ca="1" si="10"/>
        <v>0.99109382356548181</v>
      </c>
      <c r="B374" s="30">
        <v>270</v>
      </c>
      <c r="C374" s="19" t="s">
        <v>7</v>
      </c>
      <c r="D374" s="19">
        <v>17</v>
      </c>
      <c r="E374" s="19">
        <v>16</v>
      </c>
      <c r="F374">
        <v>304.39999999999998</v>
      </c>
      <c r="G374" s="18">
        <v>369</v>
      </c>
      <c r="J374">
        <f t="shared" ca="1" si="11"/>
        <v>0.88633633458716665</v>
      </c>
      <c r="K374" s="31">
        <v>527</v>
      </c>
      <c r="L374" s="21" t="s">
        <v>17</v>
      </c>
      <c r="M374">
        <v>42</v>
      </c>
      <c r="N374">
        <v>1</v>
      </c>
      <c r="O374">
        <v>390.5</v>
      </c>
      <c r="P374">
        <v>369</v>
      </c>
    </row>
    <row r="375" spans="1:16" x14ac:dyDescent="0.3">
      <c r="A375">
        <f t="shared" ca="1" si="10"/>
        <v>0.94197374661493771</v>
      </c>
      <c r="B375" s="30">
        <v>218</v>
      </c>
      <c r="C375" s="19" t="s">
        <v>7</v>
      </c>
      <c r="D375" s="19">
        <v>7</v>
      </c>
      <c r="E375" s="19">
        <v>17</v>
      </c>
      <c r="F375">
        <v>198.4</v>
      </c>
      <c r="G375" s="18">
        <v>370</v>
      </c>
      <c r="J375">
        <f t="shared" ca="1" si="11"/>
        <v>0.60345175701361675</v>
      </c>
      <c r="K375" s="31">
        <v>36</v>
      </c>
      <c r="L375" s="21" t="s">
        <v>17</v>
      </c>
      <c r="M375">
        <v>46</v>
      </c>
      <c r="N375">
        <v>17</v>
      </c>
      <c r="O375">
        <v>486.9</v>
      </c>
      <c r="P375">
        <v>370</v>
      </c>
    </row>
    <row r="376" spans="1:16" x14ac:dyDescent="0.3">
      <c r="A376">
        <f t="shared" ca="1" si="10"/>
        <v>0.94909896198751897</v>
      </c>
      <c r="B376" s="30">
        <v>248</v>
      </c>
      <c r="C376" s="19" t="s">
        <v>7</v>
      </c>
      <c r="D376" s="19">
        <v>5</v>
      </c>
      <c r="E376" s="19">
        <v>14</v>
      </c>
      <c r="F376">
        <v>174.6</v>
      </c>
      <c r="G376" s="18">
        <v>371</v>
      </c>
      <c r="J376">
        <f t="shared" ca="1" si="11"/>
        <v>0.99234450905321858</v>
      </c>
      <c r="K376" s="31">
        <v>76</v>
      </c>
      <c r="L376" s="21" t="s">
        <v>17</v>
      </c>
      <c r="M376">
        <v>21</v>
      </c>
      <c r="N376">
        <v>11</v>
      </c>
      <c r="O376">
        <v>223.6</v>
      </c>
      <c r="P376">
        <v>371</v>
      </c>
    </row>
    <row r="377" spans="1:16" x14ac:dyDescent="0.3">
      <c r="A377">
        <f t="shared" ca="1" si="10"/>
        <v>0.24729182778149961</v>
      </c>
      <c r="B377" s="30">
        <v>569</v>
      </c>
      <c r="C377" s="19" t="s">
        <v>7</v>
      </c>
      <c r="D377" s="19">
        <v>7</v>
      </c>
      <c r="E377" s="19">
        <v>12</v>
      </c>
      <c r="F377">
        <v>179.2</v>
      </c>
      <c r="G377" s="18">
        <v>372</v>
      </c>
      <c r="J377">
        <f t="shared" ca="1" si="11"/>
        <v>0.19195396039418899</v>
      </c>
      <c r="K377" s="31">
        <v>307</v>
      </c>
      <c r="L377" s="21" t="s">
        <v>17</v>
      </c>
      <c r="M377">
        <v>53</v>
      </c>
      <c r="N377">
        <v>14</v>
      </c>
      <c r="O377">
        <v>543.70000000000005</v>
      </c>
      <c r="P377">
        <v>372</v>
      </c>
    </row>
    <row r="378" spans="1:16" x14ac:dyDescent="0.3">
      <c r="A378">
        <f t="shared" ca="1" si="10"/>
        <v>0.18882813533043363</v>
      </c>
      <c r="B378" s="30">
        <v>578</v>
      </c>
      <c r="C378" s="19" t="s">
        <v>7</v>
      </c>
      <c r="D378" s="19">
        <v>50</v>
      </c>
      <c r="E378" s="19">
        <v>13</v>
      </c>
      <c r="F378">
        <v>633</v>
      </c>
      <c r="G378" s="18">
        <v>373</v>
      </c>
      <c r="J378">
        <f t="shared" ca="1" si="11"/>
        <v>0.92412769721781918</v>
      </c>
      <c r="K378" s="31">
        <v>260</v>
      </c>
      <c r="L378" s="21" t="s">
        <v>17</v>
      </c>
      <c r="M378">
        <v>31</v>
      </c>
      <c r="N378">
        <v>5</v>
      </c>
      <c r="O378">
        <v>298.7</v>
      </c>
      <c r="P378">
        <v>373</v>
      </c>
    </row>
    <row r="379" spans="1:16" x14ac:dyDescent="0.3">
      <c r="A379">
        <f t="shared" ca="1" si="10"/>
        <v>0.96028554248761411</v>
      </c>
      <c r="B379" s="30">
        <v>364</v>
      </c>
      <c r="C379" s="19" t="s">
        <v>7</v>
      </c>
      <c r="D379" s="19">
        <v>11</v>
      </c>
      <c r="E379" s="19">
        <v>1</v>
      </c>
      <c r="F379">
        <v>163.30000000000001</v>
      </c>
      <c r="G379" s="18">
        <v>374</v>
      </c>
      <c r="J379">
        <f t="shared" ca="1" si="11"/>
        <v>5.1144621854547045E-2</v>
      </c>
      <c r="K379" s="31">
        <v>27</v>
      </c>
      <c r="L379" s="21" t="s">
        <v>17</v>
      </c>
      <c r="M379">
        <v>39</v>
      </c>
      <c r="N379">
        <v>1</v>
      </c>
      <c r="O379">
        <v>361.5</v>
      </c>
      <c r="P379">
        <v>374</v>
      </c>
    </row>
    <row r="380" spans="1:16" x14ac:dyDescent="0.3">
      <c r="A380">
        <f t="shared" ca="1" si="10"/>
        <v>0.21989695766187922</v>
      </c>
      <c r="B380" s="30">
        <v>210</v>
      </c>
      <c r="C380" s="19" t="s">
        <v>7</v>
      </c>
      <c r="D380" s="19">
        <v>8</v>
      </c>
      <c r="E380" s="19">
        <v>2</v>
      </c>
      <c r="F380">
        <v>155</v>
      </c>
      <c r="G380" s="18">
        <v>375</v>
      </c>
      <c r="J380">
        <f t="shared" ca="1" si="11"/>
        <v>2.9329808597919893E-2</v>
      </c>
      <c r="K380" s="31">
        <v>312</v>
      </c>
      <c r="L380" s="21" t="s">
        <v>17</v>
      </c>
      <c r="M380">
        <v>31</v>
      </c>
      <c r="N380">
        <v>16</v>
      </c>
      <c r="O380">
        <v>338.3</v>
      </c>
      <c r="P380">
        <v>375</v>
      </c>
    </row>
    <row r="381" spans="1:16" x14ac:dyDescent="0.3">
      <c r="A381">
        <f t="shared" ca="1" si="10"/>
        <v>0.63936025136326147</v>
      </c>
      <c r="B381" s="30">
        <v>265</v>
      </c>
      <c r="C381" s="19" t="s">
        <v>7</v>
      </c>
      <c r="D381" s="19">
        <v>19</v>
      </c>
      <c r="E381" s="19">
        <v>8</v>
      </c>
      <c r="F381">
        <v>275.3</v>
      </c>
      <c r="G381" s="18">
        <v>376</v>
      </c>
      <c r="J381">
        <f t="shared" ca="1" si="11"/>
        <v>0.64361197283541816</v>
      </c>
      <c r="K381" s="31">
        <v>116</v>
      </c>
      <c r="L381" s="21" t="s">
        <v>17</v>
      </c>
      <c r="M381">
        <v>54</v>
      </c>
      <c r="N381">
        <v>17</v>
      </c>
      <c r="O381">
        <v>564.20000000000005</v>
      </c>
      <c r="P381">
        <v>376</v>
      </c>
    </row>
    <row r="382" spans="1:16" x14ac:dyDescent="0.3">
      <c r="A382">
        <f t="shared" ca="1" si="10"/>
        <v>0.75693408770917348</v>
      </c>
      <c r="B382" s="30">
        <v>301</v>
      </c>
      <c r="C382" s="19" t="s">
        <v>7</v>
      </c>
      <c r="D382" s="19">
        <v>13</v>
      </c>
      <c r="E382" s="19">
        <v>12</v>
      </c>
      <c r="F382">
        <v>238.6</v>
      </c>
      <c r="G382" s="18">
        <v>377</v>
      </c>
      <c r="J382">
        <f t="shared" ca="1" si="11"/>
        <v>0.3383687694772608</v>
      </c>
      <c r="K382" s="31">
        <v>181</v>
      </c>
      <c r="L382" s="21" t="s">
        <v>17</v>
      </c>
      <c r="M382">
        <v>33</v>
      </c>
      <c r="N382">
        <v>6</v>
      </c>
      <c r="O382">
        <v>321.60000000000002</v>
      </c>
      <c r="P382">
        <v>377</v>
      </c>
    </row>
    <row r="383" spans="1:16" x14ac:dyDescent="0.3">
      <c r="A383">
        <f t="shared" ca="1" si="10"/>
        <v>0.92123465741978716</v>
      </c>
      <c r="B383" s="30">
        <v>168</v>
      </c>
      <c r="C383" s="19" t="s">
        <v>7</v>
      </c>
      <c r="D383" s="19">
        <v>25</v>
      </c>
      <c r="E383" s="19">
        <v>3</v>
      </c>
      <c r="F383">
        <v>315.60000000000002</v>
      </c>
      <c r="G383" s="18">
        <v>378</v>
      </c>
      <c r="J383">
        <f t="shared" ca="1" si="11"/>
        <v>0.69977502537950498</v>
      </c>
      <c r="K383" s="31">
        <v>95</v>
      </c>
      <c r="L383" s="21" t="s">
        <v>17</v>
      </c>
      <c r="M383">
        <v>33</v>
      </c>
      <c r="N383">
        <v>14</v>
      </c>
      <c r="O383">
        <v>350.4</v>
      </c>
      <c r="P383">
        <v>378</v>
      </c>
    </row>
    <row r="384" spans="1:16" x14ac:dyDescent="0.3">
      <c r="A384">
        <f t="shared" ca="1" si="10"/>
        <v>0.3849843813027497</v>
      </c>
      <c r="B384" s="30">
        <v>200</v>
      </c>
      <c r="C384" s="19" t="s">
        <v>7</v>
      </c>
      <c r="D384" s="19">
        <v>36</v>
      </c>
      <c r="E384" s="19">
        <v>6</v>
      </c>
      <c r="F384">
        <v>443.6</v>
      </c>
      <c r="G384" s="18">
        <v>379</v>
      </c>
      <c r="J384">
        <f t="shared" ca="1" si="11"/>
        <v>0.4604370815686184</v>
      </c>
      <c r="K384" s="31">
        <v>409</v>
      </c>
      <c r="L384" s="21" t="s">
        <v>17</v>
      </c>
      <c r="M384">
        <v>44</v>
      </c>
      <c r="N384">
        <v>16</v>
      </c>
      <c r="O384">
        <v>463.9</v>
      </c>
      <c r="P384">
        <v>379</v>
      </c>
    </row>
    <row r="385" spans="1:16" x14ac:dyDescent="0.3">
      <c r="A385">
        <f t="shared" ca="1" si="10"/>
        <v>0.82291116554349264</v>
      </c>
      <c r="B385" s="30">
        <v>59</v>
      </c>
      <c r="C385" s="19" t="s">
        <v>7</v>
      </c>
      <c r="D385" s="19">
        <v>23</v>
      </c>
      <c r="E385" s="19">
        <v>4</v>
      </c>
      <c r="F385">
        <v>297.5</v>
      </c>
      <c r="G385" s="18">
        <v>380</v>
      </c>
      <c r="J385">
        <f t="shared" ca="1" si="11"/>
        <v>0.61983781441283015</v>
      </c>
      <c r="K385" s="31">
        <v>399</v>
      </c>
      <c r="L385" s="21" t="s">
        <v>17</v>
      </c>
      <c r="M385">
        <v>33</v>
      </c>
      <c r="N385">
        <v>5</v>
      </c>
      <c r="O385">
        <v>318</v>
      </c>
      <c r="P385">
        <v>380</v>
      </c>
    </row>
    <row r="386" spans="1:16" x14ac:dyDescent="0.3">
      <c r="A386">
        <f t="shared" ca="1" si="10"/>
        <v>0.28425197981615202</v>
      </c>
      <c r="B386" s="30">
        <v>303</v>
      </c>
      <c r="C386" s="19" t="s">
        <v>7</v>
      </c>
      <c r="D386" s="19">
        <v>49</v>
      </c>
      <c r="E386" s="19">
        <v>1</v>
      </c>
      <c r="F386">
        <v>559.5</v>
      </c>
      <c r="G386" s="18">
        <v>381</v>
      </c>
      <c r="J386">
        <f t="shared" ca="1" si="11"/>
        <v>0.57897254423760314</v>
      </c>
      <c r="K386" s="31">
        <v>235</v>
      </c>
      <c r="L386" s="21" t="s">
        <v>17</v>
      </c>
      <c r="M386">
        <v>51</v>
      </c>
      <c r="N386">
        <v>7</v>
      </c>
      <c r="O386">
        <v>499.1</v>
      </c>
      <c r="P386">
        <v>381</v>
      </c>
    </row>
    <row r="387" spans="1:16" x14ac:dyDescent="0.3">
      <c r="A387">
        <f t="shared" ca="1" si="10"/>
        <v>9.6935409567350805E-2</v>
      </c>
      <c r="B387" s="30">
        <v>295</v>
      </c>
      <c r="C387" s="19" t="s">
        <v>7</v>
      </c>
      <c r="D387" s="19">
        <v>28</v>
      </c>
      <c r="E387" s="19">
        <v>1</v>
      </c>
      <c r="F387">
        <v>344.4</v>
      </c>
      <c r="G387" s="18">
        <v>382</v>
      </c>
      <c r="J387">
        <f t="shared" ca="1" si="11"/>
        <v>0.8132651633857283</v>
      </c>
      <c r="K387" s="31">
        <v>333</v>
      </c>
      <c r="L387" s="21" t="s">
        <v>17</v>
      </c>
      <c r="M387">
        <v>32</v>
      </c>
      <c r="N387">
        <v>13</v>
      </c>
      <c r="O387">
        <v>337.2</v>
      </c>
      <c r="P387">
        <v>382</v>
      </c>
    </row>
    <row r="388" spans="1:16" x14ac:dyDescent="0.3">
      <c r="A388">
        <f t="shared" ca="1" si="10"/>
        <v>0.18520793009437364</v>
      </c>
      <c r="B388" s="30">
        <v>123</v>
      </c>
      <c r="C388" s="19" t="s">
        <v>7</v>
      </c>
      <c r="D388" s="19">
        <v>28</v>
      </c>
      <c r="E388" s="19">
        <v>2</v>
      </c>
      <c r="F388">
        <v>350.9</v>
      </c>
      <c r="G388" s="18">
        <v>383</v>
      </c>
      <c r="J388">
        <f t="shared" ca="1" si="11"/>
        <v>0.28342404993989501</v>
      </c>
      <c r="K388" s="31">
        <v>31</v>
      </c>
      <c r="L388" s="21" t="s">
        <v>17</v>
      </c>
      <c r="M388">
        <v>43</v>
      </c>
      <c r="N388">
        <v>5</v>
      </c>
      <c r="O388">
        <v>414.6</v>
      </c>
      <c r="P388">
        <v>383</v>
      </c>
    </row>
    <row r="389" spans="1:16" x14ac:dyDescent="0.3">
      <c r="A389">
        <f t="shared" ca="1" si="10"/>
        <v>0.69922085294010794</v>
      </c>
      <c r="B389" s="30">
        <v>134</v>
      </c>
      <c r="C389" s="19" t="s">
        <v>7</v>
      </c>
      <c r="D389" s="19">
        <v>47</v>
      </c>
      <c r="E389" s="19">
        <v>5</v>
      </c>
      <c r="F389">
        <v>558.79999999999995</v>
      </c>
      <c r="G389" s="18">
        <v>384</v>
      </c>
      <c r="J389">
        <f t="shared" ca="1" si="11"/>
        <v>0.19054136818414591</v>
      </c>
      <c r="K389" s="31">
        <v>554</v>
      </c>
      <c r="L389" s="21" t="s">
        <v>17</v>
      </c>
      <c r="M389">
        <v>28</v>
      </c>
      <c r="N389">
        <v>4</v>
      </c>
      <c r="O389">
        <v>266.10000000000002</v>
      </c>
      <c r="P389">
        <v>384</v>
      </c>
    </row>
    <row r="390" spans="1:16" x14ac:dyDescent="0.3">
      <c r="A390">
        <f t="shared" ref="A390:A453" ca="1" si="12">RAND()</f>
        <v>0.75912897346494668</v>
      </c>
      <c r="B390" s="30">
        <v>433</v>
      </c>
      <c r="C390" s="19" t="s">
        <v>7</v>
      </c>
      <c r="D390" s="19">
        <v>32</v>
      </c>
      <c r="E390" s="19">
        <v>5</v>
      </c>
      <c r="F390">
        <v>396.1</v>
      </c>
      <c r="G390" s="18">
        <v>385</v>
      </c>
      <c r="J390">
        <f t="shared" ref="J390:J453" ca="1" si="13">RAND()</f>
        <v>0.65030330062589614</v>
      </c>
      <c r="K390" s="31">
        <v>145</v>
      </c>
      <c r="L390" s="21" t="s">
        <v>17</v>
      </c>
      <c r="M390">
        <v>40</v>
      </c>
      <c r="N390">
        <v>6</v>
      </c>
      <c r="O390">
        <v>389.2</v>
      </c>
      <c r="P390">
        <v>385</v>
      </c>
    </row>
    <row r="391" spans="1:16" x14ac:dyDescent="0.3">
      <c r="A391">
        <f t="shared" ca="1" si="12"/>
        <v>0.10789887216392646</v>
      </c>
      <c r="B391" s="30">
        <v>456</v>
      </c>
      <c r="C391" s="19" t="s">
        <v>7</v>
      </c>
      <c r="D391" s="19">
        <v>9</v>
      </c>
      <c r="E391" s="19">
        <v>15</v>
      </c>
      <c r="F391">
        <v>216</v>
      </c>
      <c r="G391" s="18">
        <v>386</v>
      </c>
      <c r="J391">
        <f t="shared" ca="1" si="13"/>
        <v>0.26198321945977809</v>
      </c>
      <c r="K391" s="31">
        <v>482</v>
      </c>
      <c r="L391" s="21" t="s">
        <v>17</v>
      </c>
      <c r="M391">
        <v>41</v>
      </c>
      <c r="N391">
        <v>3</v>
      </c>
      <c r="O391">
        <v>388.1</v>
      </c>
      <c r="P391">
        <v>386</v>
      </c>
    </row>
    <row r="392" spans="1:16" x14ac:dyDescent="0.3">
      <c r="A392">
        <f t="shared" ca="1" si="12"/>
        <v>0.20576769334201472</v>
      </c>
      <c r="B392" s="30">
        <v>36</v>
      </c>
      <c r="C392" s="19" t="s">
        <v>7</v>
      </c>
      <c r="D392" s="19">
        <v>27</v>
      </c>
      <c r="E392" s="19">
        <v>7</v>
      </c>
      <c r="F392">
        <v>351.8</v>
      </c>
      <c r="G392" s="18">
        <v>387</v>
      </c>
      <c r="J392">
        <f t="shared" ca="1" si="13"/>
        <v>0.13217100880703692</v>
      </c>
      <c r="K392" s="31">
        <v>169</v>
      </c>
      <c r="L392" s="21" t="s">
        <v>17</v>
      </c>
      <c r="M392">
        <v>17</v>
      </c>
      <c r="N392">
        <v>13</v>
      </c>
      <c r="O392">
        <v>192.2</v>
      </c>
      <c r="P392">
        <v>387</v>
      </c>
    </row>
    <row r="393" spans="1:16" x14ac:dyDescent="0.3">
      <c r="A393">
        <f t="shared" ca="1" si="12"/>
        <v>4.3992126989889746E-2</v>
      </c>
      <c r="B393" s="30">
        <v>195</v>
      </c>
      <c r="C393" s="19" t="s">
        <v>7</v>
      </c>
      <c r="D393" s="19">
        <v>42</v>
      </c>
      <c r="E393" s="19">
        <v>10</v>
      </c>
      <c r="F393">
        <v>525.79999999999995</v>
      </c>
      <c r="G393" s="18">
        <v>388</v>
      </c>
      <c r="J393">
        <f t="shared" ca="1" si="13"/>
        <v>0.41740575377579425</v>
      </c>
      <c r="K393" s="31">
        <v>189</v>
      </c>
      <c r="L393" s="21" t="s">
        <v>17</v>
      </c>
      <c r="M393">
        <v>25</v>
      </c>
      <c r="N393">
        <v>11</v>
      </c>
      <c r="O393">
        <v>262.3</v>
      </c>
      <c r="P393">
        <v>388</v>
      </c>
    </row>
    <row r="394" spans="1:16" x14ac:dyDescent="0.3">
      <c r="A394">
        <f t="shared" ca="1" si="12"/>
        <v>0.44581140126025987</v>
      </c>
      <c r="B394" s="30">
        <v>62</v>
      </c>
      <c r="C394" s="19" t="s">
        <v>7</v>
      </c>
      <c r="D394" s="19">
        <v>33</v>
      </c>
      <c r="E394" s="19">
        <v>8</v>
      </c>
      <c r="F394">
        <v>437.7</v>
      </c>
      <c r="G394" s="18">
        <v>389</v>
      </c>
      <c r="J394">
        <f t="shared" ca="1" si="13"/>
        <v>0.87947467742901653</v>
      </c>
      <c r="K394" s="31">
        <v>325</v>
      </c>
      <c r="L394" s="21" t="s">
        <v>17</v>
      </c>
      <c r="M394">
        <v>57</v>
      </c>
      <c r="N394">
        <v>5</v>
      </c>
      <c r="O394">
        <v>549.9</v>
      </c>
      <c r="P394">
        <v>389</v>
      </c>
    </row>
    <row r="395" spans="1:16" x14ac:dyDescent="0.3">
      <c r="A395">
        <f t="shared" ca="1" si="12"/>
        <v>0.89952705952885825</v>
      </c>
      <c r="B395" s="30">
        <v>38</v>
      </c>
      <c r="C395" s="19" t="s">
        <v>7</v>
      </c>
      <c r="D395" s="19">
        <v>18</v>
      </c>
      <c r="E395" s="19">
        <v>16</v>
      </c>
      <c r="F395">
        <v>318.60000000000002</v>
      </c>
      <c r="G395" s="18">
        <v>390</v>
      </c>
      <c r="J395">
        <f t="shared" ca="1" si="13"/>
        <v>0.75997532969537474</v>
      </c>
      <c r="K395" s="31">
        <v>16</v>
      </c>
      <c r="L395" s="21" t="s">
        <v>17</v>
      </c>
      <c r="M395">
        <v>34</v>
      </c>
      <c r="N395">
        <v>17</v>
      </c>
      <c r="O395">
        <v>370.9</v>
      </c>
      <c r="P395">
        <v>390</v>
      </c>
    </row>
    <row r="396" spans="1:16" x14ac:dyDescent="0.3">
      <c r="A396">
        <f t="shared" ca="1" si="12"/>
        <v>0.6321746735736965</v>
      </c>
      <c r="B396" s="30">
        <v>406</v>
      </c>
      <c r="C396" s="19" t="s">
        <v>7</v>
      </c>
      <c r="D396" s="19">
        <v>5</v>
      </c>
      <c r="E396" s="19">
        <v>3</v>
      </c>
      <c r="F396">
        <v>107.7</v>
      </c>
      <c r="G396" s="18">
        <v>391</v>
      </c>
      <c r="J396">
        <f t="shared" ca="1" si="13"/>
        <v>0.78026000348329883</v>
      </c>
      <c r="K396" s="31">
        <v>303</v>
      </c>
      <c r="L396" s="21" t="s">
        <v>17</v>
      </c>
      <c r="M396" s="21">
        <v>22</v>
      </c>
      <c r="N396">
        <v>3</v>
      </c>
      <c r="O396">
        <v>204.47707305879536</v>
      </c>
      <c r="P396">
        <v>391</v>
      </c>
    </row>
    <row r="397" spans="1:16" x14ac:dyDescent="0.3">
      <c r="A397">
        <f t="shared" ca="1" si="12"/>
        <v>0.38718922477582141</v>
      </c>
      <c r="B397" s="30">
        <v>479</v>
      </c>
      <c r="C397" s="19" t="s">
        <v>7</v>
      </c>
      <c r="D397" s="19">
        <v>47</v>
      </c>
      <c r="E397" s="19">
        <v>1</v>
      </c>
      <c r="F397">
        <v>548</v>
      </c>
      <c r="G397" s="18">
        <v>392</v>
      </c>
      <c r="J397">
        <f t="shared" ca="1" si="13"/>
        <v>0.78017103725108017</v>
      </c>
      <c r="K397" s="31">
        <v>55</v>
      </c>
      <c r="L397" s="21" t="s">
        <v>17</v>
      </c>
      <c r="M397">
        <v>21</v>
      </c>
      <c r="N397">
        <v>8</v>
      </c>
      <c r="O397">
        <v>212.8</v>
      </c>
      <c r="P397">
        <v>392</v>
      </c>
    </row>
    <row r="398" spans="1:16" x14ac:dyDescent="0.3">
      <c r="A398">
        <f t="shared" ca="1" si="12"/>
        <v>0.74790783475075273</v>
      </c>
      <c r="B398" s="30">
        <v>385</v>
      </c>
      <c r="C398" s="19" t="s">
        <v>7</v>
      </c>
      <c r="D398" s="19">
        <v>36</v>
      </c>
      <c r="E398" s="19">
        <v>9</v>
      </c>
      <c r="F398">
        <v>466.9</v>
      </c>
      <c r="G398" s="18">
        <v>393</v>
      </c>
      <c r="J398">
        <f t="shared" ca="1" si="13"/>
        <v>0.3994186447700695</v>
      </c>
      <c r="K398" s="31">
        <v>37</v>
      </c>
      <c r="L398" s="21" t="s">
        <v>17</v>
      </c>
      <c r="M398">
        <v>24</v>
      </c>
      <c r="N398">
        <v>11</v>
      </c>
      <c r="O398">
        <v>252.6</v>
      </c>
      <c r="P398">
        <v>393</v>
      </c>
    </row>
    <row r="399" spans="1:16" x14ac:dyDescent="0.3">
      <c r="A399">
        <f t="shared" ca="1" si="12"/>
        <v>0.81791351761613507</v>
      </c>
      <c r="B399" s="30">
        <v>511</v>
      </c>
      <c r="C399" s="19" t="s">
        <v>7</v>
      </c>
      <c r="D399" s="19">
        <v>27</v>
      </c>
      <c r="E399" s="19">
        <v>10</v>
      </c>
      <c r="F399">
        <v>372.1</v>
      </c>
      <c r="G399" s="18">
        <v>394</v>
      </c>
      <c r="J399">
        <f t="shared" ca="1" si="13"/>
        <v>0.62594163924379831</v>
      </c>
      <c r="K399" s="31">
        <v>408</v>
      </c>
      <c r="L399" s="21" t="s">
        <v>17</v>
      </c>
      <c r="M399">
        <v>42</v>
      </c>
      <c r="N399">
        <v>17</v>
      </c>
      <c r="O399">
        <v>448.2</v>
      </c>
      <c r="P399">
        <v>394</v>
      </c>
    </row>
    <row r="400" spans="1:16" x14ac:dyDescent="0.3">
      <c r="A400">
        <f t="shared" ca="1" si="12"/>
        <v>2.8543931754187013E-2</v>
      </c>
      <c r="B400" s="30">
        <v>565</v>
      </c>
      <c r="C400" s="19" t="s">
        <v>7</v>
      </c>
      <c r="D400" s="19">
        <v>39</v>
      </c>
      <c r="E400" s="19">
        <v>9</v>
      </c>
      <c r="F400">
        <v>496.6</v>
      </c>
      <c r="G400" s="18">
        <v>395</v>
      </c>
      <c r="J400">
        <f t="shared" ca="1" si="13"/>
        <v>0.9136409997750552</v>
      </c>
      <c r="K400" s="31">
        <v>544</v>
      </c>
      <c r="L400" s="21" t="s">
        <v>17</v>
      </c>
      <c r="M400">
        <v>36</v>
      </c>
      <c r="N400">
        <v>10</v>
      </c>
      <c r="O400">
        <v>365</v>
      </c>
      <c r="P400">
        <v>395</v>
      </c>
    </row>
    <row r="401" spans="1:16" x14ac:dyDescent="0.3">
      <c r="A401">
        <f t="shared" ca="1" si="12"/>
        <v>0.29467886778494179</v>
      </c>
      <c r="B401" s="30">
        <v>379</v>
      </c>
      <c r="C401" s="19" t="s">
        <v>7</v>
      </c>
      <c r="D401" s="19">
        <v>26</v>
      </c>
      <c r="E401" s="19">
        <v>15</v>
      </c>
      <c r="F401">
        <v>387.1</v>
      </c>
      <c r="G401" s="18">
        <v>396</v>
      </c>
      <c r="J401">
        <f t="shared" ca="1" si="13"/>
        <v>0.34315770360890563</v>
      </c>
      <c r="K401" s="31">
        <v>176</v>
      </c>
      <c r="L401" s="21" t="s">
        <v>17</v>
      </c>
      <c r="M401">
        <v>26</v>
      </c>
      <c r="N401">
        <v>9</v>
      </c>
      <c r="O401">
        <v>264.8</v>
      </c>
      <c r="P401">
        <v>396</v>
      </c>
    </row>
    <row r="402" spans="1:16" x14ac:dyDescent="0.3">
      <c r="A402">
        <f t="shared" ca="1" si="12"/>
        <v>0.18321017911883886</v>
      </c>
      <c r="B402" s="30">
        <v>251</v>
      </c>
      <c r="C402" s="19" t="s">
        <v>7</v>
      </c>
      <c r="D402" s="19">
        <v>21</v>
      </c>
      <c r="E402" s="19">
        <v>10</v>
      </c>
      <c r="F402">
        <v>323.7</v>
      </c>
      <c r="G402" s="18">
        <v>397</v>
      </c>
      <c r="J402">
        <f t="shared" ca="1" si="13"/>
        <v>0.54233862987999359</v>
      </c>
      <c r="K402" s="31">
        <v>278</v>
      </c>
      <c r="L402" s="21" t="s">
        <v>17</v>
      </c>
      <c r="M402">
        <v>52</v>
      </c>
      <c r="N402">
        <v>5</v>
      </c>
      <c r="O402">
        <v>501.6</v>
      </c>
      <c r="P402">
        <v>397</v>
      </c>
    </row>
    <row r="403" spans="1:16" x14ac:dyDescent="0.3">
      <c r="A403">
        <f t="shared" ca="1" si="12"/>
        <v>0.35537864312072465</v>
      </c>
      <c r="B403" s="30">
        <v>101</v>
      </c>
      <c r="C403" s="19" t="s">
        <v>7</v>
      </c>
      <c r="D403" s="19">
        <v>9</v>
      </c>
      <c r="E403" s="19">
        <v>14</v>
      </c>
      <c r="F403">
        <v>197.5</v>
      </c>
      <c r="G403" s="18">
        <v>398</v>
      </c>
      <c r="J403">
        <f t="shared" ca="1" si="13"/>
        <v>7.0963895048678061E-2</v>
      </c>
      <c r="K403" s="31">
        <v>552</v>
      </c>
      <c r="L403" s="21" t="s">
        <v>17</v>
      </c>
      <c r="M403">
        <v>39</v>
      </c>
      <c r="N403">
        <v>3</v>
      </c>
      <c r="O403">
        <v>368.7</v>
      </c>
      <c r="P403">
        <v>398</v>
      </c>
    </row>
    <row r="404" spans="1:16" x14ac:dyDescent="0.3">
      <c r="A404">
        <f t="shared" ca="1" si="12"/>
        <v>0.47983284164056128</v>
      </c>
      <c r="B404" s="30">
        <v>40</v>
      </c>
      <c r="C404" s="19" t="s">
        <v>7</v>
      </c>
      <c r="D404" s="19">
        <v>30</v>
      </c>
      <c r="E404" s="19">
        <v>4</v>
      </c>
      <c r="F404">
        <v>382.2</v>
      </c>
      <c r="G404" s="18">
        <v>399</v>
      </c>
      <c r="J404">
        <f t="shared" ca="1" si="13"/>
        <v>0.3697461820268062</v>
      </c>
      <c r="K404" s="31">
        <v>111</v>
      </c>
      <c r="L404" s="21" t="s">
        <v>17</v>
      </c>
      <c r="M404">
        <v>28</v>
      </c>
      <c r="N404">
        <v>6</v>
      </c>
      <c r="O404">
        <v>273.3</v>
      </c>
      <c r="P404">
        <v>399</v>
      </c>
    </row>
    <row r="405" spans="1:16" x14ac:dyDescent="0.3">
      <c r="A405">
        <f t="shared" ca="1" si="12"/>
        <v>0.63844299212816602</v>
      </c>
      <c r="B405" s="30">
        <v>453</v>
      </c>
      <c r="C405" s="19" t="s">
        <v>7</v>
      </c>
      <c r="D405" s="19">
        <v>29</v>
      </c>
      <c r="E405" s="19">
        <v>1</v>
      </c>
      <c r="F405">
        <v>350.7</v>
      </c>
      <c r="G405" s="18">
        <v>400</v>
      </c>
      <c r="J405">
        <f t="shared" ca="1" si="13"/>
        <v>0.24463515358027355</v>
      </c>
      <c r="K405" s="31">
        <v>459</v>
      </c>
      <c r="L405" s="21" t="s">
        <v>17</v>
      </c>
      <c r="M405">
        <v>33</v>
      </c>
      <c r="N405">
        <v>4</v>
      </c>
      <c r="O405">
        <v>314.39999999999998</v>
      </c>
      <c r="P405">
        <v>400</v>
      </c>
    </row>
    <row r="406" spans="1:16" x14ac:dyDescent="0.3">
      <c r="A406">
        <f t="shared" ca="1" si="12"/>
        <v>0.62544873548296898</v>
      </c>
      <c r="B406" s="30">
        <v>448</v>
      </c>
      <c r="C406" s="19" t="s">
        <v>7</v>
      </c>
      <c r="D406" s="19">
        <v>7</v>
      </c>
      <c r="E406" s="19">
        <v>16</v>
      </c>
      <c r="F406">
        <v>206.9</v>
      </c>
      <c r="G406" s="18">
        <v>401</v>
      </c>
      <c r="J406">
        <f t="shared" ca="1" si="13"/>
        <v>0.76938609260229651</v>
      </c>
      <c r="K406" s="31">
        <v>190</v>
      </c>
      <c r="L406" s="21" t="s">
        <v>17</v>
      </c>
      <c r="M406">
        <v>15</v>
      </c>
      <c r="N406">
        <v>1</v>
      </c>
      <c r="O406">
        <v>129.6</v>
      </c>
      <c r="P406">
        <v>401</v>
      </c>
    </row>
    <row r="407" spans="1:16" x14ac:dyDescent="0.3">
      <c r="A407">
        <f t="shared" ca="1" si="12"/>
        <v>0.15819754635546657</v>
      </c>
      <c r="B407" s="30">
        <v>264</v>
      </c>
      <c r="C407" s="19" t="s">
        <v>7</v>
      </c>
      <c r="D407" s="19">
        <v>11</v>
      </c>
      <c r="E407" s="19">
        <v>13</v>
      </c>
      <c r="F407">
        <v>229.6</v>
      </c>
      <c r="G407" s="18">
        <v>402</v>
      </c>
      <c r="J407">
        <f t="shared" ca="1" si="13"/>
        <v>0.3182711681278928</v>
      </c>
      <c r="K407" s="31">
        <v>501</v>
      </c>
      <c r="L407" s="21" t="s">
        <v>17</v>
      </c>
      <c r="M407">
        <v>51</v>
      </c>
      <c r="N407">
        <v>6</v>
      </c>
      <c r="O407">
        <v>495.5</v>
      </c>
      <c r="P407">
        <v>402</v>
      </c>
    </row>
    <row r="408" spans="1:16" x14ac:dyDescent="0.3">
      <c r="A408">
        <f t="shared" ca="1" si="12"/>
        <v>0.34899970101111666</v>
      </c>
      <c r="B408" s="30">
        <v>171</v>
      </c>
      <c r="C408" s="19" t="s">
        <v>7</v>
      </c>
      <c r="D408" s="19">
        <v>45</v>
      </c>
      <c r="E408" s="19">
        <v>11</v>
      </c>
      <c r="F408">
        <v>561.9</v>
      </c>
      <c r="G408" s="18">
        <v>403</v>
      </c>
      <c r="J408">
        <f t="shared" ca="1" si="13"/>
        <v>0.78022625622215369</v>
      </c>
      <c r="K408" s="31">
        <v>183</v>
      </c>
      <c r="L408" s="21" t="s">
        <v>17</v>
      </c>
      <c r="M408">
        <v>57</v>
      </c>
      <c r="N408">
        <v>2</v>
      </c>
      <c r="O408">
        <v>539.1</v>
      </c>
      <c r="P408">
        <v>403</v>
      </c>
    </row>
    <row r="409" spans="1:16" x14ac:dyDescent="0.3">
      <c r="A409">
        <f t="shared" ca="1" si="12"/>
        <v>0.4384595549194279</v>
      </c>
      <c r="B409" s="30">
        <v>452</v>
      </c>
      <c r="C409" s="19" t="s">
        <v>7</v>
      </c>
      <c r="D409" s="19">
        <v>14</v>
      </c>
      <c r="E409" s="19">
        <v>7</v>
      </c>
      <c r="F409">
        <v>232.7</v>
      </c>
      <c r="G409" s="18">
        <v>404</v>
      </c>
      <c r="J409">
        <f t="shared" ca="1" si="13"/>
        <v>9.4660688584736419E-2</v>
      </c>
      <c r="K409" s="31">
        <v>290</v>
      </c>
      <c r="L409" s="21" t="s">
        <v>17</v>
      </c>
      <c r="M409">
        <v>55</v>
      </c>
      <c r="N409">
        <v>14</v>
      </c>
      <c r="O409">
        <v>563</v>
      </c>
      <c r="P409">
        <v>404</v>
      </c>
    </row>
    <row r="410" spans="1:16" x14ac:dyDescent="0.3">
      <c r="A410">
        <f t="shared" ca="1" si="12"/>
        <v>5.5233216434674159E-2</v>
      </c>
      <c r="B410" s="30">
        <v>258</v>
      </c>
      <c r="C410" s="19" t="s">
        <v>7</v>
      </c>
      <c r="D410" s="19">
        <v>31</v>
      </c>
      <c r="E410" s="19">
        <v>7</v>
      </c>
      <c r="F410">
        <v>404.8</v>
      </c>
      <c r="G410" s="18">
        <v>405</v>
      </c>
      <c r="J410">
        <f t="shared" ca="1" si="13"/>
        <v>0.61282413363031585</v>
      </c>
      <c r="K410" s="31">
        <v>504</v>
      </c>
      <c r="L410" s="21" t="s">
        <v>17</v>
      </c>
      <c r="M410">
        <v>25</v>
      </c>
      <c r="N410">
        <v>10</v>
      </c>
      <c r="O410">
        <v>258.7</v>
      </c>
      <c r="P410">
        <v>405</v>
      </c>
    </row>
    <row r="411" spans="1:16" x14ac:dyDescent="0.3">
      <c r="A411">
        <f t="shared" ca="1" si="12"/>
        <v>0.53256119588508399</v>
      </c>
      <c r="B411" s="30">
        <v>198</v>
      </c>
      <c r="C411" s="19" t="s">
        <v>7</v>
      </c>
      <c r="D411" s="19">
        <v>33</v>
      </c>
      <c r="E411" s="19">
        <v>5</v>
      </c>
      <c r="F411">
        <v>405.4</v>
      </c>
      <c r="G411" s="18">
        <v>406</v>
      </c>
      <c r="J411">
        <f t="shared" ca="1" si="13"/>
        <v>0.77983500587127497</v>
      </c>
      <c r="K411" s="31">
        <v>485</v>
      </c>
      <c r="L411" s="21" t="s">
        <v>17</v>
      </c>
      <c r="M411">
        <v>52</v>
      </c>
      <c r="N411">
        <v>3</v>
      </c>
      <c r="O411">
        <v>494.4</v>
      </c>
      <c r="P411">
        <v>406</v>
      </c>
    </row>
    <row r="412" spans="1:16" x14ac:dyDescent="0.3">
      <c r="A412">
        <f t="shared" ca="1" si="12"/>
        <v>0.46207919366302708</v>
      </c>
      <c r="B412" s="30">
        <v>533</v>
      </c>
      <c r="C412" s="19" t="s">
        <v>7</v>
      </c>
      <c r="D412" s="19">
        <v>44</v>
      </c>
      <c r="E412" s="19">
        <v>1</v>
      </c>
      <c r="F412">
        <v>519.29999999999995</v>
      </c>
      <c r="G412" s="18">
        <v>407</v>
      </c>
      <c r="J412">
        <f t="shared" ca="1" si="13"/>
        <v>0.66800630422101492</v>
      </c>
      <c r="K412" s="31">
        <v>346</v>
      </c>
      <c r="L412" s="21" t="s">
        <v>17</v>
      </c>
      <c r="M412">
        <v>14</v>
      </c>
      <c r="N412">
        <v>12</v>
      </c>
      <c r="O412">
        <v>159.6</v>
      </c>
      <c r="P412">
        <v>407</v>
      </c>
    </row>
    <row r="413" spans="1:16" x14ac:dyDescent="0.3">
      <c r="A413">
        <f t="shared" ca="1" si="12"/>
        <v>0.41898300413826783</v>
      </c>
      <c r="B413" s="30">
        <v>201</v>
      </c>
      <c r="C413" s="19" t="s">
        <v>7</v>
      </c>
      <c r="D413" s="19">
        <v>19</v>
      </c>
      <c r="E413" s="19">
        <v>7</v>
      </c>
      <c r="F413">
        <v>275.89999999999998</v>
      </c>
      <c r="G413" s="18">
        <v>408</v>
      </c>
      <c r="J413">
        <f t="shared" ca="1" si="13"/>
        <v>0.42534896730822169</v>
      </c>
      <c r="K413" s="31">
        <v>248</v>
      </c>
      <c r="L413" s="21" t="s">
        <v>17</v>
      </c>
      <c r="M413">
        <v>21</v>
      </c>
      <c r="N413">
        <v>14</v>
      </c>
      <c r="O413">
        <v>234.5</v>
      </c>
      <c r="P413">
        <v>408</v>
      </c>
    </row>
    <row r="414" spans="1:16" x14ac:dyDescent="0.3">
      <c r="A414">
        <f t="shared" ca="1" si="12"/>
        <v>0.65574006845459509</v>
      </c>
      <c r="B414" s="30">
        <v>269</v>
      </c>
      <c r="C414" s="19" t="s">
        <v>7</v>
      </c>
      <c r="D414" s="19">
        <v>10</v>
      </c>
      <c r="E414" s="19">
        <v>8</v>
      </c>
      <c r="F414">
        <v>198.2</v>
      </c>
      <c r="G414" s="18">
        <v>409</v>
      </c>
      <c r="J414">
        <f t="shared" ca="1" si="13"/>
        <v>0.52452971003325188</v>
      </c>
      <c r="K414" s="31">
        <v>201</v>
      </c>
      <c r="L414" s="21" t="s">
        <v>17</v>
      </c>
      <c r="M414">
        <v>29</v>
      </c>
      <c r="N414">
        <v>1</v>
      </c>
      <c r="O414">
        <v>264.89999999999998</v>
      </c>
      <c r="P414">
        <v>409</v>
      </c>
    </row>
    <row r="415" spans="1:16" x14ac:dyDescent="0.3">
      <c r="A415">
        <f t="shared" ca="1" si="12"/>
        <v>0.87065986897275016</v>
      </c>
      <c r="B415" s="30">
        <v>243</v>
      </c>
      <c r="C415" s="19" t="s">
        <v>7</v>
      </c>
      <c r="D415" s="19">
        <v>46</v>
      </c>
      <c r="E415" s="19">
        <v>9</v>
      </c>
      <c r="F415">
        <v>562.29999999999995</v>
      </c>
      <c r="G415" s="18">
        <v>410</v>
      </c>
      <c r="J415">
        <f t="shared" ca="1" si="13"/>
        <v>0.7032110030333163</v>
      </c>
      <c r="K415" s="31">
        <v>26</v>
      </c>
      <c r="L415" s="21" t="s">
        <v>17</v>
      </c>
      <c r="M415">
        <v>14</v>
      </c>
      <c r="N415">
        <v>8</v>
      </c>
      <c r="O415">
        <v>145.19999999999999</v>
      </c>
      <c r="P415">
        <v>410</v>
      </c>
    </row>
    <row r="416" spans="1:16" x14ac:dyDescent="0.3">
      <c r="A416">
        <f t="shared" ca="1" si="12"/>
        <v>0.23364550233935544</v>
      </c>
      <c r="B416" s="30">
        <v>108</v>
      </c>
      <c r="C416" s="19" t="s">
        <v>7</v>
      </c>
      <c r="D416" s="19">
        <v>35</v>
      </c>
      <c r="E416" s="19">
        <v>8</v>
      </c>
      <c r="F416">
        <v>451.2</v>
      </c>
      <c r="G416" s="18">
        <v>411</v>
      </c>
      <c r="J416">
        <f t="shared" ca="1" si="13"/>
        <v>9.0796139983640001E-2</v>
      </c>
      <c r="K416" s="31">
        <v>368</v>
      </c>
      <c r="L416" s="21" t="s">
        <v>17</v>
      </c>
      <c r="M416">
        <v>42</v>
      </c>
      <c r="N416">
        <v>11</v>
      </c>
      <c r="O416">
        <v>426.6</v>
      </c>
      <c r="P416">
        <v>411</v>
      </c>
    </row>
    <row r="417" spans="1:16" x14ac:dyDescent="0.3">
      <c r="A417">
        <f t="shared" ca="1" si="12"/>
        <v>0.71880273879497936</v>
      </c>
      <c r="B417" s="30">
        <v>293</v>
      </c>
      <c r="C417" s="19" t="s">
        <v>7</v>
      </c>
      <c r="D417" s="19">
        <v>38</v>
      </c>
      <c r="E417" s="19">
        <v>6</v>
      </c>
      <c r="F417">
        <v>464</v>
      </c>
      <c r="G417" s="18">
        <v>412</v>
      </c>
      <c r="J417">
        <f t="shared" ca="1" si="13"/>
        <v>0.58455834351684477</v>
      </c>
      <c r="K417" s="31">
        <v>507</v>
      </c>
      <c r="L417" s="21" t="s">
        <v>17</v>
      </c>
      <c r="M417">
        <v>54</v>
      </c>
      <c r="N417">
        <v>15</v>
      </c>
      <c r="O417">
        <v>556.9</v>
      </c>
      <c r="P417">
        <v>412</v>
      </c>
    </row>
    <row r="418" spans="1:16" x14ac:dyDescent="0.3">
      <c r="A418">
        <f t="shared" ca="1" si="12"/>
        <v>0.72847094469890727</v>
      </c>
      <c r="B418" s="30">
        <v>548</v>
      </c>
      <c r="C418" s="19" t="s">
        <v>7</v>
      </c>
      <c r="D418" s="19">
        <v>31</v>
      </c>
      <c r="E418" s="19">
        <v>9</v>
      </c>
      <c r="F418">
        <v>400.7</v>
      </c>
      <c r="G418" s="18">
        <v>413</v>
      </c>
      <c r="J418">
        <f t="shared" ca="1" si="13"/>
        <v>0.51102552511398835</v>
      </c>
      <c r="K418" s="31">
        <v>302</v>
      </c>
      <c r="L418" s="21" t="s">
        <v>17</v>
      </c>
      <c r="M418">
        <v>57</v>
      </c>
      <c r="N418">
        <v>1</v>
      </c>
      <c r="O418">
        <v>535.5</v>
      </c>
      <c r="P418">
        <v>413</v>
      </c>
    </row>
    <row r="419" spans="1:16" x14ac:dyDescent="0.3">
      <c r="A419">
        <f t="shared" ca="1" si="12"/>
        <v>0.81140694132837943</v>
      </c>
      <c r="B419" s="30">
        <v>567</v>
      </c>
      <c r="C419" s="19" t="s">
        <v>7</v>
      </c>
      <c r="D419" s="19">
        <v>47</v>
      </c>
      <c r="E419" s="19">
        <v>17</v>
      </c>
      <c r="F419">
        <v>618</v>
      </c>
      <c r="G419" s="18">
        <v>414</v>
      </c>
      <c r="J419">
        <f t="shared" ca="1" si="13"/>
        <v>0.83062138087448845</v>
      </c>
      <c r="K419" s="31">
        <v>515</v>
      </c>
      <c r="L419" s="21" t="s">
        <v>17</v>
      </c>
      <c r="M419">
        <v>34</v>
      </c>
      <c r="N419">
        <v>17</v>
      </c>
      <c r="O419">
        <v>370.9</v>
      </c>
      <c r="P419">
        <v>414</v>
      </c>
    </row>
    <row r="420" spans="1:16" x14ac:dyDescent="0.3">
      <c r="A420">
        <f t="shared" ca="1" si="12"/>
        <v>0.92324114798856372</v>
      </c>
      <c r="B420" s="30">
        <v>23</v>
      </c>
      <c r="C420" s="19" t="s">
        <v>7</v>
      </c>
      <c r="D420" s="19">
        <v>46</v>
      </c>
      <c r="E420" s="19">
        <v>6</v>
      </c>
      <c r="F420">
        <v>558</v>
      </c>
      <c r="G420" s="18">
        <v>415</v>
      </c>
      <c r="J420">
        <f t="shared" ca="1" si="13"/>
        <v>0.85207367149686997</v>
      </c>
      <c r="K420" s="31">
        <v>308</v>
      </c>
      <c r="L420" s="21" t="s">
        <v>17</v>
      </c>
      <c r="M420">
        <v>52</v>
      </c>
      <c r="N420">
        <v>9</v>
      </c>
      <c r="O420">
        <v>516</v>
      </c>
      <c r="P420">
        <v>415</v>
      </c>
    </row>
    <row r="421" spans="1:16" x14ac:dyDescent="0.3">
      <c r="A421">
        <f t="shared" ca="1" si="12"/>
        <v>0.1295013634686587</v>
      </c>
      <c r="B421" s="30">
        <v>314</v>
      </c>
      <c r="C421" s="19" t="s">
        <v>7</v>
      </c>
      <c r="D421" s="19">
        <v>50</v>
      </c>
      <c r="E421" s="19">
        <v>4</v>
      </c>
      <c r="F421">
        <v>582.1</v>
      </c>
      <c r="G421" s="18">
        <v>416</v>
      </c>
      <c r="J421">
        <f t="shared" ca="1" si="13"/>
        <v>0.17785102087834104</v>
      </c>
      <c r="K421" s="31">
        <v>196</v>
      </c>
      <c r="L421" s="21" t="s">
        <v>17</v>
      </c>
      <c r="M421">
        <v>32</v>
      </c>
      <c r="N421">
        <v>15</v>
      </c>
      <c r="O421">
        <v>344.4</v>
      </c>
      <c r="P421">
        <v>416</v>
      </c>
    </row>
    <row r="422" spans="1:16" x14ac:dyDescent="0.3">
      <c r="A422">
        <f t="shared" ca="1" si="12"/>
        <v>0.97110136507897971</v>
      </c>
      <c r="B422" s="30">
        <v>421</v>
      </c>
      <c r="C422" s="19" t="s">
        <v>7</v>
      </c>
      <c r="D422" s="19">
        <v>49</v>
      </c>
      <c r="E422" s="19">
        <v>8</v>
      </c>
      <c r="F422">
        <v>588.6</v>
      </c>
      <c r="G422" s="18">
        <v>417</v>
      </c>
      <c r="J422">
        <f t="shared" ca="1" si="13"/>
        <v>8.4714138587616006E-3</v>
      </c>
      <c r="K422" s="31">
        <v>586</v>
      </c>
      <c r="L422" s="21" t="s">
        <v>17</v>
      </c>
      <c r="M422">
        <v>39</v>
      </c>
      <c r="N422">
        <v>12</v>
      </c>
      <c r="O422">
        <v>401.2</v>
      </c>
      <c r="P422">
        <v>417</v>
      </c>
    </row>
    <row r="423" spans="1:16" x14ac:dyDescent="0.3">
      <c r="A423">
        <f t="shared" ca="1" si="12"/>
        <v>0.82657066738074814</v>
      </c>
      <c r="B423" s="30">
        <v>126</v>
      </c>
      <c r="C423" s="19" t="s">
        <v>7</v>
      </c>
      <c r="D423" s="19">
        <v>5</v>
      </c>
      <c r="E423" s="19">
        <v>13</v>
      </c>
      <c r="F423">
        <v>161.1</v>
      </c>
      <c r="G423" s="18">
        <v>418</v>
      </c>
      <c r="J423">
        <f t="shared" ca="1" si="13"/>
        <v>0.12942486618494187</v>
      </c>
      <c r="K423" s="31">
        <v>519</v>
      </c>
      <c r="L423" s="21" t="s">
        <v>17</v>
      </c>
      <c r="M423">
        <v>56</v>
      </c>
      <c r="N423">
        <v>15</v>
      </c>
      <c r="O423">
        <v>576.29999999999995</v>
      </c>
      <c r="P423">
        <v>418</v>
      </c>
    </row>
    <row r="424" spans="1:16" x14ac:dyDescent="0.3">
      <c r="A424">
        <f t="shared" ca="1" si="12"/>
        <v>0.46085198511847403</v>
      </c>
      <c r="B424" s="30">
        <v>577</v>
      </c>
      <c r="C424" s="19" t="s">
        <v>7</v>
      </c>
      <c r="D424" s="19">
        <v>23</v>
      </c>
      <c r="E424" s="19">
        <v>11</v>
      </c>
      <c r="F424">
        <v>330.6</v>
      </c>
      <c r="G424" s="18">
        <v>419</v>
      </c>
      <c r="J424">
        <f t="shared" ca="1" si="13"/>
        <v>9.9077199499348456E-2</v>
      </c>
      <c r="K424" s="31">
        <v>355</v>
      </c>
      <c r="L424" s="21" t="s">
        <v>17</v>
      </c>
      <c r="M424">
        <v>21</v>
      </c>
      <c r="N424">
        <v>11</v>
      </c>
      <c r="O424">
        <v>223.6</v>
      </c>
      <c r="P424">
        <v>419</v>
      </c>
    </row>
    <row r="425" spans="1:16" x14ac:dyDescent="0.3">
      <c r="A425">
        <f t="shared" ca="1" si="12"/>
        <v>0.60656446955098431</v>
      </c>
      <c r="B425" s="30">
        <v>255</v>
      </c>
      <c r="C425" s="19" t="s">
        <v>7</v>
      </c>
      <c r="D425" s="19">
        <v>45</v>
      </c>
      <c r="E425" s="19">
        <v>11</v>
      </c>
      <c r="F425">
        <v>567.9</v>
      </c>
      <c r="G425" s="18">
        <v>420</v>
      </c>
      <c r="J425">
        <f t="shared" ca="1" si="13"/>
        <v>0.7212032259729968</v>
      </c>
      <c r="K425" s="31">
        <v>204</v>
      </c>
      <c r="L425" s="21" t="s">
        <v>17</v>
      </c>
      <c r="M425">
        <v>27</v>
      </c>
      <c r="N425">
        <v>17</v>
      </c>
      <c r="O425">
        <v>303.3</v>
      </c>
      <c r="P425">
        <v>420</v>
      </c>
    </row>
    <row r="426" spans="1:16" x14ac:dyDescent="0.3">
      <c r="A426">
        <f t="shared" ca="1" si="12"/>
        <v>0.95858648550850112</v>
      </c>
      <c r="B426" s="30">
        <v>174</v>
      </c>
      <c r="C426" s="19" t="s">
        <v>7</v>
      </c>
      <c r="D426" s="19">
        <v>36</v>
      </c>
      <c r="E426" s="19">
        <v>13</v>
      </c>
      <c r="F426">
        <v>470.6</v>
      </c>
      <c r="G426" s="18">
        <v>421</v>
      </c>
      <c r="J426">
        <f t="shared" ca="1" si="13"/>
        <v>0.95501799834467394</v>
      </c>
      <c r="K426" s="31">
        <v>427</v>
      </c>
      <c r="L426" s="21" t="s">
        <v>17</v>
      </c>
      <c r="M426">
        <v>52</v>
      </c>
      <c r="N426">
        <v>2</v>
      </c>
      <c r="O426">
        <v>490.8</v>
      </c>
      <c r="P426">
        <v>421</v>
      </c>
    </row>
    <row r="427" spans="1:16" x14ac:dyDescent="0.3">
      <c r="A427">
        <f t="shared" ca="1" si="12"/>
        <v>0.11729129899153856</v>
      </c>
      <c r="B427" s="30">
        <v>52</v>
      </c>
      <c r="C427" s="19" t="s">
        <v>7</v>
      </c>
      <c r="D427" s="19">
        <v>24</v>
      </c>
      <c r="E427" s="19">
        <v>9</v>
      </c>
      <c r="F427">
        <v>349</v>
      </c>
      <c r="G427" s="18">
        <v>422</v>
      </c>
      <c r="J427">
        <f t="shared" ca="1" si="13"/>
        <v>5.5772964503500777E-2</v>
      </c>
      <c r="K427" s="31">
        <v>134</v>
      </c>
      <c r="L427" s="21" t="s">
        <v>17</v>
      </c>
      <c r="M427">
        <v>28</v>
      </c>
      <c r="N427">
        <v>5</v>
      </c>
      <c r="O427">
        <v>269.7</v>
      </c>
      <c r="P427">
        <v>422</v>
      </c>
    </row>
    <row r="428" spans="1:16" x14ac:dyDescent="0.3">
      <c r="A428">
        <f t="shared" ca="1" si="12"/>
        <v>0.77586924357738207</v>
      </c>
      <c r="B428" s="30">
        <v>344</v>
      </c>
      <c r="C428" s="19" t="s">
        <v>7</v>
      </c>
      <c r="D428" s="19">
        <v>15</v>
      </c>
      <c r="E428" s="19">
        <v>1</v>
      </c>
      <c r="F428">
        <v>222.3</v>
      </c>
      <c r="G428" s="18">
        <v>423</v>
      </c>
      <c r="J428">
        <f t="shared" ca="1" si="13"/>
        <v>0.48467329500191703</v>
      </c>
      <c r="K428" s="31">
        <v>480</v>
      </c>
      <c r="L428" s="21" t="s">
        <v>17</v>
      </c>
      <c r="M428">
        <v>32</v>
      </c>
      <c r="N428">
        <v>11</v>
      </c>
      <c r="O428">
        <v>329.9</v>
      </c>
      <c r="P428">
        <v>423</v>
      </c>
    </row>
    <row r="429" spans="1:16" x14ac:dyDescent="0.3">
      <c r="A429">
        <f t="shared" ca="1" si="12"/>
        <v>0.89370353629109101</v>
      </c>
      <c r="B429" s="30">
        <v>331</v>
      </c>
      <c r="C429" s="19" t="s">
        <v>7</v>
      </c>
      <c r="D429" s="19">
        <v>18</v>
      </c>
      <c r="E429" s="19">
        <v>4</v>
      </c>
      <c r="F429">
        <v>253.3</v>
      </c>
      <c r="G429" s="18">
        <v>424</v>
      </c>
      <c r="J429">
        <f t="shared" ca="1" si="13"/>
        <v>7.7467236794400041E-2</v>
      </c>
      <c r="K429" s="31">
        <v>270</v>
      </c>
      <c r="L429" s="21" t="s">
        <v>17</v>
      </c>
      <c r="M429">
        <v>34</v>
      </c>
      <c r="N429">
        <v>11</v>
      </c>
      <c r="O429">
        <v>349.3</v>
      </c>
      <c r="P429">
        <v>424</v>
      </c>
    </row>
    <row r="430" spans="1:16" x14ac:dyDescent="0.3">
      <c r="A430">
        <f t="shared" ca="1" si="12"/>
        <v>0.67794881259395645</v>
      </c>
      <c r="B430" s="30">
        <v>582</v>
      </c>
      <c r="C430" s="19" t="s">
        <v>7</v>
      </c>
      <c r="D430" s="19">
        <v>15</v>
      </c>
      <c r="E430" s="19">
        <v>8</v>
      </c>
      <c r="F430">
        <v>243.4</v>
      </c>
      <c r="G430" s="18">
        <v>425</v>
      </c>
      <c r="J430">
        <f t="shared" ca="1" si="13"/>
        <v>0.96086104468347044</v>
      </c>
      <c r="K430" s="31">
        <v>163</v>
      </c>
      <c r="L430" s="21" t="s">
        <v>17</v>
      </c>
      <c r="M430">
        <v>30</v>
      </c>
      <c r="N430">
        <v>17</v>
      </c>
      <c r="O430">
        <v>332.2</v>
      </c>
      <c r="P430">
        <v>425</v>
      </c>
    </row>
    <row r="431" spans="1:16" x14ac:dyDescent="0.3">
      <c r="A431">
        <f t="shared" ca="1" si="12"/>
        <v>0.52653142114392038</v>
      </c>
      <c r="B431" s="30">
        <v>93</v>
      </c>
      <c r="C431" s="19" t="s">
        <v>7</v>
      </c>
      <c r="D431" s="19">
        <v>23</v>
      </c>
      <c r="E431" s="19">
        <v>3</v>
      </c>
      <c r="F431">
        <v>300.10000000000002</v>
      </c>
      <c r="G431" s="18">
        <v>426</v>
      </c>
      <c r="J431">
        <f t="shared" ca="1" si="13"/>
        <v>2.07336545048451E-2</v>
      </c>
      <c r="K431" s="31">
        <v>203</v>
      </c>
      <c r="L431" s="21" t="s">
        <v>17</v>
      </c>
      <c r="M431">
        <v>42</v>
      </c>
      <c r="N431">
        <v>17</v>
      </c>
      <c r="O431">
        <v>448.2</v>
      </c>
      <c r="P431">
        <v>426</v>
      </c>
    </row>
    <row r="432" spans="1:16" x14ac:dyDescent="0.3">
      <c r="A432">
        <f t="shared" ca="1" si="12"/>
        <v>3.4321927433538235E-2</v>
      </c>
      <c r="B432" s="30">
        <v>504</v>
      </c>
      <c r="C432" s="19" t="s">
        <v>7</v>
      </c>
      <c r="D432" s="19">
        <v>41</v>
      </c>
      <c r="E432" s="19">
        <v>8</v>
      </c>
      <c r="F432">
        <v>498.6</v>
      </c>
      <c r="G432" s="18">
        <v>427</v>
      </c>
      <c r="J432">
        <f t="shared" ca="1" si="13"/>
        <v>0.63857669354202939</v>
      </c>
      <c r="K432" s="31">
        <v>233</v>
      </c>
      <c r="L432" s="21" t="s">
        <v>17</v>
      </c>
      <c r="M432" s="21">
        <v>30</v>
      </c>
      <c r="N432">
        <v>13</v>
      </c>
      <c r="O432">
        <v>317.82499071193905</v>
      </c>
      <c r="P432">
        <v>427</v>
      </c>
    </row>
    <row r="433" spans="1:16" x14ac:dyDescent="0.3">
      <c r="A433">
        <f t="shared" ca="1" si="12"/>
        <v>0.70151503179974428</v>
      </c>
      <c r="B433" s="30">
        <v>160</v>
      </c>
      <c r="C433" s="19" t="s">
        <v>7</v>
      </c>
      <c r="D433" s="19">
        <v>41</v>
      </c>
      <c r="E433" s="19">
        <v>3</v>
      </c>
      <c r="F433">
        <v>497.4</v>
      </c>
      <c r="G433" s="18">
        <v>428</v>
      </c>
      <c r="J433">
        <f t="shared" ca="1" si="13"/>
        <v>0.66660962372741794</v>
      </c>
      <c r="K433" s="31">
        <v>540</v>
      </c>
      <c r="L433" s="21" t="s">
        <v>17</v>
      </c>
      <c r="M433">
        <v>21</v>
      </c>
      <c r="N433">
        <v>3</v>
      </c>
      <c r="O433">
        <v>194.8</v>
      </c>
      <c r="P433">
        <v>428</v>
      </c>
    </row>
    <row r="434" spans="1:16" x14ac:dyDescent="0.3">
      <c r="A434">
        <f t="shared" ca="1" si="12"/>
        <v>8.8330934565644448E-2</v>
      </c>
      <c r="B434" s="30">
        <v>318</v>
      </c>
      <c r="C434" s="19" t="s">
        <v>7</v>
      </c>
      <c r="D434" s="19">
        <v>48</v>
      </c>
      <c r="E434" s="19">
        <v>17</v>
      </c>
      <c r="F434">
        <v>626.29999999999995</v>
      </c>
      <c r="G434" s="18">
        <v>429</v>
      </c>
      <c r="J434">
        <f t="shared" ca="1" si="13"/>
        <v>0.68009879205243695</v>
      </c>
      <c r="K434" s="31">
        <v>502</v>
      </c>
      <c r="L434" s="21" t="s">
        <v>17</v>
      </c>
      <c r="M434">
        <v>42</v>
      </c>
      <c r="N434">
        <v>6</v>
      </c>
      <c r="O434">
        <v>408.6</v>
      </c>
      <c r="P434">
        <v>429</v>
      </c>
    </row>
    <row r="435" spans="1:16" x14ac:dyDescent="0.3">
      <c r="A435">
        <f t="shared" ca="1" si="12"/>
        <v>7.2850714470777955E-2</v>
      </c>
      <c r="B435" s="30">
        <v>173</v>
      </c>
      <c r="C435" s="19" t="s">
        <v>7</v>
      </c>
      <c r="D435" s="19">
        <v>12</v>
      </c>
      <c r="E435" s="19">
        <v>14</v>
      </c>
      <c r="F435">
        <v>232.3</v>
      </c>
      <c r="G435" s="18">
        <v>430</v>
      </c>
      <c r="J435">
        <f t="shared" ca="1" si="13"/>
        <v>0.47131054043218035</v>
      </c>
      <c r="K435" s="31">
        <v>564</v>
      </c>
      <c r="L435" s="21" t="s">
        <v>17</v>
      </c>
      <c r="M435">
        <v>37</v>
      </c>
      <c r="N435">
        <v>7</v>
      </c>
      <c r="O435">
        <v>363.8</v>
      </c>
      <c r="P435">
        <v>430</v>
      </c>
    </row>
    <row r="436" spans="1:16" x14ac:dyDescent="0.3">
      <c r="A436">
        <f t="shared" ca="1" si="12"/>
        <v>0.75502326869254155</v>
      </c>
      <c r="B436" s="30">
        <v>369</v>
      </c>
      <c r="C436" s="19" t="s">
        <v>7</v>
      </c>
      <c r="D436" s="19">
        <v>43</v>
      </c>
      <c r="E436" s="19">
        <v>7</v>
      </c>
      <c r="F436">
        <v>530.70000000000005</v>
      </c>
      <c r="G436" s="18">
        <v>431</v>
      </c>
      <c r="J436">
        <f t="shared" ca="1" si="13"/>
        <v>0.96604078053882736</v>
      </c>
      <c r="K436" s="31">
        <v>370</v>
      </c>
      <c r="L436" s="21" t="s">
        <v>17</v>
      </c>
      <c r="M436">
        <v>53</v>
      </c>
      <c r="N436">
        <v>13</v>
      </c>
      <c r="O436">
        <v>540.1</v>
      </c>
      <c r="P436">
        <v>431</v>
      </c>
    </row>
    <row r="437" spans="1:16" x14ac:dyDescent="0.3">
      <c r="A437">
        <f t="shared" ca="1" si="12"/>
        <v>0.13047913589545523</v>
      </c>
      <c r="B437" s="30">
        <v>128</v>
      </c>
      <c r="C437" s="19" t="s">
        <v>7</v>
      </c>
      <c r="D437" s="19">
        <v>27</v>
      </c>
      <c r="E437" s="19">
        <v>1</v>
      </c>
      <c r="F437">
        <v>335.2</v>
      </c>
      <c r="G437" s="18">
        <v>432</v>
      </c>
      <c r="J437">
        <f t="shared" ca="1" si="13"/>
        <v>0.32210918057416382</v>
      </c>
      <c r="K437" s="31">
        <v>523</v>
      </c>
      <c r="L437" s="21" t="s">
        <v>17</v>
      </c>
      <c r="M437">
        <v>19</v>
      </c>
      <c r="N437">
        <v>16</v>
      </c>
      <c r="O437">
        <v>222.3</v>
      </c>
      <c r="P437">
        <v>432</v>
      </c>
    </row>
    <row r="438" spans="1:16" x14ac:dyDescent="0.3">
      <c r="A438">
        <f t="shared" ca="1" si="12"/>
        <v>0.12383263263431354</v>
      </c>
      <c r="B438" s="30">
        <v>310</v>
      </c>
      <c r="C438" s="19" t="s">
        <v>7</v>
      </c>
      <c r="D438" s="19">
        <v>16</v>
      </c>
      <c r="E438" s="19">
        <v>4</v>
      </c>
      <c r="F438">
        <v>239.8</v>
      </c>
      <c r="G438" s="18">
        <v>433</v>
      </c>
      <c r="J438">
        <f t="shared" ca="1" si="13"/>
        <v>0.64465894274614033</v>
      </c>
      <c r="K438" s="31">
        <v>194</v>
      </c>
      <c r="L438" s="21" t="s">
        <v>17</v>
      </c>
      <c r="M438">
        <v>20</v>
      </c>
      <c r="N438">
        <v>6</v>
      </c>
      <c r="O438">
        <v>196</v>
      </c>
      <c r="P438">
        <v>433</v>
      </c>
    </row>
    <row r="439" spans="1:16" x14ac:dyDescent="0.3">
      <c r="A439">
        <f t="shared" ca="1" si="12"/>
        <v>0.12600504136331958</v>
      </c>
      <c r="B439" s="30">
        <v>466</v>
      </c>
      <c r="C439" s="19" t="s">
        <v>7</v>
      </c>
      <c r="D439" s="19">
        <v>34</v>
      </c>
      <c r="E439" s="19">
        <v>3</v>
      </c>
      <c r="F439">
        <v>414.7</v>
      </c>
      <c r="G439" s="18">
        <v>434</v>
      </c>
      <c r="J439">
        <f t="shared" ca="1" si="13"/>
        <v>0.13439311099838014</v>
      </c>
      <c r="K439" s="31">
        <v>22</v>
      </c>
      <c r="L439" s="21" t="s">
        <v>17</v>
      </c>
      <c r="M439">
        <v>56</v>
      </c>
      <c r="N439">
        <v>4</v>
      </c>
      <c r="O439">
        <v>536.6</v>
      </c>
      <c r="P439">
        <v>434</v>
      </c>
    </row>
    <row r="440" spans="1:16" x14ac:dyDescent="0.3">
      <c r="A440">
        <f t="shared" ca="1" si="12"/>
        <v>0.76926479861140862</v>
      </c>
      <c r="B440" s="30">
        <v>527</v>
      </c>
      <c r="C440" s="19" t="s">
        <v>7</v>
      </c>
      <c r="D440" s="19">
        <v>13</v>
      </c>
      <c r="E440" s="19">
        <v>14</v>
      </c>
      <c r="F440">
        <v>244.5</v>
      </c>
      <c r="G440" s="18">
        <v>435</v>
      </c>
      <c r="J440">
        <f t="shared" ca="1" si="13"/>
        <v>0.37392616549865121</v>
      </c>
      <c r="K440" s="31">
        <v>369</v>
      </c>
      <c r="L440" s="21" t="s">
        <v>17</v>
      </c>
      <c r="M440" s="21">
        <v>20</v>
      </c>
      <c r="N440">
        <v>15</v>
      </c>
      <c r="O440">
        <v>228.40342347001967</v>
      </c>
      <c r="P440">
        <v>435</v>
      </c>
    </row>
    <row r="441" spans="1:16" x14ac:dyDescent="0.3">
      <c r="A441">
        <f t="shared" ca="1" si="12"/>
        <v>0.84938515147148086</v>
      </c>
      <c r="B441" s="30">
        <v>306</v>
      </c>
      <c r="C441" s="19" t="s">
        <v>7</v>
      </c>
      <c r="D441" s="19">
        <v>36</v>
      </c>
      <c r="E441" s="19">
        <v>14</v>
      </c>
      <c r="F441">
        <v>494.1</v>
      </c>
      <c r="G441" s="18">
        <v>436</v>
      </c>
      <c r="J441">
        <f t="shared" ca="1" si="13"/>
        <v>0.73693422469828995</v>
      </c>
      <c r="K441" s="31">
        <v>139</v>
      </c>
      <c r="L441" s="21" t="s">
        <v>17</v>
      </c>
      <c r="M441">
        <v>37</v>
      </c>
      <c r="N441">
        <v>9</v>
      </c>
      <c r="O441">
        <v>371</v>
      </c>
      <c r="P441">
        <v>436</v>
      </c>
    </row>
    <row r="442" spans="1:16" x14ac:dyDescent="0.3">
      <c r="A442">
        <f t="shared" ca="1" si="12"/>
        <v>0.35111300464665152</v>
      </c>
      <c r="B442" s="30">
        <v>384</v>
      </c>
      <c r="C442" s="19" t="s">
        <v>7</v>
      </c>
      <c r="D442" s="19">
        <v>7</v>
      </c>
      <c r="E442" s="19">
        <v>10</v>
      </c>
      <c r="F442">
        <v>170.3</v>
      </c>
      <c r="G442" s="18">
        <v>437</v>
      </c>
      <c r="J442">
        <f t="shared" ca="1" si="13"/>
        <v>0.25501840554656618</v>
      </c>
      <c r="K442" s="31">
        <v>547</v>
      </c>
      <c r="L442" s="21" t="s">
        <v>17</v>
      </c>
      <c r="M442">
        <v>35</v>
      </c>
      <c r="N442">
        <v>10</v>
      </c>
      <c r="O442">
        <v>355.3</v>
      </c>
      <c r="P442">
        <v>437</v>
      </c>
    </row>
    <row r="443" spans="1:16" x14ac:dyDescent="0.3">
      <c r="A443">
        <f t="shared" ca="1" si="12"/>
        <v>9.6330895788064641E-2</v>
      </c>
      <c r="B443" s="30">
        <v>20</v>
      </c>
      <c r="C443" s="19" t="s">
        <v>7</v>
      </c>
      <c r="D443" s="19">
        <v>35</v>
      </c>
      <c r="E443" s="19">
        <v>5</v>
      </c>
      <c r="F443">
        <v>443.9</v>
      </c>
      <c r="G443" s="18">
        <v>438</v>
      </c>
      <c r="J443">
        <f t="shared" ca="1" si="13"/>
        <v>0.61113617437984813</v>
      </c>
      <c r="K443" s="31">
        <v>165</v>
      </c>
      <c r="L443" s="21" t="s">
        <v>17</v>
      </c>
      <c r="M443">
        <v>42</v>
      </c>
      <c r="N443">
        <v>9</v>
      </c>
      <c r="O443">
        <v>419.4</v>
      </c>
      <c r="P443">
        <v>438</v>
      </c>
    </row>
    <row r="444" spans="1:16" x14ac:dyDescent="0.3">
      <c r="A444">
        <f t="shared" ca="1" si="12"/>
        <v>0.11885093676311342</v>
      </c>
      <c r="B444" s="30">
        <v>79</v>
      </c>
      <c r="C444" s="19" t="s">
        <v>7</v>
      </c>
      <c r="D444" s="19">
        <v>50</v>
      </c>
      <c r="E444" s="19">
        <v>17</v>
      </c>
      <c r="F444">
        <v>631.79999999999995</v>
      </c>
      <c r="G444" s="18">
        <v>439</v>
      </c>
      <c r="J444">
        <f t="shared" ca="1" si="13"/>
        <v>0.30745416667048686</v>
      </c>
      <c r="K444" s="31">
        <v>52</v>
      </c>
      <c r="L444" s="21" t="s">
        <v>17</v>
      </c>
      <c r="M444">
        <v>57</v>
      </c>
      <c r="N444">
        <v>2</v>
      </c>
      <c r="O444">
        <v>539.1</v>
      </c>
      <c r="P444">
        <v>439</v>
      </c>
    </row>
    <row r="445" spans="1:16" x14ac:dyDescent="0.3">
      <c r="A445">
        <f t="shared" ca="1" si="12"/>
        <v>0.71598628610746429</v>
      </c>
      <c r="B445" s="30">
        <v>368</v>
      </c>
      <c r="C445" s="19" t="s">
        <v>7</v>
      </c>
      <c r="D445" s="19">
        <v>11</v>
      </c>
      <c r="E445" s="19">
        <v>17</v>
      </c>
      <c r="F445">
        <v>231.4</v>
      </c>
      <c r="G445" s="18">
        <v>440</v>
      </c>
      <c r="J445">
        <f t="shared" ca="1" si="13"/>
        <v>0.46472069033012198</v>
      </c>
      <c r="K445" s="31">
        <v>2</v>
      </c>
      <c r="L445" s="21" t="s">
        <v>17</v>
      </c>
      <c r="M445">
        <v>44</v>
      </c>
      <c r="N445">
        <v>15</v>
      </c>
      <c r="O445">
        <v>460.3</v>
      </c>
      <c r="P445">
        <v>440</v>
      </c>
    </row>
    <row r="446" spans="1:16" x14ac:dyDescent="0.3">
      <c r="A446">
        <f t="shared" ca="1" si="12"/>
        <v>0.27059924638465171</v>
      </c>
      <c r="B446" s="30">
        <v>404</v>
      </c>
      <c r="C446" s="19" t="s">
        <v>7</v>
      </c>
      <c r="D446" s="19">
        <v>46</v>
      </c>
      <c r="E446" s="19">
        <v>9</v>
      </c>
      <c r="F446">
        <v>562.29999999999995</v>
      </c>
      <c r="G446" s="18">
        <v>441</v>
      </c>
      <c r="J446">
        <f t="shared" ca="1" si="13"/>
        <v>0.38602599943836868</v>
      </c>
      <c r="K446" s="31">
        <v>125</v>
      </c>
      <c r="L446" s="21" t="s">
        <v>17</v>
      </c>
      <c r="M446">
        <v>41</v>
      </c>
      <c r="N446">
        <v>13</v>
      </c>
      <c r="O446">
        <v>424.1</v>
      </c>
      <c r="P446">
        <v>441</v>
      </c>
    </row>
    <row r="447" spans="1:16" x14ac:dyDescent="0.3">
      <c r="A447">
        <f t="shared" ca="1" si="12"/>
        <v>0.71291428187498196</v>
      </c>
      <c r="B447" s="30">
        <v>592</v>
      </c>
      <c r="C447" s="19" t="s">
        <v>7</v>
      </c>
      <c r="D447" s="19">
        <v>27</v>
      </c>
      <c r="E447" s="19">
        <v>4</v>
      </c>
      <c r="F447">
        <v>341.5</v>
      </c>
      <c r="G447" s="18">
        <v>442</v>
      </c>
      <c r="J447">
        <f t="shared" ca="1" si="13"/>
        <v>0.80500435026015693</v>
      </c>
      <c r="K447" s="31">
        <v>335</v>
      </c>
      <c r="L447" s="21" t="s">
        <v>17</v>
      </c>
      <c r="M447">
        <v>37</v>
      </c>
      <c r="N447">
        <v>13</v>
      </c>
      <c r="O447">
        <v>385.5</v>
      </c>
      <c r="P447">
        <v>442</v>
      </c>
    </row>
    <row r="448" spans="1:16" x14ac:dyDescent="0.3">
      <c r="A448">
        <f t="shared" ca="1" si="12"/>
        <v>0.15270967794869283</v>
      </c>
      <c r="B448" s="30">
        <v>400</v>
      </c>
      <c r="C448" s="19" t="s">
        <v>7</v>
      </c>
      <c r="D448" s="19">
        <v>45</v>
      </c>
      <c r="E448" s="19">
        <v>9</v>
      </c>
      <c r="F448">
        <v>559</v>
      </c>
      <c r="G448" s="18">
        <v>443</v>
      </c>
      <c r="J448">
        <f t="shared" ca="1" si="13"/>
        <v>1.6186220437469756E-2</v>
      </c>
      <c r="K448" s="31">
        <v>185</v>
      </c>
      <c r="L448" s="21" t="s">
        <v>17</v>
      </c>
      <c r="M448">
        <v>44</v>
      </c>
      <c r="N448">
        <v>17</v>
      </c>
      <c r="O448">
        <v>467.5</v>
      </c>
      <c r="P448">
        <v>443</v>
      </c>
    </row>
    <row r="449" spans="1:16" x14ac:dyDescent="0.3">
      <c r="A449">
        <f t="shared" ca="1" si="12"/>
        <v>0.51109021508466967</v>
      </c>
      <c r="B449" s="30">
        <v>441</v>
      </c>
      <c r="C449" s="19" t="s">
        <v>7</v>
      </c>
      <c r="D449" s="19">
        <v>45</v>
      </c>
      <c r="E449" s="19">
        <v>10</v>
      </c>
      <c r="F449">
        <v>568.5</v>
      </c>
      <c r="G449" s="18">
        <v>444</v>
      </c>
      <c r="J449">
        <f t="shared" ca="1" si="13"/>
        <v>0.28810872231263007</v>
      </c>
      <c r="K449" s="31">
        <v>487</v>
      </c>
      <c r="L449" s="21" t="s">
        <v>17</v>
      </c>
      <c r="M449">
        <v>19</v>
      </c>
      <c r="N449">
        <v>16</v>
      </c>
      <c r="O449">
        <v>222.3</v>
      </c>
      <c r="P449">
        <v>444</v>
      </c>
    </row>
    <row r="450" spans="1:16" x14ac:dyDescent="0.3">
      <c r="A450">
        <f t="shared" ca="1" si="12"/>
        <v>0.19250695023621889</v>
      </c>
      <c r="B450" s="30">
        <v>431</v>
      </c>
      <c r="C450" s="19" t="s">
        <v>7</v>
      </c>
      <c r="D450" s="19">
        <v>41</v>
      </c>
      <c r="E450" s="19">
        <v>10</v>
      </c>
      <c r="F450">
        <v>513.5</v>
      </c>
      <c r="G450" s="18">
        <v>445</v>
      </c>
      <c r="J450">
        <f t="shared" ca="1" si="13"/>
        <v>0.15648315347950481</v>
      </c>
      <c r="K450" s="31">
        <v>425</v>
      </c>
      <c r="L450" s="21" t="s">
        <v>17</v>
      </c>
      <c r="M450">
        <v>54</v>
      </c>
      <c r="N450">
        <v>3</v>
      </c>
      <c r="O450">
        <v>513.70000000000005</v>
      </c>
      <c r="P450">
        <v>445</v>
      </c>
    </row>
    <row r="451" spans="1:16" x14ac:dyDescent="0.3">
      <c r="A451">
        <f t="shared" ca="1" si="12"/>
        <v>0.52103547966973485</v>
      </c>
      <c r="B451" s="30">
        <v>27</v>
      </c>
      <c r="C451" s="19" t="s">
        <v>7</v>
      </c>
      <c r="D451" s="19">
        <v>16</v>
      </c>
      <c r="E451" s="19">
        <v>12</v>
      </c>
      <c r="F451">
        <v>269.39999999999998</v>
      </c>
      <c r="G451" s="18">
        <v>446</v>
      </c>
      <c r="J451">
        <f t="shared" ca="1" si="13"/>
        <v>0.70431834497611212</v>
      </c>
      <c r="K451" s="31">
        <v>152</v>
      </c>
      <c r="L451" s="21" t="s">
        <v>17</v>
      </c>
      <c r="M451">
        <v>25</v>
      </c>
      <c r="N451">
        <v>2</v>
      </c>
      <c r="O451">
        <v>229.9</v>
      </c>
      <c r="P451">
        <v>446</v>
      </c>
    </row>
    <row r="452" spans="1:16" x14ac:dyDescent="0.3">
      <c r="A452">
        <f t="shared" ca="1" si="12"/>
        <v>9.6914060839759508E-2</v>
      </c>
      <c r="B452" s="30">
        <v>191</v>
      </c>
      <c r="C452" s="19" t="s">
        <v>7</v>
      </c>
      <c r="D452" s="19">
        <v>30</v>
      </c>
      <c r="E452" s="19">
        <v>13</v>
      </c>
      <c r="F452">
        <v>408.2</v>
      </c>
      <c r="G452" s="18">
        <v>447</v>
      </c>
      <c r="J452">
        <f t="shared" ca="1" si="13"/>
        <v>0.91508240484181802</v>
      </c>
      <c r="K452" s="31">
        <v>558</v>
      </c>
      <c r="L452" s="21" t="s">
        <v>17</v>
      </c>
      <c r="M452">
        <v>50</v>
      </c>
      <c r="N452">
        <v>14</v>
      </c>
      <c r="O452">
        <v>514.70000000000005</v>
      </c>
      <c r="P452">
        <v>447</v>
      </c>
    </row>
    <row r="453" spans="1:16" x14ac:dyDescent="0.3">
      <c r="A453">
        <f t="shared" ca="1" si="12"/>
        <v>0.57326079870021984</v>
      </c>
      <c r="B453" s="30">
        <v>231</v>
      </c>
      <c r="C453" s="19" t="s">
        <v>7</v>
      </c>
      <c r="D453" s="19">
        <v>47</v>
      </c>
      <c r="E453" s="19">
        <v>5</v>
      </c>
      <c r="F453">
        <v>565.79999999999995</v>
      </c>
      <c r="G453" s="18">
        <v>448</v>
      </c>
      <c r="J453">
        <f t="shared" ca="1" si="13"/>
        <v>0.88325630905120522</v>
      </c>
      <c r="K453" s="31">
        <v>147</v>
      </c>
      <c r="L453" s="21" t="s">
        <v>17</v>
      </c>
      <c r="M453">
        <v>56</v>
      </c>
      <c r="N453">
        <v>8</v>
      </c>
      <c r="O453">
        <v>551</v>
      </c>
      <c r="P453">
        <v>448</v>
      </c>
    </row>
    <row r="454" spans="1:16" x14ac:dyDescent="0.3">
      <c r="A454">
        <f t="shared" ref="A454:A517" ca="1" si="14">RAND()</f>
        <v>0.74011751316532803</v>
      </c>
      <c r="B454" s="30">
        <v>520</v>
      </c>
      <c r="C454" s="19" t="s">
        <v>7</v>
      </c>
      <c r="D454" s="19">
        <v>17</v>
      </c>
      <c r="E454" s="19">
        <v>5</v>
      </c>
      <c r="F454">
        <v>254.5</v>
      </c>
      <c r="G454" s="18">
        <v>449</v>
      </c>
      <c r="J454">
        <f t="shared" ref="J454:J517" ca="1" si="15">RAND()</f>
        <v>0.88003708895416966</v>
      </c>
      <c r="K454" s="31">
        <v>279</v>
      </c>
      <c r="L454" s="21" t="s">
        <v>17</v>
      </c>
      <c r="M454">
        <v>47</v>
      </c>
      <c r="N454">
        <v>8</v>
      </c>
      <c r="O454">
        <v>464.1</v>
      </c>
      <c r="P454">
        <v>449</v>
      </c>
    </row>
    <row r="455" spans="1:16" x14ac:dyDescent="0.3">
      <c r="A455">
        <f t="shared" ca="1" si="14"/>
        <v>0.51087575614201453</v>
      </c>
      <c r="B455" s="30">
        <v>497</v>
      </c>
      <c r="C455" s="19" t="s">
        <v>7</v>
      </c>
      <c r="D455" s="19">
        <v>49</v>
      </c>
      <c r="E455" s="19">
        <v>7</v>
      </c>
      <c r="F455">
        <v>580.1</v>
      </c>
      <c r="G455" s="18">
        <v>450</v>
      </c>
      <c r="J455">
        <f t="shared" ca="1" si="15"/>
        <v>0.40742733807843146</v>
      </c>
      <c r="K455" s="31">
        <v>311</v>
      </c>
      <c r="L455" s="21" t="s">
        <v>17</v>
      </c>
      <c r="M455">
        <v>20</v>
      </c>
      <c r="N455">
        <v>4</v>
      </c>
      <c r="O455">
        <v>188.8</v>
      </c>
      <c r="P455">
        <v>450</v>
      </c>
    </row>
    <row r="456" spans="1:16" x14ac:dyDescent="0.3">
      <c r="A456">
        <f t="shared" ca="1" si="14"/>
        <v>0.19028859650732155</v>
      </c>
      <c r="B456" s="30">
        <v>498</v>
      </c>
      <c r="C456" s="19" t="s">
        <v>7</v>
      </c>
      <c r="D456" s="19">
        <v>44</v>
      </c>
      <c r="E456" s="19">
        <v>17</v>
      </c>
      <c r="F456">
        <v>570.29999999999995</v>
      </c>
      <c r="G456" s="18">
        <v>451</v>
      </c>
      <c r="J456">
        <f t="shared" ca="1" si="15"/>
        <v>0.69275652427496925</v>
      </c>
      <c r="K456" s="31">
        <v>581</v>
      </c>
      <c r="L456" s="21" t="s">
        <v>17</v>
      </c>
      <c r="M456">
        <v>47</v>
      </c>
      <c r="N456">
        <v>5</v>
      </c>
      <c r="O456">
        <v>453.3</v>
      </c>
      <c r="P456">
        <v>451</v>
      </c>
    </row>
    <row r="457" spans="1:16" x14ac:dyDescent="0.3">
      <c r="A457">
        <f t="shared" ca="1" si="14"/>
        <v>0.91412791153727802</v>
      </c>
      <c r="B457" s="30">
        <v>65</v>
      </c>
      <c r="C457" s="19" t="s">
        <v>7</v>
      </c>
      <c r="D457" s="19">
        <v>27</v>
      </c>
      <c r="E457" s="19">
        <v>1</v>
      </c>
      <c r="F457">
        <v>333.2</v>
      </c>
      <c r="G457" s="18">
        <v>452</v>
      </c>
      <c r="J457">
        <f t="shared" ca="1" si="15"/>
        <v>0.81845978666273056</v>
      </c>
      <c r="K457" s="31">
        <v>44</v>
      </c>
      <c r="L457" s="21" t="s">
        <v>17</v>
      </c>
      <c r="M457">
        <v>18</v>
      </c>
      <c r="N457">
        <v>4</v>
      </c>
      <c r="O457">
        <v>169.4</v>
      </c>
      <c r="P457">
        <v>452</v>
      </c>
    </row>
    <row r="458" spans="1:16" x14ac:dyDescent="0.3">
      <c r="A458">
        <f t="shared" ca="1" si="14"/>
        <v>0.745042767653048</v>
      </c>
      <c r="B458" s="30">
        <v>139</v>
      </c>
      <c r="C458" s="19" t="s">
        <v>7</v>
      </c>
      <c r="D458" s="19">
        <v>16</v>
      </c>
      <c r="E458" s="19">
        <v>11</v>
      </c>
      <c r="F458">
        <v>267.89999999999998</v>
      </c>
      <c r="G458" s="18">
        <v>453</v>
      </c>
      <c r="J458">
        <f t="shared" ca="1" si="15"/>
        <v>0.23505441210966349</v>
      </c>
      <c r="K458" s="31">
        <v>29</v>
      </c>
      <c r="L458" s="21" t="s">
        <v>17</v>
      </c>
      <c r="M458">
        <v>24</v>
      </c>
      <c r="N458">
        <v>6</v>
      </c>
      <c r="O458">
        <v>234.6</v>
      </c>
      <c r="P458">
        <v>453</v>
      </c>
    </row>
    <row r="459" spans="1:16" x14ac:dyDescent="0.3">
      <c r="A459">
        <f t="shared" ca="1" si="14"/>
        <v>0.28676612578988292</v>
      </c>
      <c r="B459" s="30">
        <v>142</v>
      </c>
      <c r="C459" s="19" t="s">
        <v>7</v>
      </c>
      <c r="D459" s="19">
        <v>40</v>
      </c>
      <c r="E459" s="19">
        <v>12</v>
      </c>
      <c r="F459">
        <v>527.20000000000005</v>
      </c>
      <c r="G459" s="18">
        <v>454</v>
      </c>
      <c r="J459">
        <f t="shared" ca="1" si="15"/>
        <v>0.56197935702052837</v>
      </c>
      <c r="K459" s="31">
        <v>568</v>
      </c>
      <c r="L459" s="21" t="s">
        <v>17</v>
      </c>
      <c r="M459">
        <v>55</v>
      </c>
      <c r="N459">
        <v>11</v>
      </c>
      <c r="O459">
        <v>552.20000000000005</v>
      </c>
      <c r="P459">
        <v>454</v>
      </c>
    </row>
    <row r="460" spans="1:16" x14ac:dyDescent="0.3">
      <c r="A460">
        <f t="shared" ca="1" si="14"/>
        <v>1.9290592146960717E-2</v>
      </c>
      <c r="B460" s="30">
        <v>505</v>
      </c>
      <c r="C460" s="19" t="s">
        <v>7</v>
      </c>
      <c r="D460" s="19">
        <v>37</v>
      </c>
      <c r="E460" s="19">
        <v>6</v>
      </c>
      <c r="F460">
        <v>451.8</v>
      </c>
      <c r="G460" s="18">
        <v>455</v>
      </c>
      <c r="J460">
        <f t="shared" ca="1" si="15"/>
        <v>0.31034702655843416</v>
      </c>
      <c r="K460" s="31">
        <v>224</v>
      </c>
      <c r="L460" s="21" t="s">
        <v>17</v>
      </c>
      <c r="M460">
        <v>47</v>
      </c>
      <c r="N460">
        <v>2</v>
      </c>
      <c r="O460">
        <v>442.4</v>
      </c>
      <c r="P460">
        <v>455</v>
      </c>
    </row>
    <row r="461" spans="1:16" x14ac:dyDescent="0.3">
      <c r="A461">
        <f t="shared" ca="1" si="14"/>
        <v>0.16872954116815175</v>
      </c>
      <c r="B461" s="30">
        <v>238</v>
      </c>
      <c r="C461" s="19" t="s">
        <v>7</v>
      </c>
      <c r="D461" s="19">
        <v>11</v>
      </c>
      <c r="E461" s="19">
        <v>9</v>
      </c>
      <c r="F461">
        <v>208.8</v>
      </c>
      <c r="G461" s="18">
        <v>456</v>
      </c>
      <c r="J461">
        <f t="shared" ca="1" si="15"/>
        <v>0.44565702744139457</v>
      </c>
      <c r="K461" s="31">
        <v>473</v>
      </c>
      <c r="L461" s="21" t="s">
        <v>17</v>
      </c>
      <c r="M461">
        <v>47</v>
      </c>
      <c r="N461">
        <v>7</v>
      </c>
      <c r="O461">
        <v>460.5</v>
      </c>
      <c r="P461">
        <v>456</v>
      </c>
    </row>
    <row r="462" spans="1:16" x14ac:dyDescent="0.3">
      <c r="A462">
        <f t="shared" ca="1" si="14"/>
        <v>0.69653962249723744</v>
      </c>
      <c r="B462" s="30">
        <v>455</v>
      </c>
      <c r="C462" s="19" t="s">
        <v>7</v>
      </c>
      <c r="D462" s="19">
        <v>37</v>
      </c>
      <c r="E462" s="19">
        <v>10</v>
      </c>
      <c r="F462">
        <v>482.6</v>
      </c>
      <c r="G462" s="18">
        <v>457</v>
      </c>
      <c r="J462">
        <f t="shared" ca="1" si="15"/>
        <v>0.88995406800439281</v>
      </c>
      <c r="K462" s="31">
        <v>199</v>
      </c>
      <c r="L462" s="21" t="s">
        <v>17</v>
      </c>
      <c r="M462">
        <v>36</v>
      </c>
      <c r="N462">
        <v>17</v>
      </c>
      <c r="O462">
        <v>390.2</v>
      </c>
      <c r="P462">
        <v>457</v>
      </c>
    </row>
    <row r="463" spans="1:16" x14ac:dyDescent="0.3">
      <c r="A463">
        <f t="shared" ca="1" si="14"/>
        <v>0.89193878981786978</v>
      </c>
      <c r="B463" s="30">
        <v>480</v>
      </c>
      <c r="C463" s="19" t="s">
        <v>7</v>
      </c>
      <c r="D463" s="19">
        <v>39</v>
      </c>
      <c r="E463" s="19">
        <v>2</v>
      </c>
      <c r="F463">
        <v>456.5</v>
      </c>
      <c r="G463" s="18">
        <v>458</v>
      </c>
      <c r="J463">
        <f t="shared" ca="1" si="15"/>
        <v>0.4999853588247396</v>
      </c>
      <c r="K463" s="31">
        <v>202</v>
      </c>
      <c r="L463" s="21" t="s">
        <v>17</v>
      </c>
      <c r="M463">
        <v>31</v>
      </c>
      <c r="N463">
        <v>17</v>
      </c>
      <c r="O463">
        <v>341.9</v>
      </c>
      <c r="P463">
        <v>458</v>
      </c>
    </row>
    <row r="464" spans="1:16" x14ac:dyDescent="0.3">
      <c r="A464">
        <f t="shared" ca="1" si="14"/>
        <v>6.4682812326302797E-2</v>
      </c>
      <c r="B464" s="30">
        <v>199</v>
      </c>
      <c r="C464" s="19" t="s">
        <v>7</v>
      </c>
      <c r="D464" s="19">
        <v>35</v>
      </c>
      <c r="E464" s="19">
        <v>15</v>
      </c>
      <c r="F464">
        <v>485.3</v>
      </c>
      <c r="G464" s="18">
        <v>459</v>
      </c>
      <c r="J464">
        <f t="shared" ca="1" si="15"/>
        <v>0.99826365406483408</v>
      </c>
      <c r="K464" s="31">
        <v>384</v>
      </c>
      <c r="L464" s="21" t="s">
        <v>17</v>
      </c>
      <c r="M464">
        <v>48</v>
      </c>
      <c r="N464">
        <v>8</v>
      </c>
      <c r="O464">
        <v>473.7</v>
      </c>
      <c r="P464">
        <v>459</v>
      </c>
    </row>
    <row r="465" spans="1:16" x14ac:dyDescent="0.3">
      <c r="A465">
        <f t="shared" ca="1" si="14"/>
        <v>1.2296703035868939E-2</v>
      </c>
      <c r="B465" s="30">
        <v>53</v>
      </c>
      <c r="C465" s="19" t="s">
        <v>7</v>
      </c>
      <c r="D465" s="19">
        <v>13</v>
      </c>
      <c r="E465" s="19">
        <v>17</v>
      </c>
      <c r="F465">
        <v>251.8</v>
      </c>
      <c r="G465" s="18">
        <v>460</v>
      </c>
      <c r="J465">
        <f t="shared" ca="1" si="15"/>
        <v>0.57862434617453207</v>
      </c>
      <c r="K465" s="31">
        <v>20</v>
      </c>
      <c r="L465" s="21" t="s">
        <v>17</v>
      </c>
      <c r="M465">
        <v>27</v>
      </c>
      <c r="N465">
        <v>5</v>
      </c>
      <c r="O465">
        <v>260</v>
      </c>
      <c r="P465">
        <v>460</v>
      </c>
    </row>
    <row r="466" spans="1:16" x14ac:dyDescent="0.3">
      <c r="A466">
        <f t="shared" ca="1" si="14"/>
        <v>6.1099064586309648E-2</v>
      </c>
      <c r="B466" s="30">
        <v>447</v>
      </c>
      <c r="C466" s="19" t="s">
        <v>7</v>
      </c>
      <c r="D466" s="19">
        <v>13</v>
      </c>
      <c r="E466" s="19">
        <v>8</v>
      </c>
      <c r="F466">
        <v>212.9</v>
      </c>
      <c r="G466" s="18">
        <v>461</v>
      </c>
      <c r="J466">
        <f t="shared" ca="1" si="15"/>
        <v>0.86212439375715877</v>
      </c>
      <c r="K466" s="31">
        <v>106</v>
      </c>
      <c r="L466" s="21" t="s">
        <v>17</v>
      </c>
      <c r="M466">
        <v>57</v>
      </c>
      <c r="N466">
        <v>15</v>
      </c>
      <c r="O466">
        <v>585.9</v>
      </c>
      <c r="P466">
        <v>461</v>
      </c>
    </row>
    <row r="467" spans="1:16" x14ac:dyDescent="0.3">
      <c r="A467">
        <f t="shared" ca="1" si="14"/>
        <v>0.68548278313510891</v>
      </c>
      <c r="B467" s="30">
        <v>86</v>
      </c>
      <c r="C467" s="19" t="s">
        <v>7</v>
      </c>
      <c r="D467" s="19">
        <v>7</v>
      </c>
      <c r="E467" s="19">
        <v>14</v>
      </c>
      <c r="F467">
        <v>177.1</v>
      </c>
      <c r="G467" s="18">
        <v>462</v>
      </c>
      <c r="J467">
        <f t="shared" ca="1" si="15"/>
        <v>0.16731753766514512</v>
      </c>
      <c r="K467" s="31">
        <v>155</v>
      </c>
      <c r="L467" s="21" t="s">
        <v>17</v>
      </c>
      <c r="M467">
        <v>26</v>
      </c>
      <c r="N467">
        <v>16</v>
      </c>
      <c r="O467">
        <v>290</v>
      </c>
      <c r="P467">
        <v>462</v>
      </c>
    </row>
    <row r="468" spans="1:16" x14ac:dyDescent="0.3">
      <c r="A468">
        <f t="shared" ca="1" si="14"/>
        <v>0.93464481332054106</v>
      </c>
      <c r="B468" s="30">
        <v>419</v>
      </c>
      <c r="C468" s="19" t="s">
        <v>7</v>
      </c>
      <c r="D468" s="19">
        <v>42</v>
      </c>
      <c r="E468" s="19">
        <v>15</v>
      </c>
      <c r="F468">
        <v>558</v>
      </c>
      <c r="G468" s="18">
        <v>463</v>
      </c>
      <c r="J468">
        <f t="shared" ca="1" si="15"/>
        <v>0.96117346737444598</v>
      </c>
      <c r="K468" s="31">
        <v>309</v>
      </c>
      <c r="L468" s="21" t="s">
        <v>17</v>
      </c>
      <c r="M468">
        <v>14</v>
      </c>
      <c r="N468">
        <v>2</v>
      </c>
      <c r="O468">
        <v>123.6</v>
      </c>
      <c r="P468">
        <v>463</v>
      </c>
    </row>
    <row r="469" spans="1:16" x14ac:dyDescent="0.3">
      <c r="A469">
        <f t="shared" ca="1" si="14"/>
        <v>0.36482991703102596</v>
      </c>
      <c r="B469" s="30">
        <v>64</v>
      </c>
      <c r="C469" s="19" t="s">
        <v>7</v>
      </c>
      <c r="D469" s="19">
        <v>35</v>
      </c>
      <c r="E469" s="19">
        <v>17</v>
      </c>
      <c r="F469">
        <v>479.1</v>
      </c>
      <c r="G469" s="18">
        <v>464</v>
      </c>
      <c r="J469">
        <f t="shared" ca="1" si="15"/>
        <v>0.90956792148044685</v>
      </c>
      <c r="K469" s="31">
        <v>81</v>
      </c>
      <c r="L469" s="21" t="s">
        <v>17</v>
      </c>
      <c r="M469">
        <v>38</v>
      </c>
      <c r="N469">
        <v>9</v>
      </c>
      <c r="O469">
        <v>380.7</v>
      </c>
      <c r="P469">
        <v>464</v>
      </c>
    </row>
    <row r="470" spans="1:16" x14ac:dyDescent="0.3">
      <c r="A470">
        <f t="shared" ca="1" si="14"/>
        <v>0.61242204537636136</v>
      </c>
      <c r="B470" s="30">
        <v>580</v>
      </c>
      <c r="C470" s="19" t="s">
        <v>7</v>
      </c>
      <c r="D470" s="19">
        <v>37</v>
      </c>
      <c r="E470" s="19">
        <v>3</v>
      </c>
      <c r="F470">
        <v>438.5</v>
      </c>
      <c r="G470" s="18">
        <v>465</v>
      </c>
      <c r="J470">
        <f t="shared" ca="1" si="15"/>
        <v>0.36136067549280593</v>
      </c>
      <c r="K470" s="31">
        <v>323</v>
      </c>
      <c r="L470" s="21" t="s">
        <v>17</v>
      </c>
      <c r="M470">
        <v>50</v>
      </c>
      <c r="N470">
        <v>15</v>
      </c>
      <c r="O470">
        <v>518.29999999999995</v>
      </c>
      <c r="P470">
        <v>465</v>
      </c>
    </row>
    <row r="471" spans="1:16" x14ac:dyDescent="0.3">
      <c r="A471">
        <f t="shared" ca="1" si="14"/>
        <v>0.79749575440219034</v>
      </c>
      <c r="B471" s="30">
        <v>566</v>
      </c>
      <c r="C471" s="19" t="s">
        <v>7</v>
      </c>
      <c r="D471" s="19">
        <v>42</v>
      </c>
      <c r="E471" s="19">
        <v>9</v>
      </c>
      <c r="F471">
        <v>527.29999999999995</v>
      </c>
      <c r="G471" s="18">
        <v>466</v>
      </c>
      <c r="J471">
        <f t="shared" ca="1" si="15"/>
        <v>0.98634261428883763</v>
      </c>
      <c r="K471" s="31">
        <v>549</v>
      </c>
      <c r="L471" s="21" t="s">
        <v>17</v>
      </c>
      <c r="M471">
        <v>25</v>
      </c>
      <c r="N471">
        <v>7</v>
      </c>
      <c r="O471">
        <v>247.9</v>
      </c>
      <c r="P471">
        <v>466</v>
      </c>
    </row>
    <row r="472" spans="1:16" x14ac:dyDescent="0.3">
      <c r="A472">
        <f t="shared" ca="1" si="14"/>
        <v>0.32424096457982843</v>
      </c>
      <c r="B472" s="30">
        <v>87</v>
      </c>
      <c r="C472" s="19" t="s">
        <v>7</v>
      </c>
      <c r="D472" s="19">
        <v>24</v>
      </c>
      <c r="E472" s="19">
        <v>17</v>
      </c>
      <c r="F472">
        <v>384.5</v>
      </c>
      <c r="G472" s="18">
        <v>467</v>
      </c>
      <c r="J472">
        <f t="shared" ca="1" si="15"/>
        <v>0.57408400086062006</v>
      </c>
      <c r="K472" s="31">
        <v>43</v>
      </c>
      <c r="L472" s="21" t="s">
        <v>17</v>
      </c>
      <c r="M472" s="21">
        <v>24</v>
      </c>
      <c r="N472">
        <v>6</v>
      </c>
      <c r="O472">
        <v>234.61623625913333</v>
      </c>
      <c r="P472">
        <v>467</v>
      </c>
    </row>
    <row r="473" spans="1:16" x14ac:dyDescent="0.3">
      <c r="A473">
        <f t="shared" ca="1" si="14"/>
        <v>0.73755049529161387</v>
      </c>
      <c r="B473" s="30">
        <v>223</v>
      </c>
      <c r="C473" s="19" t="s">
        <v>7</v>
      </c>
      <c r="D473" s="19">
        <v>11</v>
      </c>
      <c r="E473" s="19">
        <v>13</v>
      </c>
      <c r="F473">
        <v>219.6</v>
      </c>
      <c r="G473" s="18">
        <v>468</v>
      </c>
      <c r="J473">
        <f t="shared" ca="1" si="15"/>
        <v>0.76483549067986778</v>
      </c>
      <c r="K473" s="31">
        <v>234</v>
      </c>
      <c r="L473" s="21" t="s">
        <v>17</v>
      </c>
      <c r="M473">
        <v>43</v>
      </c>
      <c r="N473">
        <v>8</v>
      </c>
      <c r="O473">
        <v>425.4</v>
      </c>
      <c r="P473">
        <v>468</v>
      </c>
    </row>
    <row r="474" spans="1:16" x14ac:dyDescent="0.3">
      <c r="A474">
        <f t="shared" ca="1" si="14"/>
        <v>0.16108435331780424</v>
      </c>
      <c r="B474" s="30">
        <v>15</v>
      </c>
      <c r="C474" s="19" t="s">
        <v>7</v>
      </c>
      <c r="D474" s="19">
        <v>23</v>
      </c>
      <c r="E474" s="19">
        <v>2</v>
      </c>
      <c r="F474">
        <v>295.7</v>
      </c>
      <c r="G474" s="18">
        <v>469</v>
      </c>
      <c r="J474">
        <f t="shared" ca="1" si="15"/>
        <v>0.76694317985227189</v>
      </c>
      <c r="K474" s="31">
        <v>465</v>
      </c>
      <c r="L474" s="21" t="s">
        <v>17</v>
      </c>
      <c r="M474">
        <v>50</v>
      </c>
      <c r="N474">
        <v>17</v>
      </c>
      <c r="O474">
        <v>525.5</v>
      </c>
      <c r="P474">
        <v>469</v>
      </c>
    </row>
    <row r="475" spans="1:16" x14ac:dyDescent="0.3">
      <c r="A475">
        <f t="shared" ca="1" si="14"/>
        <v>5.2804551969683922E-2</v>
      </c>
      <c r="B475" s="30">
        <v>144</v>
      </c>
      <c r="C475" s="19" t="s">
        <v>7</v>
      </c>
      <c r="D475" s="19">
        <v>50</v>
      </c>
      <c r="E475" s="19">
        <v>9</v>
      </c>
      <c r="F475">
        <v>615.20000000000005</v>
      </c>
      <c r="G475" s="18">
        <v>470</v>
      </c>
      <c r="J475">
        <f t="shared" ca="1" si="15"/>
        <v>0.94522687520310178</v>
      </c>
      <c r="K475" s="31">
        <v>362</v>
      </c>
      <c r="L475" s="21" t="s">
        <v>17</v>
      </c>
      <c r="M475">
        <v>47</v>
      </c>
      <c r="N475">
        <v>17</v>
      </c>
      <c r="O475">
        <v>496.5</v>
      </c>
      <c r="P475">
        <v>470</v>
      </c>
    </row>
    <row r="476" spans="1:16" x14ac:dyDescent="0.3">
      <c r="A476">
        <f t="shared" ca="1" si="14"/>
        <v>0.47613169459920934</v>
      </c>
      <c r="B476" s="30">
        <v>462</v>
      </c>
      <c r="C476" s="19" t="s">
        <v>7</v>
      </c>
      <c r="D476" s="19">
        <v>41</v>
      </c>
      <c r="E476" s="19">
        <v>10</v>
      </c>
      <c r="F476">
        <v>521.5</v>
      </c>
      <c r="G476" s="18">
        <v>471</v>
      </c>
      <c r="J476">
        <f t="shared" ca="1" si="15"/>
        <v>0.92406745360083797</v>
      </c>
      <c r="K476" s="31">
        <v>457</v>
      </c>
      <c r="L476" s="21" t="s">
        <v>17</v>
      </c>
      <c r="M476">
        <v>23</v>
      </c>
      <c r="N476">
        <v>3</v>
      </c>
      <c r="O476">
        <v>214.1</v>
      </c>
      <c r="P476">
        <v>471</v>
      </c>
    </row>
    <row r="477" spans="1:16" x14ac:dyDescent="0.3">
      <c r="A477">
        <f t="shared" ca="1" si="14"/>
        <v>0.43147825508553961</v>
      </c>
      <c r="B477" s="30">
        <v>145</v>
      </c>
      <c r="C477" s="19" t="s">
        <v>7</v>
      </c>
      <c r="D477" s="19">
        <v>34</v>
      </c>
      <c r="E477" s="19">
        <v>9</v>
      </c>
      <c r="F477">
        <v>442.4</v>
      </c>
      <c r="G477" s="18">
        <v>472</v>
      </c>
      <c r="J477">
        <f t="shared" ca="1" si="15"/>
        <v>0.48305353249075111</v>
      </c>
      <c r="K477" s="31">
        <v>472</v>
      </c>
      <c r="L477" s="21" t="s">
        <v>17</v>
      </c>
      <c r="M477" s="21">
        <v>48</v>
      </c>
      <c r="N477">
        <v>10</v>
      </c>
      <c r="O477">
        <v>480.94643229185635</v>
      </c>
      <c r="P477">
        <v>472</v>
      </c>
    </row>
    <row r="478" spans="1:16" x14ac:dyDescent="0.3">
      <c r="A478">
        <f t="shared" ca="1" si="14"/>
        <v>0.25561529623657198</v>
      </c>
      <c r="B478" s="30">
        <v>587</v>
      </c>
      <c r="C478" s="19" t="s">
        <v>7</v>
      </c>
      <c r="D478" s="19">
        <v>19</v>
      </c>
      <c r="E478" s="19">
        <v>5</v>
      </c>
      <c r="F478">
        <v>260</v>
      </c>
      <c r="G478" s="18">
        <v>473</v>
      </c>
      <c r="J478">
        <f t="shared" ca="1" si="15"/>
        <v>0.57324297339333885</v>
      </c>
      <c r="K478" s="31">
        <v>79</v>
      </c>
      <c r="L478" s="21" t="s">
        <v>17</v>
      </c>
      <c r="M478">
        <v>37</v>
      </c>
      <c r="N478">
        <v>12</v>
      </c>
      <c r="O478">
        <v>381.9</v>
      </c>
      <c r="P478">
        <v>473</v>
      </c>
    </row>
    <row r="479" spans="1:16" x14ac:dyDescent="0.3">
      <c r="A479">
        <f t="shared" ca="1" si="14"/>
        <v>0.21973546154171142</v>
      </c>
      <c r="B479" s="30">
        <v>503</v>
      </c>
      <c r="C479" s="19" t="s">
        <v>7</v>
      </c>
      <c r="D479" s="19">
        <v>44</v>
      </c>
      <c r="E479" s="19">
        <v>15</v>
      </c>
      <c r="F479">
        <v>581.4</v>
      </c>
      <c r="G479" s="18">
        <v>474</v>
      </c>
      <c r="J479">
        <f t="shared" ca="1" si="15"/>
        <v>0.97072574072224571</v>
      </c>
      <c r="K479" s="31">
        <v>167</v>
      </c>
      <c r="L479" s="21" t="s">
        <v>17</v>
      </c>
      <c r="M479">
        <v>55</v>
      </c>
      <c r="N479">
        <v>10</v>
      </c>
      <c r="O479">
        <v>548.6</v>
      </c>
      <c r="P479">
        <v>474</v>
      </c>
    </row>
    <row r="480" spans="1:16" x14ac:dyDescent="0.3">
      <c r="A480">
        <f t="shared" ca="1" si="14"/>
        <v>3.2867525137078912E-2</v>
      </c>
      <c r="B480" s="30">
        <v>493</v>
      </c>
      <c r="C480" s="19" t="s">
        <v>7</v>
      </c>
      <c r="D480" s="19">
        <v>33</v>
      </c>
      <c r="E480" s="19">
        <v>17</v>
      </c>
      <c r="F480">
        <v>474.7</v>
      </c>
      <c r="G480" s="18">
        <v>475</v>
      </c>
      <c r="J480">
        <f t="shared" ca="1" si="15"/>
        <v>0.32606870658298148</v>
      </c>
      <c r="K480" s="31">
        <v>82</v>
      </c>
      <c r="L480" s="21" t="s">
        <v>17</v>
      </c>
      <c r="M480">
        <v>49</v>
      </c>
      <c r="N480">
        <v>7</v>
      </c>
      <c r="O480">
        <v>479.8</v>
      </c>
      <c r="P480">
        <v>475</v>
      </c>
    </row>
    <row r="481" spans="1:16" x14ac:dyDescent="0.3">
      <c r="A481">
        <f t="shared" ca="1" si="14"/>
        <v>0.16803590626821441</v>
      </c>
      <c r="B481" s="30">
        <v>542</v>
      </c>
      <c r="C481" s="19" t="s">
        <v>7</v>
      </c>
      <c r="D481" s="19">
        <v>38</v>
      </c>
      <c r="E481" s="19">
        <v>3</v>
      </c>
      <c r="F481">
        <v>454.7</v>
      </c>
      <c r="G481" s="18">
        <v>476</v>
      </c>
      <c r="J481">
        <f t="shared" ca="1" si="15"/>
        <v>0.96243003461970833</v>
      </c>
      <c r="K481" s="31">
        <v>429</v>
      </c>
      <c r="L481" s="21" t="s">
        <v>17</v>
      </c>
      <c r="M481">
        <v>26</v>
      </c>
      <c r="N481">
        <v>17</v>
      </c>
      <c r="O481">
        <v>293.60000000000002</v>
      </c>
      <c r="P481">
        <v>476</v>
      </c>
    </row>
    <row r="482" spans="1:16" x14ac:dyDescent="0.3">
      <c r="A482">
        <f t="shared" ca="1" si="14"/>
        <v>0.55283385418449538</v>
      </c>
      <c r="B482" s="30">
        <v>44</v>
      </c>
      <c r="C482" s="19" t="s">
        <v>7</v>
      </c>
      <c r="D482" s="19">
        <v>50</v>
      </c>
      <c r="E482" s="19">
        <v>6</v>
      </c>
      <c r="F482">
        <v>583.9</v>
      </c>
      <c r="G482" s="18">
        <v>477</v>
      </c>
      <c r="J482">
        <f t="shared" ca="1" si="15"/>
        <v>0.84507498135168657</v>
      </c>
      <c r="K482" s="31">
        <v>351</v>
      </c>
      <c r="L482" s="21" t="s">
        <v>17</v>
      </c>
      <c r="M482">
        <v>40</v>
      </c>
      <c r="N482">
        <v>8</v>
      </c>
      <c r="O482">
        <v>396.4</v>
      </c>
      <c r="P482">
        <v>477</v>
      </c>
    </row>
    <row r="483" spans="1:16" x14ac:dyDescent="0.3">
      <c r="A483">
        <f t="shared" ca="1" si="14"/>
        <v>2.4076641804590682E-2</v>
      </c>
      <c r="B483" s="30">
        <v>187</v>
      </c>
      <c r="C483" s="19" t="s">
        <v>7</v>
      </c>
      <c r="D483" s="19">
        <v>29</v>
      </c>
      <c r="E483" s="19">
        <v>4</v>
      </c>
      <c r="F483">
        <v>358</v>
      </c>
      <c r="G483" s="18">
        <v>478</v>
      </c>
      <c r="J483">
        <f t="shared" ca="1" si="15"/>
        <v>0.29538278380002603</v>
      </c>
      <c r="K483" s="31">
        <v>570</v>
      </c>
      <c r="L483" s="21" t="s">
        <v>17</v>
      </c>
      <c r="M483">
        <v>56</v>
      </c>
      <c r="N483">
        <v>12</v>
      </c>
      <c r="O483">
        <v>565.5</v>
      </c>
      <c r="P483">
        <v>478</v>
      </c>
    </row>
    <row r="484" spans="1:16" x14ac:dyDescent="0.3">
      <c r="A484">
        <f t="shared" ca="1" si="14"/>
        <v>0.88684054522302425</v>
      </c>
      <c r="B484" s="30">
        <v>172</v>
      </c>
      <c r="C484" s="19" t="s">
        <v>7</v>
      </c>
      <c r="D484" s="19">
        <v>6</v>
      </c>
      <c r="E484" s="19">
        <v>8</v>
      </c>
      <c r="F484">
        <v>161.19999999999999</v>
      </c>
      <c r="G484" s="18">
        <v>479</v>
      </c>
      <c r="J484">
        <f t="shared" ca="1" si="15"/>
        <v>0.64107149353926451</v>
      </c>
      <c r="K484" s="31">
        <v>123</v>
      </c>
      <c r="L484" s="21" t="s">
        <v>17</v>
      </c>
      <c r="M484">
        <v>55</v>
      </c>
      <c r="N484">
        <v>8</v>
      </c>
      <c r="O484">
        <v>541.4</v>
      </c>
      <c r="P484">
        <v>479</v>
      </c>
    </row>
    <row r="485" spans="1:16" x14ac:dyDescent="0.3">
      <c r="A485">
        <f t="shared" ca="1" si="14"/>
        <v>0.28711487541222569</v>
      </c>
      <c r="B485" s="30">
        <v>56</v>
      </c>
      <c r="C485" s="19" t="s">
        <v>7</v>
      </c>
      <c r="D485" s="19">
        <v>47</v>
      </c>
      <c r="E485" s="19">
        <v>14</v>
      </c>
      <c r="F485">
        <v>590.70000000000005</v>
      </c>
      <c r="G485" s="18">
        <v>480</v>
      </c>
      <c r="J485">
        <f t="shared" ca="1" si="15"/>
        <v>0.61470341039458987</v>
      </c>
      <c r="K485" s="31">
        <v>508</v>
      </c>
      <c r="L485" s="21" t="s">
        <v>17</v>
      </c>
      <c r="M485">
        <v>43</v>
      </c>
      <c r="N485">
        <v>1</v>
      </c>
      <c r="O485">
        <v>400.2</v>
      </c>
      <c r="P485">
        <v>480</v>
      </c>
    </row>
    <row r="486" spans="1:16" x14ac:dyDescent="0.3">
      <c r="A486">
        <f t="shared" ca="1" si="14"/>
        <v>0.82953151812059456</v>
      </c>
      <c r="B486" s="30">
        <v>261</v>
      </c>
      <c r="C486" s="19" t="s">
        <v>7</v>
      </c>
      <c r="D486" s="19">
        <v>14</v>
      </c>
      <c r="E486" s="19">
        <v>9</v>
      </c>
      <c r="F486">
        <v>229.6</v>
      </c>
      <c r="G486" s="18">
        <v>481</v>
      </c>
      <c r="J486">
        <f t="shared" ca="1" si="15"/>
        <v>0.29912095006418526</v>
      </c>
      <c r="K486" s="31">
        <v>141</v>
      </c>
      <c r="L486" s="21" t="s">
        <v>17</v>
      </c>
      <c r="M486">
        <v>15</v>
      </c>
      <c r="N486">
        <v>9</v>
      </c>
      <c r="O486">
        <v>158.5</v>
      </c>
      <c r="P486">
        <v>481</v>
      </c>
    </row>
    <row r="487" spans="1:16" x14ac:dyDescent="0.3">
      <c r="A487">
        <f t="shared" ca="1" si="14"/>
        <v>0.36558391473396001</v>
      </c>
      <c r="B487" s="30">
        <v>478</v>
      </c>
      <c r="C487" s="19" t="s">
        <v>7</v>
      </c>
      <c r="D487" s="19">
        <v>15</v>
      </c>
      <c r="E487" s="19">
        <v>17</v>
      </c>
      <c r="F487">
        <v>288.3</v>
      </c>
      <c r="G487" s="18">
        <v>482</v>
      </c>
      <c r="J487">
        <f t="shared" ca="1" si="15"/>
        <v>0.76655586930525721</v>
      </c>
      <c r="K487" s="31">
        <v>266</v>
      </c>
      <c r="L487" s="21" t="s">
        <v>17</v>
      </c>
      <c r="M487">
        <v>20</v>
      </c>
      <c r="N487">
        <v>3</v>
      </c>
      <c r="O487">
        <v>185.2</v>
      </c>
      <c r="P487">
        <v>482</v>
      </c>
    </row>
    <row r="488" spans="1:16" x14ac:dyDescent="0.3">
      <c r="A488">
        <f t="shared" ca="1" si="14"/>
        <v>0.72225816152360833</v>
      </c>
      <c r="B488" s="30">
        <v>337</v>
      </c>
      <c r="C488" s="19" t="s">
        <v>7</v>
      </c>
      <c r="D488" s="19">
        <v>17</v>
      </c>
      <c r="E488" s="19">
        <v>10</v>
      </c>
      <c r="F488">
        <v>271.7</v>
      </c>
      <c r="G488" s="18">
        <v>483</v>
      </c>
      <c r="J488">
        <f t="shared" ca="1" si="15"/>
        <v>0.30978823397427391</v>
      </c>
      <c r="K488" s="31">
        <v>446</v>
      </c>
      <c r="L488" s="21" t="s">
        <v>17</v>
      </c>
      <c r="M488">
        <v>27</v>
      </c>
      <c r="N488">
        <v>17</v>
      </c>
      <c r="O488">
        <v>303.3</v>
      </c>
      <c r="P488">
        <v>483</v>
      </c>
    </row>
    <row r="489" spans="1:16" x14ac:dyDescent="0.3">
      <c r="A489">
        <f t="shared" ca="1" si="14"/>
        <v>0.49971302551483843</v>
      </c>
      <c r="B489" s="30">
        <v>544</v>
      </c>
      <c r="C489" s="19" t="s">
        <v>7</v>
      </c>
      <c r="D489" s="19">
        <v>6</v>
      </c>
      <c r="E489" s="19">
        <v>12</v>
      </c>
      <c r="F489">
        <v>171.9</v>
      </c>
      <c r="G489" s="18">
        <v>484</v>
      </c>
      <c r="J489">
        <f t="shared" ca="1" si="15"/>
        <v>0.40066434138535212</v>
      </c>
      <c r="K489" s="31">
        <v>419</v>
      </c>
      <c r="L489" s="21" t="s">
        <v>17</v>
      </c>
      <c r="M489">
        <v>31</v>
      </c>
      <c r="N489">
        <v>1</v>
      </c>
      <c r="O489">
        <v>284.2</v>
      </c>
      <c r="P489">
        <v>484</v>
      </c>
    </row>
    <row r="490" spans="1:16" x14ac:dyDescent="0.3">
      <c r="A490">
        <f t="shared" ca="1" si="14"/>
        <v>0.28002574147774939</v>
      </c>
      <c r="B490" s="30">
        <v>47</v>
      </c>
      <c r="C490" s="19" t="s">
        <v>7</v>
      </c>
      <c r="D490" s="19">
        <v>50</v>
      </c>
      <c r="E490" s="19">
        <v>4</v>
      </c>
      <c r="F490">
        <v>588.1</v>
      </c>
      <c r="G490" s="18">
        <v>485</v>
      </c>
      <c r="J490">
        <f t="shared" ca="1" si="15"/>
        <v>0.69548941477730686</v>
      </c>
      <c r="K490" s="31">
        <v>339</v>
      </c>
      <c r="L490" s="21" t="s">
        <v>17</v>
      </c>
      <c r="M490">
        <v>21</v>
      </c>
      <c r="N490">
        <v>14</v>
      </c>
      <c r="O490">
        <v>234.5</v>
      </c>
      <c r="P490">
        <v>485</v>
      </c>
    </row>
    <row r="491" spans="1:16" x14ac:dyDescent="0.3">
      <c r="A491">
        <f t="shared" ca="1" si="14"/>
        <v>0.64933246123570043</v>
      </c>
      <c r="B491" s="30">
        <v>537</v>
      </c>
      <c r="C491" s="19" t="s">
        <v>7</v>
      </c>
      <c r="D491" s="19">
        <v>38</v>
      </c>
      <c r="E491" s="19">
        <v>7</v>
      </c>
      <c r="F491">
        <v>473.5</v>
      </c>
      <c r="G491" s="18">
        <v>486</v>
      </c>
      <c r="J491">
        <f t="shared" ca="1" si="15"/>
        <v>0.82260995188319419</v>
      </c>
      <c r="K491" s="31">
        <v>69</v>
      </c>
      <c r="L491" s="21" t="s">
        <v>17</v>
      </c>
      <c r="M491">
        <v>48</v>
      </c>
      <c r="N491">
        <v>10</v>
      </c>
      <c r="O491">
        <v>480.9</v>
      </c>
      <c r="P491">
        <v>486</v>
      </c>
    </row>
    <row r="492" spans="1:16" x14ac:dyDescent="0.3">
      <c r="A492">
        <f t="shared" ca="1" si="14"/>
        <v>0.72715771178473487</v>
      </c>
      <c r="B492" s="30">
        <v>530</v>
      </c>
      <c r="C492" s="19" t="s">
        <v>7</v>
      </c>
      <c r="D492" s="19">
        <v>32</v>
      </c>
      <c r="E492" s="19">
        <v>4</v>
      </c>
      <c r="F492">
        <v>409.7</v>
      </c>
      <c r="G492" s="18">
        <v>487</v>
      </c>
      <c r="J492">
        <f t="shared" ca="1" si="15"/>
        <v>0.79057866547190703</v>
      </c>
      <c r="K492" s="31">
        <v>280</v>
      </c>
      <c r="L492" s="21" t="s">
        <v>17</v>
      </c>
      <c r="M492">
        <v>31</v>
      </c>
      <c r="N492">
        <v>3</v>
      </c>
      <c r="O492">
        <v>291.39999999999998</v>
      </c>
      <c r="P492">
        <v>487</v>
      </c>
    </row>
    <row r="493" spans="1:16" x14ac:dyDescent="0.3">
      <c r="A493">
        <f t="shared" ca="1" si="14"/>
        <v>0.44034271567268135</v>
      </c>
      <c r="B493" s="30">
        <v>395</v>
      </c>
      <c r="C493" s="19" t="s">
        <v>7</v>
      </c>
      <c r="D493" s="19">
        <v>15</v>
      </c>
      <c r="E493" s="19">
        <v>2</v>
      </c>
      <c r="F493">
        <v>208.7</v>
      </c>
      <c r="G493" s="18">
        <v>488</v>
      </c>
      <c r="J493">
        <f t="shared" ca="1" si="15"/>
        <v>0.59927821770539225</v>
      </c>
      <c r="K493" s="31">
        <v>127</v>
      </c>
      <c r="L493" s="21" t="s">
        <v>17</v>
      </c>
      <c r="M493">
        <v>49</v>
      </c>
      <c r="N493">
        <v>1</v>
      </c>
      <c r="O493">
        <v>458.2</v>
      </c>
      <c r="P493">
        <v>488</v>
      </c>
    </row>
    <row r="494" spans="1:16" x14ac:dyDescent="0.3">
      <c r="A494">
        <f t="shared" ca="1" si="14"/>
        <v>0.13076855316715841</v>
      </c>
      <c r="B494" s="30">
        <v>189</v>
      </c>
      <c r="C494" s="19" t="s">
        <v>7</v>
      </c>
      <c r="D494" s="19">
        <v>49</v>
      </c>
      <c r="E494" s="19">
        <v>15</v>
      </c>
      <c r="F494">
        <v>618.6</v>
      </c>
      <c r="G494" s="18">
        <v>489</v>
      </c>
      <c r="J494">
        <f t="shared" ca="1" si="15"/>
        <v>0.26906675990541229</v>
      </c>
      <c r="K494" s="31">
        <v>404</v>
      </c>
      <c r="L494" s="21" t="s">
        <v>17</v>
      </c>
      <c r="M494">
        <v>51</v>
      </c>
      <c r="N494">
        <v>6</v>
      </c>
      <c r="O494">
        <v>495.5</v>
      </c>
      <c r="P494">
        <v>489</v>
      </c>
    </row>
    <row r="495" spans="1:16" x14ac:dyDescent="0.3">
      <c r="A495">
        <f t="shared" ca="1" si="14"/>
        <v>7.3874261148728637E-3</v>
      </c>
      <c r="B495" s="30">
        <v>216</v>
      </c>
      <c r="C495" s="19" t="s">
        <v>7</v>
      </c>
      <c r="D495" s="19">
        <v>49</v>
      </c>
      <c r="E495" s="19">
        <v>1</v>
      </c>
      <c r="F495">
        <v>556.5</v>
      </c>
      <c r="G495" s="18">
        <v>490</v>
      </c>
      <c r="J495">
        <f t="shared" ca="1" si="15"/>
        <v>0.15101404096689697</v>
      </c>
      <c r="K495" s="31">
        <v>376</v>
      </c>
      <c r="L495" s="21" t="s">
        <v>17</v>
      </c>
      <c r="M495">
        <v>39</v>
      </c>
      <c r="N495">
        <v>11</v>
      </c>
      <c r="O495">
        <v>397.6</v>
      </c>
      <c r="P495">
        <v>490</v>
      </c>
    </row>
    <row r="496" spans="1:16" x14ac:dyDescent="0.3">
      <c r="A496">
        <f t="shared" ca="1" si="14"/>
        <v>2.6359413523593611E-2</v>
      </c>
      <c r="B496" s="30">
        <v>476</v>
      </c>
      <c r="C496" s="19" t="s">
        <v>7</v>
      </c>
      <c r="D496" s="19">
        <v>42</v>
      </c>
      <c r="E496" s="19">
        <v>15</v>
      </c>
      <c r="F496">
        <v>552</v>
      </c>
      <c r="G496" s="18">
        <v>491</v>
      </c>
      <c r="J496">
        <f t="shared" ca="1" si="15"/>
        <v>6.4497467560554966E-2</v>
      </c>
      <c r="K496" s="31">
        <v>478</v>
      </c>
      <c r="L496" s="21" t="s">
        <v>17</v>
      </c>
      <c r="M496">
        <v>20</v>
      </c>
      <c r="N496">
        <v>17</v>
      </c>
      <c r="O496">
        <v>235.6</v>
      </c>
      <c r="P496">
        <v>491</v>
      </c>
    </row>
    <row r="497" spans="1:16" x14ac:dyDescent="0.3">
      <c r="A497">
        <f t="shared" ca="1" si="14"/>
        <v>0.86105474723000708</v>
      </c>
      <c r="B497" s="30">
        <v>541</v>
      </c>
      <c r="C497" s="19" t="s">
        <v>7</v>
      </c>
      <c r="D497" s="19">
        <v>9</v>
      </c>
      <c r="E497" s="19">
        <v>17</v>
      </c>
      <c r="F497">
        <v>210.9</v>
      </c>
      <c r="G497" s="18">
        <v>492</v>
      </c>
      <c r="J497">
        <f t="shared" ca="1" si="15"/>
        <v>0.39801691594264177</v>
      </c>
      <c r="K497" s="31">
        <v>46</v>
      </c>
      <c r="L497" s="21" t="s">
        <v>17</v>
      </c>
      <c r="M497">
        <v>16</v>
      </c>
      <c r="N497">
        <v>12</v>
      </c>
      <c r="O497">
        <v>178.9</v>
      </c>
      <c r="P497">
        <v>492</v>
      </c>
    </row>
    <row r="498" spans="1:16" x14ac:dyDescent="0.3">
      <c r="A498">
        <f t="shared" ca="1" si="14"/>
        <v>0.70737353318790663</v>
      </c>
      <c r="B498" s="30">
        <v>410</v>
      </c>
      <c r="C498" s="19" t="s">
        <v>7</v>
      </c>
      <c r="D498" s="19">
        <v>8</v>
      </c>
      <c r="E498" s="19">
        <v>16</v>
      </c>
      <c r="F498">
        <v>197.2</v>
      </c>
      <c r="G498" s="18">
        <v>493</v>
      </c>
      <c r="J498">
        <f t="shared" ca="1" si="15"/>
        <v>8.8639136497066118E-2</v>
      </c>
      <c r="K498" s="31">
        <v>392</v>
      </c>
      <c r="L498" s="21" t="s">
        <v>17</v>
      </c>
      <c r="M498">
        <v>56</v>
      </c>
      <c r="N498">
        <v>13</v>
      </c>
      <c r="O498">
        <v>569.1</v>
      </c>
      <c r="P498">
        <v>493</v>
      </c>
    </row>
    <row r="499" spans="1:16" x14ac:dyDescent="0.3">
      <c r="A499">
        <f t="shared" ca="1" si="14"/>
        <v>0.17522888910060574</v>
      </c>
      <c r="B499" s="30">
        <v>249</v>
      </c>
      <c r="C499" s="19" t="s">
        <v>7</v>
      </c>
      <c r="D499" s="19">
        <v>45</v>
      </c>
      <c r="E499" s="19">
        <v>12</v>
      </c>
      <c r="F499">
        <v>564.4</v>
      </c>
      <c r="G499" s="18">
        <v>494</v>
      </c>
      <c r="J499">
        <f t="shared" ca="1" si="15"/>
        <v>0.95577570435968517</v>
      </c>
      <c r="K499" s="31">
        <v>496</v>
      </c>
      <c r="L499" s="21" t="s">
        <v>17</v>
      </c>
      <c r="M499">
        <v>20</v>
      </c>
      <c r="N499">
        <v>4</v>
      </c>
      <c r="O499">
        <v>188.8</v>
      </c>
      <c r="P499">
        <v>494</v>
      </c>
    </row>
    <row r="500" spans="1:16" x14ac:dyDescent="0.3">
      <c r="A500">
        <f t="shared" ca="1" si="14"/>
        <v>0.92642530483528474</v>
      </c>
      <c r="B500" s="30">
        <v>107</v>
      </c>
      <c r="C500" s="19" t="s">
        <v>7</v>
      </c>
      <c r="D500" s="19">
        <v>12</v>
      </c>
      <c r="E500" s="19">
        <v>3</v>
      </c>
      <c r="F500">
        <v>199.4</v>
      </c>
      <c r="G500" s="18">
        <v>495</v>
      </c>
      <c r="J500">
        <f t="shared" ca="1" si="15"/>
        <v>0.46814951051549769</v>
      </c>
      <c r="K500" s="31">
        <v>159</v>
      </c>
      <c r="L500" s="21" t="s">
        <v>17</v>
      </c>
      <c r="M500">
        <v>22</v>
      </c>
      <c r="N500">
        <v>16</v>
      </c>
      <c r="O500">
        <v>251.3</v>
      </c>
      <c r="P500">
        <v>495</v>
      </c>
    </row>
    <row r="501" spans="1:16" x14ac:dyDescent="0.3">
      <c r="A501">
        <f t="shared" ca="1" si="14"/>
        <v>0.14960205467656995</v>
      </c>
      <c r="B501" s="30">
        <v>312</v>
      </c>
      <c r="C501" s="19" t="s">
        <v>7</v>
      </c>
      <c r="D501" s="19">
        <v>15</v>
      </c>
      <c r="E501" s="19">
        <v>16</v>
      </c>
      <c r="F501">
        <v>282.89999999999998</v>
      </c>
      <c r="G501" s="18">
        <v>496</v>
      </c>
      <c r="J501">
        <f t="shared" ca="1" si="15"/>
        <v>0.60702835763202101</v>
      </c>
      <c r="K501" s="31">
        <v>524</v>
      </c>
      <c r="L501" s="21" t="s">
        <v>17</v>
      </c>
      <c r="M501">
        <v>48</v>
      </c>
      <c r="N501">
        <v>16</v>
      </c>
      <c r="O501">
        <v>502.6</v>
      </c>
      <c r="P501">
        <v>496</v>
      </c>
    </row>
    <row r="502" spans="1:16" x14ac:dyDescent="0.3">
      <c r="A502">
        <f t="shared" ca="1" si="14"/>
        <v>0.12191015093918234</v>
      </c>
      <c r="B502" s="30">
        <v>192</v>
      </c>
      <c r="C502" s="19" t="s">
        <v>7</v>
      </c>
      <c r="D502" s="19">
        <v>37</v>
      </c>
      <c r="E502" s="19">
        <v>11</v>
      </c>
      <c r="F502">
        <v>474</v>
      </c>
      <c r="G502" s="18">
        <v>497</v>
      </c>
      <c r="J502">
        <f t="shared" ca="1" si="15"/>
        <v>0.90443345308220868</v>
      </c>
      <c r="K502" s="31">
        <v>242</v>
      </c>
      <c r="L502" s="21" t="s">
        <v>17</v>
      </c>
      <c r="M502">
        <v>18</v>
      </c>
      <c r="N502">
        <v>1</v>
      </c>
      <c r="O502">
        <v>158.6</v>
      </c>
      <c r="P502">
        <v>497</v>
      </c>
    </row>
    <row r="503" spans="1:16" x14ac:dyDescent="0.3">
      <c r="A503">
        <f t="shared" ca="1" si="14"/>
        <v>0.20070746480959689</v>
      </c>
      <c r="B503" s="30">
        <v>292</v>
      </c>
      <c r="C503" s="19" t="s">
        <v>7</v>
      </c>
      <c r="D503" s="19">
        <v>14</v>
      </c>
      <c r="E503" s="19">
        <v>10</v>
      </c>
      <c r="F503">
        <v>243</v>
      </c>
      <c r="G503" s="18">
        <v>498</v>
      </c>
      <c r="J503">
        <f t="shared" ca="1" si="15"/>
        <v>0.94863849556972879</v>
      </c>
      <c r="K503" s="31">
        <v>288</v>
      </c>
      <c r="L503" s="21" t="s">
        <v>17</v>
      </c>
      <c r="M503">
        <v>42</v>
      </c>
      <c r="N503">
        <v>16</v>
      </c>
      <c r="O503">
        <v>444.6</v>
      </c>
      <c r="P503">
        <v>498</v>
      </c>
    </row>
    <row r="504" spans="1:16" x14ac:dyDescent="0.3">
      <c r="A504">
        <f t="shared" ca="1" si="14"/>
        <v>0.43768007142358467</v>
      </c>
      <c r="B504" s="30">
        <v>523</v>
      </c>
      <c r="C504" s="19" t="s">
        <v>7</v>
      </c>
      <c r="D504" s="19">
        <v>48</v>
      </c>
      <c r="E504" s="19">
        <v>14</v>
      </c>
      <c r="F504">
        <v>613</v>
      </c>
      <c r="G504" s="18">
        <v>499</v>
      </c>
      <c r="J504">
        <f t="shared" ca="1" si="15"/>
        <v>0.96901899259237401</v>
      </c>
      <c r="K504" s="31">
        <v>98</v>
      </c>
      <c r="L504" s="21" t="s">
        <v>17</v>
      </c>
      <c r="M504">
        <v>25</v>
      </c>
      <c r="N504">
        <v>17</v>
      </c>
      <c r="O504">
        <v>283.89999999999998</v>
      </c>
      <c r="P504">
        <v>499</v>
      </c>
    </row>
    <row r="505" spans="1:16" x14ac:dyDescent="0.3">
      <c r="A505">
        <f t="shared" ca="1" si="14"/>
        <v>4.8136898239369286E-3</v>
      </c>
      <c r="B505" s="30">
        <v>585</v>
      </c>
      <c r="C505" s="19" t="s">
        <v>7</v>
      </c>
      <c r="D505" s="19">
        <v>40</v>
      </c>
      <c r="E505" s="19">
        <v>5</v>
      </c>
      <c r="F505">
        <v>496.1</v>
      </c>
      <c r="G505" s="18">
        <v>500</v>
      </c>
      <c r="J505">
        <f t="shared" ca="1" si="15"/>
        <v>0.90034937142950522</v>
      </c>
      <c r="K505" s="31">
        <v>536</v>
      </c>
      <c r="L505" s="21" t="s">
        <v>17</v>
      </c>
      <c r="M505">
        <v>21</v>
      </c>
      <c r="N505">
        <v>2</v>
      </c>
      <c r="O505">
        <v>191.2</v>
      </c>
      <c r="P505">
        <v>500</v>
      </c>
    </row>
    <row r="506" spans="1:16" x14ac:dyDescent="0.3">
      <c r="A506">
        <f t="shared" ca="1" si="14"/>
        <v>0.59583273385276625</v>
      </c>
      <c r="B506" s="30">
        <v>529</v>
      </c>
      <c r="C506" s="19" t="s">
        <v>7</v>
      </c>
      <c r="D506" s="19">
        <v>27</v>
      </c>
      <c r="E506" s="19">
        <v>16</v>
      </c>
      <c r="F506">
        <v>390.8</v>
      </c>
      <c r="G506" s="18">
        <v>501</v>
      </c>
      <c r="J506">
        <f t="shared" ca="1" si="15"/>
        <v>0.17096320532322695</v>
      </c>
      <c r="K506" s="31">
        <v>313</v>
      </c>
      <c r="L506" s="21" t="s">
        <v>17</v>
      </c>
      <c r="M506">
        <v>22</v>
      </c>
      <c r="N506">
        <v>7</v>
      </c>
      <c r="O506">
        <v>218.9</v>
      </c>
      <c r="P506">
        <v>501</v>
      </c>
    </row>
    <row r="507" spans="1:16" x14ac:dyDescent="0.3">
      <c r="A507">
        <f t="shared" ca="1" si="14"/>
        <v>0.79284001069587029</v>
      </c>
      <c r="B507" s="30">
        <v>228</v>
      </c>
      <c r="C507" s="19" t="s">
        <v>7</v>
      </c>
      <c r="D507" s="19">
        <v>39</v>
      </c>
      <c r="E507" s="19">
        <v>6</v>
      </c>
      <c r="F507">
        <v>469.3</v>
      </c>
      <c r="G507" s="18">
        <v>502</v>
      </c>
      <c r="J507">
        <f t="shared" ca="1" si="15"/>
        <v>0.19834627450042308</v>
      </c>
      <c r="K507" s="31">
        <v>387</v>
      </c>
      <c r="L507" s="21" t="s">
        <v>17</v>
      </c>
      <c r="M507">
        <v>29</v>
      </c>
      <c r="N507">
        <v>5</v>
      </c>
      <c r="O507">
        <v>279.3</v>
      </c>
      <c r="P507">
        <v>502</v>
      </c>
    </row>
    <row r="508" spans="1:16" x14ac:dyDescent="0.3">
      <c r="A508">
        <f t="shared" ca="1" si="14"/>
        <v>0.74327872575703291</v>
      </c>
      <c r="B508" s="30">
        <v>418</v>
      </c>
      <c r="C508" s="19" t="s">
        <v>7</v>
      </c>
      <c r="D508" s="19">
        <v>50</v>
      </c>
      <c r="E508" s="19">
        <v>13</v>
      </c>
      <c r="F508">
        <v>627</v>
      </c>
      <c r="G508" s="18">
        <v>503</v>
      </c>
      <c r="J508">
        <f t="shared" ca="1" si="15"/>
        <v>0.2174869924677767</v>
      </c>
      <c r="K508" s="31">
        <v>148</v>
      </c>
      <c r="L508" s="21" t="s">
        <v>17</v>
      </c>
      <c r="M508">
        <v>26</v>
      </c>
      <c r="N508">
        <v>1</v>
      </c>
      <c r="O508">
        <v>235.9</v>
      </c>
      <c r="P508">
        <v>503</v>
      </c>
    </row>
    <row r="509" spans="1:16" x14ac:dyDescent="0.3">
      <c r="A509">
        <f t="shared" ca="1" si="14"/>
        <v>0.79675501413368244</v>
      </c>
      <c r="B509" s="30">
        <v>515</v>
      </c>
      <c r="C509" s="19" t="s">
        <v>7</v>
      </c>
      <c r="D509" s="19">
        <v>24</v>
      </c>
      <c r="E509" s="19">
        <v>14</v>
      </c>
      <c r="F509">
        <v>360.2</v>
      </c>
      <c r="G509" s="18">
        <v>504</v>
      </c>
      <c r="J509">
        <f t="shared" ca="1" si="15"/>
        <v>0.22845391926826153</v>
      </c>
      <c r="K509" s="31">
        <v>70</v>
      </c>
      <c r="L509" s="21" t="s">
        <v>17</v>
      </c>
      <c r="M509">
        <v>15</v>
      </c>
      <c r="N509">
        <v>2</v>
      </c>
      <c r="O509">
        <v>133.19999999999999</v>
      </c>
      <c r="P509">
        <v>504</v>
      </c>
    </row>
    <row r="510" spans="1:16" x14ac:dyDescent="0.3">
      <c r="A510">
        <f t="shared" ca="1" si="14"/>
        <v>0.55654090753465102</v>
      </c>
      <c r="B510" s="30">
        <v>425</v>
      </c>
      <c r="C510" s="19" t="s">
        <v>7</v>
      </c>
      <c r="D510" s="19">
        <v>12</v>
      </c>
      <c r="E510" s="19">
        <v>5</v>
      </c>
      <c r="F510">
        <v>206.3</v>
      </c>
      <c r="G510" s="18">
        <v>505</v>
      </c>
      <c r="J510">
        <f t="shared" ca="1" si="15"/>
        <v>0.47252106654163994</v>
      </c>
      <c r="K510" s="31">
        <v>531</v>
      </c>
      <c r="L510" s="21" t="s">
        <v>17</v>
      </c>
      <c r="M510">
        <v>43</v>
      </c>
      <c r="N510">
        <v>8</v>
      </c>
      <c r="O510">
        <v>425.4</v>
      </c>
      <c r="P510">
        <v>505</v>
      </c>
    </row>
    <row r="511" spans="1:16" x14ac:dyDescent="0.3">
      <c r="A511">
        <f t="shared" ca="1" si="14"/>
        <v>0.63723134055987918</v>
      </c>
      <c r="B511" s="30">
        <v>77</v>
      </c>
      <c r="C511" s="19" t="s">
        <v>7</v>
      </c>
      <c r="D511" s="19">
        <v>19</v>
      </c>
      <c r="E511" s="19">
        <v>14</v>
      </c>
      <c r="F511">
        <v>306</v>
      </c>
      <c r="G511" s="18">
        <v>506</v>
      </c>
      <c r="J511">
        <f t="shared" ca="1" si="15"/>
        <v>0.57538575673504866</v>
      </c>
      <c r="K511" s="31">
        <v>132</v>
      </c>
      <c r="L511" s="21" t="s">
        <v>17</v>
      </c>
      <c r="M511">
        <v>41</v>
      </c>
      <c r="N511">
        <v>16</v>
      </c>
      <c r="O511">
        <v>434.9</v>
      </c>
      <c r="P511">
        <v>506</v>
      </c>
    </row>
    <row r="512" spans="1:16" x14ac:dyDescent="0.3">
      <c r="A512">
        <f t="shared" ca="1" si="14"/>
        <v>0.38961545134217124</v>
      </c>
      <c r="B512" s="30">
        <v>197</v>
      </c>
      <c r="C512" s="19" t="s">
        <v>7</v>
      </c>
      <c r="D512" s="19">
        <v>50</v>
      </c>
      <c r="E512" s="19">
        <v>8</v>
      </c>
      <c r="F512">
        <v>603.79999999999995</v>
      </c>
      <c r="G512" s="18">
        <v>507</v>
      </c>
      <c r="J512">
        <f t="shared" ca="1" si="15"/>
        <v>0.34926781082355618</v>
      </c>
      <c r="K512" s="31">
        <v>109</v>
      </c>
      <c r="L512" s="21" t="s">
        <v>17</v>
      </c>
      <c r="M512">
        <v>26</v>
      </c>
      <c r="N512">
        <v>14</v>
      </c>
      <c r="O512">
        <v>282.8</v>
      </c>
      <c r="P512">
        <v>507</v>
      </c>
    </row>
    <row r="513" spans="1:16" x14ac:dyDescent="0.3">
      <c r="A513">
        <f t="shared" ca="1" si="14"/>
        <v>0.41525677368139413</v>
      </c>
      <c r="B513" s="30">
        <v>343</v>
      </c>
      <c r="C513" s="19" t="s">
        <v>7</v>
      </c>
      <c r="D513" s="19">
        <v>46</v>
      </c>
      <c r="E513" s="19">
        <v>1</v>
      </c>
      <c r="F513">
        <v>523.79999999999995</v>
      </c>
      <c r="G513" s="18">
        <v>508</v>
      </c>
      <c r="J513">
        <f t="shared" ca="1" si="15"/>
        <v>0.26795424597421824</v>
      </c>
      <c r="K513" s="31">
        <v>118</v>
      </c>
      <c r="L513" s="21" t="s">
        <v>17</v>
      </c>
      <c r="M513">
        <v>36</v>
      </c>
      <c r="N513">
        <v>9</v>
      </c>
      <c r="O513">
        <v>361.4</v>
      </c>
      <c r="P513">
        <v>508</v>
      </c>
    </row>
    <row r="514" spans="1:16" x14ac:dyDescent="0.3">
      <c r="A514">
        <f t="shared" ca="1" si="14"/>
        <v>0.69583161239702185</v>
      </c>
      <c r="B514" s="30">
        <v>184</v>
      </c>
      <c r="C514" s="19" t="s">
        <v>7</v>
      </c>
      <c r="D514" s="19">
        <v>25</v>
      </c>
      <c r="E514" s="19">
        <v>14</v>
      </c>
      <c r="F514">
        <v>367.4</v>
      </c>
      <c r="G514" s="18">
        <v>509</v>
      </c>
      <c r="J514">
        <f t="shared" ca="1" si="15"/>
        <v>0.97494681703684938</v>
      </c>
      <c r="K514" s="31">
        <v>166</v>
      </c>
      <c r="L514" s="21" t="s">
        <v>17</v>
      </c>
      <c r="M514">
        <v>54</v>
      </c>
      <c r="N514">
        <v>6</v>
      </c>
      <c r="O514">
        <v>524.5</v>
      </c>
      <c r="P514">
        <v>509</v>
      </c>
    </row>
    <row r="515" spans="1:16" x14ac:dyDescent="0.3">
      <c r="A515">
        <f t="shared" ca="1" si="14"/>
        <v>2.3758403872929934E-2</v>
      </c>
      <c r="B515" s="30">
        <v>202</v>
      </c>
      <c r="C515" s="19" t="s">
        <v>7</v>
      </c>
      <c r="D515" s="19">
        <v>16</v>
      </c>
      <c r="E515" s="19">
        <v>10</v>
      </c>
      <c r="F515">
        <v>270.5</v>
      </c>
      <c r="G515" s="18">
        <v>510</v>
      </c>
      <c r="J515">
        <f t="shared" ca="1" si="15"/>
        <v>7.3707028830239496E-2</v>
      </c>
      <c r="K515" s="31">
        <v>411</v>
      </c>
      <c r="L515" s="21" t="s">
        <v>17</v>
      </c>
      <c r="M515">
        <v>51</v>
      </c>
      <c r="N515">
        <v>3</v>
      </c>
      <c r="O515">
        <v>484.7</v>
      </c>
      <c r="P515">
        <v>510</v>
      </c>
    </row>
    <row r="516" spans="1:16" x14ac:dyDescent="0.3">
      <c r="A516">
        <f t="shared" ca="1" si="14"/>
        <v>0.33214543566732857</v>
      </c>
      <c r="B516" s="30">
        <v>393</v>
      </c>
      <c r="C516" s="19" t="s">
        <v>7</v>
      </c>
      <c r="D516" s="19">
        <v>16</v>
      </c>
      <c r="E516" s="19">
        <v>1</v>
      </c>
      <c r="F516">
        <v>222.5</v>
      </c>
      <c r="G516" s="18">
        <v>511</v>
      </c>
      <c r="J516">
        <f t="shared" ca="1" si="15"/>
        <v>0.75192024533368162</v>
      </c>
      <c r="K516" s="31">
        <v>521</v>
      </c>
      <c r="L516" s="21" t="s">
        <v>17</v>
      </c>
      <c r="M516">
        <v>23</v>
      </c>
      <c r="N516">
        <v>12</v>
      </c>
      <c r="O516">
        <v>246.6</v>
      </c>
      <c r="P516">
        <v>511</v>
      </c>
    </row>
    <row r="517" spans="1:16" x14ac:dyDescent="0.3">
      <c r="A517">
        <f t="shared" ca="1" si="14"/>
        <v>0.33670975446284312</v>
      </c>
      <c r="B517" s="30">
        <v>58</v>
      </c>
      <c r="C517" s="19" t="s">
        <v>7</v>
      </c>
      <c r="D517" s="19">
        <v>10</v>
      </c>
      <c r="E517" s="19">
        <v>2</v>
      </c>
      <c r="F517">
        <v>163.5</v>
      </c>
      <c r="G517" s="18">
        <v>512</v>
      </c>
      <c r="J517">
        <f t="shared" ca="1" si="15"/>
        <v>0.75253973855211609</v>
      </c>
      <c r="K517" s="31">
        <v>393</v>
      </c>
      <c r="L517" s="21" t="s">
        <v>17</v>
      </c>
      <c r="M517">
        <v>32</v>
      </c>
      <c r="N517">
        <v>15</v>
      </c>
      <c r="O517">
        <v>344.4</v>
      </c>
      <c r="P517">
        <v>512</v>
      </c>
    </row>
    <row r="518" spans="1:16" x14ac:dyDescent="0.3">
      <c r="A518">
        <f t="shared" ref="A518:A581" ca="1" si="16">RAND()</f>
        <v>0.99303844207166814</v>
      </c>
      <c r="B518" s="30">
        <v>220</v>
      </c>
      <c r="C518" s="19" t="s">
        <v>7</v>
      </c>
      <c r="D518" s="19">
        <v>47</v>
      </c>
      <c r="E518" s="19">
        <v>15</v>
      </c>
      <c r="F518">
        <v>612.20000000000005</v>
      </c>
      <c r="G518" s="18">
        <v>513</v>
      </c>
      <c r="J518">
        <f t="shared" ref="J518:J581" ca="1" si="17">RAND()</f>
        <v>0.21838504838852912</v>
      </c>
      <c r="K518" s="31">
        <v>340</v>
      </c>
      <c r="L518" s="21" t="s">
        <v>17</v>
      </c>
      <c r="M518">
        <v>41</v>
      </c>
      <c r="N518">
        <v>6</v>
      </c>
      <c r="O518">
        <v>398.9</v>
      </c>
      <c r="P518">
        <v>513</v>
      </c>
    </row>
    <row r="519" spans="1:16" x14ac:dyDescent="0.3">
      <c r="A519">
        <f t="shared" ca="1" si="16"/>
        <v>0.68522931841098822</v>
      </c>
      <c r="B519" s="30">
        <v>252</v>
      </c>
      <c r="C519" s="19" t="s">
        <v>7</v>
      </c>
      <c r="D519" s="19">
        <v>32</v>
      </c>
      <c r="E519" s="19">
        <v>10</v>
      </c>
      <c r="F519">
        <v>436.3</v>
      </c>
      <c r="G519" s="18">
        <v>514</v>
      </c>
      <c r="J519">
        <f t="shared" ca="1" si="17"/>
        <v>1.0633970008170679E-2</v>
      </c>
      <c r="K519" s="31">
        <v>375</v>
      </c>
      <c r="L519" s="21" t="s">
        <v>17</v>
      </c>
      <c r="M519">
        <v>52</v>
      </c>
      <c r="N519">
        <v>1</v>
      </c>
      <c r="O519">
        <v>487.2</v>
      </c>
      <c r="P519">
        <v>514</v>
      </c>
    </row>
    <row r="520" spans="1:16" x14ac:dyDescent="0.3">
      <c r="A520">
        <f t="shared" ca="1" si="16"/>
        <v>0.24255223659273195</v>
      </c>
      <c r="B520" s="30">
        <v>177</v>
      </c>
      <c r="C520" s="19" t="s">
        <v>7</v>
      </c>
      <c r="D520" s="19">
        <v>48</v>
      </c>
      <c r="E520" s="19">
        <v>7</v>
      </c>
      <c r="F520">
        <v>585.9</v>
      </c>
      <c r="G520" s="18">
        <v>515</v>
      </c>
      <c r="J520">
        <f t="shared" ca="1" si="17"/>
        <v>0.92217731628532695</v>
      </c>
      <c r="K520" s="31">
        <v>353</v>
      </c>
      <c r="L520" s="21" t="s">
        <v>17</v>
      </c>
      <c r="M520">
        <v>41</v>
      </c>
      <c r="N520">
        <v>14</v>
      </c>
      <c r="O520">
        <v>427.7</v>
      </c>
      <c r="P520">
        <v>515</v>
      </c>
    </row>
    <row r="521" spans="1:16" x14ac:dyDescent="0.3">
      <c r="A521">
        <f t="shared" ca="1" si="16"/>
        <v>0.80118708833991337</v>
      </c>
      <c r="B521" s="30">
        <v>509</v>
      </c>
      <c r="C521" s="19" t="s">
        <v>7</v>
      </c>
      <c r="D521" s="19">
        <v>38</v>
      </c>
      <c r="E521" s="19">
        <v>14</v>
      </c>
      <c r="F521">
        <v>494.5</v>
      </c>
      <c r="G521" s="18">
        <v>516</v>
      </c>
      <c r="J521">
        <f t="shared" ca="1" si="17"/>
        <v>0.51544535307422723</v>
      </c>
      <c r="K521" s="31">
        <v>385</v>
      </c>
      <c r="L521" s="21" t="s">
        <v>17</v>
      </c>
      <c r="M521">
        <v>53</v>
      </c>
      <c r="N521">
        <v>8</v>
      </c>
      <c r="O521">
        <v>522.1</v>
      </c>
      <c r="P521">
        <v>516</v>
      </c>
    </row>
    <row r="522" spans="1:16" x14ac:dyDescent="0.3">
      <c r="A522">
        <f t="shared" ca="1" si="16"/>
        <v>0.62860213022455191</v>
      </c>
      <c r="B522" s="30">
        <v>162</v>
      </c>
      <c r="C522" s="19" t="s">
        <v>7</v>
      </c>
      <c r="D522" s="19">
        <v>13</v>
      </c>
      <c r="E522" s="19">
        <v>6</v>
      </c>
      <c r="F522">
        <v>218</v>
      </c>
      <c r="G522" s="18">
        <v>517</v>
      </c>
      <c r="J522">
        <f t="shared" ca="1" si="17"/>
        <v>0.14864516294414998</v>
      </c>
      <c r="K522" s="31">
        <v>344</v>
      </c>
      <c r="L522" s="21" t="s">
        <v>17</v>
      </c>
      <c r="M522">
        <v>34</v>
      </c>
      <c r="N522">
        <v>10</v>
      </c>
      <c r="O522">
        <v>345.7</v>
      </c>
      <c r="P522">
        <v>517</v>
      </c>
    </row>
    <row r="523" spans="1:16" x14ac:dyDescent="0.3">
      <c r="A523">
        <f t="shared" ca="1" si="16"/>
        <v>0.42339449584729183</v>
      </c>
      <c r="B523" s="30">
        <v>347</v>
      </c>
      <c r="C523" s="19" t="s">
        <v>7</v>
      </c>
      <c r="D523" s="19">
        <v>13</v>
      </c>
      <c r="E523" s="19">
        <v>8</v>
      </c>
      <c r="F523">
        <v>222.9</v>
      </c>
      <c r="G523" s="18">
        <v>518</v>
      </c>
      <c r="J523">
        <f t="shared" ca="1" si="17"/>
        <v>0.96697664165030373</v>
      </c>
      <c r="K523" s="31">
        <v>186</v>
      </c>
      <c r="L523" s="21" t="s">
        <v>17</v>
      </c>
      <c r="M523">
        <v>56</v>
      </c>
      <c r="N523">
        <v>8</v>
      </c>
      <c r="O523">
        <v>551</v>
      </c>
      <c r="P523">
        <v>518</v>
      </c>
    </row>
    <row r="524" spans="1:16" x14ac:dyDescent="0.3">
      <c r="A524">
        <f t="shared" ca="1" si="16"/>
        <v>0.61310135989171799</v>
      </c>
      <c r="B524" s="30">
        <v>360</v>
      </c>
      <c r="C524" s="19" t="s">
        <v>7</v>
      </c>
      <c r="D524" s="19">
        <v>26</v>
      </c>
      <c r="E524" s="19">
        <v>13</v>
      </c>
      <c r="F524">
        <v>385.2</v>
      </c>
      <c r="G524" s="18">
        <v>519</v>
      </c>
      <c r="J524">
        <f t="shared" ca="1" si="17"/>
        <v>0.16698639209234423</v>
      </c>
      <c r="K524" s="31">
        <v>292</v>
      </c>
      <c r="L524" s="21" t="s">
        <v>17</v>
      </c>
      <c r="M524">
        <v>51</v>
      </c>
      <c r="N524">
        <v>3</v>
      </c>
      <c r="O524">
        <v>484.7</v>
      </c>
      <c r="P524">
        <v>519</v>
      </c>
    </row>
    <row r="525" spans="1:16" x14ac:dyDescent="0.3">
      <c r="A525">
        <f t="shared" ca="1" si="16"/>
        <v>0.52703172182810554</v>
      </c>
      <c r="B525" s="30">
        <v>330</v>
      </c>
      <c r="C525" s="19" t="s">
        <v>7</v>
      </c>
      <c r="D525" s="19">
        <v>29</v>
      </c>
      <c r="E525" s="19">
        <v>16</v>
      </c>
      <c r="F525">
        <v>411.3</v>
      </c>
      <c r="G525" s="18">
        <v>520</v>
      </c>
      <c r="J525">
        <f t="shared" ca="1" si="17"/>
        <v>0.85891024879398148</v>
      </c>
      <c r="K525" s="31">
        <v>245</v>
      </c>
      <c r="L525" s="21" t="s">
        <v>17</v>
      </c>
      <c r="M525">
        <v>21</v>
      </c>
      <c r="N525">
        <v>5</v>
      </c>
      <c r="O525">
        <v>202</v>
      </c>
      <c r="P525">
        <v>520</v>
      </c>
    </row>
    <row r="526" spans="1:16" x14ac:dyDescent="0.3">
      <c r="A526">
        <f t="shared" ca="1" si="16"/>
        <v>0.55382284292195361</v>
      </c>
      <c r="B526" s="30">
        <v>83</v>
      </c>
      <c r="C526" s="19" t="s">
        <v>7</v>
      </c>
      <c r="D526" s="19">
        <v>5</v>
      </c>
      <c r="E526" s="19">
        <v>14</v>
      </c>
      <c r="F526">
        <v>169.6</v>
      </c>
      <c r="G526" s="18">
        <v>521</v>
      </c>
      <c r="J526">
        <f t="shared" ca="1" si="17"/>
        <v>0.42350558705745667</v>
      </c>
      <c r="K526" s="31">
        <v>332</v>
      </c>
      <c r="L526" s="21" t="s">
        <v>17</v>
      </c>
      <c r="M526">
        <v>47</v>
      </c>
      <c r="N526">
        <v>10</v>
      </c>
      <c r="O526">
        <v>471.3</v>
      </c>
      <c r="P526">
        <v>521</v>
      </c>
    </row>
    <row r="527" spans="1:16" x14ac:dyDescent="0.3">
      <c r="A527">
        <f t="shared" ca="1" si="16"/>
        <v>0.30846423982795201</v>
      </c>
      <c r="B527" s="30">
        <v>242</v>
      </c>
      <c r="C527" s="19" t="s">
        <v>7</v>
      </c>
      <c r="D527" s="19">
        <v>33</v>
      </c>
      <c r="E527" s="19">
        <v>10</v>
      </c>
      <c r="F527">
        <v>442.6</v>
      </c>
      <c r="G527" s="18">
        <v>522</v>
      </c>
      <c r="J527">
        <f t="shared" ca="1" si="17"/>
        <v>0.18409789062278159</v>
      </c>
      <c r="K527" s="31">
        <v>96</v>
      </c>
      <c r="L527" s="21" t="s">
        <v>17</v>
      </c>
      <c r="M527">
        <v>31</v>
      </c>
      <c r="N527">
        <v>14</v>
      </c>
      <c r="O527">
        <v>331.1</v>
      </c>
      <c r="P527">
        <v>522</v>
      </c>
    </row>
    <row r="528" spans="1:16" x14ac:dyDescent="0.3">
      <c r="A528">
        <f t="shared" ca="1" si="16"/>
        <v>2.5918504066663961E-2</v>
      </c>
      <c r="B528" s="30">
        <v>217</v>
      </c>
      <c r="C528" s="19" t="s">
        <v>7</v>
      </c>
      <c r="D528" s="19">
        <v>36</v>
      </c>
      <c r="E528" s="19">
        <v>9</v>
      </c>
      <c r="F528">
        <v>464.9</v>
      </c>
      <c r="G528" s="18">
        <v>523</v>
      </c>
      <c r="J528">
        <f t="shared" ca="1" si="17"/>
        <v>0.51106336374326033</v>
      </c>
      <c r="K528" s="31">
        <v>15</v>
      </c>
      <c r="L528" s="21" t="s">
        <v>17</v>
      </c>
      <c r="M528">
        <v>56</v>
      </c>
      <c r="N528">
        <v>3</v>
      </c>
      <c r="O528">
        <v>533</v>
      </c>
      <c r="P528">
        <v>523</v>
      </c>
    </row>
    <row r="529" spans="1:16" x14ac:dyDescent="0.3">
      <c r="A529">
        <f t="shared" ca="1" si="16"/>
        <v>2.4397702858897863E-2</v>
      </c>
      <c r="B529" s="30">
        <v>26</v>
      </c>
      <c r="C529" s="19" t="s">
        <v>7</v>
      </c>
      <c r="D529" s="19">
        <v>42</v>
      </c>
      <c r="E529" s="19">
        <v>5</v>
      </c>
      <c r="F529">
        <v>509.6</v>
      </c>
      <c r="G529" s="18">
        <v>524</v>
      </c>
      <c r="J529">
        <f t="shared" ca="1" si="17"/>
        <v>0.70827530089635915</v>
      </c>
      <c r="K529" s="31">
        <v>576</v>
      </c>
      <c r="L529" s="21" t="s">
        <v>17</v>
      </c>
      <c r="M529">
        <v>51</v>
      </c>
      <c r="N529">
        <v>2</v>
      </c>
      <c r="O529">
        <v>481.1</v>
      </c>
      <c r="P529">
        <v>524</v>
      </c>
    </row>
    <row r="530" spans="1:16" x14ac:dyDescent="0.3">
      <c r="A530">
        <f t="shared" ca="1" si="16"/>
        <v>0.67758885643422817</v>
      </c>
      <c r="B530" s="30">
        <v>376</v>
      </c>
      <c r="C530" s="19" t="s">
        <v>7</v>
      </c>
      <c r="D530" s="19">
        <v>31</v>
      </c>
      <c r="E530" s="19">
        <v>14</v>
      </c>
      <c r="F530">
        <v>442.9</v>
      </c>
      <c r="G530" s="18">
        <v>525</v>
      </c>
      <c r="J530">
        <f t="shared" ca="1" si="17"/>
        <v>0.12181496307615924</v>
      </c>
      <c r="K530" s="31">
        <v>113</v>
      </c>
      <c r="L530" s="21" t="s">
        <v>17</v>
      </c>
      <c r="M530">
        <v>17</v>
      </c>
      <c r="N530">
        <v>2</v>
      </c>
      <c r="O530">
        <v>152.6</v>
      </c>
      <c r="P530">
        <v>525</v>
      </c>
    </row>
    <row r="531" spans="1:16" x14ac:dyDescent="0.3">
      <c r="A531">
        <f t="shared" ca="1" si="16"/>
        <v>0.78777629766776791</v>
      </c>
      <c r="B531" s="30">
        <v>117</v>
      </c>
      <c r="C531" s="19" t="s">
        <v>7</v>
      </c>
      <c r="D531" s="19">
        <v>29</v>
      </c>
      <c r="E531" s="19">
        <v>10</v>
      </c>
      <c r="F531">
        <v>388.6</v>
      </c>
      <c r="G531" s="18">
        <v>526</v>
      </c>
      <c r="J531">
        <f t="shared" ca="1" si="17"/>
        <v>0.85042619411230991</v>
      </c>
      <c r="K531" s="31">
        <v>258</v>
      </c>
      <c r="L531" s="21" t="s">
        <v>17</v>
      </c>
      <c r="M531">
        <v>20</v>
      </c>
      <c r="N531">
        <v>12</v>
      </c>
      <c r="O531">
        <v>217.6</v>
      </c>
      <c r="P531">
        <v>526</v>
      </c>
    </row>
    <row r="532" spans="1:16" x14ac:dyDescent="0.3">
      <c r="A532">
        <f t="shared" ca="1" si="16"/>
        <v>0.22280798448186079</v>
      </c>
      <c r="B532" s="30">
        <v>6</v>
      </c>
      <c r="C532" s="19" t="s">
        <v>7</v>
      </c>
      <c r="D532" s="19">
        <v>24</v>
      </c>
      <c r="E532">
        <v>11</v>
      </c>
      <c r="F532">
        <v>348.85131806010111</v>
      </c>
      <c r="G532" s="18">
        <v>527</v>
      </c>
      <c r="J532">
        <f t="shared" ca="1" si="17"/>
        <v>0.35746577437606741</v>
      </c>
      <c r="K532" s="31">
        <v>352</v>
      </c>
      <c r="L532" s="21" t="s">
        <v>17</v>
      </c>
      <c r="M532">
        <v>38</v>
      </c>
      <c r="N532">
        <v>10</v>
      </c>
      <c r="O532">
        <v>384.3</v>
      </c>
      <c r="P532">
        <v>527</v>
      </c>
    </row>
    <row r="533" spans="1:16" x14ac:dyDescent="0.3">
      <c r="A533">
        <f t="shared" ca="1" si="16"/>
        <v>0.90102053161841433</v>
      </c>
      <c r="B533" s="30">
        <v>226</v>
      </c>
      <c r="C533" s="19" t="s">
        <v>7</v>
      </c>
      <c r="D533" s="19">
        <v>10</v>
      </c>
      <c r="E533" s="19">
        <v>13</v>
      </c>
      <c r="F533">
        <v>224.4</v>
      </c>
      <c r="G533" s="18">
        <v>528</v>
      </c>
      <c r="J533">
        <f t="shared" ca="1" si="17"/>
        <v>4.6742747498957904E-3</v>
      </c>
      <c r="K533" s="31">
        <v>413</v>
      </c>
      <c r="L533" s="21" t="s">
        <v>17</v>
      </c>
      <c r="M533">
        <v>14</v>
      </c>
      <c r="N533">
        <v>4</v>
      </c>
      <c r="O533">
        <v>130.80000000000001</v>
      </c>
      <c r="P533">
        <v>528</v>
      </c>
    </row>
    <row r="534" spans="1:16" x14ac:dyDescent="0.3">
      <c r="A534">
        <f t="shared" ca="1" si="16"/>
        <v>0.99042161600100398</v>
      </c>
      <c r="B534" s="30">
        <v>28</v>
      </c>
      <c r="C534" s="19" t="s">
        <v>7</v>
      </c>
      <c r="D534" s="19">
        <v>17</v>
      </c>
      <c r="E534" s="19">
        <v>6</v>
      </c>
      <c r="F534">
        <v>264</v>
      </c>
      <c r="G534" s="18">
        <v>529</v>
      </c>
      <c r="J534">
        <f t="shared" ca="1" si="17"/>
        <v>0.49644929242624558</v>
      </c>
      <c r="K534" s="31">
        <v>585</v>
      </c>
      <c r="L534" s="21" t="s">
        <v>17</v>
      </c>
      <c r="M534">
        <v>21</v>
      </c>
      <c r="N534">
        <v>10</v>
      </c>
      <c r="O534">
        <v>220</v>
      </c>
      <c r="P534">
        <v>529</v>
      </c>
    </row>
    <row r="535" spans="1:16" x14ac:dyDescent="0.3">
      <c r="A535">
        <f t="shared" ca="1" si="16"/>
        <v>0.86548845354822579</v>
      </c>
      <c r="B535" s="30">
        <v>129</v>
      </c>
      <c r="C535" s="19" t="s">
        <v>7</v>
      </c>
      <c r="D535" s="19">
        <v>19</v>
      </c>
      <c r="E535" s="19">
        <v>2</v>
      </c>
      <c r="F535">
        <v>267.7</v>
      </c>
      <c r="G535" s="18">
        <v>530</v>
      </c>
      <c r="J535">
        <f t="shared" ca="1" si="17"/>
        <v>0.59644071790484643</v>
      </c>
      <c r="K535" s="31">
        <v>124</v>
      </c>
      <c r="L535" s="21" t="s">
        <v>17</v>
      </c>
      <c r="M535">
        <v>53</v>
      </c>
      <c r="N535">
        <v>5</v>
      </c>
      <c r="O535">
        <v>511.2</v>
      </c>
      <c r="P535">
        <v>530</v>
      </c>
    </row>
    <row r="536" spans="1:16" x14ac:dyDescent="0.3">
      <c r="A536">
        <f t="shared" ca="1" si="16"/>
        <v>5.9344801343396147E-3</v>
      </c>
      <c r="B536" s="30">
        <v>63</v>
      </c>
      <c r="C536" s="19" t="s">
        <v>7</v>
      </c>
      <c r="D536" s="19">
        <v>38</v>
      </c>
      <c r="E536" s="19">
        <v>14</v>
      </c>
      <c r="F536">
        <v>504.5</v>
      </c>
      <c r="G536" s="18">
        <v>531</v>
      </c>
      <c r="J536">
        <f t="shared" ca="1" si="17"/>
        <v>0.63916417123500213</v>
      </c>
      <c r="K536" s="31">
        <v>54</v>
      </c>
      <c r="L536" s="21" t="s">
        <v>17</v>
      </c>
      <c r="M536">
        <v>35</v>
      </c>
      <c r="N536">
        <v>6</v>
      </c>
      <c r="O536">
        <v>340.9</v>
      </c>
      <c r="P536">
        <v>531</v>
      </c>
    </row>
    <row r="537" spans="1:16" x14ac:dyDescent="0.3">
      <c r="A537">
        <f t="shared" ca="1" si="16"/>
        <v>4.4479934120656872E-2</v>
      </c>
      <c r="B537" s="30">
        <v>73</v>
      </c>
      <c r="C537" s="19" t="s">
        <v>7</v>
      </c>
      <c r="D537" s="19">
        <v>37</v>
      </c>
      <c r="E537" s="19">
        <v>16</v>
      </c>
      <c r="F537">
        <v>501.2</v>
      </c>
      <c r="G537" s="18">
        <v>532</v>
      </c>
      <c r="J537">
        <f t="shared" ca="1" si="17"/>
        <v>0.64454021678173834</v>
      </c>
      <c r="K537" s="31">
        <v>218</v>
      </c>
      <c r="L537" s="21" t="s">
        <v>17</v>
      </c>
      <c r="M537">
        <v>31</v>
      </c>
      <c r="N537">
        <v>5</v>
      </c>
      <c r="O537">
        <v>298.7</v>
      </c>
      <c r="P537">
        <v>532</v>
      </c>
    </row>
    <row r="538" spans="1:16" x14ac:dyDescent="0.3">
      <c r="A538">
        <f t="shared" ca="1" si="16"/>
        <v>0.14746783278202125</v>
      </c>
      <c r="B538" s="30">
        <v>247</v>
      </c>
      <c r="C538" s="19" t="s">
        <v>7</v>
      </c>
      <c r="D538" s="19">
        <v>32</v>
      </c>
      <c r="E538" s="19">
        <v>13</v>
      </c>
      <c r="F538">
        <v>433.7</v>
      </c>
      <c r="G538" s="18">
        <v>533</v>
      </c>
      <c r="J538">
        <f t="shared" ca="1" si="17"/>
        <v>0.45654039535681568</v>
      </c>
      <c r="K538" s="31">
        <v>520</v>
      </c>
      <c r="L538" s="21" t="s">
        <v>17</v>
      </c>
      <c r="M538">
        <v>20</v>
      </c>
      <c r="N538">
        <v>1</v>
      </c>
      <c r="O538">
        <v>177.9</v>
      </c>
      <c r="P538">
        <v>533</v>
      </c>
    </row>
    <row r="539" spans="1:16" x14ac:dyDescent="0.3">
      <c r="A539">
        <f t="shared" ca="1" si="16"/>
        <v>0.41544555024328744</v>
      </c>
      <c r="B539" s="30">
        <v>465</v>
      </c>
      <c r="C539" s="19" t="s">
        <v>7</v>
      </c>
      <c r="D539" s="19">
        <v>22</v>
      </c>
      <c r="E539" s="19">
        <v>7</v>
      </c>
      <c r="F539">
        <v>306.60000000000002</v>
      </c>
      <c r="G539" s="18">
        <v>534</v>
      </c>
      <c r="J539">
        <f t="shared" ca="1" si="17"/>
        <v>0.64359066934557774</v>
      </c>
      <c r="K539" s="31">
        <v>193</v>
      </c>
      <c r="L539" s="21" t="s">
        <v>17</v>
      </c>
      <c r="M539">
        <v>43</v>
      </c>
      <c r="N539">
        <v>17</v>
      </c>
      <c r="O539">
        <v>457.9</v>
      </c>
      <c r="P539">
        <v>534</v>
      </c>
    </row>
    <row r="540" spans="1:16" x14ac:dyDescent="0.3">
      <c r="A540">
        <f t="shared" ca="1" si="16"/>
        <v>0.22796488973474305</v>
      </c>
      <c r="B540" s="30">
        <v>391</v>
      </c>
      <c r="C540" s="19" t="s">
        <v>7</v>
      </c>
      <c r="D540" s="19">
        <v>6</v>
      </c>
      <c r="E540" s="19">
        <v>8</v>
      </c>
      <c r="F540">
        <v>148.19999999999999</v>
      </c>
      <c r="G540" s="18">
        <v>535</v>
      </c>
      <c r="J540">
        <f t="shared" ca="1" si="17"/>
        <v>0.59467900291187414</v>
      </c>
      <c r="K540" s="31">
        <v>275</v>
      </c>
      <c r="L540" s="21" t="s">
        <v>17</v>
      </c>
      <c r="M540">
        <v>43</v>
      </c>
      <c r="N540">
        <v>5</v>
      </c>
      <c r="O540">
        <v>414.6</v>
      </c>
      <c r="P540">
        <v>535</v>
      </c>
    </row>
    <row r="541" spans="1:16" x14ac:dyDescent="0.3">
      <c r="A541">
        <f t="shared" ca="1" si="16"/>
        <v>0.47979748951604373</v>
      </c>
      <c r="B541" s="30">
        <v>521</v>
      </c>
      <c r="C541" s="19" t="s">
        <v>7</v>
      </c>
      <c r="D541" s="19">
        <v>31</v>
      </c>
      <c r="E541" s="19">
        <v>3</v>
      </c>
      <c r="F541">
        <v>377</v>
      </c>
      <c r="G541" s="18">
        <v>536</v>
      </c>
      <c r="J541">
        <f t="shared" ca="1" si="17"/>
        <v>0.70798910878944787</v>
      </c>
      <c r="K541" s="31">
        <v>403</v>
      </c>
      <c r="L541" s="21" t="s">
        <v>17</v>
      </c>
      <c r="M541">
        <v>56</v>
      </c>
      <c r="N541">
        <v>14</v>
      </c>
      <c r="O541">
        <v>572.70000000000005</v>
      </c>
      <c r="P541">
        <v>536</v>
      </c>
    </row>
    <row r="542" spans="1:16" x14ac:dyDescent="0.3">
      <c r="A542">
        <f t="shared" ca="1" si="16"/>
        <v>0.50225186017156309</v>
      </c>
      <c r="B542" s="30">
        <v>80</v>
      </c>
      <c r="C542" s="19" t="s">
        <v>7</v>
      </c>
      <c r="D542" s="19">
        <v>6</v>
      </c>
      <c r="E542" s="19">
        <v>5</v>
      </c>
      <c r="F542">
        <v>140.9</v>
      </c>
      <c r="G542" s="18">
        <v>537</v>
      </c>
      <c r="J542">
        <f t="shared" ca="1" si="17"/>
        <v>0.89089499641345304</v>
      </c>
      <c r="K542" s="31">
        <v>418</v>
      </c>
      <c r="L542" s="21" t="s">
        <v>17</v>
      </c>
      <c r="M542">
        <v>21</v>
      </c>
      <c r="N542">
        <v>9</v>
      </c>
      <c r="O542">
        <v>216.4</v>
      </c>
      <c r="P542">
        <v>537</v>
      </c>
    </row>
    <row r="543" spans="1:16" x14ac:dyDescent="0.3">
      <c r="A543">
        <f t="shared" ca="1" si="16"/>
        <v>5.5517020555786223E-2</v>
      </c>
      <c r="B543" s="30">
        <v>30</v>
      </c>
      <c r="C543" s="19" t="s">
        <v>7</v>
      </c>
      <c r="D543" s="19">
        <v>40</v>
      </c>
      <c r="E543" s="19">
        <v>8</v>
      </c>
      <c r="F543">
        <v>490.4</v>
      </c>
      <c r="G543" s="18">
        <v>538</v>
      </c>
      <c r="J543">
        <f t="shared" ca="1" si="17"/>
        <v>5.8931012885210188E-2</v>
      </c>
      <c r="K543" s="31">
        <v>432</v>
      </c>
      <c r="L543" s="21" t="s">
        <v>17</v>
      </c>
      <c r="M543">
        <v>20</v>
      </c>
      <c r="N543">
        <v>16</v>
      </c>
      <c r="O543">
        <v>232</v>
      </c>
      <c r="P543">
        <v>538</v>
      </c>
    </row>
    <row r="544" spans="1:16" x14ac:dyDescent="0.3">
      <c r="A544">
        <f t="shared" ca="1" si="16"/>
        <v>0.4404014802591204</v>
      </c>
      <c r="B544" s="30">
        <v>164</v>
      </c>
      <c r="C544" s="19" t="s">
        <v>7</v>
      </c>
      <c r="D544" s="19">
        <v>10</v>
      </c>
      <c r="E544" s="19">
        <v>4</v>
      </c>
      <c r="F544">
        <v>182.4</v>
      </c>
      <c r="G544" s="18">
        <v>539</v>
      </c>
      <c r="J544">
        <f t="shared" ca="1" si="17"/>
        <v>0.75147461158387441</v>
      </c>
      <c r="K544" s="31">
        <v>514</v>
      </c>
      <c r="L544" s="21" t="s">
        <v>17</v>
      </c>
      <c r="M544">
        <v>44</v>
      </c>
      <c r="N544">
        <v>11</v>
      </c>
      <c r="O544">
        <v>445.9</v>
      </c>
      <c r="P544">
        <v>539</v>
      </c>
    </row>
    <row r="545" spans="1:16" x14ac:dyDescent="0.3">
      <c r="A545">
        <f t="shared" ca="1" si="16"/>
        <v>0.41222896718938551</v>
      </c>
      <c r="B545" s="30">
        <v>45</v>
      </c>
      <c r="C545" s="19" t="s">
        <v>7</v>
      </c>
      <c r="D545" s="19">
        <v>23</v>
      </c>
      <c r="E545" s="19">
        <v>6</v>
      </c>
      <c r="F545">
        <v>316.39999999999998</v>
      </c>
      <c r="G545" s="18">
        <v>540</v>
      </c>
      <c r="J545">
        <f t="shared" ca="1" si="17"/>
        <v>0.82904406475505044</v>
      </c>
      <c r="K545" s="31">
        <v>93</v>
      </c>
      <c r="L545" s="21" t="s">
        <v>17</v>
      </c>
      <c r="M545">
        <v>44</v>
      </c>
      <c r="N545">
        <v>11</v>
      </c>
      <c r="O545">
        <v>445.9</v>
      </c>
      <c r="P545">
        <v>540</v>
      </c>
    </row>
    <row r="546" spans="1:16" x14ac:dyDescent="0.3">
      <c r="A546">
        <f t="shared" ca="1" si="16"/>
        <v>0.62887252889232481</v>
      </c>
      <c r="B546" s="30">
        <v>98</v>
      </c>
      <c r="C546" s="19" t="s">
        <v>7</v>
      </c>
      <c r="D546" s="19">
        <v>30</v>
      </c>
      <c r="E546" s="19">
        <v>2</v>
      </c>
      <c r="F546">
        <v>360.3</v>
      </c>
      <c r="G546" s="18">
        <v>541</v>
      </c>
      <c r="J546">
        <f t="shared" ca="1" si="17"/>
        <v>0.31473705136732166</v>
      </c>
      <c r="K546" s="31">
        <v>467</v>
      </c>
      <c r="L546" s="21" t="s">
        <v>17</v>
      </c>
      <c r="M546">
        <v>27</v>
      </c>
      <c r="N546">
        <v>16</v>
      </c>
      <c r="O546">
        <v>299.60000000000002</v>
      </c>
      <c r="P546">
        <v>541</v>
      </c>
    </row>
    <row r="547" spans="1:16" x14ac:dyDescent="0.3">
      <c r="A547">
        <f t="shared" ca="1" si="16"/>
        <v>0.53399372018821301</v>
      </c>
      <c r="B547" s="30">
        <v>354</v>
      </c>
      <c r="C547" s="19" t="s">
        <v>7</v>
      </c>
      <c r="D547" s="19">
        <v>16</v>
      </c>
      <c r="E547" s="19">
        <v>5</v>
      </c>
      <c r="F547">
        <v>231.3</v>
      </c>
      <c r="G547" s="18">
        <v>542</v>
      </c>
      <c r="J547">
        <f t="shared" ca="1" si="17"/>
        <v>6.9071847499125427E-2</v>
      </c>
      <c r="K547" s="31">
        <v>329</v>
      </c>
      <c r="L547" s="21" t="s">
        <v>17</v>
      </c>
      <c r="M547">
        <v>40</v>
      </c>
      <c r="N547">
        <v>5</v>
      </c>
      <c r="O547">
        <v>385.6</v>
      </c>
      <c r="P547">
        <v>542</v>
      </c>
    </row>
    <row r="548" spans="1:16" x14ac:dyDescent="0.3">
      <c r="A548">
        <f t="shared" ca="1" si="16"/>
        <v>0.16160052654662993</v>
      </c>
      <c r="B548" s="30">
        <v>519</v>
      </c>
      <c r="C548" s="19" t="s">
        <v>7</v>
      </c>
      <c r="D548" s="19">
        <v>27</v>
      </c>
      <c r="E548" s="19">
        <v>3</v>
      </c>
      <c r="F548">
        <v>350.1</v>
      </c>
      <c r="G548" s="18">
        <v>543</v>
      </c>
      <c r="J548">
        <f t="shared" ca="1" si="17"/>
        <v>0.85005117024311205</v>
      </c>
      <c r="K548" s="31">
        <v>391</v>
      </c>
      <c r="L548" s="21" t="s">
        <v>17</v>
      </c>
      <c r="M548">
        <v>33</v>
      </c>
      <c r="N548">
        <v>16</v>
      </c>
      <c r="O548">
        <v>357.6</v>
      </c>
      <c r="P548">
        <v>543</v>
      </c>
    </row>
    <row r="549" spans="1:16" x14ac:dyDescent="0.3">
      <c r="A549">
        <f t="shared" ca="1" si="16"/>
        <v>0.11879859367593826</v>
      </c>
      <c r="B549" s="30">
        <v>426</v>
      </c>
      <c r="C549" s="19" t="s">
        <v>7</v>
      </c>
      <c r="D549" s="19">
        <v>18</v>
      </c>
      <c r="E549" s="19">
        <v>7</v>
      </c>
      <c r="F549">
        <v>268.60000000000002</v>
      </c>
      <c r="G549" s="18">
        <v>544</v>
      </c>
      <c r="J549">
        <f t="shared" ca="1" si="17"/>
        <v>0.5462465751226363</v>
      </c>
      <c r="K549" s="31">
        <v>110</v>
      </c>
      <c r="L549" s="21" t="s">
        <v>17</v>
      </c>
      <c r="M549">
        <v>49</v>
      </c>
      <c r="N549">
        <v>3</v>
      </c>
      <c r="O549">
        <v>465.4</v>
      </c>
      <c r="P549">
        <v>544</v>
      </c>
    </row>
    <row r="550" spans="1:16" x14ac:dyDescent="0.3">
      <c r="A550">
        <f t="shared" ca="1" si="16"/>
        <v>0.76852298563210775</v>
      </c>
      <c r="B550" s="30">
        <v>153</v>
      </c>
      <c r="C550" s="19" t="s">
        <v>7</v>
      </c>
      <c r="D550" s="19">
        <v>28</v>
      </c>
      <c r="E550" s="19">
        <v>16</v>
      </c>
      <c r="F550">
        <v>401</v>
      </c>
      <c r="G550" s="18">
        <v>545</v>
      </c>
      <c r="J550">
        <f t="shared" ca="1" si="17"/>
        <v>0.21231964526157387</v>
      </c>
      <c r="K550" s="31">
        <v>356</v>
      </c>
      <c r="L550" s="21" t="s">
        <v>17</v>
      </c>
      <c r="M550">
        <v>54</v>
      </c>
      <c r="N550">
        <v>1</v>
      </c>
      <c r="O550">
        <v>506.5</v>
      </c>
      <c r="P550">
        <v>545</v>
      </c>
    </row>
    <row r="551" spans="1:16" x14ac:dyDescent="0.3">
      <c r="A551">
        <f t="shared" ca="1" si="16"/>
        <v>0.61271165478659151</v>
      </c>
      <c r="B551" s="30">
        <v>151</v>
      </c>
      <c r="C551" s="19" t="s">
        <v>7</v>
      </c>
      <c r="D551" s="19">
        <v>9</v>
      </c>
      <c r="E551" s="19">
        <v>9</v>
      </c>
      <c r="F551">
        <v>194.4</v>
      </c>
      <c r="G551" s="18">
        <v>546</v>
      </c>
      <c r="J551">
        <f t="shared" ca="1" si="17"/>
        <v>0.22985054641095781</v>
      </c>
      <c r="K551" s="31">
        <v>219</v>
      </c>
      <c r="L551" s="21" t="s">
        <v>17</v>
      </c>
      <c r="M551">
        <v>46</v>
      </c>
      <c r="N551">
        <v>7</v>
      </c>
      <c r="O551">
        <v>450.8</v>
      </c>
      <c r="P551">
        <v>546</v>
      </c>
    </row>
    <row r="552" spans="1:16" x14ac:dyDescent="0.3">
      <c r="A552">
        <f t="shared" ca="1" si="16"/>
        <v>0.93254563262407919</v>
      </c>
      <c r="B552" s="30">
        <v>365</v>
      </c>
      <c r="C552" s="19" t="s">
        <v>7</v>
      </c>
      <c r="D552" s="19">
        <v>13</v>
      </c>
      <c r="E552" s="19">
        <v>14</v>
      </c>
      <c r="F552">
        <v>244.5</v>
      </c>
      <c r="G552" s="18">
        <v>547</v>
      </c>
      <c r="J552">
        <f t="shared" ca="1" si="17"/>
        <v>0.26434674877378872</v>
      </c>
      <c r="K552" s="31">
        <v>381</v>
      </c>
      <c r="L552" s="21" t="s">
        <v>17</v>
      </c>
      <c r="M552">
        <v>24</v>
      </c>
      <c r="N552">
        <v>1</v>
      </c>
      <c r="O552">
        <v>216.6</v>
      </c>
      <c r="P552">
        <v>547</v>
      </c>
    </row>
    <row r="553" spans="1:16" x14ac:dyDescent="0.3">
      <c r="A553">
        <f t="shared" ca="1" si="16"/>
        <v>0.35269823537421696</v>
      </c>
      <c r="B553" s="30">
        <v>84</v>
      </c>
      <c r="C553" s="19" t="s">
        <v>7</v>
      </c>
      <c r="D553" s="19">
        <v>48</v>
      </c>
      <c r="E553" s="19">
        <v>17</v>
      </c>
      <c r="F553">
        <v>622.29999999999995</v>
      </c>
      <c r="G553" s="18">
        <v>548</v>
      </c>
      <c r="J553">
        <f t="shared" ca="1" si="17"/>
        <v>0.52478902040246744</v>
      </c>
      <c r="K553" s="31">
        <v>261</v>
      </c>
      <c r="L553" s="21" t="s">
        <v>17</v>
      </c>
      <c r="M553">
        <v>46</v>
      </c>
      <c r="N553">
        <v>6</v>
      </c>
      <c r="O553">
        <v>447.2</v>
      </c>
      <c r="P553">
        <v>548</v>
      </c>
    </row>
    <row r="554" spans="1:16" x14ac:dyDescent="0.3">
      <c r="A554">
        <f t="shared" ca="1" si="16"/>
        <v>0.11840282138367186</v>
      </c>
      <c r="B554" s="30">
        <v>8</v>
      </c>
      <c r="C554" s="19" t="s">
        <v>7</v>
      </c>
      <c r="D554" s="19">
        <v>26</v>
      </c>
      <c r="E554">
        <v>14</v>
      </c>
      <c r="F554">
        <v>389.65301993454324</v>
      </c>
      <c r="G554" s="18">
        <v>549</v>
      </c>
      <c r="J554">
        <f t="shared" ca="1" si="17"/>
        <v>0.64657566053698501</v>
      </c>
      <c r="K554" s="31">
        <v>272</v>
      </c>
      <c r="L554" s="21" t="s">
        <v>17</v>
      </c>
      <c r="M554">
        <v>47</v>
      </c>
      <c r="N554">
        <v>15</v>
      </c>
      <c r="O554">
        <v>489.3</v>
      </c>
      <c r="P554">
        <v>549</v>
      </c>
    </row>
    <row r="555" spans="1:16" x14ac:dyDescent="0.3">
      <c r="A555">
        <f t="shared" ca="1" si="16"/>
        <v>0.53384875636918772</v>
      </c>
      <c r="B555" s="30">
        <v>398</v>
      </c>
      <c r="C555" s="19" t="s">
        <v>7</v>
      </c>
      <c r="D555" s="19">
        <v>33</v>
      </c>
      <c r="E555" s="19">
        <v>16</v>
      </c>
      <c r="F555">
        <v>462.2</v>
      </c>
      <c r="G555" s="18">
        <v>550</v>
      </c>
      <c r="J555">
        <f t="shared" ca="1" si="17"/>
        <v>0.87439679492371469</v>
      </c>
      <c r="K555" s="31">
        <v>173</v>
      </c>
      <c r="L555" s="21" t="s">
        <v>17</v>
      </c>
      <c r="M555">
        <v>56</v>
      </c>
      <c r="N555">
        <v>14</v>
      </c>
      <c r="O555">
        <v>572.70000000000005</v>
      </c>
      <c r="P555">
        <v>550</v>
      </c>
    </row>
    <row r="556" spans="1:16" x14ac:dyDescent="0.3">
      <c r="A556">
        <f t="shared" ca="1" si="16"/>
        <v>0.21021840108841627</v>
      </c>
      <c r="B556" s="30">
        <v>552</v>
      </c>
      <c r="C556" s="19" t="s">
        <v>7</v>
      </c>
      <c r="D556" s="19">
        <v>21</v>
      </c>
      <c r="E556" s="19">
        <v>14</v>
      </c>
      <c r="F556">
        <v>327.39999999999998</v>
      </c>
      <c r="G556" s="18">
        <v>551</v>
      </c>
      <c r="J556">
        <f t="shared" ca="1" si="17"/>
        <v>0.81537637232272531</v>
      </c>
      <c r="K556" s="31">
        <v>469</v>
      </c>
      <c r="L556" s="21" t="s">
        <v>17</v>
      </c>
      <c r="M556">
        <v>41</v>
      </c>
      <c r="N556">
        <v>14</v>
      </c>
      <c r="O556">
        <v>427.7</v>
      </c>
      <c r="P556">
        <v>551</v>
      </c>
    </row>
    <row r="557" spans="1:16" x14ac:dyDescent="0.3">
      <c r="A557">
        <f t="shared" ca="1" si="16"/>
        <v>0.88480285542592785</v>
      </c>
      <c r="B557" s="30">
        <v>496</v>
      </c>
      <c r="C557" s="19" t="s">
        <v>7</v>
      </c>
      <c r="D557" s="19">
        <v>22</v>
      </c>
      <c r="E557" s="19">
        <v>13</v>
      </c>
      <c r="F557">
        <v>331.2</v>
      </c>
      <c r="G557" s="18">
        <v>552</v>
      </c>
      <c r="J557">
        <f t="shared" ca="1" si="17"/>
        <v>0.26495207503546181</v>
      </c>
      <c r="K557" s="31">
        <v>211</v>
      </c>
      <c r="L557" s="21" t="s">
        <v>17</v>
      </c>
      <c r="M557">
        <v>16</v>
      </c>
      <c r="N557">
        <v>13</v>
      </c>
      <c r="O557">
        <v>182.5</v>
      </c>
      <c r="P557">
        <v>552</v>
      </c>
    </row>
    <row r="558" spans="1:16" x14ac:dyDescent="0.3">
      <c r="A558">
        <f t="shared" ca="1" si="16"/>
        <v>7.3961635112645974E-3</v>
      </c>
      <c r="B558" s="30">
        <v>41</v>
      </c>
      <c r="C558" s="19" t="s">
        <v>7</v>
      </c>
      <c r="D558" s="19">
        <v>17</v>
      </c>
      <c r="E558" s="19">
        <v>13</v>
      </c>
      <c r="F558">
        <v>296</v>
      </c>
      <c r="G558" s="18">
        <v>553</v>
      </c>
      <c r="J558">
        <f t="shared" ca="1" si="17"/>
        <v>0.70253231143216421</v>
      </c>
      <c r="K558" s="31">
        <v>174</v>
      </c>
      <c r="L558" s="21" t="s">
        <v>17</v>
      </c>
      <c r="M558">
        <v>48</v>
      </c>
      <c r="N558">
        <v>14</v>
      </c>
      <c r="O558">
        <v>495.4</v>
      </c>
      <c r="P558">
        <v>553</v>
      </c>
    </row>
    <row r="559" spans="1:16" x14ac:dyDescent="0.3">
      <c r="A559">
        <f t="shared" ca="1" si="16"/>
        <v>0.88756873323459085</v>
      </c>
      <c r="B559" s="30">
        <v>76</v>
      </c>
      <c r="C559" s="19" t="s">
        <v>7</v>
      </c>
      <c r="D559" s="19">
        <v>40</v>
      </c>
      <c r="E559" s="19">
        <v>3</v>
      </c>
      <c r="F559">
        <v>476.2</v>
      </c>
      <c r="G559" s="18">
        <v>554</v>
      </c>
      <c r="J559">
        <f t="shared" ca="1" si="17"/>
        <v>0.90446587024238634</v>
      </c>
      <c r="K559" s="31">
        <v>423</v>
      </c>
      <c r="L559" s="21" t="s">
        <v>17</v>
      </c>
      <c r="M559">
        <v>40</v>
      </c>
      <c r="N559">
        <v>10</v>
      </c>
      <c r="O559">
        <v>403.6</v>
      </c>
      <c r="P559">
        <v>554</v>
      </c>
    </row>
    <row r="560" spans="1:16" x14ac:dyDescent="0.3">
      <c r="A560">
        <f t="shared" ca="1" si="16"/>
        <v>0.20755066574696146</v>
      </c>
      <c r="B560" s="30">
        <v>232</v>
      </c>
      <c r="C560" s="19" t="s">
        <v>7</v>
      </c>
      <c r="D560" s="19">
        <v>43</v>
      </c>
      <c r="E560" s="19">
        <v>8</v>
      </c>
      <c r="F560">
        <v>520.1</v>
      </c>
      <c r="G560" s="18">
        <v>555</v>
      </c>
      <c r="J560">
        <f t="shared" ca="1" si="17"/>
        <v>0.57098549144088451</v>
      </c>
      <c r="K560" s="31">
        <v>142</v>
      </c>
      <c r="L560" s="21" t="s">
        <v>17</v>
      </c>
      <c r="M560">
        <v>24</v>
      </c>
      <c r="N560">
        <v>2</v>
      </c>
      <c r="O560">
        <v>220.2</v>
      </c>
      <c r="P560">
        <v>555</v>
      </c>
    </row>
    <row r="561" spans="1:16" x14ac:dyDescent="0.3">
      <c r="A561">
        <f t="shared" ca="1" si="16"/>
        <v>0.43866519227787759</v>
      </c>
      <c r="B561" s="30">
        <v>538</v>
      </c>
      <c r="C561" s="19" t="s">
        <v>7</v>
      </c>
      <c r="D561" s="19">
        <v>29</v>
      </c>
      <c r="E561" s="19">
        <v>3</v>
      </c>
      <c r="F561">
        <v>356.5</v>
      </c>
      <c r="G561" s="18">
        <v>556</v>
      </c>
      <c r="J561">
        <f t="shared" ca="1" si="17"/>
        <v>0.25011338556266327</v>
      </c>
      <c r="K561" s="31">
        <v>436</v>
      </c>
      <c r="L561" s="21" t="s">
        <v>17</v>
      </c>
      <c r="M561">
        <v>22</v>
      </c>
      <c r="N561">
        <v>17</v>
      </c>
      <c r="O561">
        <v>254.9</v>
      </c>
      <c r="P561">
        <v>556</v>
      </c>
    </row>
    <row r="562" spans="1:16" x14ac:dyDescent="0.3">
      <c r="A562">
        <f t="shared" ca="1" si="16"/>
        <v>0.36218044435960306</v>
      </c>
      <c r="B562" s="30">
        <v>463</v>
      </c>
      <c r="C562" s="19" t="s">
        <v>7</v>
      </c>
      <c r="D562" s="19">
        <v>34</v>
      </c>
      <c r="E562" s="19">
        <v>12</v>
      </c>
      <c r="F562">
        <v>451.7</v>
      </c>
      <c r="G562" s="18">
        <v>557</v>
      </c>
      <c r="J562">
        <f t="shared" ca="1" si="17"/>
        <v>0.74917031596521855</v>
      </c>
      <c r="K562" s="31">
        <v>250</v>
      </c>
      <c r="L562" s="21" t="s">
        <v>17</v>
      </c>
      <c r="M562">
        <v>36</v>
      </c>
      <c r="N562">
        <v>4</v>
      </c>
      <c r="O562">
        <v>343.4</v>
      </c>
      <c r="P562">
        <v>557</v>
      </c>
    </row>
    <row r="563" spans="1:16" x14ac:dyDescent="0.3">
      <c r="A563">
        <f t="shared" ca="1" si="16"/>
        <v>0.68663982111024779</v>
      </c>
      <c r="B563" s="30">
        <v>263</v>
      </c>
      <c r="C563" s="19" t="s">
        <v>7</v>
      </c>
      <c r="D563" s="19">
        <v>14</v>
      </c>
      <c r="E563" s="19">
        <v>14</v>
      </c>
      <c r="F563">
        <v>264.8</v>
      </c>
      <c r="G563" s="18">
        <v>558</v>
      </c>
      <c r="J563">
        <f t="shared" ca="1" si="17"/>
        <v>0.64070647931717117</v>
      </c>
      <c r="K563" s="31">
        <v>361</v>
      </c>
      <c r="L563" s="21" t="s">
        <v>17</v>
      </c>
      <c r="M563">
        <v>50</v>
      </c>
      <c r="N563">
        <v>1</v>
      </c>
      <c r="O563">
        <v>467.8</v>
      </c>
      <c r="P563">
        <v>558</v>
      </c>
    </row>
    <row r="564" spans="1:16" x14ac:dyDescent="0.3">
      <c r="A564">
        <f t="shared" ca="1" si="16"/>
        <v>0.23895402983314606</v>
      </c>
      <c r="B564" s="30">
        <v>486</v>
      </c>
      <c r="C564" s="19" t="s">
        <v>7</v>
      </c>
      <c r="D564" s="19">
        <v>10</v>
      </c>
      <c r="E564" s="19">
        <v>1</v>
      </c>
      <c r="F564">
        <v>160.1</v>
      </c>
      <c r="G564" s="18">
        <v>559</v>
      </c>
      <c r="J564">
        <f t="shared" ca="1" si="17"/>
        <v>0.31442156428715518</v>
      </c>
      <c r="K564" s="31">
        <v>259</v>
      </c>
      <c r="L564" s="21" t="s">
        <v>17</v>
      </c>
      <c r="M564">
        <v>47</v>
      </c>
      <c r="N564">
        <v>3</v>
      </c>
      <c r="O564">
        <v>446.1</v>
      </c>
      <c r="P564">
        <v>559</v>
      </c>
    </row>
    <row r="565" spans="1:16" x14ac:dyDescent="0.3">
      <c r="A565">
        <f t="shared" ca="1" si="16"/>
        <v>0.27637756254345003</v>
      </c>
      <c r="B565" s="30">
        <v>363</v>
      </c>
      <c r="C565" s="19" t="s">
        <v>7</v>
      </c>
      <c r="D565" s="19">
        <v>6</v>
      </c>
      <c r="E565" s="19">
        <v>6</v>
      </c>
      <c r="F565">
        <v>133.30000000000001</v>
      </c>
      <c r="G565" s="18">
        <v>560</v>
      </c>
      <c r="J565">
        <f t="shared" ca="1" si="17"/>
        <v>0.74298155816031985</v>
      </c>
      <c r="K565" s="31">
        <v>477</v>
      </c>
      <c r="L565" s="21" t="s">
        <v>17</v>
      </c>
      <c r="M565">
        <v>30</v>
      </c>
      <c r="N565">
        <v>7</v>
      </c>
      <c r="O565">
        <v>296.2</v>
      </c>
      <c r="P565">
        <v>560</v>
      </c>
    </row>
    <row r="566" spans="1:16" x14ac:dyDescent="0.3">
      <c r="A566">
        <f t="shared" ca="1" si="16"/>
        <v>2.6809258441957695E-3</v>
      </c>
      <c r="B566" s="30">
        <v>325</v>
      </c>
      <c r="C566" s="19" t="s">
        <v>7</v>
      </c>
      <c r="D566" s="19">
        <v>17</v>
      </c>
      <c r="E566" s="19">
        <v>13</v>
      </c>
      <c r="F566">
        <v>277</v>
      </c>
      <c r="G566" s="18">
        <v>561</v>
      </c>
      <c r="J566">
        <f t="shared" ca="1" si="17"/>
        <v>0.42917733199294106</v>
      </c>
      <c r="K566" s="31">
        <v>433</v>
      </c>
      <c r="L566" s="21" t="s">
        <v>17</v>
      </c>
      <c r="M566">
        <v>16</v>
      </c>
      <c r="N566">
        <v>16</v>
      </c>
      <c r="O566">
        <v>193.4</v>
      </c>
      <c r="P566">
        <v>561</v>
      </c>
    </row>
    <row r="567" spans="1:16" x14ac:dyDescent="0.3">
      <c r="A567">
        <f t="shared" ca="1" si="16"/>
        <v>0.27537855886445539</v>
      </c>
      <c r="B567" s="30">
        <v>299</v>
      </c>
      <c r="C567" s="19" t="s">
        <v>7</v>
      </c>
      <c r="D567" s="19">
        <v>43</v>
      </c>
      <c r="E567" s="19">
        <v>9</v>
      </c>
      <c r="F567">
        <v>523.6</v>
      </c>
      <c r="G567" s="18">
        <v>562</v>
      </c>
      <c r="J567">
        <f t="shared" ca="1" si="17"/>
        <v>0.69769257835437137</v>
      </c>
      <c r="K567" s="31">
        <v>87</v>
      </c>
      <c r="L567" s="21" t="s">
        <v>17</v>
      </c>
      <c r="M567">
        <v>41</v>
      </c>
      <c r="N567">
        <v>17</v>
      </c>
      <c r="O567">
        <v>438.5</v>
      </c>
      <c r="P567">
        <v>562</v>
      </c>
    </row>
    <row r="568" spans="1:16" x14ac:dyDescent="0.3">
      <c r="A568">
        <f t="shared" ca="1" si="16"/>
        <v>0.65189212498586213</v>
      </c>
      <c r="B568" s="30">
        <v>502</v>
      </c>
      <c r="C568" s="19" t="s">
        <v>7</v>
      </c>
      <c r="D568" s="19">
        <v>35</v>
      </c>
      <c r="E568" s="19">
        <v>12</v>
      </c>
      <c r="F568">
        <v>465.9</v>
      </c>
      <c r="G568" s="18">
        <v>563</v>
      </c>
      <c r="J568">
        <f t="shared" ca="1" si="17"/>
        <v>0.6784539505961299</v>
      </c>
      <c r="K568" s="31">
        <v>11</v>
      </c>
      <c r="L568" s="21" t="s">
        <v>17</v>
      </c>
      <c r="M568">
        <v>44</v>
      </c>
      <c r="N568">
        <v>16</v>
      </c>
      <c r="O568">
        <v>463.9</v>
      </c>
      <c r="P568">
        <v>563</v>
      </c>
    </row>
    <row r="569" spans="1:16" x14ac:dyDescent="0.3">
      <c r="A569">
        <f t="shared" ca="1" si="16"/>
        <v>0.82272459711501666</v>
      </c>
      <c r="B569" s="30">
        <v>205</v>
      </c>
      <c r="C569" s="19" t="s">
        <v>7</v>
      </c>
      <c r="D569" s="19">
        <v>13</v>
      </c>
      <c r="E569" s="19">
        <v>4</v>
      </c>
      <c r="F569">
        <v>200.1</v>
      </c>
      <c r="G569" s="18">
        <v>564</v>
      </c>
      <c r="J569">
        <f t="shared" ca="1" si="17"/>
        <v>0.79196693906390747</v>
      </c>
      <c r="K569" s="31">
        <v>223</v>
      </c>
      <c r="L569" s="21" t="s">
        <v>17</v>
      </c>
      <c r="M569">
        <v>38</v>
      </c>
      <c r="N569">
        <v>8</v>
      </c>
      <c r="O569">
        <v>377.1</v>
      </c>
      <c r="P569">
        <v>564</v>
      </c>
    </row>
    <row r="570" spans="1:16" x14ac:dyDescent="0.3">
      <c r="A570">
        <f t="shared" ca="1" si="16"/>
        <v>0.3837052320871891</v>
      </c>
      <c r="B570" s="30">
        <v>268</v>
      </c>
      <c r="C570" s="19" t="s">
        <v>7</v>
      </c>
      <c r="D570" s="19">
        <v>45</v>
      </c>
      <c r="E570" s="19">
        <v>15</v>
      </c>
      <c r="F570">
        <v>590.70000000000005</v>
      </c>
      <c r="G570" s="18">
        <v>565</v>
      </c>
      <c r="J570">
        <f t="shared" ca="1" si="17"/>
        <v>0.75045381244578768</v>
      </c>
      <c r="K570" s="31">
        <v>58</v>
      </c>
      <c r="L570" s="21" t="s">
        <v>17</v>
      </c>
      <c r="M570">
        <v>42</v>
      </c>
      <c r="N570">
        <v>2</v>
      </c>
      <c r="O570">
        <v>394.1</v>
      </c>
      <c r="P570">
        <v>565</v>
      </c>
    </row>
    <row r="571" spans="1:16" x14ac:dyDescent="0.3">
      <c r="A571">
        <f t="shared" ca="1" si="16"/>
        <v>0.58334865382021805</v>
      </c>
      <c r="B571" s="30">
        <v>540</v>
      </c>
      <c r="C571" s="19" t="s">
        <v>7</v>
      </c>
      <c r="D571" s="19">
        <v>41</v>
      </c>
      <c r="E571" s="19">
        <v>17</v>
      </c>
      <c r="F571">
        <v>557.6</v>
      </c>
      <c r="G571" s="18">
        <v>566</v>
      </c>
      <c r="J571">
        <f t="shared" ca="1" si="17"/>
        <v>0.37640006623153088</v>
      </c>
      <c r="K571" s="31">
        <v>264</v>
      </c>
      <c r="L571" s="21" t="s">
        <v>17</v>
      </c>
      <c r="M571">
        <v>14</v>
      </c>
      <c r="N571">
        <v>7</v>
      </c>
      <c r="O571">
        <v>141.6</v>
      </c>
      <c r="P571">
        <v>566</v>
      </c>
    </row>
    <row r="572" spans="1:16" x14ac:dyDescent="0.3">
      <c r="A572">
        <f t="shared" ca="1" si="16"/>
        <v>0.35383466839615552</v>
      </c>
      <c r="B572" s="30">
        <v>308</v>
      </c>
      <c r="C572" s="19" t="s">
        <v>7</v>
      </c>
      <c r="D572" s="19">
        <v>8</v>
      </c>
      <c r="E572" s="19">
        <v>17</v>
      </c>
      <c r="F572">
        <v>210.6</v>
      </c>
      <c r="G572" s="18">
        <v>567</v>
      </c>
      <c r="J572">
        <f t="shared" ca="1" si="17"/>
        <v>0.76226170710638119</v>
      </c>
      <c r="K572" s="31">
        <v>481</v>
      </c>
      <c r="L572" s="21" t="s">
        <v>17</v>
      </c>
      <c r="M572">
        <v>45</v>
      </c>
      <c r="N572">
        <v>5</v>
      </c>
      <c r="O572">
        <v>433.9</v>
      </c>
      <c r="P572">
        <v>567</v>
      </c>
    </row>
    <row r="573" spans="1:16" x14ac:dyDescent="0.3">
      <c r="A573">
        <f t="shared" ca="1" si="16"/>
        <v>0.19743697567916529</v>
      </c>
      <c r="B573" s="30">
        <v>105</v>
      </c>
      <c r="C573" s="19" t="s">
        <v>7</v>
      </c>
      <c r="D573" s="19">
        <v>25</v>
      </c>
      <c r="E573" s="19">
        <v>5</v>
      </c>
      <c r="F573">
        <v>335.5</v>
      </c>
      <c r="G573" s="18">
        <v>568</v>
      </c>
      <c r="J573">
        <f t="shared" ca="1" si="17"/>
        <v>0.77527495304568017</v>
      </c>
      <c r="K573" s="31">
        <v>71</v>
      </c>
      <c r="L573" s="21" t="s">
        <v>17</v>
      </c>
      <c r="M573">
        <v>34</v>
      </c>
      <c r="N573">
        <v>13</v>
      </c>
      <c r="O573">
        <v>356.5</v>
      </c>
      <c r="P573">
        <v>568</v>
      </c>
    </row>
    <row r="574" spans="1:16" x14ac:dyDescent="0.3">
      <c r="A574">
        <f t="shared" ca="1" si="16"/>
        <v>0.18725152416462798</v>
      </c>
      <c r="B574" s="30">
        <v>71</v>
      </c>
      <c r="C574" s="19" t="s">
        <v>7</v>
      </c>
      <c r="D574" s="19">
        <v>34</v>
      </c>
      <c r="E574" s="19">
        <v>12</v>
      </c>
      <c r="F574">
        <v>462.7</v>
      </c>
      <c r="G574" s="18">
        <v>569</v>
      </c>
      <c r="J574">
        <f t="shared" ca="1" si="17"/>
        <v>0.59779770549326461</v>
      </c>
      <c r="K574" s="31">
        <v>350</v>
      </c>
      <c r="L574" s="21" t="s">
        <v>17</v>
      </c>
      <c r="M574">
        <v>42</v>
      </c>
      <c r="N574">
        <v>7</v>
      </c>
      <c r="O574">
        <v>412.2</v>
      </c>
      <c r="P574">
        <v>569</v>
      </c>
    </row>
    <row r="575" spans="1:16" x14ac:dyDescent="0.3">
      <c r="A575">
        <f t="shared" ca="1" si="16"/>
        <v>0.16239518293982569</v>
      </c>
      <c r="B575" s="30">
        <v>271</v>
      </c>
      <c r="C575" s="19" t="s">
        <v>7</v>
      </c>
      <c r="D575" s="19">
        <v>8</v>
      </c>
      <c r="E575" s="19">
        <v>12</v>
      </c>
      <c r="F575">
        <v>192.4</v>
      </c>
      <c r="G575" s="18">
        <v>570</v>
      </c>
      <c r="J575">
        <f t="shared" ca="1" si="17"/>
        <v>0.53756493989461174</v>
      </c>
      <c r="K575" s="31">
        <v>101</v>
      </c>
      <c r="L575" s="21" t="s">
        <v>17</v>
      </c>
      <c r="M575">
        <v>51</v>
      </c>
      <c r="N575">
        <v>1</v>
      </c>
      <c r="O575">
        <v>477.5</v>
      </c>
      <c r="P575">
        <v>570</v>
      </c>
    </row>
    <row r="576" spans="1:16" x14ac:dyDescent="0.3">
      <c r="A576">
        <f t="shared" ca="1" si="16"/>
        <v>0.20161434751696394</v>
      </c>
      <c r="B576" s="30">
        <v>287</v>
      </c>
      <c r="C576" s="19" t="s">
        <v>7</v>
      </c>
      <c r="D576" s="19">
        <v>46</v>
      </c>
      <c r="E576" s="19">
        <v>13</v>
      </c>
      <c r="F576">
        <v>574</v>
      </c>
      <c r="G576" s="18">
        <v>571</v>
      </c>
      <c r="J576">
        <f t="shared" ca="1" si="17"/>
        <v>0.61865302444420311</v>
      </c>
      <c r="K576" s="31">
        <v>217</v>
      </c>
      <c r="L576" s="21" t="s">
        <v>17</v>
      </c>
      <c r="M576">
        <v>34</v>
      </c>
      <c r="N576">
        <v>3</v>
      </c>
      <c r="O576">
        <v>320.39999999999998</v>
      </c>
      <c r="P576">
        <v>571</v>
      </c>
    </row>
    <row r="577" spans="1:16" x14ac:dyDescent="0.3">
      <c r="A577">
        <f t="shared" ca="1" si="16"/>
        <v>0.91915932172673132</v>
      </c>
      <c r="B577" s="30">
        <v>402</v>
      </c>
      <c r="C577" s="19" t="s">
        <v>7</v>
      </c>
      <c r="D577" s="19">
        <v>42</v>
      </c>
      <c r="E577" s="19">
        <v>12</v>
      </c>
      <c r="F577">
        <v>537.6</v>
      </c>
      <c r="G577" s="18">
        <v>572</v>
      </c>
      <c r="J577">
        <f t="shared" ca="1" si="17"/>
        <v>0.26090100520476345</v>
      </c>
      <c r="K577" s="31">
        <v>286</v>
      </c>
      <c r="L577" s="21" t="s">
        <v>17</v>
      </c>
      <c r="M577">
        <v>25</v>
      </c>
      <c r="N577">
        <v>17</v>
      </c>
      <c r="O577">
        <v>283.89999999999998</v>
      </c>
      <c r="P577">
        <v>572</v>
      </c>
    </row>
    <row r="578" spans="1:16" x14ac:dyDescent="0.3">
      <c r="A578">
        <f t="shared" ca="1" si="16"/>
        <v>0.73424116267217143</v>
      </c>
      <c r="B578" s="30">
        <v>158</v>
      </c>
      <c r="C578" s="19" t="s">
        <v>7</v>
      </c>
      <c r="D578" s="19">
        <v>19</v>
      </c>
      <c r="E578" s="19">
        <v>10</v>
      </c>
      <c r="F578">
        <v>288.2</v>
      </c>
      <c r="G578" s="18">
        <v>573</v>
      </c>
      <c r="J578">
        <f t="shared" ca="1" si="17"/>
        <v>0.30870599274760591</v>
      </c>
      <c r="K578" s="31">
        <v>178</v>
      </c>
      <c r="L578" s="21" t="s">
        <v>17</v>
      </c>
      <c r="M578">
        <v>15</v>
      </c>
      <c r="N578">
        <v>11</v>
      </c>
      <c r="O578">
        <v>165.7</v>
      </c>
      <c r="P578">
        <v>573</v>
      </c>
    </row>
    <row r="579" spans="1:16" x14ac:dyDescent="0.3">
      <c r="A579">
        <f t="shared" ca="1" si="16"/>
        <v>0.90940334212248963</v>
      </c>
      <c r="B579" s="30">
        <v>25</v>
      </c>
      <c r="C579" s="19" t="s">
        <v>7</v>
      </c>
      <c r="D579" s="19">
        <v>43</v>
      </c>
      <c r="E579" s="19">
        <v>15</v>
      </c>
      <c r="F579">
        <v>564.20000000000005</v>
      </c>
      <c r="G579" s="18">
        <v>574</v>
      </c>
      <c r="J579">
        <f t="shared" ca="1" si="17"/>
        <v>0.17252792893304481</v>
      </c>
      <c r="K579" s="31">
        <v>195</v>
      </c>
      <c r="L579" s="21" t="s">
        <v>17</v>
      </c>
      <c r="M579">
        <v>20</v>
      </c>
      <c r="N579">
        <v>10</v>
      </c>
      <c r="O579">
        <v>210.4</v>
      </c>
      <c r="P579">
        <v>574</v>
      </c>
    </row>
    <row r="580" spans="1:16" x14ac:dyDescent="0.3">
      <c r="A580">
        <f t="shared" ca="1" si="16"/>
        <v>0.15947783134053151</v>
      </c>
      <c r="B580" s="30">
        <v>97</v>
      </c>
      <c r="C580" s="19" t="s">
        <v>7</v>
      </c>
      <c r="D580" s="19">
        <v>22</v>
      </c>
      <c r="E580" s="19">
        <v>1</v>
      </c>
      <c r="F580">
        <v>282</v>
      </c>
      <c r="G580" s="18">
        <v>575</v>
      </c>
      <c r="J580">
        <f t="shared" ca="1" si="17"/>
        <v>0.1330458999536247</v>
      </c>
      <c r="K580" s="31">
        <v>424</v>
      </c>
      <c r="L580" s="21" t="s">
        <v>17</v>
      </c>
      <c r="M580">
        <v>16</v>
      </c>
      <c r="N580">
        <v>11</v>
      </c>
      <c r="O580">
        <v>175.3</v>
      </c>
      <c r="P580">
        <v>575</v>
      </c>
    </row>
    <row r="581" spans="1:16" x14ac:dyDescent="0.3">
      <c r="A581">
        <f t="shared" ca="1" si="16"/>
        <v>0.4608692124703001</v>
      </c>
      <c r="B581" s="30">
        <v>298</v>
      </c>
      <c r="C581" s="19" t="s">
        <v>7</v>
      </c>
      <c r="D581" s="19">
        <v>14</v>
      </c>
      <c r="E581" s="19">
        <v>13</v>
      </c>
      <c r="F581">
        <v>264.3</v>
      </c>
      <c r="G581" s="18">
        <v>576</v>
      </c>
      <c r="J581">
        <f t="shared" ca="1" si="17"/>
        <v>0.26454408164444088</v>
      </c>
      <c r="K581" s="31">
        <v>191</v>
      </c>
      <c r="L581" s="21" t="s">
        <v>17</v>
      </c>
      <c r="M581">
        <v>16</v>
      </c>
      <c r="N581">
        <v>4</v>
      </c>
      <c r="O581">
        <v>150.1</v>
      </c>
      <c r="P581">
        <v>576</v>
      </c>
    </row>
    <row r="582" spans="1:16" x14ac:dyDescent="0.3">
      <c r="A582">
        <f t="shared" ref="A582:A598" ca="1" si="18">RAND()</f>
        <v>0.58972314486565747</v>
      </c>
      <c r="B582" s="30">
        <v>230</v>
      </c>
      <c r="C582" s="19" t="s">
        <v>7</v>
      </c>
      <c r="D582" s="19">
        <v>9</v>
      </c>
      <c r="E582" s="19">
        <v>15</v>
      </c>
      <c r="F582">
        <v>204</v>
      </c>
      <c r="G582" s="18">
        <v>577</v>
      </c>
      <c r="J582">
        <f t="shared" ref="J582:J591" ca="1" si="19">RAND()</f>
        <v>0.60822582410954884</v>
      </c>
      <c r="K582" s="31">
        <v>488</v>
      </c>
      <c r="L582" s="21" t="s">
        <v>17</v>
      </c>
      <c r="M582">
        <v>16</v>
      </c>
      <c r="N582">
        <v>14</v>
      </c>
      <c r="O582">
        <v>186.1</v>
      </c>
      <c r="P582">
        <v>577</v>
      </c>
    </row>
    <row r="583" spans="1:16" x14ac:dyDescent="0.3">
      <c r="A583">
        <f t="shared" ca="1" si="18"/>
        <v>0.22908850703266292</v>
      </c>
      <c r="B583" s="30">
        <v>315</v>
      </c>
      <c r="C583" s="19" t="s">
        <v>7</v>
      </c>
      <c r="D583" s="19">
        <v>45</v>
      </c>
      <c r="E583" s="19">
        <v>7</v>
      </c>
      <c r="F583">
        <v>549.20000000000005</v>
      </c>
      <c r="G583" s="18">
        <v>578</v>
      </c>
      <c r="J583">
        <f t="shared" ca="1" si="19"/>
        <v>0.89076565753927095</v>
      </c>
      <c r="K583" s="31">
        <v>47</v>
      </c>
      <c r="L583" s="21" t="s">
        <v>17</v>
      </c>
      <c r="M583">
        <v>20</v>
      </c>
      <c r="N583">
        <v>16</v>
      </c>
      <c r="O583">
        <v>232</v>
      </c>
      <c r="P583">
        <v>578</v>
      </c>
    </row>
    <row r="584" spans="1:16" x14ac:dyDescent="0.3">
      <c r="A584">
        <f t="shared" ca="1" si="18"/>
        <v>5.2337082099871979E-2</v>
      </c>
      <c r="B584" s="30">
        <v>294</v>
      </c>
      <c r="C584" s="19" t="s">
        <v>7</v>
      </c>
      <c r="D584" s="19">
        <v>38</v>
      </c>
      <c r="E584" s="19">
        <v>9</v>
      </c>
      <c r="F584">
        <v>488.4</v>
      </c>
      <c r="G584" s="18">
        <v>579</v>
      </c>
      <c r="J584">
        <f t="shared" ca="1" si="19"/>
        <v>0.93226575706736514</v>
      </c>
      <c r="K584" s="31">
        <v>85</v>
      </c>
      <c r="L584" s="21" t="s">
        <v>17</v>
      </c>
      <c r="M584">
        <v>49</v>
      </c>
      <c r="N584">
        <v>10</v>
      </c>
      <c r="O584">
        <v>490.6</v>
      </c>
      <c r="P584">
        <v>579</v>
      </c>
    </row>
    <row r="585" spans="1:16" x14ac:dyDescent="0.3">
      <c r="A585">
        <f t="shared" ca="1" si="18"/>
        <v>0.36980347139135816</v>
      </c>
      <c r="B585" s="30">
        <v>469</v>
      </c>
      <c r="C585" s="19" t="s">
        <v>7</v>
      </c>
      <c r="D585" s="19">
        <v>10</v>
      </c>
      <c r="E585" s="19">
        <v>13</v>
      </c>
      <c r="F585">
        <v>208.4</v>
      </c>
      <c r="G585" s="18">
        <v>580</v>
      </c>
      <c r="J585">
        <f t="shared" ca="1" si="19"/>
        <v>0.99784019599547602</v>
      </c>
      <c r="K585" s="31">
        <v>117</v>
      </c>
      <c r="L585" s="21" t="s">
        <v>17</v>
      </c>
      <c r="M585">
        <v>28</v>
      </c>
      <c r="N585">
        <v>11</v>
      </c>
      <c r="O585">
        <v>291.3</v>
      </c>
      <c r="P585">
        <v>580</v>
      </c>
    </row>
    <row r="586" spans="1:16" x14ac:dyDescent="0.3">
      <c r="A586">
        <f t="shared" ca="1" si="18"/>
        <v>0.52602075175053054</v>
      </c>
      <c r="B586" s="30">
        <v>66</v>
      </c>
      <c r="C586" s="19" t="s">
        <v>7</v>
      </c>
      <c r="D586" s="19">
        <v>43</v>
      </c>
      <c r="E586" s="19">
        <v>9</v>
      </c>
      <c r="F586">
        <v>544.6</v>
      </c>
      <c r="G586" s="18">
        <v>581</v>
      </c>
      <c r="J586">
        <f t="shared" ca="1" si="19"/>
        <v>0.24962759944592572</v>
      </c>
      <c r="K586" s="31">
        <v>489</v>
      </c>
      <c r="L586" s="21" t="s">
        <v>17</v>
      </c>
      <c r="M586">
        <v>26</v>
      </c>
      <c r="N586">
        <v>9</v>
      </c>
      <c r="O586">
        <v>264.8</v>
      </c>
      <c r="P586">
        <v>581</v>
      </c>
    </row>
    <row r="587" spans="1:16" x14ac:dyDescent="0.3">
      <c r="A587">
        <f t="shared" ca="1" si="18"/>
        <v>0.29664606104961788</v>
      </c>
      <c r="B587" s="30">
        <v>342</v>
      </c>
      <c r="C587" s="19" t="s">
        <v>7</v>
      </c>
      <c r="D587" s="19">
        <v>18</v>
      </c>
      <c r="E587" s="19">
        <v>5</v>
      </c>
      <c r="F587">
        <v>250.8</v>
      </c>
      <c r="G587" s="18">
        <v>582</v>
      </c>
      <c r="J587">
        <f t="shared" ca="1" si="19"/>
        <v>0.89768433394094715</v>
      </c>
      <c r="K587" s="31">
        <v>200</v>
      </c>
      <c r="L587" s="21" t="s">
        <v>17</v>
      </c>
      <c r="M587">
        <v>16</v>
      </c>
      <c r="N587">
        <v>6</v>
      </c>
      <c r="O587">
        <v>157.30000000000001</v>
      </c>
      <c r="P587">
        <v>582</v>
      </c>
    </row>
    <row r="588" spans="1:16" x14ac:dyDescent="0.3">
      <c r="A588">
        <f t="shared" ca="1" si="18"/>
        <v>0.37495329394830923</v>
      </c>
      <c r="B588" s="30">
        <v>401</v>
      </c>
      <c r="C588" s="19" t="s">
        <v>7</v>
      </c>
      <c r="D588" s="19">
        <v>38</v>
      </c>
      <c r="E588" s="19">
        <v>7</v>
      </c>
      <c r="F588">
        <v>473.5</v>
      </c>
      <c r="G588" s="18">
        <v>583</v>
      </c>
      <c r="J588">
        <f t="shared" ca="1" si="19"/>
        <v>7.1385134918539261E-2</v>
      </c>
      <c r="K588" s="31">
        <v>414</v>
      </c>
      <c r="L588" s="21" t="s">
        <v>17</v>
      </c>
      <c r="M588">
        <v>22</v>
      </c>
      <c r="N588">
        <v>2</v>
      </c>
      <c r="O588">
        <v>200.9</v>
      </c>
      <c r="P588">
        <v>583</v>
      </c>
    </row>
    <row r="589" spans="1:16" x14ac:dyDescent="0.3">
      <c r="A589">
        <f t="shared" ca="1" si="18"/>
        <v>0.60178032079339794</v>
      </c>
      <c r="B589" s="30">
        <v>439</v>
      </c>
      <c r="C589" s="19" t="s">
        <v>7</v>
      </c>
      <c r="D589" s="19">
        <v>36</v>
      </c>
      <c r="E589" s="19">
        <v>10</v>
      </c>
      <c r="F589">
        <v>467.3</v>
      </c>
      <c r="G589" s="18">
        <v>584</v>
      </c>
      <c r="J589">
        <f t="shared" ca="1" si="19"/>
        <v>0.94377334792536494</v>
      </c>
      <c r="K589" s="31">
        <v>156</v>
      </c>
      <c r="L589" s="21" t="s">
        <v>17</v>
      </c>
      <c r="M589">
        <v>43</v>
      </c>
      <c r="N589">
        <v>9</v>
      </c>
      <c r="O589">
        <v>429</v>
      </c>
      <c r="P589">
        <v>584</v>
      </c>
    </row>
    <row r="590" spans="1:16" x14ac:dyDescent="0.3">
      <c r="A590">
        <f t="shared" ca="1" si="18"/>
        <v>0.52522650332087617</v>
      </c>
      <c r="B590" s="30">
        <v>517</v>
      </c>
      <c r="C590" s="19" t="s">
        <v>7</v>
      </c>
      <c r="D590" s="19">
        <v>33</v>
      </c>
      <c r="E590" s="19">
        <v>3</v>
      </c>
      <c r="F590">
        <v>395.5</v>
      </c>
      <c r="G590" s="18">
        <v>585</v>
      </c>
      <c r="J590">
        <f t="shared" ca="1" si="19"/>
        <v>0.5422594192485457</v>
      </c>
      <c r="K590" s="31">
        <v>503</v>
      </c>
      <c r="L590" s="21" t="s">
        <v>17</v>
      </c>
      <c r="M590">
        <v>51</v>
      </c>
      <c r="N590">
        <v>2</v>
      </c>
      <c r="O590">
        <v>481.1</v>
      </c>
      <c r="P590">
        <v>585</v>
      </c>
    </row>
    <row r="591" spans="1:16" x14ac:dyDescent="0.3">
      <c r="A591">
        <f t="shared" ca="1" si="18"/>
        <v>0.82328173148357076</v>
      </c>
      <c r="B591" s="30">
        <v>424</v>
      </c>
      <c r="C591" s="19" t="s">
        <v>7</v>
      </c>
      <c r="D591" s="19">
        <v>23</v>
      </c>
      <c r="E591" s="19">
        <v>6</v>
      </c>
      <c r="F591">
        <v>324.39999999999998</v>
      </c>
      <c r="G591" s="18">
        <v>586</v>
      </c>
      <c r="J591">
        <f t="shared" ca="1" si="19"/>
        <v>0.71504973694491547</v>
      </c>
      <c r="K591" s="31">
        <v>273</v>
      </c>
      <c r="L591" s="21" t="s">
        <v>17</v>
      </c>
      <c r="M591">
        <v>24</v>
      </c>
      <c r="N591">
        <v>16</v>
      </c>
      <c r="O591">
        <v>270.7</v>
      </c>
      <c r="P591">
        <v>586</v>
      </c>
    </row>
    <row r="592" spans="1:16" x14ac:dyDescent="0.3">
      <c r="A592">
        <f t="shared" ca="1" si="18"/>
        <v>0.44808962721820245</v>
      </c>
      <c r="B592" s="30">
        <v>591</v>
      </c>
      <c r="C592" s="19" t="s">
        <v>7</v>
      </c>
      <c r="D592" s="19">
        <v>8</v>
      </c>
      <c r="E592" s="19">
        <v>16</v>
      </c>
      <c r="F592">
        <v>215.2</v>
      </c>
      <c r="G592" s="18">
        <v>587</v>
      </c>
    </row>
    <row r="593" spans="1:7" x14ac:dyDescent="0.3">
      <c r="A593">
        <f t="shared" ca="1" si="18"/>
        <v>0.19521402912493402</v>
      </c>
      <c r="B593" s="30">
        <v>513</v>
      </c>
      <c r="C593" s="19" t="s">
        <v>7</v>
      </c>
      <c r="D593" s="19">
        <v>50</v>
      </c>
      <c r="E593" s="19">
        <v>3</v>
      </c>
      <c r="F593">
        <v>589.6</v>
      </c>
      <c r="G593" s="18">
        <v>588</v>
      </c>
    </row>
    <row r="594" spans="1:7" x14ac:dyDescent="0.3">
      <c r="A594">
        <f t="shared" ca="1" si="18"/>
        <v>0.59752040349440949</v>
      </c>
      <c r="B594" s="30">
        <v>262</v>
      </c>
      <c r="C594" s="19" t="s">
        <v>7</v>
      </c>
      <c r="D594" s="19">
        <v>48</v>
      </c>
      <c r="E594" s="19">
        <v>7</v>
      </c>
      <c r="F594">
        <v>567.9</v>
      </c>
      <c r="G594" s="18">
        <v>589</v>
      </c>
    </row>
    <row r="595" spans="1:7" x14ac:dyDescent="0.3">
      <c r="A595">
        <f t="shared" ca="1" si="18"/>
        <v>0.79606527578924247</v>
      </c>
      <c r="B595" s="30">
        <v>132</v>
      </c>
      <c r="C595" s="19" t="s">
        <v>7</v>
      </c>
      <c r="D595" s="19">
        <v>29</v>
      </c>
      <c r="E595" s="19">
        <v>2</v>
      </c>
      <c r="F595">
        <v>359.1</v>
      </c>
      <c r="G595" s="18">
        <v>590</v>
      </c>
    </row>
    <row r="596" spans="1:7" x14ac:dyDescent="0.3">
      <c r="A596">
        <f t="shared" ca="1" si="18"/>
        <v>0.7377892498585461</v>
      </c>
      <c r="B596" s="30">
        <v>412</v>
      </c>
      <c r="C596" s="19" t="s">
        <v>7</v>
      </c>
      <c r="D596" s="19">
        <v>50</v>
      </c>
      <c r="E596" s="19">
        <v>15</v>
      </c>
      <c r="F596">
        <v>639.9</v>
      </c>
      <c r="G596" s="18">
        <v>591</v>
      </c>
    </row>
    <row r="597" spans="1:7" x14ac:dyDescent="0.3">
      <c r="A597">
        <f t="shared" ca="1" si="18"/>
        <v>0.90617071377628056</v>
      </c>
      <c r="B597" s="30">
        <v>329</v>
      </c>
      <c r="C597" s="19" t="s">
        <v>7</v>
      </c>
      <c r="D597" s="19">
        <v>17</v>
      </c>
      <c r="E597" s="19">
        <v>7</v>
      </c>
      <c r="F597">
        <v>249.39999999999998</v>
      </c>
      <c r="G597" s="18">
        <v>592</v>
      </c>
    </row>
    <row r="598" spans="1:7" x14ac:dyDescent="0.3">
      <c r="A598">
        <f t="shared" ca="1" si="18"/>
        <v>0.80805648553583098</v>
      </c>
      <c r="B598" s="30">
        <v>584</v>
      </c>
      <c r="C598" s="19" t="s">
        <v>7</v>
      </c>
      <c r="D598" s="19">
        <v>16</v>
      </c>
      <c r="E598" s="19">
        <v>10</v>
      </c>
      <c r="F598">
        <v>257.5</v>
      </c>
      <c r="G598" s="18">
        <v>593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ForecastingTool</vt:lpstr>
      <vt:lpstr>DataTest</vt:lpstr>
      <vt:lpstr>DataTrain</vt:lpstr>
      <vt:lpstr>DataPrep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dc:creator>
  <cp:lastModifiedBy>MG</cp:lastModifiedBy>
  <dcterms:created xsi:type="dcterms:W3CDTF">2021-07-29T13:44:57Z</dcterms:created>
  <dcterms:modified xsi:type="dcterms:W3CDTF">2021-08-06T18:49:07Z</dcterms:modified>
</cp:coreProperties>
</file>