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s\Downloads\"/>
    </mc:Choice>
  </mc:AlternateContent>
  <xr:revisionPtr revIDLastSave="0" documentId="13_ncr:1_{9826573E-3BEE-4EA9-8F48-B2A57F0E3614}" xr6:coauthVersionLast="47" xr6:coauthVersionMax="47" xr10:uidLastSave="{00000000-0000-0000-0000-000000000000}"/>
  <bookViews>
    <workbookView xWindow="-120" yWindow="-120" windowWidth="29040" windowHeight="15840" xr2:uid="{4D323803-DCE9-4DCF-AE97-9C44D3E7C3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" l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26" i="1" s="1"/>
  <c r="D5" i="1"/>
  <c r="E5" i="1" s="1"/>
  <c r="D4" i="1"/>
  <c r="E4" i="1" s="1"/>
  <c r="D3" i="1"/>
  <c r="E3" i="1" s="1"/>
  <c r="Q26" i="1" l="1"/>
  <c r="K26" i="1"/>
</calcChain>
</file>

<file path=xl/sharedStrings.xml><?xml version="1.0" encoding="utf-8"?>
<sst xmlns="http://schemas.openxmlformats.org/spreadsheetml/2006/main" count="75" uniqueCount="27">
  <si>
    <t>% batería restante en 1000 iteraciones</t>
  </si>
  <si>
    <t>% bateria consumido en 1000 iteraciones</t>
  </si>
  <si>
    <t>Iteraciones para consumir el 95% de batería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</si>
  <si>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</si>
  <si>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</si>
  <si>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</si>
  <si>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</si>
  <si>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</si>
  <si>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</si>
  <si>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</si>
  <si>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</si>
  <si>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</si>
  <si>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</si>
  <si>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</si>
  <si>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</si>
  <si>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</si>
  <si>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</si>
  <si>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</si>
  <si>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</si>
  <si>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</si>
  <si>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</si>
  <si>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S4</t>
  </si>
  <si>
    <t>S5</t>
  </si>
  <si>
    <t>S6</t>
  </si>
  <si>
    <t>Lora</t>
  </si>
  <si>
    <t>Wifi</t>
  </si>
  <si>
    <r>
      <t>●</t>
    </r>
    <r>
      <rPr>
        <sz val="7"/>
        <color rgb="FF24292F"/>
        <rFont val="Times New Roman"/>
        <family val="1"/>
      </rPr>
      <t xml:space="preserve">     </t>
    </r>
    <r>
      <rPr>
        <sz val="12"/>
        <color rgb="FF24292F"/>
        <rFont val="Arial"/>
        <family val="2"/>
      </rPr>
      <t xml:space="preserve">Zigbee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</si>
</sst>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_-* #,##0.0_-;\-* #,##0.0_-;_-* &quot;-&quot;??_-;_-@_-"/>
    <numFmt numFmtId="171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rgb="FF1F1F1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92F"/>
      <name val="Arial"/>
      <family val="2"/>
    </font>
    <font>
      <sz val="7"/>
      <color rgb="FF24292F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1" fontId="0" fillId="0" borderId="1" xfId="0" applyNumberFormat="1" applyBorder="1"/>
    <xf numFmtId="0" fontId="4" fillId="0" borderId="0" xfId="0" applyFont="1" applyAlignment="1">
      <alignment horizontal="left" vertical="center" indent="5"/>
    </xf>
    <xf numFmtId="170" fontId="0" fillId="0" borderId="0" xfId="1" applyNumberFormat="1" applyFont="1"/>
    <xf numFmtId="171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AEBB-39D8-43A7-A757-74000D0642BB}">
  <dimension ref="B1:Q26"/>
  <sheetViews>
    <sheetView tabSelected="1" workbookViewId="0">
      <selection activeCell="E26" sqref="E26"/>
    </sheetView>
  </sheetViews>
  <sheetFormatPr baseColWidth="10" defaultRowHeight="15" x14ac:dyDescent="0.25"/>
  <cols>
    <col min="17" max="17" width="13.5703125" bestFit="1" customWidth="1"/>
  </cols>
  <sheetData>
    <row r="1" spans="2:17" x14ac:dyDescent="0.25">
      <c r="B1" t="s">
        <v>24</v>
      </c>
      <c r="H1" t="s">
        <v>25</v>
      </c>
      <c r="N1" s="4" t="s">
        <v>26</v>
      </c>
    </row>
    <row r="2" spans="2:17" ht="78.75" x14ac:dyDescent="0.25">
      <c r="B2" s="1"/>
      <c r="C2" s="2" t="s">
        <v>0</v>
      </c>
      <c r="D2" s="2" t="s">
        <v>1</v>
      </c>
      <c r="E2" s="2" t="s">
        <v>2</v>
      </c>
      <c r="H2" s="1"/>
      <c r="I2" s="2" t="s">
        <v>0</v>
      </c>
      <c r="J2" s="2" t="s">
        <v>1</v>
      </c>
      <c r="K2" s="2" t="s">
        <v>2</v>
      </c>
      <c r="N2" s="1"/>
      <c r="O2" s="2" t="s">
        <v>0</v>
      </c>
      <c r="P2" s="2" t="s">
        <v>1</v>
      </c>
      <c r="Q2" s="2" t="s">
        <v>2</v>
      </c>
    </row>
    <row r="3" spans="2:17" x14ac:dyDescent="0.25">
      <c r="B3" s="1" t="s">
        <v>3</v>
      </c>
      <c r="C3" s="1">
        <v>97.912567199997298</v>
      </c>
      <c r="D3" s="1">
        <f>100-C3</f>
        <v>2.087432800002702</v>
      </c>
      <c r="E3" s="3">
        <f>1000*95/D3</f>
        <v>45510.447090740854</v>
      </c>
      <c r="H3" s="1" t="s">
        <v>3</v>
      </c>
      <c r="I3" s="1">
        <v>83.5324839999966</v>
      </c>
      <c r="J3" s="1">
        <f>100-I3</f>
        <v>16.4675160000034</v>
      </c>
      <c r="K3" s="3">
        <f>1000*95/J3</f>
        <v>5768.9332137269757</v>
      </c>
      <c r="N3" s="1" t="s">
        <v>3</v>
      </c>
      <c r="O3" s="1">
        <v>97.001667999996002</v>
      </c>
      <c r="P3" s="1">
        <f>100-O3</f>
        <v>2.9983320000039981</v>
      </c>
      <c r="Q3" s="3">
        <f>1000*95/P3</f>
        <v>31684.283128043633</v>
      </c>
    </row>
    <row r="4" spans="2:17" x14ac:dyDescent="0.25">
      <c r="B4" s="1" t="s">
        <v>4</v>
      </c>
      <c r="C4" s="1">
        <v>92.289987999998999</v>
      </c>
      <c r="D4" s="1">
        <f t="shared" ref="D4:D23" si="0">100-C4</f>
        <v>7.7100120000010008</v>
      </c>
      <c r="E4" s="3">
        <f t="shared" ref="E4:E23" si="1">1000*95/D4</f>
        <v>12321.641003929393</v>
      </c>
      <c r="H4" s="1" t="s">
        <v>4</v>
      </c>
      <c r="I4" s="1">
        <v>32.929271199996599</v>
      </c>
      <c r="J4" s="1">
        <f t="shared" ref="J4:J23" si="2">100-I4</f>
        <v>67.070728800003394</v>
      </c>
      <c r="K4" s="3">
        <f t="shared" ref="K4:K23" si="3">1000*95/J4</f>
        <v>1416.4152037661352</v>
      </c>
      <c r="N4" s="1" t="s">
        <v>4</v>
      </c>
      <c r="O4" s="1">
        <v>88.040682399993997</v>
      </c>
      <c r="P4" s="1">
        <f t="shared" ref="P4:P23" si="4">100-O4</f>
        <v>11.959317600006003</v>
      </c>
      <c r="Q4" s="3">
        <f t="shared" ref="Q4:Q23" si="5">1000*95/P4</f>
        <v>7943.5970493794994</v>
      </c>
    </row>
    <row r="5" spans="2:17" x14ac:dyDescent="0.25">
      <c r="B5" s="1" t="s">
        <v>5</v>
      </c>
      <c r="C5" s="1">
        <v>94.108611999998502</v>
      </c>
      <c r="D5" s="1">
        <f t="shared" si="0"/>
        <v>5.8913880000014984</v>
      </c>
      <c r="E5" s="3">
        <f t="shared" si="1"/>
        <v>16125.232288210493</v>
      </c>
      <c r="H5" s="1" t="s">
        <v>5</v>
      </c>
      <c r="I5" s="1">
        <v>49.296887199996597</v>
      </c>
      <c r="J5" s="1">
        <f t="shared" si="2"/>
        <v>50.703112800003403</v>
      </c>
      <c r="K5" s="3">
        <f t="shared" si="3"/>
        <v>1873.6522227880578</v>
      </c>
      <c r="N5" s="1" t="s">
        <v>5</v>
      </c>
      <c r="O5" s="1">
        <v>90.939114399994693</v>
      </c>
      <c r="P5" s="1">
        <f t="shared" si="4"/>
        <v>9.0608856000053066</v>
      </c>
      <c r="Q5" s="3">
        <f t="shared" si="5"/>
        <v>10484.626359253931</v>
      </c>
    </row>
    <row r="6" spans="2:17" x14ac:dyDescent="0.25">
      <c r="B6" s="1" t="s">
        <v>6</v>
      </c>
      <c r="C6" s="1">
        <v>95.912080799997895</v>
      </c>
      <c r="D6" s="1">
        <f t="shared" si="0"/>
        <v>4.087919200002105</v>
      </c>
      <c r="E6" s="3">
        <f t="shared" si="1"/>
        <v>23239.206880593698</v>
      </c>
      <c r="H6" s="1" t="s">
        <v>6</v>
      </c>
      <c r="I6" s="1">
        <v>65.664503199996602</v>
      </c>
      <c r="J6" s="1">
        <f t="shared" si="2"/>
        <v>34.335496800003398</v>
      </c>
      <c r="K6" s="3">
        <f t="shared" si="3"/>
        <v>2766.8159442501674</v>
      </c>
      <c r="N6" s="1" t="s">
        <v>6</v>
      </c>
      <c r="O6" s="1">
        <v>93.837546399995304</v>
      </c>
      <c r="P6" s="1">
        <f t="shared" si="4"/>
        <v>6.1624536000046959</v>
      </c>
      <c r="Q6" s="3">
        <f t="shared" si="5"/>
        <v>15415.937573944186</v>
      </c>
    </row>
    <row r="7" spans="2:17" x14ac:dyDescent="0.25">
      <c r="B7" s="1" t="s">
        <v>7</v>
      </c>
      <c r="C7" s="1">
        <v>99.731191199996701</v>
      </c>
      <c r="D7" s="1">
        <f t="shared" si="0"/>
        <v>0.2688088000032991</v>
      </c>
      <c r="E7" s="3">
        <f>1000*95/D7</f>
        <v>353411.04903869989</v>
      </c>
      <c r="H7" s="1" t="s">
        <v>7</v>
      </c>
      <c r="I7" s="1">
        <v>99.900099999996598</v>
      </c>
      <c r="J7" s="1">
        <f t="shared" si="2"/>
        <v>9.9900000003401601E-2</v>
      </c>
      <c r="K7" s="3">
        <f>1000*95/J7</f>
        <v>950950.95091857098</v>
      </c>
      <c r="N7" s="1" t="s">
        <v>7</v>
      </c>
      <c r="O7" s="1">
        <v>99.900099999996598</v>
      </c>
      <c r="P7" s="1">
        <f t="shared" si="4"/>
        <v>9.9900000003401601E-2</v>
      </c>
      <c r="Q7" s="3">
        <f>1000*95/P7</f>
        <v>950950.95091857098</v>
      </c>
    </row>
    <row r="8" spans="2:17" x14ac:dyDescent="0.25">
      <c r="B8" s="1" t="s">
        <v>8</v>
      </c>
      <c r="C8" s="1">
        <v>95.927235999997905</v>
      </c>
      <c r="D8" s="1">
        <f t="shared" si="0"/>
        <v>4.0727640000020955</v>
      </c>
      <c r="E8" s="3">
        <f t="shared" si="1"/>
        <v>23325.682509458227</v>
      </c>
      <c r="H8" s="1" t="s">
        <v>8</v>
      </c>
      <c r="I8" s="1">
        <v>65.664503199996602</v>
      </c>
      <c r="J8" s="1">
        <f t="shared" si="2"/>
        <v>34.335496800003398</v>
      </c>
      <c r="K8" s="3">
        <f t="shared" si="3"/>
        <v>2766.8159442501674</v>
      </c>
      <c r="N8" s="1" t="s">
        <v>8</v>
      </c>
      <c r="O8" s="1">
        <v>93.837546399995304</v>
      </c>
      <c r="P8" s="1">
        <f t="shared" si="4"/>
        <v>6.1624536000046959</v>
      </c>
      <c r="Q8" s="3">
        <f t="shared" si="5"/>
        <v>15415.937573944186</v>
      </c>
    </row>
    <row r="9" spans="2:17" x14ac:dyDescent="0.25">
      <c r="B9" s="1" t="s">
        <v>9</v>
      </c>
      <c r="C9" s="1">
        <v>96.003011999997895</v>
      </c>
      <c r="D9" s="1">
        <f t="shared" si="0"/>
        <v>3.996988000002105</v>
      </c>
      <c r="E9" s="3">
        <f t="shared" si="1"/>
        <v>23767.897226599121</v>
      </c>
      <c r="H9" s="1" t="s">
        <v>9</v>
      </c>
      <c r="I9" s="1">
        <v>66.346487199996602</v>
      </c>
      <c r="J9" s="1">
        <f t="shared" si="2"/>
        <v>33.653512800003398</v>
      </c>
      <c r="K9" s="3">
        <f t="shared" si="3"/>
        <v>2822.8851045823189</v>
      </c>
      <c r="N9" s="1" t="s">
        <v>9</v>
      </c>
      <c r="O9" s="1">
        <v>93.958314399995302</v>
      </c>
      <c r="P9" s="1">
        <f t="shared" si="4"/>
        <v>6.0416856000046977</v>
      </c>
      <c r="Q9" s="3">
        <f t="shared" si="5"/>
        <v>15724.088654981671</v>
      </c>
    </row>
    <row r="10" spans="2:17" x14ac:dyDescent="0.25">
      <c r="B10" s="1" t="s">
        <v>10</v>
      </c>
      <c r="C10" s="1">
        <v>94.093456799998506</v>
      </c>
      <c r="D10" s="1">
        <f t="shared" si="0"/>
        <v>5.9065432000014937</v>
      </c>
      <c r="E10" s="3">
        <f t="shared" si="1"/>
        <v>16083.857644514643</v>
      </c>
      <c r="H10" s="1" t="s">
        <v>10</v>
      </c>
      <c r="I10" s="1">
        <v>49.160490399996597</v>
      </c>
      <c r="J10" s="1">
        <f t="shared" si="2"/>
        <v>50.839509600003403</v>
      </c>
      <c r="K10" s="3">
        <f t="shared" si="3"/>
        <v>1868.6254204150239</v>
      </c>
      <c r="N10" s="1" t="s">
        <v>10</v>
      </c>
      <c r="O10" s="1">
        <v>90.738781599997495</v>
      </c>
      <c r="P10" s="1">
        <f t="shared" si="4"/>
        <v>9.2612184000025053</v>
      </c>
      <c r="Q10" s="3">
        <f t="shared" si="5"/>
        <v>10257.829574559466</v>
      </c>
    </row>
    <row r="11" spans="2:17" x14ac:dyDescent="0.25">
      <c r="B11" s="1" t="s">
        <v>11</v>
      </c>
      <c r="C11" s="1">
        <v>92.305143199998994</v>
      </c>
      <c r="D11" s="1">
        <f t="shared" si="0"/>
        <v>7.6948568000010056</v>
      </c>
      <c r="E11" s="3">
        <f t="shared" si="1"/>
        <v>12345.908763368745</v>
      </c>
      <c r="H11" s="1" t="s">
        <v>11</v>
      </c>
      <c r="I11" s="1">
        <v>32.929271199996599</v>
      </c>
      <c r="J11" s="1">
        <f t="shared" si="2"/>
        <v>67.070728800003394</v>
      </c>
      <c r="K11" s="3">
        <f t="shared" si="3"/>
        <v>1416.4152037661352</v>
      </c>
      <c r="N11" s="1" t="s">
        <v>11</v>
      </c>
      <c r="O11" s="1">
        <v>88.040682399993997</v>
      </c>
      <c r="P11" s="1">
        <f t="shared" si="4"/>
        <v>11.959317600006003</v>
      </c>
      <c r="Q11" s="3">
        <f t="shared" si="5"/>
        <v>7943.5970493794994</v>
      </c>
    </row>
    <row r="12" spans="2:17" x14ac:dyDescent="0.25">
      <c r="B12" s="1" t="s">
        <v>12</v>
      </c>
      <c r="C12" s="1">
        <v>97.912567199997298</v>
      </c>
      <c r="D12" s="1">
        <f t="shared" si="0"/>
        <v>2.087432800002702</v>
      </c>
      <c r="E12" s="3">
        <f t="shared" si="1"/>
        <v>45510.447090740854</v>
      </c>
      <c r="H12" s="1" t="s">
        <v>12</v>
      </c>
      <c r="I12" s="1">
        <v>83.3960871999966</v>
      </c>
      <c r="J12" s="1">
        <f t="shared" si="2"/>
        <v>16.6039128000034</v>
      </c>
      <c r="K12" s="3">
        <f t="shared" si="3"/>
        <v>5721.5429365529162</v>
      </c>
      <c r="N12" s="1" t="s">
        <v>12</v>
      </c>
      <c r="O12" s="1">
        <v>96.977514399995997</v>
      </c>
      <c r="P12" s="1">
        <f t="shared" si="4"/>
        <v>3.0224856000040035</v>
      </c>
      <c r="Q12" s="3">
        <f t="shared" si="5"/>
        <v>31431.084402808789</v>
      </c>
    </row>
    <row r="13" spans="2:17" x14ac:dyDescent="0.25">
      <c r="B13" s="1" t="s">
        <v>13</v>
      </c>
      <c r="C13" s="1">
        <v>96.003011999997895</v>
      </c>
      <c r="D13" s="1">
        <f t="shared" si="0"/>
        <v>3.996988000002105</v>
      </c>
      <c r="E13" s="3">
        <f t="shared" si="1"/>
        <v>23767.897226599121</v>
      </c>
      <c r="H13" s="1" t="s">
        <v>13</v>
      </c>
      <c r="I13" s="1">
        <v>66.482883999996602</v>
      </c>
      <c r="J13" s="1">
        <f t="shared" si="2"/>
        <v>33.517116000003398</v>
      </c>
      <c r="K13" s="3">
        <f t="shared" si="3"/>
        <v>2834.3727425710008</v>
      </c>
      <c r="N13" s="1" t="s">
        <v>13</v>
      </c>
      <c r="O13" s="1">
        <v>93.982467999995293</v>
      </c>
      <c r="P13" s="1">
        <f t="shared" si="4"/>
        <v>6.0175320000047066</v>
      </c>
      <c r="Q13" s="3">
        <f t="shared" si="5"/>
        <v>15787.203125787399</v>
      </c>
    </row>
    <row r="14" spans="2:17" x14ac:dyDescent="0.25">
      <c r="B14" s="1" t="s">
        <v>14</v>
      </c>
      <c r="C14" s="1">
        <v>94.093456799998506</v>
      </c>
      <c r="D14" s="1">
        <f t="shared" si="0"/>
        <v>5.9065432000014937</v>
      </c>
      <c r="E14" s="3">
        <f t="shared" si="1"/>
        <v>16083.857644514643</v>
      </c>
      <c r="H14" s="1" t="s">
        <v>14</v>
      </c>
      <c r="I14" s="1">
        <v>49.296887199996597</v>
      </c>
      <c r="J14" s="1">
        <f t="shared" si="2"/>
        <v>50.703112800003403</v>
      </c>
      <c r="K14" s="3">
        <f t="shared" si="3"/>
        <v>1873.6522227880578</v>
      </c>
      <c r="N14" s="1" t="s">
        <v>14</v>
      </c>
      <c r="O14" s="1">
        <v>90.939114399994693</v>
      </c>
      <c r="P14" s="1">
        <f t="shared" si="4"/>
        <v>9.0608856000053066</v>
      </c>
      <c r="Q14" s="3">
        <f t="shared" si="5"/>
        <v>10484.626359253931</v>
      </c>
    </row>
    <row r="15" spans="2:17" x14ac:dyDescent="0.25">
      <c r="B15" s="1" t="s">
        <v>15</v>
      </c>
      <c r="C15" s="1">
        <v>96.003011999997895</v>
      </c>
      <c r="D15" s="1">
        <f t="shared" si="0"/>
        <v>3.996988000002105</v>
      </c>
      <c r="E15" s="3">
        <f t="shared" si="1"/>
        <v>23767.897226599121</v>
      </c>
      <c r="H15" s="1" t="s">
        <v>15</v>
      </c>
      <c r="I15" s="1">
        <v>66.346487199996602</v>
      </c>
      <c r="J15" s="1">
        <f t="shared" si="2"/>
        <v>33.653512800003398</v>
      </c>
      <c r="K15" s="3">
        <f t="shared" si="3"/>
        <v>2822.8851045823189</v>
      </c>
      <c r="N15" s="1" t="s">
        <v>15</v>
      </c>
      <c r="O15" s="1">
        <v>93.958314399995302</v>
      </c>
      <c r="P15" s="1">
        <f t="shared" si="4"/>
        <v>6.0416856000046977</v>
      </c>
      <c r="Q15" s="3">
        <f t="shared" si="5"/>
        <v>15724.088654981671</v>
      </c>
    </row>
    <row r="16" spans="2:17" x14ac:dyDescent="0.25">
      <c r="B16" s="1" t="s">
        <v>16</v>
      </c>
      <c r="C16" s="1">
        <v>96.018167199997905</v>
      </c>
      <c r="D16" s="1">
        <f t="shared" si="0"/>
        <v>3.9818328000020955</v>
      </c>
      <c r="E16" s="3">
        <f t="shared" si="1"/>
        <v>23858.359898976672</v>
      </c>
      <c r="H16" s="1" t="s">
        <v>16</v>
      </c>
      <c r="I16" s="1">
        <v>66.346487199996602</v>
      </c>
      <c r="J16" s="1">
        <f t="shared" si="2"/>
        <v>33.653512800003398</v>
      </c>
      <c r="K16" s="3">
        <f t="shared" si="3"/>
        <v>2822.8851045823189</v>
      </c>
      <c r="N16" s="1" t="s">
        <v>16</v>
      </c>
      <c r="O16" s="1">
        <v>93.958314399995302</v>
      </c>
      <c r="P16" s="1">
        <f t="shared" si="4"/>
        <v>6.0416856000046977</v>
      </c>
      <c r="Q16" s="3">
        <f t="shared" si="5"/>
        <v>15724.088654981671</v>
      </c>
    </row>
    <row r="17" spans="2:17" x14ac:dyDescent="0.25">
      <c r="B17" s="1" t="s">
        <v>17</v>
      </c>
      <c r="C17" s="1">
        <v>99.731191199996701</v>
      </c>
      <c r="D17" s="1">
        <f t="shared" si="0"/>
        <v>0.2688088000032991</v>
      </c>
      <c r="E17" s="3">
        <f t="shared" si="1"/>
        <v>353411.04903869989</v>
      </c>
      <c r="H17" s="1" t="s">
        <v>17</v>
      </c>
      <c r="I17" s="1">
        <v>99.900099999996598</v>
      </c>
      <c r="J17" s="1">
        <f t="shared" si="2"/>
        <v>9.9900000003401601E-2</v>
      </c>
      <c r="K17" s="3">
        <f t="shared" si="3"/>
        <v>950950.95091857098</v>
      </c>
      <c r="N17" s="1" t="s">
        <v>17</v>
      </c>
      <c r="O17" s="1">
        <v>99.900099999996598</v>
      </c>
      <c r="P17" s="1">
        <f t="shared" si="4"/>
        <v>9.9900000003401601E-2</v>
      </c>
      <c r="Q17" s="3">
        <f t="shared" si="5"/>
        <v>950950.95091857098</v>
      </c>
    </row>
    <row r="18" spans="2:17" x14ac:dyDescent="0.25">
      <c r="B18" s="1" t="s">
        <v>18</v>
      </c>
      <c r="C18" s="1">
        <v>94.002525599998506</v>
      </c>
      <c r="D18" s="1">
        <f t="shared" si="0"/>
        <v>5.9974744000014937</v>
      </c>
      <c r="E18" s="3">
        <f t="shared" si="1"/>
        <v>15840.000917715688</v>
      </c>
      <c r="H18" s="1" t="s">
        <v>18</v>
      </c>
      <c r="I18" s="1">
        <v>48.614903199996597</v>
      </c>
      <c r="J18" s="1">
        <f t="shared" si="2"/>
        <v>51.385096800003403</v>
      </c>
      <c r="K18" s="3">
        <f t="shared" si="3"/>
        <v>1848.7850741967213</v>
      </c>
      <c r="N18" s="1" t="s">
        <v>18</v>
      </c>
      <c r="O18" s="1">
        <v>90.818346399994596</v>
      </c>
      <c r="P18" s="1">
        <f t="shared" si="4"/>
        <v>9.1816536000054043</v>
      </c>
      <c r="Q18" s="3">
        <f t="shared" si="5"/>
        <v>10346.720115856264</v>
      </c>
    </row>
    <row r="19" spans="2:17" x14ac:dyDescent="0.25">
      <c r="B19" s="1" t="s">
        <v>19</v>
      </c>
      <c r="C19" s="1">
        <v>96.003011999997895</v>
      </c>
      <c r="D19" s="1">
        <f t="shared" si="0"/>
        <v>3.996988000002105</v>
      </c>
      <c r="E19" s="3">
        <f t="shared" si="1"/>
        <v>23767.897226599121</v>
      </c>
      <c r="H19" s="1" t="s">
        <v>19</v>
      </c>
      <c r="I19" s="1">
        <v>66.346487199996602</v>
      </c>
      <c r="J19" s="1">
        <f t="shared" si="2"/>
        <v>33.653512800003398</v>
      </c>
      <c r="K19" s="3">
        <f t="shared" si="3"/>
        <v>2822.8851045823189</v>
      </c>
      <c r="N19" s="1" t="s">
        <v>19</v>
      </c>
      <c r="O19" s="1">
        <v>93.841808799997196</v>
      </c>
      <c r="P19" s="1">
        <f t="shared" si="4"/>
        <v>6.1581912000028041</v>
      </c>
      <c r="Q19" s="3">
        <f t="shared" si="5"/>
        <v>15426.60773506947</v>
      </c>
    </row>
    <row r="20" spans="2:17" x14ac:dyDescent="0.25">
      <c r="B20" s="1" t="s">
        <v>20</v>
      </c>
      <c r="C20" s="1">
        <v>99.731191199996701</v>
      </c>
      <c r="D20" s="1">
        <f t="shared" si="0"/>
        <v>0.2688088000032991</v>
      </c>
      <c r="E20" s="3">
        <f t="shared" si="1"/>
        <v>353411.04903869989</v>
      </c>
      <c r="H20" s="1" t="s">
        <v>20</v>
      </c>
      <c r="I20" s="1">
        <v>99.900099999996598</v>
      </c>
      <c r="J20" s="1">
        <f t="shared" si="2"/>
        <v>9.9900000003401601E-2</v>
      </c>
      <c r="K20" s="3">
        <f t="shared" si="3"/>
        <v>950950.95091857098</v>
      </c>
      <c r="N20" s="1" t="s">
        <v>20</v>
      </c>
      <c r="O20" s="1">
        <v>99.900099999996598</v>
      </c>
      <c r="P20" s="1">
        <f t="shared" si="4"/>
        <v>9.9900000003401601E-2</v>
      </c>
      <c r="Q20" s="3">
        <f t="shared" si="5"/>
        <v>950950.95091857098</v>
      </c>
    </row>
    <row r="21" spans="2:17" x14ac:dyDescent="0.25">
      <c r="B21" s="1" t="s">
        <v>21</v>
      </c>
      <c r="C21" s="1">
        <v>97.730704799997298</v>
      </c>
      <c r="D21" s="1">
        <f t="shared" si="0"/>
        <v>2.269295200002702</v>
      </c>
      <c r="E21" s="3">
        <f t="shared" si="1"/>
        <v>41863.218148034197</v>
      </c>
      <c r="H21" s="1" t="s">
        <v>21</v>
      </c>
      <c r="I21" s="1">
        <v>82.1685159999966</v>
      </c>
      <c r="J21" s="1">
        <f t="shared" si="2"/>
        <v>17.8314840000034</v>
      </c>
      <c r="K21" s="3">
        <f t="shared" si="3"/>
        <v>5327.6552865696367</v>
      </c>
      <c r="N21" s="1" t="s">
        <v>21</v>
      </c>
      <c r="O21" s="1">
        <v>96.760131999995906</v>
      </c>
      <c r="P21" s="1">
        <f t="shared" si="4"/>
        <v>3.239868000004094</v>
      </c>
      <c r="Q21" s="3">
        <f t="shared" si="5"/>
        <v>29322.182261709415</v>
      </c>
    </row>
    <row r="22" spans="2:17" x14ac:dyDescent="0.25">
      <c r="B22" s="1" t="s">
        <v>22</v>
      </c>
      <c r="C22" s="1">
        <v>92.289987999998999</v>
      </c>
      <c r="D22" s="1">
        <f t="shared" si="0"/>
        <v>7.7100120000010008</v>
      </c>
      <c r="E22" s="3">
        <f t="shared" si="1"/>
        <v>12321.641003929393</v>
      </c>
      <c r="H22" s="1" t="s">
        <v>22</v>
      </c>
      <c r="I22" s="1">
        <v>32.929271199996599</v>
      </c>
      <c r="J22" s="1">
        <f t="shared" si="2"/>
        <v>67.070728800003394</v>
      </c>
      <c r="K22" s="3">
        <f t="shared" si="3"/>
        <v>1416.4152037661352</v>
      </c>
      <c r="N22" s="1" t="s">
        <v>22</v>
      </c>
      <c r="O22" s="1">
        <v>88.040682399993997</v>
      </c>
      <c r="P22" s="1">
        <f t="shared" si="4"/>
        <v>11.959317600006003</v>
      </c>
      <c r="Q22" s="3">
        <f t="shared" si="5"/>
        <v>7943.5970493794994</v>
      </c>
    </row>
    <row r="23" spans="2:17" x14ac:dyDescent="0.25">
      <c r="B23" s="1" t="s">
        <v>23</v>
      </c>
      <c r="C23" s="1">
        <v>99.731191199996701</v>
      </c>
      <c r="D23" s="1">
        <f t="shared" si="0"/>
        <v>0.2688088000032991</v>
      </c>
      <c r="E23" s="3">
        <f t="shared" si="1"/>
        <v>353411.04903869989</v>
      </c>
      <c r="H23" s="1" t="s">
        <v>23</v>
      </c>
      <c r="I23" s="1">
        <v>99.900099999996598</v>
      </c>
      <c r="J23" s="1">
        <f t="shared" si="2"/>
        <v>9.9900000003401601E-2</v>
      </c>
      <c r="K23" s="3">
        <f t="shared" si="3"/>
        <v>950950.95091857098</v>
      </c>
      <c r="N23" s="1" t="s">
        <v>23</v>
      </c>
      <c r="O23" s="1">
        <v>99.900099999996598</v>
      </c>
      <c r="P23" s="1">
        <f t="shared" si="4"/>
        <v>9.9900000003401601E-2</v>
      </c>
      <c r="Q23" s="3">
        <f t="shared" si="5"/>
        <v>950950.95091857098</v>
      </c>
    </row>
    <row r="26" spans="2:17" x14ac:dyDescent="0.25">
      <c r="E26" s="6">
        <f>AVERAGE(E3:E23)</f>
        <v>86340.251711710647</v>
      </c>
      <c r="K26" s="6">
        <f>AVERAGE(K3:K23)</f>
        <v>183428.35431962</v>
      </c>
      <c r="Q26" s="5">
        <f>AVERAGE(Q3:Q23)</f>
        <v>193850.66185702852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Pinto</dc:creator>
  <cp:lastModifiedBy>Angelica Gaitan</cp:lastModifiedBy>
  <dcterms:created xsi:type="dcterms:W3CDTF">2022-06-28T04:45:48Z</dcterms:created>
  <dcterms:modified xsi:type="dcterms:W3CDTF">2022-06-28T05:44:21Z</dcterms:modified>
</cp:coreProperties>
</file>