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sepid\Documents\Geschwind Lab\TSC_MIA_RNAseq\data\"/>
    </mc:Choice>
  </mc:AlternateContent>
  <bookViews>
    <workbookView xWindow="0" yWindow="0" windowWidth="14380" windowHeight="4090" tabRatio="500"/>
  </bookViews>
  <sheets>
    <sheet name="Sheet1" sheetId="1" r:id="rId1"/>
  </sheets>
  <definedNames>
    <definedName name="_xlnm.Print_Area" localSheetId="0">Sheet1!$A$1:$E$55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22" i="1"/>
  <c r="D12" i="1"/>
  <c r="D34" i="1"/>
  <c r="D24" i="1"/>
  <c r="D11" i="1"/>
  <c r="D37" i="1"/>
  <c r="D43" i="1"/>
  <c r="D49" i="1"/>
  <c r="D16" i="1"/>
  <c r="D5" i="1"/>
  <c r="D17" i="1"/>
  <c r="D31" i="1"/>
  <c r="D46" i="1"/>
  <c r="D29" i="1"/>
  <c r="D32" i="1"/>
  <c r="D21" i="1"/>
  <c r="D13" i="1"/>
  <c r="D53" i="1"/>
  <c r="D18" i="1"/>
  <c r="D52" i="1"/>
  <c r="D51" i="1"/>
  <c r="D41" i="1"/>
  <c r="D6" i="1"/>
  <c r="D27" i="1"/>
  <c r="D36" i="1"/>
  <c r="D44" i="1"/>
  <c r="D48" i="1"/>
  <c r="D30" i="1"/>
  <c r="D10" i="1"/>
  <c r="D45" i="1"/>
  <c r="D3" i="1"/>
  <c r="D26" i="1"/>
  <c r="D2" i="1"/>
  <c r="D38" i="1"/>
  <c r="D4" i="1"/>
  <c r="D23" i="1"/>
  <c r="D39" i="1"/>
  <c r="D47" i="1"/>
  <c r="D28" i="1"/>
  <c r="D8" i="1"/>
  <c r="D54" i="1"/>
  <c r="D35" i="1"/>
  <c r="D9" i="1"/>
  <c r="D14" i="1"/>
  <c r="D33" i="1"/>
  <c r="D40" i="1"/>
  <c r="D15" i="1"/>
  <c r="D55" i="1"/>
  <c r="D42" i="1"/>
  <c r="D20" i="1"/>
  <c r="D7" i="1"/>
  <c r="D50" i="1"/>
  <c r="D25" i="1"/>
  <c r="D19" i="1"/>
</calcChain>
</file>

<file path=xl/sharedStrings.xml><?xml version="1.0" encoding="utf-8"?>
<sst xmlns="http://schemas.openxmlformats.org/spreadsheetml/2006/main" count="526" uniqueCount="117">
  <si>
    <t>R</t>
  </si>
  <si>
    <t>L</t>
  </si>
  <si>
    <t>HP</t>
  </si>
  <si>
    <t>CB</t>
  </si>
  <si>
    <t>PFC</t>
  </si>
  <si>
    <t>Sample</t>
  </si>
  <si>
    <t>Region</t>
  </si>
  <si>
    <t>Mouse</t>
  </si>
  <si>
    <t>Hemisphere</t>
  </si>
  <si>
    <t>Weight Range (mg)</t>
  </si>
  <si>
    <t>10-40mg</t>
  </si>
  <si>
    <t>Location</t>
  </si>
  <si>
    <t>Orange_4.2_"Manuel_RNAseq_3/3/15"</t>
  </si>
  <si>
    <t>Pool 1</t>
  </si>
  <si>
    <t>Species</t>
  </si>
  <si>
    <t>Pool 2</t>
  </si>
  <si>
    <t>Pool 3</t>
  </si>
  <si>
    <t>Plate 01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</si>
  <si>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</si>
  <si>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</si>
  <si>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</si>
  <si>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</si>
  <si>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</si>
  <si>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</si>
  <si>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</si>
  <si>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</si>
  <si>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</si>
  <si>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</si>
  <si>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</si>
  <si>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</si>
  <si>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</si>
  <si>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</si>
  <si>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</si>
  <si>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</si>
  <si>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</si>
  <si>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</si>
  <si>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</si>
  <si>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</si>
  <si>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</si>
  <si>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</si>
  <si>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</si>
  <si>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</si>
  <si>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</si>
  <si>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</si>
  <si>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</si>
  <si>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</si>
  <si>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</si>
  <si>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</si>
  <si>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</si>
  <si>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</si>
  <si>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</si>
  <si>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</si>
  <si>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</si>
  <si>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</si>
  <si>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</si>
  <si>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</si>
  <si>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</si>
  <si>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</si>
  <si>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</si>
  <si>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</si>
  <si>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</si>
  <si>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</si>
  <si>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</si>
  <si>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</si>
  <si>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</si>
  <si>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</si>
  <si>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</si>
  <si>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</si>
  <si>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</si>
  <si>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</si>
  <si>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</si>
  <si>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</si>
  <si>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</si>
  <si>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</si>
  <si>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</si>
  <si>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</si>
  <si>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</si>
  <si>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</si>
  <si>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</si>
  <si>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</si>
  <si>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</si>
  <si>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</si>
  <si>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</si>
  <si>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</si>
  <si>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</si>
  <si>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</si>
  <si>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</si>
  <si>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</si>
  <si>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</si>
  <si>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</si>
  <si>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</si>
  <si>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</si>
  <si>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</si>
  <si>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</si>
  <si>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</si>
  <si>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</si>
  <si>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</si>
  <si>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</si>
  <si>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</si>
  <si>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</si>
  <si>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</si>
  <si>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</si>
  <si>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</si>
  <si>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</si>
  <si>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</si>
  <si>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</si>
  <si>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</si>
  <si>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</si>
  <si>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</si>
  <si>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</si>
  <si>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</si>
  <si>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</si>
  <si>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</si>
  <si>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</si>
  <si>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RNA RIN</t>
  </si>
  <si>
    <t>Conc. (ng/ul) from NanoChip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</si>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</sst>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8"/>
  <sheetViews>
    <sheetView tabSelected="1" workbookViewId="0">
      <selection activeCell="G13" sqref="G13"/>
    </sheetView>
  </sheetViews>
  <sheetFormatPr defaultColWidth="11.1640625" defaultRowHeight="15.5" x14ac:dyDescent="0.35"/>
  <cols>
    <col min="4" max="4" width="10.1640625" style="1" bestFit="1" customWidth="1"/>
    <col min="5" max="5" width="6.6640625" style="1" bestFit="1" customWidth="1"/>
    <col min="6" max="6" width="9.6640625" style="1" customWidth="1"/>
    <col min="7" max="7" width="27.6640625" style="1" customWidth="1"/>
    <col min="8" max="8" width="6.6640625" style="1" bestFit="1" customWidth="1"/>
    <col min="9" max="9" width="11" style="1" bestFit="1" customWidth="1"/>
    <col min="10" max="10" width="16.6640625" bestFit="1" customWidth="1"/>
    <col min="11" max="11" width="11" customWidth="1"/>
    <col min="12" max="12" width="37.6640625" customWidth="1"/>
  </cols>
  <sheetData>
    <row r="1" spans="1:14" x14ac:dyDescent="0.35">
      <c r="B1" t="s">
        <v>116</v>
      </c>
      <c r="D1" s="1" t="s">
        <v>5</v>
      </c>
      <c r="E1" s="1" t="s">
        <v>6</v>
      </c>
      <c r="F1" s="1" t="s">
        <v>114</v>
      </c>
      <c r="G1" s="1" t="s">
        <v>115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11</v>
      </c>
      <c r="M1" s="1"/>
      <c r="N1" s="1"/>
    </row>
    <row r="2" spans="1:14" x14ac:dyDescent="0.35">
      <c r="A2" s="3" t="s">
        <v>17</v>
      </c>
      <c r="B2" s="3" t="s">
        <v>18</v>
      </c>
      <c r="C2" t="s">
        <v>13</v>
      </c>
      <c r="D2" s="1" t="str">
        <f t="shared" ref="D2:D33" si="0">CONCATENATE(E2,"_",H2,"_",I2)</f>
        <v>CB_468_R</v>
      </c>
      <c r="E2" s="1" t="s">
        <v>3</v>
      </c>
      <c r="F2" s="1">
        <v>8.8000000000000007</v>
      </c>
      <c r="G2" s="1">
        <v>911</v>
      </c>
      <c r="H2" s="1">
        <v>468</v>
      </c>
      <c r="I2" s="1" t="s">
        <v>0</v>
      </c>
      <c r="J2" s="2" t="s">
        <v>10</v>
      </c>
      <c r="K2" s="2" t="s">
        <v>7</v>
      </c>
      <c r="L2" s="1" t="s">
        <v>12</v>
      </c>
    </row>
    <row r="3" spans="1:14" x14ac:dyDescent="0.35">
      <c r="A3" s="3" t="s">
        <v>17</v>
      </c>
      <c r="B3" s="3" t="s">
        <v>19</v>
      </c>
      <c r="C3" t="s">
        <v>13</v>
      </c>
      <c r="D3" s="1" t="str">
        <f t="shared" si="0"/>
        <v>CB_441_R</v>
      </c>
      <c r="E3" s="1" t="s">
        <v>3</v>
      </c>
      <c r="F3" s="1">
        <v>8.1999999999999993</v>
      </c>
      <c r="G3" s="1">
        <v>821</v>
      </c>
      <c r="H3" s="1">
        <v>441</v>
      </c>
      <c r="I3" s="1" t="s">
        <v>0</v>
      </c>
      <c r="J3" s="2" t="s">
        <v>10</v>
      </c>
      <c r="K3" s="2" t="s">
        <v>7</v>
      </c>
      <c r="L3" s="1" t="s">
        <v>12</v>
      </c>
    </row>
    <row r="4" spans="1:14" x14ac:dyDescent="0.35">
      <c r="A4" s="3" t="s">
        <v>17</v>
      </c>
      <c r="B4" s="3" t="s">
        <v>20</v>
      </c>
      <c r="C4" t="s">
        <v>13</v>
      </c>
      <c r="D4" s="1" t="str">
        <f t="shared" si="0"/>
        <v>CB_466_R</v>
      </c>
      <c r="E4" s="1" t="s">
        <v>3</v>
      </c>
      <c r="F4" s="1">
        <v>8.9</v>
      </c>
      <c r="G4" s="1">
        <v>845</v>
      </c>
      <c r="H4" s="1">
        <v>466</v>
      </c>
      <c r="I4" s="1" t="s">
        <v>0</v>
      </c>
      <c r="J4" s="2" t="s">
        <v>10</v>
      </c>
      <c r="K4" s="2" t="s">
        <v>7</v>
      </c>
      <c r="L4" s="1" t="s">
        <v>12</v>
      </c>
    </row>
    <row r="5" spans="1:14" x14ac:dyDescent="0.35">
      <c r="A5" s="3" t="s">
        <v>17</v>
      </c>
      <c r="B5" s="3" t="s">
        <v>21</v>
      </c>
      <c r="C5" t="s">
        <v>13</v>
      </c>
      <c r="D5" s="1" t="str">
        <f t="shared" si="0"/>
        <v>PFC_447_R</v>
      </c>
      <c r="E5" s="1" t="s">
        <v>4</v>
      </c>
      <c r="F5" s="1">
        <v>8.8000000000000007</v>
      </c>
      <c r="G5" s="1">
        <v>484</v>
      </c>
      <c r="H5" s="1">
        <v>447</v>
      </c>
      <c r="I5" s="1" t="s">
        <v>0</v>
      </c>
      <c r="J5" s="2" t="s">
        <v>10</v>
      </c>
      <c r="K5" s="2" t="s">
        <v>7</v>
      </c>
      <c r="L5" s="1" t="s">
        <v>12</v>
      </c>
    </row>
    <row r="6" spans="1:14" x14ac:dyDescent="0.35">
      <c r="A6" s="3" t="s">
        <v>17</v>
      </c>
      <c r="B6" s="3" t="s">
        <v>22</v>
      </c>
      <c r="C6" t="s">
        <v>13</v>
      </c>
      <c r="D6" s="1" t="str">
        <f t="shared" si="0"/>
        <v>CB_465_L</v>
      </c>
      <c r="E6" s="1" t="s">
        <v>3</v>
      </c>
      <c r="F6" s="1">
        <v>8.8000000000000007</v>
      </c>
      <c r="G6" s="1">
        <v>950</v>
      </c>
      <c r="H6" s="1">
        <v>465</v>
      </c>
      <c r="I6" s="1" t="s">
        <v>1</v>
      </c>
      <c r="J6" s="2" t="s">
        <v>10</v>
      </c>
      <c r="K6" s="2" t="s">
        <v>7</v>
      </c>
      <c r="L6" s="1" t="s">
        <v>12</v>
      </c>
    </row>
    <row r="7" spans="1:14" x14ac:dyDescent="0.35">
      <c r="A7" s="3" t="s">
        <v>17</v>
      </c>
      <c r="B7" s="3" t="s">
        <v>23</v>
      </c>
      <c r="C7" t="s">
        <v>13</v>
      </c>
      <c r="D7" s="1" t="str">
        <f t="shared" si="0"/>
        <v>HP_468_R</v>
      </c>
      <c r="E7" s="1" t="s">
        <v>2</v>
      </c>
      <c r="F7" s="1">
        <v>8.9</v>
      </c>
      <c r="G7" s="1">
        <v>368</v>
      </c>
      <c r="H7" s="1">
        <v>468</v>
      </c>
      <c r="I7" s="1" t="s">
        <v>0</v>
      </c>
      <c r="J7" s="2" t="s">
        <v>10</v>
      </c>
      <c r="K7" s="2" t="s">
        <v>7</v>
      </c>
      <c r="L7" s="1" t="s">
        <v>12</v>
      </c>
    </row>
    <row r="8" spans="1:14" x14ac:dyDescent="0.35">
      <c r="A8" s="3" t="s">
        <v>17</v>
      </c>
      <c r="B8" s="3" t="s">
        <v>24</v>
      </c>
      <c r="C8" t="s">
        <v>13</v>
      </c>
      <c r="D8" s="1" t="str">
        <f t="shared" si="0"/>
        <v>HP_441_L</v>
      </c>
      <c r="E8" s="1" t="s">
        <v>2</v>
      </c>
      <c r="F8" s="1">
        <v>8.4</v>
      </c>
      <c r="G8" s="1">
        <v>416</v>
      </c>
      <c r="H8" s="1">
        <v>441</v>
      </c>
      <c r="I8" s="1" t="s">
        <v>1</v>
      </c>
      <c r="J8" s="2" t="s">
        <v>10</v>
      </c>
      <c r="K8" s="2" t="s">
        <v>7</v>
      </c>
      <c r="L8" s="1" t="s">
        <v>12</v>
      </c>
    </row>
    <row r="9" spans="1:14" x14ac:dyDescent="0.35">
      <c r="A9" s="3" t="s">
        <v>17</v>
      </c>
      <c r="B9" s="3" t="s">
        <v>25</v>
      </c>
      <c r="C9" t="s">
        <v>13</v>
      </c>
      <c r="D9" s="1" t="str">
        <f t="shared" si="0"/>
        <v>HP_442_L</v>
      </c>
      <c r="E9" s="1" t="s">
        <v>2</v>
      </c>
      <c r="F9" s="1">
        <v>8.4</v>
      </c>
      <c r="G9" s="1">
        <v>355</v>
      </c>
      <c r="H9" s="1">
        <v>442</v>
      </c>
      <c r="I9" s="1" t="s">
        <v>1</v>
      </c>
      <c r="J9" s="2" t="s">
        <v>10</v>
      </c>
      <c r="K9" s="2" t="s">
        <v>7</v>
      </c>
      <c r="L9" s="1" t="s">
        <v>12</v>
      </c>
    </row>
    <row r="10" spans="1:14" x14ac:dyDescent="0.35">
      <c r="A10" s="3" t="s">
        <v>17</v>
      </c>
      <c r="B10" s="3" t="s">
        <v>26</v>
      </c>
      <c r="C10" t="s">
        <v>13</v>
      </c>
      <c r="D10" s="1" t="str">
        <f t="shared" si="0"/>
        <v>CB_455_R</v>
      </c>
      <c r="E10" s="1" t="s">
        <v>3</v>
      </c>
      <c r="F10" s="1">
        <v>8.6</v>
      </c>
      <c r="G10" s="1">
        <v>638</v>
      </c>
      <c r="H10" s="1">
        <v>455</v>
      </c>
      <c r="I10" s="1" t="s">
        <v>0</v>
      </c>
      <c r="J10" s="2" t="s">
        <v>10</v>
      </c>
      <c r="K10" s="2" t="s">
        <v>7</v>
      </c>
      <c r="L10" s="1" t="s">
        <v>12</v>
      </c>
    </row>
    <row r="11" spans="1:14" x14ac:dyDescent="0.35">
      <c r="A11" s="3" t="s">
        <v>17</v>
      </c>
      <c r="B11" s="3" t="s">
        <v>27</v>
      </c>
      <c r="C11" t="s">
        <v>13</v>
      </c>
      <c r="D11" s="1" t="str">
        <f t="shared" si="0"/>
        <v>PFC_465_L</v>
      </c>
      <c r="E11" s="1" t="s">
        <v>4</v>
      </c>
      <c r="F11" s="1">
        <v>9.3000000000000007</v>
      </c>
      <c r="G11" s="1">
        <v>215</v>
      </c>
      <c r="H11" s="1">
        <v>465</v>
      </c>
      <c r="I11" s="1" t="s">
        <v>1</v>
      </c>
      <c r="J11" s="2" t="s">
        <v>10</v>
      </c>
      <c r="K11" s="2" t="s">
        <v>7</v>
      </c>
      <c r="L11" s="1" t="s">
        <v>12</v>
      </c>
    </row>
    <row r="12" spans="1:14" x14ac:dyDescent="0.35">
      <c r="A12" s="3" t="s">
        <v>17</v>
      </c>
      <c r="B12" s="3" t="s">
        <v>28</v>
      </c>
      <c r="C12" t="s">
        <v>13</v>
      </c>
      <c r="D12" s="1" t="str">
        <f t="shared" si="0"/>
        <v>PFC_455_L</v>
      </c>
      <c r="E12" s="1" t="s">
        <v>4</v>
      </c>
      <c r="F12" s="1">
        <v>9</v>
      </c>
      <c r="G12" s="1">
        <v>369</v>
      </c>
      <c r="H12" s="1">
        <v>455</v>
      </c>
      <c r="I12" s="1" t="s">
        <v>1</v>
      </c>
      <c r="J12" s="2" t="s">
        <v>10</v>
      </c>
      <c r="K12" s="2" t="s">
        <v>7</v>
      </c>
      <c r="L12" s="1" t="s">
        <v>12</v>
      </c>
    </row>
    <row r="13" spans="1:14" x14ac:dyDescent="0.35">
      <c r="A13" s="3" t="s">
        <v>17</v>
      </c>
      <c r="B13" s="3" t="s">
        <v>29</v>
      </c>
      <c r="C13" t="s">
        <v>13</v>
      </c>
      <c r="D13" s="1" t="str">
        <f t="shared" si="0"/>
        <v>PFC_466_R</v>
      </c>
      <c r="E13" s="1" t="s">
        <v>4</v>
      </c>
      <c r="F13" s="1">
        <v>9.4</v>
      </c>
      <c r="G13" s="1">
        <v>215</v>
      </c>
      <c r="H13" s="1">
        <v>466</v>
      </c>
      <c r="I13" s="1" t="s">
        <v>0</v>
      </c>
      <c r="J13" s="2" t="s">
        <v>10</v>
      </c>
      <c r="K13" s="2" t="s">
        <v>7</v>
      </c>
      <c r="L13" s="1" t="s">
        <v>12</v>
      </c>
    </row>
    <row r="14" spans="1:14" x14ac:dyDescent="0.35">
      <c r="A14" s="3" t="s">
        <v>17</v>
      </c>
      <c r="B14" s="3" t="s">
        <v>30</v>
      </c>
      <c r="C14" t="s">
        <v>13</v>
      </c>
      <c r="D14" s="1" t="str">
        <f t="shared" si="0"/>
        <v>HP_466_L</v>
      </c>
      <c r="E14" s="1" t="s">
        <v>2</v>
      </c>
      <c r="F14" s="1">
        <v>9</v>
      </c>
      <c r="G14" s="1">
        <v>412</v>
      </c>
      <c r="H14" s="1">
        <v>466</v>
      </c>
      <c r="I14" s="1" t="s">
        <v>1</v>
      </c>
      <c r="J14" s="2" t="s">
        <v>10</v>
      </c>
      <c r="K14" s="2" t="s">
        <v>7</v>
      </c>
      <c r="L14" s="1" t="s">
        <v>12</v>
      </c>
    </row>
    <row r="15" spans="1:14" x14ac:dyDescent="0.35">
      <c r="A15" s="3" t="s">
        <v>17</v>
      </c>
      <c r="B15" s="3" t="s">
        <v>31</v>
      </c>
      <c r="C15" t="s">
        <v>13</v>
      </c>
      <c r="D15" s="1" t="str">
        <f t="shared" si="0"/>
        <v>HP_455_R</v>
      </c>
      <c r="E15" s="1" t="s">
        <v>2</v>
      </c>
      <c r="F15" s="1">
        <v>8.8000000000000007</v>
      </c>
      <c r="G15" s="1">
        <v>450</v>
      </c>
      <c r="H15" s="1">
        <v>455</v>
      </c>
      <c r="I15" s="1" t="s">
        <v>0</v>
      </c>
      <c r="J15" s="2" t="s">
        <v>10</v>
      </c>
      <c r="K15" s="2" t="s">
        <v>7</v>
      </c>
      <c r="L15" s="1" t="s">
        <v>12</v>
      </c>
    </row>
    <row r="16" spans="1:14" x14ac:dyDescent="0.35">
      <c r="A16" s="3" t="s">
        <v>17</v>
      </c>
      <c r="B16" s="3" t="s">
        <v>32</v>
      </c>
      <c r="C16" t="s">
        <v>13</v>
      </c>
      <c r="D16" s="1" t="str">
        <f t="shared" si="0"/>
        <v>PFC_469_L</v>
      </c>
      <c r="E16" s="1" t="s">
        <v>4</v>
      </c>
      <c r="F16" s="1">
        <v>9</v>
      </c>
      <c r="G16" s="1">
        <v>521</v>
      </c>
      <c r="H16" s="1">
        <v>469</v>
      </c>
      <c r="I16" s="1" t="s">
        <v>1</v>
      </c>
      <c r="J16" s="2" t="s">
        <v>10</v>
      </c>
      <c r="K16" s="2" t="s">
        <v>7</v>
      </c>
      <c r="L16" s="1" t="s">
        <v>12</v>
      </c>
    </row>
    <row r="17" spans="1:12" x14ac:dyDescent="0.35">
      <c r="A17" s="3" t="s">
        <v>17</v>
      </c>
      <c r="B17" s="3" t="s">
        <v>33</v>
      </c>
      <c r="C17" t="s">
        <v>13</v>
      </c>
      <c r="D17" s="1" t="str">
        <f t="shared" si="0"/>
        <v>PFC_455_R</v>
      </c>
      <c r="E17" s="1" t="s">
        <v>4</v>
      </c>
      <c r="F17" s="1">
        <v>9.3000000000000007</v>
      </c>
      <c r="G17" s="1">
        <v>141</v>
      </c>
      <c r="H17" s="1">
        <v>455</v>
      </c>
      <c r="I17" s="1" t="s">
        <v>0</v>
      </c>
      <c r="J17" s="2" t="s">
        <v>10</v>
      </c>
      <c r="K17" s="2" t="s">
        <v>7</v>
      </c>
      <c r="L17" s="1" t="s">
        <v>12</v>
      </c>
    </row>
    <row r="18" spans="1:12" x14ac:dyDescent="0.35">
      <c r="A18" s="3" t="s">
        <v>17</v>
      </c>
      <c r="B18" s="3" t="s">
        <v>34</v>
      </c>
      <c r="C18" t="s">
        <v>13</v>
      </c>
      <c r="D18" s="1" t="str">
        <f t="shared" si="0"/>
        <v>CB_447_L</v>
      </c>
      <c r="E18" s="1" t="s">
        <v>3</v>
      </c>
      <c r="F18" s="1">
        <v>8.6</v>
      </c>
      <c r="G18" s="1">
        <v>724</v>
      </c>
      <c r="H18" s="1">
        <v>447</v>
      </c>
      <c r="I18" s="1" t="s">
        <v>1</v>
      </c>
      <c r="J18" s="2" t="s">
        <v>10</v>
      </c>
      <c r="K18" s="2" t="s">
        <v>7</v>
      </c>
      <c r="L18" s="1" t="s">
        <v>12</v>
      </c>
    </row>
    <row r="19" spans="1:12" x14ac:dyDescent="0.35">
      <c r="A19" s="3" t="s">
        <v>17</v>
      </c>
      <c r="B19" s="3" t="s">
        <v>35</v>
      </c>
      <c r="C19" t="s">
        <v>13</v>
      </c>
      <c r="D19" s="1" t="str">
        <f t="shared" si="0"/>
        <v>HP_469_R</v>
      </c>
      <c r="E19" s="1" t="s">
        <v>2</v>
      </c>
      <c r="F19" s="1">
        <v>9.3000000000000007</v>
      </c>
      <c r="G19" s="1">
        <v>346</v>
      </c>
      <c r="H19" s="1">
        <v>469</v>
      </c>
      <c r="I19" s="1" t="s">
        <v>0</v>
      </c>
      <c r="J19" s="2" t="s">
        <v>10</v>
      </c>
      <c r="K19" s="2" t="s">
        <v>7</v>
      </c>
      <c r="L19" s="1" t="s">
        <v>12</v>
      </c>
    </row>
    <row r="20" spans="1:12" x14ac:dyDescent="0.35">
      <c r="A20" s="3" t="s">
        <v>17</v>
      </c>
      <c r="B20" s="3" t="s">
        <v>36</v>
      </c>
      <c r="C20" t="s">
        <v>15</v>
      </c>
      <c r="D20" s="1" t="str">
        <f t="shared" si="0"/>
        <v>HP_465_R</v>
      </c>
      <c r="E20" s="1" t="s">
        <v>2</v>
      </c>
      <c r="F20" s="1">
        <v>9</v>
      </c>
      <c r="G20" s="1">
        <v>461</v>
      </c>
      <c r="H20" s="1">
        <v>465</v>
      </c>
      <c r="I20" s="1" t="s">
        <v>0</v>
      </c>
      <c r="J20" s="2" t="s">
        <v>10</v>
      </c>
      <c r="K20" s="2" t="s">
        <v>7</v>
      </c>
      <c r="L20" s="1" t="s">
        <v>12</v>
      </c>
    </row>
    <row r="21" spans="1:12" x14ac:dyDescent="0.35">
      <c r="A21" s="3" t="s">
        <v>17</v>
      </c>
      <c r="B21" s="3" t="s">
        <v>37</v>
      </c>
      <c r="C21" t="s">
        <v>15</v>
      </c>
      <c r="D21" s="1" t="str">
        <f t="shared" si="0"/>
        <v>PFC_442_R</v>
      </c>
      <c r="E21" s="1" t="s">
        <v>4</v>
      </c>
      <c r="F21" s="1">
        <v>8.8000000000000007</v>
      </c>
      <c r="G21" s="1">
        <v>403</v>
      </c>
      <c r="H21" s="1">
        <v>442</v>
      </c>
      <c r="I21" s="1" t="s">
        <v>0</v>
      </c>
      <c r="J21" s="2" t="s">
        <v>10</v>
      </c>
      <c r="K21" s="2" t="s">
        <v>7</v>
      </c>
      <c r="L21" s="1" t="s">
        <v>12</v>
      </c>
    </row>
    <row r="22" spans="1:12" x14ac:dyDescent="0.35">
      <c r="A22" s="3" t="s">
        <v>17</v>
      </c>
      <c r="B22" s="3" t="s">
        <v>38</v>
      </c>
      <c r="C22" t="s">
        <v>15</v>
      </c>
      <c r="D22" s="1" t="str">
        <f t="shared" si="0"/>
        <v>PFC_447_L</v>
      </c>
      <c r="E22" s="1" t="s">
        <v>4</v>
      </c>
      <c r="F22" s="1">
        <v>8.9</v>
      </c>
      <c r="G22" s="1">
        <v>347</v>
      </c>
      <c r="H22" s="1">
        <v>447</v>
      </c>
      <c r="I22" s="1" t="s">
        <v>1</v>
      </c>
      <c r="J22" s="2" t="s">
        <v>10</v>
      </c>
      <c r="K22" s="2" t="s">
        <v>7</v>
      </c>
      <c r="L22" s="1" t="s">
        <v>12</v>
      </c>
    </row>
    <row r="23" spans="1:12" x14ac:dyDescent="0.35">
      <c r="A23" s="3" t="s">
        <v>17</v>
      </c>
      <c r="B23" s="3" t="s">
        <v>39</v>
      </c>
      <c r="C23" t="s">
        <v>15</v>
      </c>
      <c r="D23" s="1" t="str">
        <f t="shared" si="0"/>
        <v>CB_469_R</v>
      </c>
      <c r="E23" s="1" t="s">
        <v>3</v>
      </c>
      <c r="F23" s="1">
        <v>8.8000000000000007</v>
      </c>
      <c r="G23" s="1">
        <v>634</v>
      </c>
      <c r="H23" s="1">
        <v>469</v>
      </c>
      <c r="I23" s="1" t="s">
        <v>0</v>
      </c>
      <c r="J23" s="2" t="s">
        <v>10</v>
      </c>
      <c r="K23" s="2" t="s">
        <v>7</v>
      </c>
      <c r="L23" s="1" t="s">
        <v>12</v>
      </c>
    </row>
    <row r="24" spans="1:12" x14ac:dyDescent="0.35">
      <c r="A24" s="3" t="s">
        <v>17</v>
      </c>
      <c r="B24" s="3" t="s">
        <v>40</v>
      </c>
      <c r="C24" t="s">
        <v>15</v>
      </c>
      <c r="D24" s="1" t="str">
        <f t="shared" si="0"/>
        <v>PFC_441_L</v>
      </c>
      <c r="E24" s="1" t="s">
        <v>4</v>
      </c>
      <c r="F24" s="1">
        <v>8.5</v>
      </c>
      <c r="G24" s="1">
        <v>201</v>
      </c>
      <c r="H24" s="1">
        <v>441</v>
      </c>
      <c r="I24" s="1" t="s">
        <v>1</v>
      </c>
      <c r="J24" s="2" t="s">
        <v>10</v>
      </c>
      <c r="K24" s="2" t="s">
        <v>7</v>
      </c>
      <c r="L24" s="1" t="s">
        <v>12</v>
      </c>
    </row>
    <row r="25" spans="1:12" x14ac:dyDescent="0.35">
      <c r="A25" s="3" t="s">
        <v>17</v>
      </c>
      <c r="B25" s="3" t="s">
        <v>41</v>
      </c>
      <c r="C25" t="s">
        <v>15</v>
      </c>
      <c r="D25" s="1" t="str">
        <f t="shared" si="0"/>
        <v>HP_466_R</v>
      </c>
      <c r="E25" s="1" t="s">
        <v>2</v>
      </c>
      <c r="F25" s="1">
        <v>9</v>
      </c>
      <c r="G25" s="1">
        <v>510</v>
      </c>
      <c r="H25" s="1">
        <v>466</v>
      </c>
      <c r="I25" s="1" t="s">
        <v>0</v>
      </c>
      <c r="J25" s="2" t="s">
        <v>10</v>
      </c>
      <c r="K25" s="2" t="s">
        <v>7</v>
      </c>
      <c r="L25" s="1" t="s">
        <v>12</v>
      </c>
    </row>
    <row r="26" spans="1:12" x14ac:dyDescent="0.35">
      <c r="A26" s="3" t="s">
        <v>17</v>
      </c>
      <c r="B26" s="3" t="s">
        <v>42</v>
      </c>
      <c r="C26" t="s">
        <v>15</v>
      </c>
      <c r="D26" s="1" t="str">
        <f t="shared" si="0"/>
        <v>CB_465_R</v>
      </c>
      <c r="E26" s="1" t="s">
        <v>3</v>
      </c>
      <c r="F26" s="1">
        <v>8.6</v>
      </c>
      <c r="G26" s="1">
        <v>972</v>
      </c>
      <c r="H26" s="1">
        <v>465</v>
      </c>
      <c r="I26" s="1" t="s">
        <v>0</v>
      </c>
      <c r="J26" s="2" t="s">
        <v>10</v>
      </c>
      <c r="K26" s="2" t="s">
        <v>7</v>
      </c>
      <c r="L26" s="1" t="s">
        <v>12</v>
      </c>
    </row>
    <row r="27" spans="1:12" x14ac:dyDescent="0.35">
      <c r="A27" s="3" t="s">
        <v>17</v>
      </c>
      <c r="B27" s="3" t="s">
        <v>43</v>
      </c>
      <c r="C27" t="s">
        <v>15</v>
      </c>
      <c r="D27" s="1" t="str">
        <f t="shared" si="0"/>
        <v>CB_468_L</v>
      </c>
      <c r="E27" s="1" t="s">
        <v>3</v>
      </c>
      <c r="F27" s="1">
        <v>8.9</v>
      </c>
      <c r="G27" s="1">
        <v>702</v>
      </c>
      <c r="H27" s="1">
        <v>468</v>
      </c>
      <c r="I27" s="1" t="s">
        <v>1</v>
      </c>
      <c r="J27" s="2" t="s">
        <v>10</v>
      </c>
      <c r="K27" s="2" t="s">
        <v>7</v>
      </c>
      <c r="L27" s="1" t="s">
        <v>12</v>
      </c>
    </row>
    <row r="28" spans="1:12" x14ac:dyDescent="0.35">
      <c r="A28" s="3" t="s">
        <v>17</v>
      </c>
      <c r="B28" s="3" t="s">
        <v>44</v>
      </c>
      <c r="C28" t="s">
        <v>15</v>
      </c>
      <c r="D28" s="1" t="str">
        <f t="shared" si="0"/>
        <v>HP_420_L</v>
      </c>
      <c r="E28" s="1" t="s">
        <v>2</v>
      </c>
      <c r="F28" s="1">
        <v>8.8000000000000007</v>
      </c>
      <c r="G28" s="1">
        <v>411</v>
      </c>
      <c r="H28" s="1">
        <v>420</v>
      </c>
      <c r="I28" s="1" t="s">
        <v>1</v>
      </c>
      <c r="J28" s="2" t="s">
        <v>10</v>
      </c>
      <c r="K28" s="2" t="s">
        <v>7</v>
      </c>
      <c r="L28" s="1" t="s">
        <v>12</v>
      </c>
    </row>
    <row r="29" spans="1:12" x14ac:dyDescent="0.35">
      <c r="A29" s="3" t="s">
        <v>17</v>
      </c>
      <c r="B29" s="3" t="s">
        <v>45</v>
      </c>
      <c r="C29" t="s">
        <v>15</v>
      </c>
      <c r="D29" s="1" t="str">
        <f t="shared" si="0"/>
        <v>PFC_465_R</v>
      </c>
      <c r="E29" s="1" t="s">
        <v>4</v>
      </c>
      <c r="F29" s="1">
        <v>8.8000000000000007</v>
      </c>
      <c r="G29" s="1">
        <v>521</v>
      </c>
      <c r="H29" s="1">
        <v>465</v>
      </c>
      <c r="I29" s="1" t="s">
        <v>0</v>
      </c>
      <c r="J29" s="2" t="s">
        <v>10</v>
      </c>
      <c r="K29" s="2" t="s">
        <v>7</v>
      </c>
      <c r="L29" s="1" t="s">
        <v>12</v>
      </c>
    </row>
    <row r="30" spans="1:12" x14ac:dyDescent="0.35">
      <c r="A30" s="3" t="s">
        <v>17</v>
      </c>
      <c r="B30" s="3" t="s">
        <v>46</v>
      </c>
      <c r="C30" t="s">
        <v>15</v>
      </c>
      <c r="D30" s="1" t="str">
        <f t="shared" si="0"/>
        <v>CB_447_R</v>
      </c>
      <c r="E30" s="1" t="s">
        <v>3</v>
      </c>
      <c r="F30" s="1">
        <v>8.6</v>
      </c>
      <c r="G30" s="1">
        <v>743</v>
      </c>
      <c r="H30" s="1">
        <v>447</v>
      </c>
      <c r="I30" s="1" t="s">
        <v>0</v>
      </c>
      <c r="J30" s="2" t="s">
        <v>10</v>
      </c>
      <c r="K30" s="2" t="s">
        <v>7</v>
      </c>
      <c r="L30" s="1" t="s">
        <v>12</v>
      </c>
    </row>
    <row r="31" spans="1:12" x14ac:dyDescent="0.35">
      <c r="A31" s="3" t="s">
        <v>17</v>
      </c>
      <c r="B31" s="3" t="s">
        <v>47</v>
      </c>
      <c r="C31" t="s">
        <v>15</v>
      </c>
      <c r="D31" s="1" t="str">
        <f t="shared" si="0"/>
        <v>PFC_420_R</v>
      </c>
      <c r="E31" s="1" t="s">
        <v>4</v>
      </c>
      <c r="F31" s="1">
        <v>8.6</v>
      </c>
      <c r="G31" s="1">
        <v>266</v>
      </c>
      <c r="H31" s="1">
        <v>420</v>
      </c>
      <c r="I31" s="1" t="s">
        <v>0</v>
      </c>
      <c r="J31" s="2" t="s">
        <v>10</v>
      </c>
      <c r="K31" s="2" t="s">
        <v>7</v>
      </c>
      <c r="L31" s="1" t="s">
        <v>12</v>
      </c>
    </row>
    <row r="32" spans="1:12" x14ac:dyDescent="0.35">
      <c r="A32" s="3" t="s">
        <v>17</v>
      </c>
      <c r="B32" s="3" t="s">
        <v>48</v>
      </c>
      <c r="C32" t="s">
        <v>15</v>
      </c>
      <c r="D32" s="1" t="str">
        <f t="shared" si="0"/>
        <v>PFC_468_R</v>
      </c>
      <c r="E32" s="1" t="s">
        <v>4</v>
      </c>
      <c r="F32" s="1">
        <v>9</v>
      </c>
      <c r="G32" s="1">
        <v>339</v>
      </c>
      <c r="H32" s="1">
        <v>468</v>
      </c>
      <c r="I32" s="1" t="s">
        <v>0</v>
      </c>
      <c r="J32" s="2" t="s">
        <v>10</v>
      </c>
      <c r="K32" s="2" t="s">
        <v>7</v>
      </c>
      <c r="L32" s="1" t="s">
        <v>12</v>
      </c>
    </row>
    <row r="33" spans="1:12" x14ac:dyDescent="0.35">
      <c r="A33" s="3" t="s">
        <v>17</v>
      </c>
      <c r="B33" s="3" t="s">
        <v>49</v>
      </c>
      <c r="C33" t="s">
        <v>15</v>
      </c>
      <c r="D33" s="1" t="str">
        <f t="shared" si="0"/>
        <v>HP_469_L</v>
      </c>
      <c r="E33" s="1" t="s">
        <v>2</v>
      </c>
      <c r="F33" s="1">
        <v>9.1</v>
      </c>
      <c r="G33" s="1">
        <v>340</v>
      </c>
      <c r="H33" s="1">
        <v>469</v>
      </c>
      <c r="I33" s="1" t="s">
        <v>1</v>
      </c>
      <c r="J33" s="2" t="s">
        <v>10</v>
      </c>
      <c r="K33" s="2" t="s">
        <v>7</v>
      </c>
      <c r="L33" s="1" t="s">
        <v>12</v>
      </c>
    </row>
    <row r="34" spans="1:12" x14ac:dyDescent="0.35">
      <c r="A34" s="3" t="s">
        <v>17</v>
      </c>
      <c r="B34" s="3" t="s">
        <v>50</v>
      </c>
      <c r="C34" t="s">
        <v>15</v>
      </c>
      <c r="D34" s="1" t="str">
        <f t="shared" ref="D34:D55" si="1">CONCATENATE(E34,"_",H34,"_",I34)</f>
        <v>PFC_420_L</v>
      </c>
      <c r="E34" s="1" t="s">
        <v>4</v>
      </c>
      <c r="F34" s="1">
        <v>8.1999999999999993</v>
      </c>
      <c r="G34" s="1">
        <v>349</v>
      </c>
      <c r="H34" s="1">
        <v>420</v>
      </c>
      <c r="I34" s="1" t="s">
        <v>1</v>
      </c>
      <c r="J34" s="2" t="s">
        <v>10</v>
      </c>
      <c r="K34" s="2" t="s">
        <v>7</v>
      </c>
      <c r="L34" s="1" t="s">
        <v>12</v>
      </c>
    </row>
    <row r="35" spans="1:12" x14ac:dyDescent="0.35">
      <c r="A35" s="3" t="s">
        <v>17</v>
      </c>
      <c r="B35" s="3" t="s">
        <v>51</v>
      </c>
      <c r="C35" t="s">
        <v>15</v>
      </c>
      <c r="D35" s="1" t="str">
        <f t="shared" si="1"/>
        <v>HP_468_L</v>
      </c>
      <c r="E35" s="1" t="s">
        <v>2</v>
      </c>
      <c r="F35" s="1">
        <v>8.9</v>
      </c>
      <c r="G35" s="1">
        <v>362</v>
      </c>
      <c r="H35" s="1">
        <v>468</v>
      </c>
      <c r="I35" s="1" t="s">
        <v>1</v>
      </c>
      <c r="J35" s="2" t="s">
        <v>10</v>
      </c>
      <c r="K35" s="2" t="s">
        <v>7</v>
      </c>
      <c r="L35" s="1" t="s">
        <v>12</v>
      </c>
    </row>
    <row r="36" spans="1:12" x14ac:dyDescent="0.35">
      <c r="A36" s="3" t="s">
        <v>17</v>
      </c>
      <c r="B36" s="3" t="s">
        <v>52</v>
      </c>
      <c r="C36" t="s">
        <v>15</v>
      </c>
      <c r="D36" s="1" t="str">
        <f t="shared" si="1"/>
        <v>CB_442_L</v>
      </c>
      <c r="E36" s="1" t="s">
        <v>3</v>
      </c>
      <c r="F36" s="1">
        <v>8.3000000000000007</v>
      </c>
      <c r="G36" s="1">
        <v>853</v>
      </c>
      <c r="H36" s="1">
        <v>442</v>
      </c>
      <c r="I36" s="1" t="s">
        <v>1</v>
      </c>
      <c r="J36" s="2" t="s">
        <v>10</v>
      </c>
      <c r="K36" s="2" t="s">
        <v>7</v>
      </c>
      <c r="L36" s="1" t="s">
        <v>12</v>
      </c>
    </row>
    <row r="37" spans="1:12" x14ac:dyDescent="0.35">
      <c r="A37" s="3" t="s">
        <v>17</v>
      </c>
      <c r="B37" s="3" t="s">
        <v>53</v>
      </c>
      <c r="C37" t="s">
        <v>15</v>
      </c>
      <c r="D37" s="1" t="str">
        <f t="shared" si="1"/>
        <v>PFC_468_L</v>
      </c>
      <c r="E37" s="1" t="s">
        <v>4</v>
      </c>
      <c r="F37" s="1">
        <v>9</v>
      </c>
      <c r="G37" s="1">
        <v>289</v>
      </c>
      <c r="H37" s="1">
        <v>468</v>
      </c>
      <c r="I37" s="1" t="s">
        <v>1</v>
      </c>
      <c r="J37" s="2" t="s">
        <v>10</v>
      </c>
      <c r="K37" s="2" t="s">
        <v>7</v>
      </c>
      <c r="L37" s="1" t="s">
        <v>12</v>
      </c>
    </row>
    <row r="38" spans="1:12" x14ac:dyDescent="0.35">
      <c r="A38" s="3" t="s">
        <v>17</v>
      </c>
      <c r="B38" s="3" t="s">
        <v>54</v>
      </c>
      <c r="C38" t="s">
        <v>16</v>
      </c>
      <c r="D38" s="1" t="str">
        <f t="shared" si="1"/>
        <v>CB_442_R</v>
      </c>
      <c r="E38" s="1" t="s">
        <v>3</v>
      </c>
      <c r="F38" s="1">
        <v>8.1999999999999993</v>
      </c>
      <c r="G38" s="1">
        <v>979</v>
      </c>
      <c r="H38" s="1">
        <v>442</v>
      </c>
      <c r="I38" s="1" t="s">
        <v>0</v>
      </c>
      <c r="J38" s="2" t="s">
        <v>10</v>
      </c>
      <c r="K38" s="2" t="s">
        <v>7</v>
      </c>
      <c r="L38" s="1" t="s">
        <v>12</v>
      </c>
    </row>
    <row r="39" spans="1:12" x14ac:dyDescent="0.35">
      <c r="A39" s="3" t="s">
        <v>17</v>
      </c>
      <c r="B39" s="3" t="s">
        <v>55</v>
      </c>
      <c r="C39" t="s">
        <v>16</v>
      </c>
      <c r="D39" s="1" t="str">
        <f t="shared" si="1"/>
        <v>HP_447_L</v>
      </c>
      <c r="E39" s="1" t="s">
        <v>2</v>
      </c>
      <c r="F39" s="1">
        <v>8.8000000000000007</v>
      </c>
      <c r="G39" s="1">
        <v>302</v>
      </c>
      <c r="H39" s="1">
        <v>447</v>
      </c>
      <c r="I39" s="1" t="s">
        <v>1</v>
      </c>
      <c r="J39" s="2" t="s">
        <v>10</v>
      </c>
      <c r="K39" s="2" t="s">
        <v>7</v>
      </c>
      <c r="L39" s="1" t="s">
        <v>12</v>
      </c>
    </row>
    <row r="40" spans="1:12" x14ac:dyDescent="0.35">
      <c r="A40" s="3" t="s">
        <v>17</v>
      </c>
      <c r="B40" s="3" t="s">
        <v>56</v>
      </c>
      <c r="C40" t="s">
        <v>16</v>
      </c>
      <c r="D40" s="1" t="str">
        <f t="shared" si="1"/>
        <v>HP_447_R</v>
      </c>
      <c r="E40" s="1" t="s">
        <v>2</v>
      </c>
      <c r="F40" s="1">
        <v>8.9</v>
      </c>
      <c r="G40" s="1">
        <v>345</v>
      </c>
      <c r="H40" s="1">
        <v>447</v>
      </c>
      <c r="I40" s="1" t="s">
        <v>0</v>
      </c>
      <c r="J40" s="2" t="s">
        <v>10</v>
      </c>
      <c r="K40" s="2" t="s">
        <v>7</v>
      </c>
      <c r="L40" s="1" t="s">
        <v>12</v>
      </c>
    </row>
    <row r="41" spans="1:12" x14ac:dyDescent="0.35">
      <c r="A41" s="3" t="s">
        <v>17</v>
      </c>
      <c r="B41" s="3" t="s">
        <v>57</v>
      </c>
      <c r="C41" t="s">
        <v>16</v>
      </c>
      <c r="D41" s="1" t="str">
        <f t="shared" si="1"/>
        <v>CB_441_L</v>
      </c>
      <c r="E41" s="1" t="s">
        <v>3</v>
      </c>
      <c r="F41" s="1">
        <v>8.3000000000000007</v>
      </c>
      <c r="G41" s="1">
        <v>731</v>
      </c>
      <c r="H41" s="1">
        <v>441</v>
      </c>
      <c r="I41" s="1" t="s">
        <v>1</v>
      </c>
      <c r="J41" s="2" t="s">
        <v>10</v>
      </c>
      <c r="K41" s="2" t="s">
        <v>7</v>
      </c>
      <c r="L41" s="1" t="s">
        <v>12</v>
      </c>
    </row>
    <row r="42" spans="1:12" x14ac:dyDescent="0.35">
      <c r="A42" s="3" t="s">
        <v>17</v>
      </c>
      <c r="B42" s="3" t="s">
        <v>58</v>
      </c>
      <c r="C42" t="s">
        <v>16</v>
      </c>
      <c r="D42" s="1" t="str">
        <f t="shared" si="1"/>
        <v>HP_441_R</v>
      </c>
      <c r="E42" s="1" t="s">
        <v>2</v>
      </c>
      <c r="F42" s="1">
        <v>8.4</v>
      </c>
      <c r="G42" s="1">
        <v>395</v>
      </c>
      <c r="H42" s="1">
        <v>441</v>
      </c>
      <c r="I42" s="1" t="s">
        <v>0</v>
      </c>
      <c r="J42" s="2" t="s">
        <v>10</v>
      </c>
      <c r="K42" s="2" t="s">
        <v>7</v>
      </c>
      <c r="L42" s="1" t="s">
        <v>12</v>
      </c>
    </row>
    <row r="43" spans="1:12" x14ac:dyDescent="0.35">
      <c r="A43" s="3" t="s">
        <v>17</v>
      </c>
      <c r="B43" s="3" t="s">
        <v>59</v>
      </c>
      <c r="C43" t="s">
        <v>16</v>
      </c>
      <c r="D43" s="1" t="str">
        <f t="shared" si="1"/>
        <v>PFC_442_L</v>
      </c>
      <c r="E43" s="1" t="s">
        <v>4</v>
      </c>
      <c r="F43" s="1">
        <v>9.1999999999999993</v>
      </c>
      <c r="G43" s="1">
        <v>321</v>
      </c>
      <c r="H43" s="1">
        <v>442</v>
      </c>
      <c r="I43" s="1" t="s">
        <v>1</v>
      </c>
      <c r="J43" s="2" t="s">
        <v>10</v>
      </c>
      <c r="K43" s="2" t="s">
        <v>7</v>
      </c>
      <c r="L43" s="1" t="s">
        <v>12</v>
      </c>
    </row>
    <row r="44" spans="1:12" x14ac:dyDescent="0.35">
      <c r="A44" s="3" t="s">
        <v>17</v>
      </c>
      <c r="B44" s="3" t="s">
        <v>60</v>
      </c>
      <c r="C44" t="s">
        <v>16</v>
      </c>
      <c r="D44" s="1" t="str">
        <f t="shared" si="1"/>
        <v>CB_466_L</v>
      </c>
      <c r="E44" s="1" t="s">
        <v>3</v>
      </c>
      <c r="F44" s="1">
        <v>8.6</v>
      </c>
      <c r="G44" s="1">
        <v>1726</v>
      </c>
      <c r="H44" s="1">
        <v>466</v>
      </c>
      <c r="I44" s="1" t="s">
        <v>1</v>
      </c>
      <c r="J44" s="2" t="s">
        <v>10</v>
      </c>
      <c r="K44" s="2" t="s">
        <v>7</v>
      </c>
      <c r="L44" s="1" t="s">
        <v>12</v>
      </c>
    </row>
    <row r="45" spans="1:12" x14ac:dyDescent="0.35">
      <c r="A45" s="3" t="s">
        <v>17</v>
      </c>
      <c r="B45" s="3" t="s">
        <v>61</v>
      </c>
      <c r="C45" t="s">
        <v>16</v>
      </c>
      <c r="D45" s="1" t="str">
        <f t="shared" si="1"/>
        <v>CB_420_R</v>
      </c>
      <c r="E45" s="1" t="s">
        <v>3</v>
      </c>
      <c r="F45" s="1">
        <v>8.6999999999999993</v>
      </c>
      <c r="G45" s="1">
        <v>657</v>
      </c>
      <c r="H45" s="1">
        <v>420</v>
      </c>
      <c r="I45" s="1" t="s">
        <v>0</v>
      </c>
      <c r="J45" s="2" t="s">
        <v>10</v>
      </c>
      <c r="K45" s="2" t="s">
        <v>7</v>
      </c>
      <c r="L45" s="1" t="s">
        <v>12</v>
      </c>
    </row>
    <row r="46" spans="1:12" x14ac:dyDescent="0.35">
      <c r="A46" s="3" t="s">
        <v>17</v>
      </c>
      <c r="B46" s="3" t="s">
        <v>62</v>
      </c>
      <c r="C46" t="s">
        <v>16</v>
      </c>
      <c r="D46" s="1" t="str">
        <f t="shared" si="1"/>
        <v>PFC_441_R</v>
      </c>
      <c r="E46" s="1" t="s">
        <v>4</v>
      </c>
      <c r="F46" s="1">
        <v>8.6</v>
      </c>
      <c r="G46" s="1">
        <v>247</v>
      </c>
      <c r="H46" s="1">
        <v>441</v>
      </c>
      <c r="I46" s="1" t="s">
        <v>0</v>
      </c>
      <c r="J46" s="2" t="s">
        <v>10</v>
      </c>
      <c r="K46" s="2" t="s">
        <v>7</v>
      </c>
      <c r="L46" s="1" t="s">
        <v>12</v>
      </c>
    </row>
    <row r="47" spans="1:12" x14ac:dyDescent="0.35">
      <c r="A47" s="3" t="s">
        <v>17</v>
      </c>
      <c r="B47" s="3" t="s">
        <v>63</v>
      </c>
      <c r="C47" t="s">
        <v>16</v>
      </c>
      <c r="D47" s="1" t="str">
        <f t="shared" si="1"/>
        <v>HP_455_L</v>
      </c>
      <c r="E47" s="1" t="s">
        <v>2</v>
      </c>
      <c r="F47" s="1">
        <v>8.8000000000000007</v>
      </c>
      <c r="G47" s="1">
        <v>407</v>
      </c>
      <c r="H47" s="1">
        <v>455</v>
      </c>
      <c r="I47" s="1" t="s">
        <v>1</v>
      </c>
      <c r="J47" s="2" t="s">
        <v>10</v>
      </c>
      <c r="K47" s="2" t="s">
        <v>7</v>
      </c>
      <c r="L47" s="1" t="s">
        <v>12</v>
      </c>
    </row>
    <row r="48" spans="1:12" x14ac:dyDescent="0.35">
      <c r="A48" s="3" t="s">
        <v>17</v>
      </c>
      <c r="B48" s="3" t="s">
        <v>64</v>
      </c>
      <c r="C48" t="s">
        <v>16</v>
      </c>
      <c r="D48" s="1" t="str">
        <f t="shared" si="1"/>
        <v>CB_469_L</v>
      </c>
      <c r="E48" s="1" t="s">
        <v>3</v>
      </c>
      <c r="F48" s="1">
        <v>8.8000000000000007</v>
      </c>
      <c r="G48" s="1">
        <v>779</v>
      </c>
      <c r="H48" s="1">
        <v>469</v>
      </c>
      <c r="I48" s="1" t="s">
        <v>1</v>
      </c>
      <c r="J48" s="2" t="s">
        <v>10</v>
      </c>
      <c r="K48" s="2" t="s">
        <v>7</v>
      </c>
      <c r="L48" s="1" t="s">
        <v>12</v>
      </c>
    </row>
    <row r="49" spans="1:12" x14ac:dyDescent="0.35">
      <c r="A49" s="3" t="s">
        <v>17</v>
      </c>
      <c r="B49" s="3" t="s">
        <v>65</v>
      </c>
      <c r="C49" t="s">
        <v>16</v>
      </c>
      <c r="D49" s="1" t="str">
        <f t="shared" si="1"/>
        <v>PFC_466_L</v>
      </c>
      <c r="E49" s="1" t="s">
        <v>4</v>
      </c>
      <c r="F49" s="1">
        <v>9.5</v>
      </c>
      <c r="G49" s="1">
        <v>207</v>
      </c>
      <c r="H49" s="1">
        <v>466</v>
      </c>
      <c r="I49" s="1" t="s">
        <v>1</v>
      </c>
      <c r="J49" s="2" t="s">
        <v>10</v>
      </c>
      <c r="K49" s="2" t="s">
        <v>7</v>
      </c>
      <c r="L49" s="1" t="s">
        <v>12</v>
      </c>
    </row>
    <row r="50" spans="1:12" x14ac:dyDescent="0.35">
      <c r="A50" s="3" t="s">
        <v>17</v>
      </c>
      <c r="B50" s="3" t="s">
        <v>66</v>
      </c>
      <c r="C50" t="s">
        <v>16</v>
      </c>
      <c r="D50" s="1" t="str">
        <f t="shared" si="1"/>
        <v>HP_442_R</v>
      </c>
      <c r="E50" s="1" t="s">
        <v>2</v>
      </c>
      <c r="F50" s="1">
        <v>8.3000000000000007</v>
      </c>
      <c r="G50" s="1">
        <v>523</v>
      </c>
      <c r="H50" s="1">
        <v>442</v>
      </c>
      <c r="I50" s="1" t="s">
        <v>0</v>
      </c>
      <c r="J50" s="2" t="s">
        <v>10</v>
      </c>
      <c r="K50" s="2" t="s">
        <v>7</v>
      </c>
      <c r="L50" s="1" t="s">
        <v>12</v>
      </c>
    </row>
    <row r="51" spans="1:12" x14ac:dyDescent="0.35">
      <c r="A51" s="3" t="s">
        <v>17</v>
      </c>
      <c r="B51" s="3" t="s">
        <v>67</v>
      </c>
      <c r="C51" t="s">
        <v>16</v>
      </c>
      <c r="D51" s="1" t="str">
        <f t="shared" si="1"/>
        <v>CB_420_L</v>
      </c>
      <c r="E51" s="1" t="s">
        <v>3</v>
      </c>
      <c r="F51" s="1">
        <v>8.6999999999999993</v>
      </c>
      <c r="G51" s="1">
        <v>490</v>
      </c>
      <c r="H51" s="1">
        <v>420</v>
      </c>
      <c r="I51" s="1" t="s">
        <v>1</v>
      </c>
      <c r="J51" s="2" t="s">
        <v>10</v>
      </c>
      <c r="K51" s="2" t="s">
        <v>7</v>
      </c>
      <c r="L51" s="1" t="s">
        <v>12</v>
      </c>
    </row>
    <row r="52" spans="1:12" x14ac:dyDescent="0.35">
      <c r="A52" s="3" t="s">
        <v>17</v>
      </c>
      <c r="B52" s="3" t="s">
        <v>68</v>
      </c>
      <c r="C52" t="s">
        <v>16</v>
      </c>
      <c r="D52" s="1" t="str">
        <f t="shared" si="1"/>
        <v>CB_455_L</v>
      </c>
      <c r="E52" s="1" t="s">
        <v>3</v>
      </c>
      <c r="F52" s="1">
        <v>8.6</v>
      </c>
      <c r="G52" s="1">
        <v>937</v>
      </c>
      <c r="H52" s="1">
        <v>455</v>
      </c>
      <c r="I52" s="1" t="s">
        <v>1</v>
      </c>
      <c r="J52" s="2" t="s">
        <v>10</v>
      </c>
      <c r="K52" s="2" t="s">
        <v>7</v>
      </c>
      <c r="L52" s="1" t="s">
        <v>12</v>
      </c>
    </row>
    <row r="53" spans="1:12" x14ac:dyDescent="0.35">
      <c r="A53" s="3" t="s">
        <v>17</v>
      </c>
      <c r="B53" s="3" t="s">
        <v>69</v>
      </c>
      <c r="C53" t="s">
        <v>16</v>
      </c>
      <c r="D53" s="1" t="str">
        <f t="shared" si="1"/>
        <v>PFC_469_R</v>
      </c>
      <c r="E53" s="1" t="s">
        <v>4</v>
      </c>
      <c r="F53" s="1">
        <v>9.1</v>
      </c>
      <c r="G53" s="1">
        <v>277</v>
      </c>
      <c r="H53" s="1">
        <v>469</v>
      </c>
      <c r="I53" s="1" t="s">
        <v>0</v>
      </c>
      <c r="J53" s="2" t="s">
        <v>10</v>
      </c>
      <c r="K53" s="2" t="s">
        <v>7</v>
      </c>
      <c r="L53" s="1" t="s">
        <v>12</v>
      </c>
    </row>
    <row r="54" spans="1:12" x14ac:dyDescent="0.35">
      <c r="A54" s="3" t="s">
        <v>17</v>
      </c>
      <c r="B54" s="3" t="s">
        <v>70</v>
      </c>
      <c r="C54" t="s">
        <v>16</v>
      </c>
      <c r="D54" s="1" t="str">
        <f t="shared" si="1"/>
        <v>HP_465_L</v>
      </c>
      <c r="E54" s="1" t="s">
        <v>2</v>
      </c>
      <c r="F54" s="1">
        <v>9</v>
      </c>
      <c r="G54" s="1">
        <v>393</v>
      </c>
      <c r="H54" s="1">
        <v>465</v>
      </c>
      <c r="I54" s="1" t="s">
        <v>1</v>
      </c>
      <c r="J54" s="2" t="s">
        <v>10</v>
      </c>
      <c r="K54" s="2" t="s">
        <v>7</v>
      </c>
      <c r="L54" s="1" t="s">
        <v>12</v>
      </c>
    </row>
    <row r="55" spans="1:12" x14ac:dyDescent="0.35">
      <c r="A55" s="3" t="s">
        <v>17</v>
      </c>
      <c r="B55" s="3" t="s">
        <v>71</v>
      </c>
      <c r="C55" t="s">
        <v>16</v>
      </c>
      <c r="D55" s="1" t="str">
        <f t="shared" si="1"/>
        <v>HP_420_R</v>
      </c>
      <c r="E55" s="1" t="s">
        <v>2</v>
      </c>
      <c r="F55" s="1">
        <v>9</v>
      </c>
      <c r="G55" s="1">
        <v>294</v>
      </c>
      <c r="H55" s="1">
        <v>420</v>
      </c>
      <c r="I55" s="1" t="s">
        <v>0</v>
      </c>
      <c r="J55" s="2" t="s">
        <v>10</v>
      </c>
      <c r="K55" s="2" t="s">
        <v>7</v>
      </c>
      <c r="L55" s="1" t="s">
        <v>12</v>
      </c>
    </row>
    <row r="56" spans="1:12" x14ac:dyDescent="0.35">
      <c r="A56" s="3" t="s">
        <v>17</v>
      </c>
      <c r="B56" s="3" t="s">
        <v>72</v>
      </c>
    </row>
    <row r="57" spans="1:12" x14ac:dyDescent="0.35">
      <c r="A57" s="3" t="s">
        <v>17</v>
      </c>
      <c r="B57" s="3" t="s">
        <v>73</v>
      </c>
    </row>
    <row r="58" spans="1:12" x14ac:dyDescent="0.35">
      <c r="A58" s="3" t="s">
        <v>17</v>
      </c>
      <c r="B58" s="3" t="s">
        <v>74</v>
      </c>
      <c r="G58" s="1">
        <f>MAX(G2:G55)</f>
        <v>1726</v>
      </c>
    </row>
    <row r="59" spans="1:12" x14ac:dyDescent="0.35">
      <c r="A59" s="3" t="s">
        <v>17</v>
      </c>
      <c r="B59" s="3" t="s">
        <v>75</v>
      </c>
    </row>
    <row r="60" spans="1:12" x14ac:dyDescent="0.35">
      <c r="A60" s="3" t="s">
        <v>17</v>
      </c>
      <c r="B60" s="3" t="s">
        <v>76</v>
      </c>
    </row>
    <row r="61" spans="1:12" x14ac:dyDescent="0.35">
      <c r="A61" s="3" t="s">
        <v>17</v>
      </c>
      <c r="B61" s="3" t="s">
        <v>77</v>
      </c>
    </row>
    <row r="62" spans="1:12" x14ac:dyDescent="0.35">
      <c r="A62" s="3" t="s">
        <v>17</v>
      </c>
      <c r="B62" s="3" t="s">
        <v>78</v>
      </c>
    </row>
    <row r="63" spans="1:12" x14ac:dyDescent="0.35">
      <c r="A63" s="3" t="s">
        <v>17</v>
      </c>
      <c r="B63" s="3" t="s">
        <v>79</v>
      </c>
    </row>
    <row r="64" spans="1:12" x14ac:dyDescent="0.35">
      <c r="A64" s="3" t="s">
        <v>17</v>
      </c>
      <c r="B64" s="3" t="s">
        <v>80</v>
      </c>
    </row>
    <row r="65" spans="1:2" x14ac:dyDescent="0.35">
      <c r="A65" s="3" t="s">
        <v>17</v>
      </c>
      <c r="B65" s="3" t="s">
        <v>81</v>
      </c>
    </row>
    <row r="66" spans="1:2" x14ac:dyDescent="0.35">
      <c r="A66" s="3" t="s">
        <v>17</v>
      </c>
      <c r="B66" s="3" t="s">
        <v>82</v>
      </c>
    </row>
    <row r="67" spans="1:2" x14ac:dyDescent="0.35">
      <c r="A67" s="3" t="s">
        <v>17</v>
      </c>
      <c r="B67" s="3" t="s">
        <v>83</v>
      </c>
    </row>
    <row r="68" spans="1:2" x14ac:dyDescent="0.35">
      <c r="A68" s="3" t="s">
        <v>17</v>
      </c>
      <c r="B68" s="3" t="s">
        <v>84</v>
      </c>
    </row>
    <row r="69" spans="1:2" x14ac:dyDescent="0.35">
      <c r="A69" s="3" t="s">
        <v>17</v>
      </c>
      <c r="B69" s="3" t="s">
        <v>85</v>
      </c>
    </row>
    <row r="70" spans="1:2" x14ac:dyDescent="0.35">
      <c r="A70" s="3" t="s">
        <v>17</v>
      </c>
      <c r="B70" s="3" t="s">
        <v>86</v>
      </c>
    </row>
    <row r="71" spans="1:2" x14ac:dyDescent="0.35">
      <c r="A71" s="3" t="s">
        <v>17</v>
      </c>
      <c r="B71" s="3" t="s">
        <v>87</v>
      </c>
    </row>
    <row r="72" spans="1:2" x14ac:dyDescent="0.35">
      <c r="A72" s="3" t="s">
        <v>17</v>
      </c>
      <c r="B72" s="3" t="s">
        <v>88</v>
      </c>
    </row>
    <row r="73" spans="1:2" x14ac:dyDescent="0.35">
      <c r="A73" s="3" t="s">
        <v>17</v>
      </c>
      <c r="B73" s="3" t="s">
        <v>89</v>
      </c>
    </row>
    <row r="74" spans="1:2" x14ac:dyDescent="0.35">
      <c r="A74" s="3" t="s">
        <v>17</v>
      </c>
      <c r="B74" s="3" t="s">
        <v>90</v>
      </c>
    </row>
    <row r="75" spans="1:2" x14ac:dyDescent="0.35">
      <c r="A75" s="3" t="s">
        <v>17</v>
      </c>
      <c r="B75" s="3" t="s">
        <v>91</v>
      </c>
    </row>
    <row r="76" spans="1:2" x14ac:dyDescent="0.35">
      <c r="A76" s="3" t="s">
        <v>17</v>
      </c>
      <c r="B76" s="3" t="s">
        <v>92</v>
      </c>
    </row>
    <row r="77" spans="1:2" x14ac:dyDescent="0.35">
      <c r="A77" s="3" t="s">
        <v>17</v>
      </c>
      <c r="B77" s="3" t="s">
        <v>93</v>
      </c>
    </row>
    <row r="78" spans="1:2" x14ac:dyDescent="0.35">
      <c r="A78" s="3" t="s">
        <v>17</v>
      </c>
      <c r="B78" s="3" t="s">
        <v>94</v>
      </c>
    </row>
    <row r="79" spans="1:2" x14ac:dyDescent="0.35">
      <c r="A79" s="3" t="s">
        <v>17</v>
      </c>
      <c r="B79" s="3" t="s">
        <v>95</v>
      </c>
    </row>
    <row r="80" spans="1:2" x14ac:dyDescent="0.35">
      <c r="A80" s="3" t="s">
        <v>17</v>
      </c>
      <c r="B80" s="3" t="s">
        <v>96</v>
      </c>
    </row>
    <row r="81" spans="1:2" x14ac:dyDescent="0.35">
      <c r="A81" s="3" t="s">
        <v>17</v>
      </c>
      <c r="B81" s="3" t="s">
        <v>97</v>
      </c>
    </row>
    <row r="82" spans="1:2" x14ac:dyDescent="0.35">
      <c r="A82" s="3" t="s">
        <v>17</v>
      </c>
      <c r="B82" s="3" t="s">
        <v>98</v>
      </c>
    </row>
    <row r="83" spans="1:2" x14ac:dyDescent="0.35">
      <c r="A83" s="3" t="s">
        <v>17</v>
      </c>
      <c r="B83" s="3" t="s">
        <v>99</v>
      </c>
    </row>
    <row r="84" spans="1:2" x14ac:dyDescent="0.35">
      <c r="A84" s="3" t="s">
        <v>17</v>
      </c>
      <c r="B84" s="3" t="s">
        <v>100</v>
      </c>
    </row>
    <row r="85" spans="1:2" x14ac:dyDescent="0.35">
      <c r="A85" s="3" t="s">
        <v>17</v>
      </c>
      <c r="B85" s="3" t="s">
        <v>101</v>
      </c>
    </row>
    <row r="86" spans="1:2" x14ac:dyDescent="0.35">
      <c r="A86" s="3" t="s">
        <v>17</v>
      </c>
      <c r="B86" s="3" t="s">
        <v>102</v>
      </c>
    </row>
    <row r="87" spans="1:2" x14ac:dyDescent="0.35">
      <c r="A87" s="3" t="s">
        <v>17</v>
      </c>
      <c r="B87" s="3" t="s">
        <v>103</v>
      </c>
    </row>
    <row r="88" spans="1:2" x14ac:dyDescent="0.35">
      <c r="A88" s="3" t="s">
        <v>17</v>
      </c>
      <c r="B88" s="3" t="s">
        <v>104</v>
      </c>
    </row>
    <row r="89" spans="1:2" x14ac:dyDescent="0.35">
      <c r="A89" s="3" t="s">
        <v>17</v>
      </c>
      <c r="B89" s="3" t="s">
        <v>105</v>
      </c>
    </row>
    <row r="90" spans="1:2" x14ac:dyDescent="0.35">
      <c r="A90" s="3" t="s">
        <v>17</v>
      </c>
      <c r="B90" s="3" t="s">
        <v>106</v>
      </c>
    </row>
    <row r="91" spans="1:2" x14ac:dyDescent="0.35">
      <c r="A91" s="3" t="s">
        <v>17</v>
      </c>
      <c r="B91" s="3" t="s">
        <v>107</v>
      </c>
    </row>
    <row r="92" spans="1:2" x14ac:dyDescent="0.35">
      <c r="A92" s="3" t="s">
        <v>17</v>
      </c>
      <c r="B92" s="3" t="s">
        <v>108</v>
      </c>
    </row>
    <row r="93" spans="1:2" x14ac:dyDescent="0.35">
      <c r="A93" s="3" t="s">
        <v>17</v>
      </c>
      <c r="B93" s="3" t="s">
        <v>109</v>
      </c>
    </row>
    <row r="94" spans="1:2" x14ac:dyDescent="0.35">
      <c r="A94" s="3" t="s">
        <v>17</v>
      </c>
      <c r="B94" s="3" t="s">
        <v>110</v>
      </c>
    </row>
    <row r="95" spans="1:2" x14ac:dyDescent="0.35">
      <c r="A95" s="3" t="s">
        <v>17</v>
      </c>
      <c r="B95" s="3" t="s">
        <v>111</v>
      </c>
    </row>
    <row r="96" spans="1:2" x14ac:dyDescent="0.35">
      <c r="A96" s="3" t="s">
        <v>17</v>
      </c>
      <c r="B96" s="3" t="s">
        <v>112</v>
      </c>
    </row>
    <row r="97" spans="1:2" ht="16" thickBot="1" x14ac:dyDescent="0.4">
      <c r="A97" s="4" t="s">
        <v>17</v>
      </c>
      <c r="B97" s="4" t="s">
        <v>113</v>
      </c>
    </row>
    <row r="98" spans="1:2" ht="16" thickTop="1" x14ac:dyDescent="0.35"/>
  </sheetData>
  <sortState ref="C2:I55">
    <sortCondition ref="C2:C55"/>
  </sortState>
  <dataValidations count="2">
    <dataValidation allowBlank="1" showErrorMessage="1" prompt="Please use this sort order only. " sqref="B2"/>
    <dataValidation allowBlank="1" showInputMessage="1" showErrorMessage="1" prompt="Please enter the well address for any samples supplied in 96 well plate format. For RNA samples supplied in strip tubes please just number sequentially " sqref="B8 B6 B4"/>
  </dataValidations>
  <printOptions gridLines="1"/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mgandal@gmail.com</dc:creator>
  <cp:lastModifiedBy>Sepideh Parhami</cp:lastModifiedBy>
  <cp:lastPrinted>2016-05-20T18:09:28Z</cp:lastPrinted>
  <dcterms:created xsi:type="dcterms:W3CDTF">2016-05-10T21:29:15Z</dcterms:created>
  <dcterms:modified xsi:type="dcterms:W3CDTF">2016-09-16T23:54:20Z</dcterms:modified>
</cp:coreProperties>
</file>