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gu\Documents\Notre Dame\Capstone\Market Basket Analysis\"/>
    </mc:Choice>
  </mc:AlternateContent>
  <xr:revisionPtr revIDLastSave="0" documentId="13_ncr:1_{0C2283DE-FA8C-42EF-8759-22B8E7FF4674}" xr6:coauthVersionLast="47" xr6:coauthVersionMax="47" xr10:uidLastSave="{00000000-0000-0000-0000-000000000000}"/>
  <bookViews>
    <workbookView xWindow="-110" yWindow="-110" windowWidth="22780" windowHeight="14660" activeTab="2" xr2:uid="{73F6A579-807A-4819-B010-1DCAF6ECA036}"/>
  </bookViews>
  <sheets>
    <sheet name="Sheet1" sheetId="1" r:id="rId1"/>
    <sheet name="Rules" sheetId="2" r:id="rId2"/>
    <sheet name="Retailer_Rules" sheetId="4" r:id="rId3"/>
    <sheet name="Top Produc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C27" i="1"/>
  <c r="C28" i="1"/>
  <c r="C29" i="1"/>
  <c r="C30" i="1"/>
  <c r="C26" i="1"/>
  <c r="G9" i="1"/>
  <c r="C10" i="1"/>
  <c r="C11" i="1"/>
  <c r="C12" i="1"/>
  <c r="C13" i="1"/>
  <c r="C9" i="1"/>
</calcChain>
</file>

<file path=xl/sharedStrings.xml><?xml version="1.0" encoding="utf-8"?>
<sst xmlns="http://schemas.openxmlformats.org/spreadsheetml/2006/main" count="1253" uniqueCount="559">
  <si>
    <t>Most Frequent Items in a basket:</t>
  </si>
  <si>
    <t>Milk</t>
  </si>
  <si>
    <t>Still Water</t>
  </si>
  <si>
    <t>Shredded Cheese</t>
  </si>
  <si>
    <t>Salad Greens</t>
  </si>
  <si>
    <t>Chicken</t>
  </si>
  <si>
    <t xml:space="preserve"> 758 columns (items) and a density of 0.003879959 </t>
  </si>
  <si>
    <t>Private Label Transactions</t>
  </si>
  <si>
    <t>7,939,179 rows (elements/itemsets/transactions) and</t>
  </si>
  <si>
    <t>Total Transactions:</t>
  </si>
  <si>
    <t>(unknown category_descriptions were removed)</t>
  </si>
  <si>
    <t>Days</t>
  </si>
  <si>
    <t>% of transactions</t>
  </si>
  <si>
    <t>Confidence:</t>
  </si>
  <si>
    <t>Support:</t>
  </si>
  <si>
    <t>Confidence - how often items in a basket co-occur together</t>
  </si>
  <si>
    <t>Support - how frequently a particular item or item set appears in the transactions of a dataset</t>
  </si>
  <si>
    <t>{Canned Tomatoes,Chili Seasoning}</t>
  </si>
  <si>
    <t>{Variety Beans}</t>
  </si>
  <si>
    <t>{Cold Cereal,Fresh Bananas,Variety-Mainstream}</t>
  </si>
  <si>
    <t>{Milk}</t>
  </si>
  <si>
    <t>{Cheese Crackers,Cold Cereal,Fresh Bananas}</t>
  </si>
  <si>
    <t>{Canned Soups,Cold Cereal,Shredded Cheese}</t>
  </si>
  <si>
    <t>{Cold Cereal,Fresh Bananas,Packaged Tortillas}</t>
  </si>
  <si>
    <t>{Cold Cereal,Fruit Juice,Packaged Tortillas}</t>
  </si>
  <si>
    <t>{Cold Cereal,Packaged Tortillas,Shredded Cheese}</t>
  </si>
  <si>
    <t>{Fresh Bananas,Packaged Wheat Bread,Yogurt}</t>
  </si>
  <si>
    <t>{Cold Cereal,Fresh Bananas,Yogurt}</t>
  </si>
  <si>
    <t>{Cold Cereal,Fruit Juice,Yogurt}</t>
  </si>
  <si>
    <t>{Chicken,Cold Cereal,Yogurt}</t>
  </si>
  <si>
    <t>{Cold Cereal,Shredded Cheese,Yogurt}</t>
  </si>
  <si>
    <t>{Packaged Buns,Shredded Cheese,Yogurt}</t>
  </si>
  <si>
    <t>{Cold Cereal,Fresh Bananas,String &amp; Snack Cheese}</t>
  </si>
  <si>
    <t>{Cold Cereal,Shredded Cheese,String &amp; Snack Cheese}</t>
  </si>
  <si>
    <t>{Cold Cereal,Frozen Chicken,Fruit Juice}</t>
  </si>
  <si>
    <t>{Packaged White Bread,Shredded Cheese,Sugar}</t>
  </si>
  <si>
    <t>{Fruit Juice,Packaged White Bread,Shredded Cheese}</t>
  </si>
  <si>
    <t>{Fresh Bananas,Packaged Wheat Bread,Pasta &amp; Pizza Sauces}</t>
  </si>
  <si>
    <t>{Cold Cereal,Fresh Apples,Packaged Wheat Bread}</t>
  </si>
  <si>
    <t>{Cold Cereal,Fresh Bananas,Packaged Wheat Bread}</t>
  </si>
  <si>
    <t>{Cold Cereal,Fruit Juice,Packaged Wheat Bread}</t>
  </si>
  <si>
    <t>{Chicken,Cold Cereal,Packaged Wheat Bread}</t>
  </si>
  <si>
    <t>{Cold Cereal,Packaged Wheat Bread,Shredded Cheese}</t>
  </si>
  <si>
    <t>{Fresh Bananas,Packaged Wheat Bread,Shredded Cheese}</t>
  </si>
  <si>
    <t>{Cold Cereal,Pork Bacon,Shredded Cheese}</t>
  </si>
  <si>
    <t>{Cold Cereal,Pork-Mainstream,Potato Chips}</t>
  </si>
  <si>
    <t>{Cold Cereal,Fresh Bananas,Pork-Mainstream}</t>
  </si>
  <si>
    <t>{Cold Cereal,Fruit Juice,Pork-Mainstream}</t>
  </si>
  <si>
    <t>{Cold Cereal,Pork-Mainstream,Shredded Cheese}</t>
  </si>
  <si>
    <t>{Cold Cereal,Cream Cheese,Fresh Bananas}</t>
  </si>
  <si>
    <t>{Cold Cereal,Cream Cheese,Fruit Juice}</t>
  </si>
  <si>
    <t>{Cold Cereal,Fresh Bananas,Sour Cream}</t>
  </si>
  <si>
    <t>{Cold Cereal,Fruit Juice,Sour Cream}</t>
  </si>
  <si>
    <t>{Chicken,Cold Cereal,Sour Cream}</t>
  </si>
  <si>
    <t>{Chicken,Cold Cereal,Potato Chips}</t>
  </si>
  <si>
    <t>{Cold Cereal,Potato Chips,Shredded Cheese}</t>
  </si>
  <si>
    <t>{Cold Cereal,Fruit Juice,Natural Sliced Cheese (Singles)}</t>
  </si>
  <si>
    <t>{Cold Cereal,Fresh Bananas,Packaged Buns}</t>
  </si>
  <si>
    <t>{Butter,Cold Cereal,Fresh Bananas}</t>
  </si>
  <si>
    <t>{Cold Cereal,Fresh Bananas,Ground Beef}</t>
  </si>
  <si>
    <t>{Cold Cereal,Fresh Bananas,Fruit Juice}</t>
  </si>
  <si>
    <t>{Cold Cereal,Fresh Bananas,Shredded Cheese}</t>
  </si>
  <si>
    <t>{Cold Cereal,Fruit Juice,Packaged Buns}</t>
  </si>
  <si>
    <t>{Chicken,Cold Cereal,Packaged Buns}</t>
  </si>
  <si>
    <t>{Cold Cereal,Packaged Buns,Shredded Cheese}</t>
  </si>
  <si>
    <t>{Butter,Cold Cereal,Fruit Juice}</t>
  </si>
  <si>
    <t>{Butter,Chicken,Cold Cereal}</t>
  </si>
  <si>
    <t>{Cold Cereal,Fruit Juice,Ground Beef}</t>
  </si>
  <si>
    <t>{Cold Cereal,Fruit Juice,Shredded Cheese}</t>
  </si>
  <si>
    <t># of times I want an item/itemset to be bought per day</t>
  </si>
  <si>
    <t>Butter</t>
  </si>
  <si>
    <t>Canned Soups</t>
  </si>
  <si>
    <t>Canned Tomatoes</t>
  </si>
  <si>
    <t>Cheese Crackers</t>
  </si>
  <si>
    <t>Chili Seasoning</t>
  </si>
  <si>
    <t>Cold Cereal</t>
  </si>
  <si>
    <t>Cream Cheese</t>
  </si>
  <si>
    <t>Fresh Apples</t>
  </si>
  <si>
    <t>Fresh Bananas</t>
  </si>
  <si>
    <t>Fruit Juice</t>
  </si>
  <si>
    <t>Ground Beef</t>
  </si>
  <si>
    <t>Natural Sliced Cheese (Singles)</t>
  </si>
  <si>
    <t>Packaged Buns</t>
  </si>
  <si>
    <t>Packaged Tortillas</t>
  </si>
  <si>
    <t>Packaged Wheat Bread</t>
  </si>
  <si>
    <t>Packaged White Bread</t>
  </si>
  <si>
    <t>Pasta &amp; Pizza Sauces</t>
  </si>
  <si>
    <t>Pork Bacon</t>
  </si>
  <si>
    <t>Pork-Mainstream</t>
  </si>
  <si>
    <t>Potato Chips</t>
  </si>
  <si>
    <t>Sour Cream</t>
  </si>
  <si>
    <t>String &amp; Snack Cheese</t>
  </si>
  <si>
    <t>Sugar</t>
  </si>
  <si>
    <t>Yogurt</t>
  </si>
  <si>
    <t>Top Products in Market Basket Analysis</t>
  </si>
  <si>
    <t>PL Data</t>
  </si>
  <si>
    <t>Latino Transactions</t>
  </si>
  <si>
    <t xml:space="preserve"> 845 columns (items) and a density of 0.005609042 </t>
  </si>
  <si>
    <t xml:space="preserve"> 2,620,144 rows (elements/itemsets/transactions) and</t>
  </si>
  <si>
    <t>Fresh Banana</t>
  </si>
  <si>
    <t>Chocolate Candy</t>
  </si>
  <si>
    <t>{Fresh Apples,Fresh Cucumber,Fresh Tomatoes,Milk}</t>
  </si>
  <si>
    <t>{Fresh Bananas}</t>
  </si>
  <si>
    <t>{Fresh Apples,Fresh Citrus Fruits,Fresh Strawberries,Fresh Tomatoes}</t>
  </si>
  <si>
    <t>{Fresh Apples,Fresh Citrus Fruits,Fresh Strawberries,Milk}</t>
  </si>
  <si>
    <t>{Fresh Apples,Fresh Avocado,Fresh Tomatoes,Milk}</t>
  </si>
  <si>
    <t>{Fresh Apples,Fresh Avocado,Fresh Citrus Fruits,Milk}</t>
  </si>
  <si>
    <t>{Chicken,Fresh Apples,Fresh Tomatoes,Milk}</t>
  </si>
  <si>
    <t>{Fresh Apples,Fresh Carrots,Fresh Citrus Fruits,Milk}</t>
  </si>
  <si>
    <t>{Fresh Avocado,Fresh Strawberries,Fresh Tomatoes,Milk}</t>
  </si>
  <si>
    <t>{Fresh Apples,Fresh Potatoes,Fresh Tomatoes,Milk}</t>
  </si>
  <si>
    <t>{Fresh Apples,Fresh Avocado,Fresh Onions,Milk}</t>
  </si>
  <si>
    <t>{Fresh Apples,Fresh Avocado,Fresh Tomatoes,Fruit Juice}</t>
  </si>
  <si>
    <t>{Fresh Apples,Fresh Citrus Fruits,Fresh Tomatoes,Milk}</t>
  </si>
  <si>
    <t>{Fresh Apples,Fresh Avocado,Non-Dairy Milk Alternatives}</t>
  </si>
  <si>
    <t>{Fresh Apples,Fresh Carrots,Fresh Citrus Fruits,Fresh Tomatoes}</t>
  </si>
  <si>
    <t>{Fresh Apples,Fresh Citrus Fruits,Fresh Cucumber,Milk}</t>
  </si>
  <si>
    <t>{Fresh Citrus Fruits,Fresh Herbs,Fresh Lettuce,Fresh Onions}</t>
  </si>
  <si>
    <t>{Fresh Tomatoes}</t>
  </si>
  <si>
    <t>{Fresh Apples,Fresh Citrus Fruits,Fresh Lettuce,Fresh Tomatoes}</t>
  </si>
  <si>
    <t>{Fresh Apples,Fresh Lettuce,Fresh Tomatoes,Milk}</t>
  </si>
  <si>
    <t>{Fresh Apples,Fresh Strawberries,Fruit Juice,Milk}</t>
  </si>
  <si>
    <t>{Fresh Avocado,Fresh Citrus Fruits,Fresh Strawberries,Fresh Tomatoes}</t>
  </si>
  <si>
    <t>{Fresh Avocado,Fresh Citrus Fruits,Fresh Strawberries,Milk}</t>
  </si>
  <si>
    <t>{Fresh Onions,Fresh Strawberries,Fresh Tomatoes,Milk}</t>
  </si>
  <si>
    <t>{Fresh Citrus Fruits,Fresh Strawberries,Fresh Tomatoes,Milk}</t>
  </si>
  <si>
    <t>{Fresh Strawberries,Fresh Tomatoes,Fruit Juice,Milk}</t>
  </si>
  <si>
    <t>{Fresh Apples,Fresh Citrus Fruits,Fresh Tomatoes,Packaged Tortillas}</t>
  </si>
  <si>
    <t>{Fresh Apples,Fresh Avocado,Fresh Citrus Fruits,Fresh Potatoes}</t>
  </si>
  <si>
    <t>{Fresh Apples,Fresh Citrus Fruits,Fresh Potatoes,Fresh Tomatoes}</t>
  </si>
  <si>
    <t>{Fresh Apples,Fresh Citrus Fruits,Fresh Potatoes,Milk}</t>
  </si>
  <si>
    <t>{Chicken,Fresh Apples,Fresh Avocado,Fresh Tomatoes}</t>
  </si>
  <si>
    <t>{Chicken,Fresh Apples,Fresh Avocado,Fresh Citrus Fruits}</t>
  </si>
  <si>
    <t>{Fresh Apples,Fresh Avocado,Fresh Citrus Fruits,Fresh Tomatoes}</t>
  </si>
  <si>
    <t>{Fresh Apples,Fresh Avocado,Fresh Citrus Fruits,Fruit Juice}</t>
  </si>
  <si>
    <t>{Fresh Apples,Fresh Avocado,Fruit Juice,Milk}</t>
  </si>
  <si>
    <t>{Chicken,Fresh Apples,Fresh Onions,Milk}</t>
  </si>
  <si>
    <t>{Fresh Apples,Fresh Onions,Fresh Tomatoes,Fruit Juice}</t>
  </si>
  <si>
    <t>{Fresh Apples,Fresh Onions,Fresh Tomatoes,Milk}</t>
  </si>
  <si>
    <t>{Fresh Apples,Fresh Citrus Fruits,Fresh Onions,Milk}</t>
  </si>
  <si>
    <t>{Chicken,Cold Cereal,Fresh Apples,Milk}</t>
  </si>
  <si>
    <t>{Chicken,Fresh Apples,Fresh Citrus Fruits,Fresh Tomatoes}</t>
  </si>
  <si>
    <t>{Chicken,Fresh Apples,Fresh Citrus Fruits,Fruit Juice}</t>
  </si>
  <si>
    <t>{Chicken,Fresh Apples,Fresh Citrus Fruits,Milk}</t>
  </si>
  <si>
    <t>{Cold Cereal,Fresh Apples,Fresh Tomatoes,Milk}</t>
  </si>
  <si>
    <t>{Cold Cereal,Fresh Apples,Fresh Citrus Fruits,Fruit Juice}</t>
  </si>
  <si>
    <t>{Cold Cereal,Fresh Apples,Fresh Citrus Fruits,Milk}</t>
  </si>
  <si>
    <t>{Fresh Apples,Fresh Citrus Fruits,Fresh Tomatoes,Fruit Juice}</t>
  </si>
  <si>
    <t>{Fresh Apples,Fresh Tomatoes,Fruit Juice,Milk}</t>
  </si>
  <si>
    <t>{Fresh Apples,Fresh Citrus Fruits,Fruit Juice,Milk}</t>
  </si>
  <si>
    <t>{Cold Cereal,Fresh Citrus Fruits,Fresh Tomatoes,Fruit Juice}</t>
  </si>
  <si>
    <t>{Fresh Apples,Fresh Avocado,Fresh Grapes}</t>
  </si>
  <si>
    <t>{Fresh Citrus Fruits,Fresh Mangos,Milk}</t>
  </si>
  <si>
    <t>{Fresh Apples,Fresh Citrus Fruits,Fresh Onions,Fresh Tomatoes}</t>
  </si>
  <si>
    <t>{Fresh Avocado,Fresh Potatoes,Fresh Strawberries}</t>
  </si>
  <si>
    <t>{Cold Cereal,Fresh Avocado,Fresh Citrus Fruits,Milk}</t>
  </si>
  <si>
    <t>{Cold Cereal,Fresh Apples,Fresh Onions}</t>
  </si>
  <si>
    <t>{Fresh Citrus Fruits,Fresh Cucumber,Fresh Onions,Milk}</t>
  </si>
  <si>
    <t>{Cold Cereal,Fresh Citrus Fruits,Fresh Tomatoes,Milk}</t>
  </si>
  <si>
    <t>{Fresh Apples,Fresh Tomatoes,Fruit Juice}</t>
  </si>
  <si>
    <t>{Fresh Apples,Greek Yogurt,Milk}</t>
  </si>
  <si>
    <t>{Cold Cereal,Fresh Avocado,Fresh Strawberries}</t>
  </si>
  <si>
    <t>{Fresh Avocado,Fresh Carrots,Fresh Strawberries}</t>
  </si>
  <si>
    <t>{Fresh Carrots,Fresh Strawberries,Fresh Tomatoes}</t>
  </si>
  <si>
    <t>{Fresh Apples,Fresh Grapes,Fresh Potatoes}</t>
  </si>
  <si>
    <t>{Fresh Apples,Fruit Juice,Packaged Wheat Bread}</t>
  </si>
  <si>
    <t>{Fresh Apples,Fresh Avocado,Fresh Carrots}</t>
  </si>
  <si>
    <t>{Fresh Apples,Fresh Citrus Fruits,Fresh Mangos}</t>
  </si>
  <si>
    <t>{Fresh Citrus Fruits,Fresh Grapes,Fruit Juice,Milk}</t>
  </si>
  <si>
    <t>{Fresh Apples,Fresh Citrus Fruits,Greek Yogurt}</t>
  </si>
  <si>
    <t>{Fresh Apples,Fresh Carrots,Fresh Tomatoes}</t>
  </si>
  <si>
    <t>{Cold Cereal,Fresh Apples,Fresh Lettuce}</t>
  </si>
  <si>
    <t>{Cold Cereal,Fresh Apples,Fresh Citrus Fruits}</t>
  </si>
  <si>
    <t>{Fresh Citrus Fruits,Fresh Cucumber,Fresh Tomatoes,Milk}</t>
  </si>
  <si>
    <t>{Fresh Apples,Fresh Lettuce,Fresh Potatoes}</t>
  </si>
  <si>
    <t>{Fresh Apples,Milk,Packaged Wheat Bread}</t>
  </si>
  <si>
    <t>{Fresh Apples,Fresh Onions,Milk}</t>
  </si>
  <si>
    <t>{Fresh Apples,Fresh Potatoes,Still Water}</t>
  </si>
  <si>
    <t>{Fresh Carrots,Fresh Strawberries,Milk}</t>
  </si>
  <si>
    <t>{Fresh Apples,Fresh Citrus Fruits,Variety Beans}</t>
  </si>
  <si>
    <t>{Fresh Apples,Milk,Yogurt}</t>
  </si>
  <si>
    <t>{Fresh Apples,Fresh Cucumber,Fresh Strawberries}</t>
  </si>
  <si>
    <t>{Chicken,Cold Cereal,Fresh Apples}</t>
  </si>
  <si>
    <t>{Fresh Apples,Fresh Avocado,Fresh Potatoes}</t>
  </si>
  <si>
    <t>{Fresh Avocado,Fresh Citrus Fruits,Fresh Cucumber,Milk}</t>
  </si>
  <si>
    <t>{Fresh Avocado,Fresh Potatoes,Fresh Tomatoes,Milk}</t>
  </si>
  <si>
    <t>{Fresh Apples,Fresh Citrus Fruits,Fresh Strawberries}</t>
  </si>
  <si>
    <t>{Fresh Herbs,Fresh Strawberries,Milk}</t>
  </si>
  <si>
    <t>{Cold Cereal,Fresh Apples,Fresh Carrots}</t>
  </si>
  <si>
    <t>{Fresh Apples,Fresh Citrus Fruits,Fresh Melons}</t>
  </si>
  <si>
    <t>{Fresh Apples,Fresh Lettuce,Milk}</t>
  </si>
  <si>
    <t>{Fresh Citrus Fruits,Fresh Potatoes,Fresh Tomatoes,Milk}</t>
  </si>
  <si>
    <t>{Fresh Apples,Fresh Citrus Fruits,Milk}</t>
  </si>
  <si>
    <t>{Fresh Apples,Fresh Grapes,Milk}</t>
  </si>
  <si>
    <t>{Chicken,Fresh Citrus Fruits,Fresh Tomatoes,Milk}</t>
  </si>
  <si>
    <t>{Fresh Citrus Fruits,Fresh Tomatoes,Fruit Juice,Milk}</t>
  </si>
  <si>
    <t>{Fresh Apples,Fresh Carrots,Fresh Grapes}</t>
  </si>
  <si>
    <t>{Fresh Apples,Fresh Avocado,Fresh Bell Peppers}</t>
  </si>
  <si>
    <t>{Fresh Apples,Milk,Turkey-Mainstream}</t>
  </si>
  <si>
    <t>{Fresh Avocado,Fresh Carrots,Fresh Citrus Fruits,Fresh Tomatoes}</t>
  </si>
  <si>
    <t>{Fresh Apples,Fresh Broccoli,Fresh Cucumber}</t>
  </si>
  <si>
    <t>{Fresh Apples,Fresh Citrus Fruits,Fresh Herbs,Fresh Tomatoes}</t>
  </si>
  <si>
    <t>{Fresh Apples,Fresh Cucumber,Fruit Juice}</t>
  </si>
  <si>
    <t>{Cold Cereal,Fresh Avocado,Fresh Tomatoes,Milk}</t>
  </si>
  <si>
    <t>{Fresh Citrus Fruits,Fresh Pears,Fresh Tomatoes}</t>
  </si>
  <si>
    <t>{Fresh Apples,Fresh Lettuce,Fruit Juice}</t>
  </si>
  <si>
    <t>{Chicken,Fresh Apples,Fresh Strawberries}</t>
  </si>
  <si>
    <t>{Chicken,Fresh Apples,Fresh Tomatoes}</t>
  </si>
  <si>
    <t>{Cold Cereal,Fresh Onions,Fresh Strawberries}</t>
  </si>
  <si>
    <t>{Fresh Apples,Yogurt Drink}</t>
  </si>
  <si>
    <t>{Fresh Avocado,Fresh Strawberries,Milk}</t>
  </si>
  <si>
    <t>{Fresh Apples,Fresh Herbs,Fruit Juice}</t>
  </si>
  <si>
    <t>{Fresh Apples,Fresh Potatoes,Fresh Tomatoes}</t>
  </si>
  <si>
    <t>{Fresh Carrots,Fresh Citrus Fruits,Fresh Onions,Milk}</t>
  </si>
  <si>
    <t>{Cold Cereal,Fresh Potatoes,Fresh Tomatoes,Milk}</t>
  </si>
  <si>
    <t>{Fresh Apples,Fresh Citrus Fruits,Packaged Tortillas}</t>
  </si>
  <si>
    <t>{Chicken,Fresh Apples,Fresh Avocado}</t>
  </si>
  <si>
    <t>{Fresh Apples,Fresh Potatoes,Milk}</t>
  </si>
  <si>
    <t>{Chicken,Fresh Avocado,Fresh Citrus Fruits,Milk}</t>
  </si>
  <si>
    <t>{Fresh Avocado,Fresh Blueberries,Milk}</t>
  </si>
  <si>
    <t>{Fresh Strawberries,Fresh Tomatoes,Milk}</t>
  </si>
  <si>
    <t>{Fresh Apples,Fresh Herbs,Fresh Lettuce}</t>
  </si>
  <si>
    <t>{Fresh Citrus Fruits,Fresh Tomatoes,Milk,Still Water}</t>
  </si>
  <si>
    <t>{Fresh Apples,Fresh Strawberries,Fruit Juice}</t>
  </si>
  <si>
    <t>{Fresh Apples,Fresh Citrus Fruits,Fresh Squash}</t>
  </si>
  <si>
    <t>{Chicken,Fresh Apples,Packaged Tortillas}</t>
  </si>
  <si>
    <t>{Fresh Avocado,Fresh Citrus Fruits,Fresh Tomatoes,Milk}</t>
  </si>
  <si>
    <t>{Fresh Apples,Fresh Avocado,Fresh Tomatoes}</t>
  </si>
  <si>
    <t>{Cold Cereal,Fresh Apples,Salad Greens}</t>
  </si>
  <si>
    <t>{Fresh Cucumber,Fresh Tomatoes,Fruit Juice,Milk}</t>
  </si>
  <si>
    <t>{Fresh Avocado,Fresh Citrus Fruits,Fruit Juice,Milk}</t>
  </si>
  <si>
    <t>{Cold Cereal,Fresh Grapes,Fresh Tomatoes}</t>
  </si>
  <si>
    <t>{Fresh Apples,Fresh Strawberries,Salad Greens}</t>
  </si>
  <si>
    <t>{Fresh Apples,Fresh Cucumber,Fresh Potatoes}</t>
  </si>
  <si>
    <t>{Chicken,Fresh Apples,Fresh Grapes}</t>
  </si>
  <si>
    <t>{Fresh Apples,Fresh Celery,Milk}</t>
  </si>
  <si>
    <t>{Fresh Potatoes,Fresh Strawberries,Fresh Tomatoes}</t>
  </si>
  <si>
    <t>{Fresh Apples,Fresh Carrots,Fresh Lettuce}</t>
  </si>
  <si>
    <t>{Chicken,Fresh Strawberries,Fruit Juice,Milk}</t>
  </si>
  <si>
    <t>{Fresh Apples,Fresh Citrus Fruits,Fresh Lettuce}</t>
  </si>
  <si>
    <t>{Cold Cereal,Fresh Citrus Fruits,Fresh Onions,Fresh Tomatoes}</t>
  </si>
  <si>
    <t>{Fresh Apples,Fresh Bell Peppers,Fresh Tomatoes}</t>
  </si>
  <si>
    <t>{Cold Cereal,Fresh Avocado,Fruit Juice,Milk}</t>
  </si>
  <si>
    <t>{Chicken,Fresh Citrus Fruits,Fresh Tomatoes,Fruit Juice}</t>
  </si>
  <si>
    <t>{Chicken,Fresh Apples,Milk}</t>
  </si>
  <si>
    <t>{Fresh Citrus Fruits,Fresh Potatoes,Fresh Tomatoes,Fruit Juice}</t>
  </si>
  <si>
    <t>{Fresh Apples,Fresh Citrus Fruits,Pasta &amp; Pizza Sauces}</t>
  </si>
  <si>
    <t>{Chicken,Fresh Apples,Fresh Cucumber}</t>
  </si>
  <si>
    <t>{Fresh Citrus Fruits,Fresh Lettuce,Fruit Juice,Milk}</t>
  </si>
  <si>
    <t>{Fresh Apples,Fresh Broccoli,Fresh Citrus Fruits}</t>
  </si>
  <si>
    <t>{Fresh Apples,Fruit Juice,Variety Beans}</t>
  </si>
  <si>
    <t>{Cold Cereal,Fresh Citrus Fruits,Fresh Potatoes,Milk}</t>
  </si>
  <si>
    <t>{Cold Cereal,Fresh Apples,Pasta &amp; Pizza Sauces}</t>
  </si>
  <si>
    <t>{Fresh Avocado,Fresh Grapes,Fresh Potatoes}</t>
  </si>
  <si>
    <t>{Fresh Apples,Fresh Bell Peppers,Fresh Citrus Fruits}</t>
  </si>
  <si>
    <t>{Fresh Apples,Fresh Tomatoes,Ground Beef}</t>
  </si>
  <si>
    <t>{Fresh Apples,Fresh Avocado,Still Water}</t>
  </si>
  <si>
    <t>{Fresh Apples,Fresh Avocado,Fresh Broccoli}</t>
  </si>
  <si>
    <t>{Cold Cereal,Fresh Carrots,Fresh Tomatoes}</t>
  </si>
  <si>
    <t>{Fresh Apples,Fresh Citrus Fruits,Fresh Potatoes}</t>
  </si>
  <si>
    <t>{Fresh Apples,Fruit Juice,Packaged Tortillas}</t>
  </si>
  <si>
    <t>{Fresh Apples,Fresh Carrots,Fruit Juice}</t>
  </si>
  <si>
    <t>{Fresh Apples,Fresh Avocado,Fresh Lettuce}</t>
  </si>
  <si>
    <t>{Fresh Apples,Fresh Herbs,Packaged Tortillas}</t>
  </si>
  <si>
    <t>{Fresh Apples,Fresh Citrus Fruits,Pork-Mainstream}</t>
  </si>
  <si>
    <t>{Fresh Apples,Fresh Grapes,Fruit Juice}</t>
  </si>
  <si>
    <t>{Cold Cereal,Fresh Apples,Yogurt}</t>
  </si>
  <si>
    <t>{Fresh Apples,Fresh Grapes,Fresh Onions}</t>
  </si>
  <si>
    <t>{Fresh Apples,Fresh Avocado,Ground Beef}</t>
  </si>
  <si>
    <t>{Fresh Avocado,Fresh Grapes,Milk}</t>
  </si>
  <si>
    <t>{Fresh Apples,Fresh Citrus Fruits,Fresh Pears}</t>
  </si>
  <si>
    <t>{Fresh Avocado,Fresh Carrots,Fresh Citrus Fruits,Fresh Onions}</t>
  </si>
  <si>
    <t>{Fresh Apples,Fresh Herbs,Fresh Onions,Fresh Tomatoes}</t>
  </si>
  <si>
    <t>{Chicken,Fresh Apples,Fresh Citrus Fruits}</t>
  </si>
  <si>
    <t>{Fresh Apples,Fresh Cucumber,Fresh Lettuce}</t>
  </si>
  <si>
    <t>{Fresh Citrus Fruits,Fresh Tomatoes,Yogurt}</t>
  </si>
  <si>
    <t>{Fresh Apples,Fresh Potatoes,Fruit Juice}</t>
  </si>
  <si>
    <t>{Fresh Apples,Milk,Salad Greens}</t>
  </si>
  <si>
    <t>{Fresh Cucumber,Fresh Grapes,Milk}</t>
  </si>
  <si>
    <t>{Fresh Apples,Fresh Strawberries,Still Water}</t>
  </si>
  <si>
    <t>{Fresh Apples,Fresh Onions,Packaged Tortillas}</t>
  </si>
  <si>
    <t>{Fresh Grapes,Fresh Potatoes,Fresh Tomatoes}</t>
  </si>
  <si>
    <t>{Fresh Apples,Fresh Bell Peppers,Fresh Cucumber}</t>
  </si>
  <si>
    <t>{Fresh Apples,Milk,Sausage-Pork}</t>
  </si>
  <si>
    <t>{Fresh Carrots,Fresh Onions,Fresh Tomatoes,Milk}</t>
  </si>
  <si>
    <t>{Chicken,Fresh Cucumber,Fresh Tomatoes,Milk}</t>
  </si>
  <si>
    <t>{Fresh Apples,Fresh Avocado,Fresh Citrus Fruits}</t>
  </si>
  <si>
    <t>{Fresh Apples,Ground Beef,Milk}</t>
  </si>
  <si>
    <t>{Fresh Citrus Fruits,Fresh Potatoes,Fresh Strawberries}</t>
  </si>
  <si>
    <t>{Chicken,Fresh Apples,Fresh Carrots}</t>
  </si>
  <si>
    <t>{Fresh Blueberries,Fresh Citrus Fruits,Milk}</t>
  </si>
  <si>
    <t>{Fresh Citrus Fruits,Fresh Cucumber,Fresh Tomatoes,Fruit Juice}</t>
  </si>
  <si>
    <t>{Fresh Apples,Fresh Citrus Fruits,Fresh Tomatoes}</t>
  </si>
  <si>
    <t>{Fresh Avocado,Fresh Cucumber,Fresh Tomatoes,Milk}</t>
  </si>
  <si>
    <t>{Dry Coffee,Fresh Apples,Fresh Citrus Fruits}</t>
  </si>
  <si>
    <t>{Fresh Apples,Fresh Cucumber,Fresh Tomatoes}</t>
  </si>
  <si>
    <t>{Fresh Apples,Fresh Avocado,Shredded Cheese}</t>
  </si>
  <si>
    <t>{Fresh Apples,Fresh Grapes,Fresh Strawberries}</t>
  </si>
  <si>
    <t>{Fresh Avocado,Fresh Herbs,Fresh Strawberries}</t>
  </si>
  <si>
    <t>{Fresh Apples,Milk,Pork-Mainstream}</t>
  </si>
  <si>
    <t>{Fresh Carrots,Fresh Grapes,Milk}</t>
  </si>
  <si>
    <t>{Fresh Apples,Milk,Pasta &amp; Pizza Sauces}</t>
  </si>
  <si>
    <t>{Fresh Apples,Fresh Citrus Fruits,Ground Beef}</t>
  </si>
  <si>
    <t>{Fresh Avocado,Fresh Carrots,Milk}</t>
  </si>
  <si>
    <t>{Cold Cereal,Fresh Citrus Fruits,Fresh Onions,Milk}</t>
  </si>
  <si>
    <t>{Fresh Citrus Fruits,Fresh Squash,Milk}</t>
  </si>
  <si>
    <t>{Fresh Citrus Fruits,Fresh Strawberries,Fresh Tomatoes}</t>
  </si>
  <si>
    <t>{Fresh Blueberries,Fresh Tomatoes,Milk}</t>
  </si>
  <si>
    <t>{Fresh Apples,Fresh Lettuce,Fresh Onions}</t>
  </si>
  <si>
    <t>{Chicken,Fresh Apples,Fresh Broccoli}</t>
  </si>
  <si>
    <t>{Fresh Citrus Fruits,Fresh Tomatoes,Milk,Packaged Tortillas}</t>
  </si>
  <si>
    <t>{Chicken,Cold Cereal,Fresh Tomatoes,Milk}</t>
  </si>
  <si>
    <t>{Fresh Apples,Fresh Onions,Variety Beans}</t>
  </si>
  <si>
    <t>{Fresh Apples,Fresh Onions,Fresh Squash}</t>
  </si>
  <si>
    <t>{Fresh Carrots,Fresh Citrus Fruits,Fresh Strawberries}</t>
  </si>
  <si>
    <t>{Fresh Apples,Fresh Tomatoes,Tortilla Chips}</t>
  </si>
  <si>
    <t>{Cold Cereal,Fresh Apples,Ground Beef}</t>
  </si>
  <si>
    <t>{Cold Cereal,Fresh Citrus Fruits,Fresh Strawberries}</t>
  </si>
  <si>
    <t>{Fresh Apples,Fresh Avocado,Salad Greens}</t>
  </si>
  <si>
    <t>{Fresh Apples,Milk,Wholesome Bars}</t>
  </si>
  <si>
    <t>{Fresh Potatoes,Fresh Strawberries,Milk}</t>
  </si>
  <si>
    <t>{Chicken,Fresh Apples,Fresh Potatoes}</t>
  </si>
  <si>
    <t>{Fresh Citrus Fruits,Fresh Tomatoes,Fruit Juice,Still Water}</t>
  </si>
  <si>
    <t>{Fresh Apples,Fresh Celery,Fresh Tomatoes}</t>
  </si>
  <si>
    <t>{Fresh Herbs,Fresh Tomatoes,Fruit Juice,Milk}</t>
  </si>
  <si>
    <t>{Chicken,Fresh Apples,Fresh Lettuce}</t>
  </si>
  <si>
    <t>{Fresh Strawberries,Fresh Tomatoes,Packaged Tortillas}</t>
  </si>
  <si>
    <t>{Cold Cereal,Fresh Apples,Milk}</t>
  </si>
  <si>
    <t>{Fresh Grapes,Fresh Strawberries,Fresh Tomatoes}</t>
  </si>
  <si>
    <t>{Fresh Citrus Fruits,Fresh Grapes,Packaged Tortillas}</t>
  </si>
  <si>
    <t>{Fresh Grapes,Fresh Tomatoes,Milk}</t>
  </si>
  <si>
    <t>{Fresh Onions,Fresh Strawberries,Milk}</t>
  </si>
  <si>
    <t>{Fresh Citrus Fruits,Fresh Strawberries,Milk}</t>
  </si>
  <si>
    <t>{Fresh Citrus Fruits,Fresh Cucumber,Fresh Potatoes,Fresh Tomatoes}</t>
  </si>
  <si>
    <t>{Fresh Citrus Fruits,Fresh Lettuce,Fresh Strawberries}</t>
  </si>
  <si>
    <t>{Fresh Apples,Fresh Carrots,Fresh Citrus Fruits}</t>
  </si>
  <si>
    <t>{Fresh Apples,Fresh Citrus Fruits,Fresh Grapes}</t>
  </si>
  <si>
    <t>{Fresh Apples,Fresh Cucumber,Fresh Grapes}</t>
  </si>
  <si>
    <t>{Fresh Apples,Fresh Onions,Still Water}</t>
  </si>
  <si>
    <t>{Fresh Apples,Fresh Blueberries,Fresh Citrus Fruits}</t>
  </si>
  <si>
    <t>{Fresh Citrus Fruits,Fresh Tomatoes,Fruit Juice,Packaged Tortillas}</t>
  </si>
  <si>
    <t>{Cold Cereal,Fresh Apples,Tortilla Chips}</t>
  </si>
  <si>
    <t>{Chicken,Fresh Citrus Fruits,Fresh Potatoes,Milk}</t>
  </si>
  <si>
    <t>{Fresh Apples,Fresh Carrots,Fresh Cucumber}</t>
  </si>
  <si>
    <t>{Fresh Avocado,Fresh Tomatoes,Fruit Juice,Milk}</t>
  </si>
  <si>
    <t>{Chicken,Fresh Avocado,Fresh Tomatoes,Milk}</t>
  </si>
  <si>
    <t>{Cola,Cold Cereal,Fresh Bananas,Fruit Juice}</t>
  </si>
  <si>
    <t>{Cold Cereal,Fresh Bananas,Fruit Juice,Ground Beef}</t>
  </si>
  <si>
    <t>{Cold Cereal,Fresh Bananas,Fruit Juice,Shredded Cheese}</t>
  </si>
  <si>
    <t>{Cold Cereal,Fresh Bananas,Fruit Juice,Pork-Mainstream}</t>
  </si>
  <si>
    <t>{Cold Cereal,Fresh Bananas,Fruit Juice,Packaged Tortillas}</t>
  </si>
  <si>
    <t>{Cold Cereal,Fresh Bananas,Fruit Juice,Yogurt}</t>
  </si>
  <si>
    <t>{Cold Cereal,Fresh Bananas,Fresh Lettuce,Fruit Juice}</t>
  </si>
  <si>
    <t>{Cold Cereal,Packaged White Bread,Still Water}</t>
  </si>
  <si>
    <t>{Chicken,Cold Cereal,Fresh Citrus Fruits,Fruit Juice}</t>
  </si>
  <si>
    <t>{American Sliced Cheese,Cold Cereal,Fresh Bananas}</t>
  </si>
  <si>
    <t>{American Sliced Cheese,Cold Cereal,Fruit Juice}</t>
  </si>
  <si>
    <t>{Cold Cereal,Fruit Juice,Packaged White Bread}</t>
  </si>
  <si>
    <t>{Chicken,Cold Cereal,Fruit Juice,Ground Beef}</t>
  </si>
  <si>
    <t>{Chicken,Cold Cereal,Fresh Bananas,Fruit Juice}</t>
  </si>
  <si>
    <t>{Cold Cereal,Fresh Apples,Fresh Bananas,Fruit Juice}</t>
  </si>
  <si>
    <t>{Cold Cereal,Fresh Bananas,Fruit Juice,Potato Chips}</t>
  </si>
  <si>
    <t>{Cold Cereal,Fresh Bananas,Fresh Tomatoes,Fruit Juice}</t>
  </si>
  <si>
    <t>{Cold Cereal,Ground Beef,Pork-Mainstream}</t>
  </si>
  <si>
    <t>{Cold Cereal,Fresh Bananas,Fruit Juice,Pasta &amp; Pizza Sauces}</t>
  </si>
  <si>
    <t>{Cold Cereal,Fruit Juice,Margarine &amp; Vegetable Oil Spreads}</t>
  </si>
  <si>
    <t>{Cold Cereal,Fresh Bananas,Fresh Tomatoes,Packaged Tortillas}</t>
  </si>
  <si>
    <t>{Cold Cereal,Fresh Bananas,Margarine &amp; Vegetable Oil Spreads}</t>
  </si>
  <si>
    <t>{Cold Cereal,Fresh Bananas,Fresh Citrus Fruits,Fruit Juice}</t>
  </si>
  <si>
    <t>{Cold Cereal,Fresh Bananas,Packaged White Bread}</t>
  </si>
  <si>
    <t>{Cold Cereal,Fresh Bananas,Fruit Juice,Still Water}</t>
  </si>
  <si>
    <t>{Chicken,Cold Cereal,Fresh Bananas,Still Water}</t>
  </si>
  <si>
    <t>{Cold Cereal,Fresh Bananas,Fresh Strawberries,Fruit Juice}</t>
  </si>
  <si>
    <t>Latino Data (with 70% confidence)</t>
  </si>
  <si>
    <t>Latino Data (with 65 % confidence)</t>
  </si>
  <si>
    <t>{Fresh Apples,Fresh Strawberries,Milk}</t>
  </si>
  <si>
    <t>{Fresh Apples,Fresh Avocado,Milk}</t>
  </si>
  <si>
    <t>{Cold Cereal,Fruit Juice,Mac &amp; Cheese-Shelf Stable}</t>
  </si>
  <si>
    <t>{Cold Cereal,Fresh Bananas,Mac &amp; Cheese-Shelf Stable}</t>
  </si>
  <si>
    <t>{Cold Cereal,Fresh Strawberries,Fruit Juice}</t>
  </si>
  <si>
    <t>{Cold Cereal,Fresh Apples,Fruit Juice}</t>
  </si>
  <si>
    <t>{Fresh Bananas,Fruit Juice,Packaged White Bread}</t>
  </si>
  <si>
    <t>{Cold Cereal,Fresh Potatoes,Fruit Juice}</t>
  </si>
  <si>
    <t>{Cold Cereal,Shredded Cheese,Wholesome Bars}</t>
  </si>
  <si>
    <t>{Cold Cereal,Ground Beef,Shredded Cheese}</t>
  </si>
  <si>
    <t>{Coffee Creamers,Cold Cereal,Fresh Bananas}</t>
  </si>
  <si>
    <t>{Cold Cereal,Fresh Apples,Potato Chips}</t>
  </si>
  <si>
    <t>{Cold Cereal,Fruit Juice,Pork Bacon}</t>
  </si>
  <si>
    <t>{Cold Cereal,Fresh Onions,Fruit Juice}</t>
  </si>
  <si>
    <t>{Cold Cereal,Fresh Bananas,Sausage-Pork}</t>
  </si>
  <si>
    <t>{Cold Cereal,Fresh Bananas,Pasta &amp; Pizza Sauces}</t>
  </si>
  <si>
    <t>{Cold Cereal,Shredded Cheese,Still Water}</t>
  </si>
  <si>
    <t>{Fresh Bananas,Fruit Juice,Mac &amp; Cheese-Shelf Stable}</t>
  </si>
  <si>
    <t>{Cold Cereal,Shredded Cheese,Tortilla Chips}</t>
  </si>
  <si>
    <t>{Cold Cereal,Fresh Tomatoes,Fruit Juice}</t>
  </si>
  <si>
    <t>{Chicken,Cold Cereal,Shredded Cheese}</t>
  </si>
  <si>
    <t>{Cold Cereal,Fresh Bananas,Pork Bacon}</t>
  </si>
  <si>
    <t>{Cold Cereal,Fresh Onions,Shredded Cheese}</t>
  </si>
  <si>
    <t>{Chicken,Cold Cereal,Fruit Juice}</t>
  </si>
  <si>
    <t>{Cheese Crackers,Cold Cereal,Fruit Juice}</t>
  </si>
  <si>
    <t>{Cold Cereal,Fresh Tomatoes,Shredded Cheese}</t>
  </si>
  <si>
    <t>{Chicken,Cold Cereal,Ground Beef}</t>
  </si>
  <si>
    <t>{Cold Cereal,Fruit Juice,Tortilla Chips}</t>
  </si>
  <si>
    <t>{Cold Cereal,Fruit Juice,Pasta &amp; Pizza Sauces}</t>
  </si>
  <si>
    <t>{Cold Cereal,Fresh Bananas,Fresh Lettuce}</t>
  </si>
  <si>
    <t>{Cold Cereal,Dry Coffee,Fruit Juice}</t>
  </si>
  <si>
    <t>{Citrus &amp; Berry Soda,Cold Cereal,Fresh Bananas}</t>
  </si>
  <si>
    <t>{Canned Soups,Cold Cereal,Fresh Bananas}</t>
  </si>
  <si>
    <t>{American Sliced Cheese,Cold Cereal}</t>
  </si>
  <si>
    <t>Kroger Data (with 65% confidence)</t>
  </si>
  <si>
    <t>{Fresh Blackberries,Fresh Blueberries}</t>
  </si>
  <si>
    <t>{Fresh Raspberries}</t>
  </si>
  <si>
    <t>{Fresh Blackberries,Fresh Raspberries}</t>
  </si>
  <si>
    <t>{Fresh Blueberries}</t>
  </si>
  <si>
    <t>{Fresh Blackberries,Fresh Strawberries}</t>
  </si>
  <si>
    <t>{Fresh Raspberries,Fresh Strawberries}</t>
  </si>
  <si>
    <t>{Fresh Bananas,Fresh Raspberries}</t>
  </si>
  <si>
    <t>{Fresh Strawberries}</t>
  </si>
  <si>
    <t>{Fresh Blackberries}</t>
  </si>
  <si>
    <t>{Fresh Blueberries,Fresh Raspberries}</t>
  </si>
  <si>
    <t>{Cage Free Eggs,Fresh Apples}</t>
  </si>
  <si>
    <t>{Fresh Apples,Milk}</t>
  </si>
  <si>
    <t>{Fresh Avocado,Milk}</t>
  </si>
  <si>
    <t>{Fresh Citrus Fruits,Milk}</t>
  </si>
  <si>
    <t>{Cage Free Eggs,Fresh Citrus Fruits}</t>
  </si>
  <si>
    <t>{Cage Free Eggs,Cold Cereal}</t>
  </si>
  <si>
    <t>{Cold Cereal,Fresh Bananas}</t>
  </si>
  <si>
    <t>{Citrus &amp; Berry Soda}</t>
  </si>
  <si>
    <t>{Cola}</t>
  </si>
  <si>
    <t>{Fresh Apples}</t>
  </si>
  <si>
    <t>{Fresh Bananas,Fruit Juice}</t>
  </si>
  <si>
    <t>{Fruit Juice,Milk}</t>
  </si>
  <si>
    <t>{Yogurt}</t>
  </si>
  <si>
    <t>{Fresh Carrots}</t>
  </si>
  <si>
    <t>{Fresh Citrus Fruits}</t>
  </si>
  <si>
    <t>{Cold Cereal}</t>
  </si>
  <si>
    <t>{Butter}</t>
  </si>
  <si>
    <t>{Fruit Juice}</t>
  </si>
  <si>
    <t>{Pork-Mainstream}</t>
  </si>
  <si>
    <t>{Shredded Cheese}</t>
  </si>
  <si>
    <t>{Canned Soups}</t>
  </si>
  <si>
    <t>{Pork-Deli}</t>
  </si>
  <si>
    <t>{Coffee Creamers}</t>
  </si>
  <si>
    <t>{Pasta &amp; Pizza Sauces}</t>
  </si>
  <si>
    <t>{Packaged Buns}</t>
  </si>
  <si>
    <t>{Fresh Onions}</t>
  </si>
  <si>
    <t>{Ground Beef}</t>
  </si>
  <si>
    <t>{Chicken}</t>
  </si>
  <si>
    <t>{Potato Chips}</t>
  </si>
  <si>
    <t>{Still Water}</t>
  </si>
  <si>
    <t>Giant Eagle (with 30% confidence)</t>
  </si>
  <si>
    <t>Left Hand Side</t>
  </si>
  <si>
    <t>Right Hand Side</t>
  </si>
  <si>
    <t>Support</t>
  </si>
  <si>
    <t>Confidence</t>
  </si>
  <si>
    <t>Lift</t>
  </si>
  <si>
    <t>{Cold Fountain Beverages}</t>
  </si>
  <si>
    <t>{Pizza-Prepared}</t>
  </si>
  <si>
    <t>{Fresh Strawberries,Salad Greens}</t>
  </si>
  <si>
    <t>{Fresh Bananas,Fresh Blueberries}</t>
  </si>
  <si>
    <t>{Fresh Blueberries,Milk}</t>
  </si>
  <si>
    <t>{Fresh Blueberries,Still Water}</t>
  </si>
  <si>
    <t>{Cage Free Eggs,Fresh Blueberries}</t>
  </si>
  <si>
    <t>{Fresh Blueberries,Salad Greens}</t>
  </si>
  <si>
    <t>{Cage Free Eggs}</t>
  </si>
  <si>
    <t>{Fresh Citrus Fruits,Fresh Strawberries}</t>
  </si>
  <si>
    <t>{Chicken,Milk}</t>
  </si>
  <si>
    <t>{Cage Free Eggs,Fresh Avocado}</t>
  </si>
  <si>
    <t>{Fresh Strawberries,Milk}</t>
  </si>
  <si>
    <t>{Milk,Salad Greens}</t>
  </si>
  <si>
    <t>{Cage Free Eggs,Fresh Strawberries}</t>
  </si>
  <si>
    <t>{Cage Free Eggs,Fruit Juice}</t>
  </si>
  <si>
    <t>{Cage Free Eggs,Fresh Bananas}</t>
  </si>
  <si>
    <t>{Cage Free Eggs,Frozen Chicken}</t>
  </si>
  <si>
    <t>{Sports Drinks}</t>
  </si>
  <si>
    <t>Costco Data (with 35% confidence)</t>
  </si>
  <si>
    <t>{Fresh Apples,Greek Yogurt}</t>
  </si>
  <si>
    <t>{Fresh Apples,Fresh Carrots}</t>
  </si>
  <si>
    <t>{Fresh Apples,Fresh Citrus Fruits}</t>
  </si>
  <si>
    <t>{Cold Cereal,Fresh Strawberries}</t>
  </si>
  <si>
    <t>{Cold Cereal,Fresh Apples}</t>
  </si>
  <si>
    <t>{Fresh Apples,Salad Greens}</t>
  </si>
  <si>
    <t>{Fresh Grapes,Fruit Juice}</t>
  </si>
  <si>
    <t>{Fresh Strawberries,Fruit Juice}</t>
  </si>
  <si>
    <t>{Fresh Apples,Shredded Cheese}</t>
  </si>
  <si>
    <t>{Fresh Apples,Fruit Juice}</t>
  </si>
  <si>
    <t>{Fresh Grapes,Milk}</t>
  </si>
  <si>
    <t>{Cold Cereal,Fresh Carrots}</t>
  </si>
  <si>
    <t>{Cold Cereal,Fresh Citrus Fruits}</t>
  </si>
  <si>
    <t>{Cold Cereal,Greek Yogurt}</t>
  </si>
  <si>
    <t>{Cold Cereal,Packaged Buns}</t>
  </si>
  <si>
    <t>{Cold Cereal,Fruit Juice}</t>
  </si>
  <si>
    <t>{Chicken,Cold Cereal}</t>
  </si>
  <si>
    <t>{Cold Cereal,Shredded Cheese}</t>
  </si>
  <si>
    <t>{Coffee Creamers,Fruit Juice}</t>
  </si>
  <si>
    <t>{Cold Cereal,Tortilla Chips}</t>
  </si>
  <si>
    <t>{Spaghetti}</t>
  </si>
  <si>
    <t>{Milk,Packaged Tortillas}</t>
  </si>
  <si>
    <t>{Milk,Sour Cream}</t>
  </si>
  <si>
    <t>{Milk,Wholesome Bars}</t>
  </si>
  <si>
    <t>{Cold Cereal,Salad Greens}</t>
  </si>
  <si>
    <t>{Fresh Carrots,Fruit Juice}</t>
  </si>
  <si>
    <t>{Fresh Tomatoes,Fruit Juice}</t>
  </si>
  <si>
    <t>{Fresh Cucumber,Milk}</t>
  </si>
  <si>
    <t>{Greek Yogurt,Milk}</t>
  </si>
  <si>
    <t>{Fruit Juice,Greek Yogurt}</t>
  </si>
  <si>
    <t>{Fresh Citrus Fruits,Fruit Juice}</t>
  </si>
  <si>
    <t>{Fresh Carrots,Milk}</t>
  </si>
  <si>
    <t>{Fruit Juice,Salad Greens}</t>
  </si>
  <si>
    <t>{Cold Cereal,Fruit Juice,Milk}</t>
  </si>
  <si>
    <t>{Fresh Tomatoes,Milk}</t>
  </si>
  <si>
    <t>{Cold Cereal,Potato Chips}</t>
  </si>
  <si>
    <t>{Cold Cereal,Yogurt}</t>
  </si>
  <si>
    <t>{Fresh Bell Peppers,Milk}</t>
  </si>
  <si>
    <t>{Chicken,Fruit Juice}</t>
  </si>
  <si>
    <t>{Cold Cereal,Pasta &amp; Pizza Sauces}</t>
  </si>
  <si>
    <t>{Fruit Juice,Yogurt}</t>
  </si>
  <si>
    <t>{Fresh Bananas,String &amp; Snack Cheese}</t>
  </si>
  <si>
    <t>{Fruit Juice,Shredded Cheese}</t>
  </si>
  <si>
    <t>{Fruit Juice,Wholesome Bars}</t>
  </si>
  <si>
    <t>{Cola,Cold Cereal}</t>
  </si>
  <si>
    <t>{Butter,Fresh Bananas}</t>
  </si>
  <si>
    <t>{Fruit Juice,Tortilla Chips}</t>
  </si>
  <si>
    <t>{Cold Cereal,Still Water}</t>
  </si>
  <si>
    <t>{Fruit Juice,Packaged Buns}</t>
  </si>
  <si>
    <t>{Fresh Bananas,Packaged Buns}</t>
  </si>
  <si>
    <t>{Cold Cereal,Wholesome Bars}</t>
  </si>
  <si>
    <t>{Fresh Bananas,Yogurt}</t>
  </si>
  <si>
    <t>{Packaged Buns,Shredded Cheese}</t>
  </si>
  <si>
    <t>{Fresh Potatoes,Fruit Juice}</t>
  </si>
  <si>
    <t>{Coffee Creamers,Fresh Bananas}</t>
  </si>
  <si>
    <t>{Fresh Bananas,Tortilla Chips}</t>
  </si>
  <si>
    <t>{Fresh Potatoes,Shredded Cheese}</t>
  </si>
  <si>
    <t>{Fruit Juice,Pasta &amp; Pizza Sauces}</t>
  </si>
  <si>
    <t>{Potato Chips,Shredded Cheese}</t>
  </si>
  <si>
    <t>{Fresh Bananas,Shredded Cheese}</t>
  </si>
  <si>
    <t>{Fruit Juice,Potato Chips}</t>
  </si>
  <si>
    <t>Meijer (with 45% confidence)</t>
  </si>
  <si>
    <t>Publix (with 45% confidence)</t>
  </si>
  <si>
    <t>{Fresh Bell Peppers}</t>
  </si>
  <si>
    <t>{Fresh Apples,Fresh Strawberries}</t>
  </si>
  <si>
    <t>{Fresh Apples,Fresh Grapes}</t>
  </si>
  <si>
    <t>{Fresh Apples,Fresh Tomatoes}</t>
  </si>
  <si>
    <t>{Fresh Citrus Fruits,Fresh Grapes}</t>
  </si>
  <si>
    <t>{Chicken,Fresh Apples}</t>
  </si>
  <si>
    <t>{Fresh Apples,Fresh Potatoes}</t>
  </si>
  <si>
    <t>{Fresh Grapes,Fresh Strawberries}</t>
  </si>
  <si>
    <t>{Fresh Apples,Fresh Onions}</t>
  </si>
  <si>
    <t>{Cold Cereal,Ground Beef}</t>
  </si>
  <si>
    <t>{Fresh Strawberries,Fresh Tomatoes}</t>
  </si>
  <si>
    <t>{Chicken,Fresh Strawberries}</t>
  </si>
  <si>
    <t>{Fresh Onions,Fresh Strawberries}</t>
  </si>
  <si>
    <t>{Butter,Fruit Juice}</t>
  </si>
  <si>
    <t>{Cold Cereal,Fresh Onions}</t>
  </si>
  <si>
    <t>{Cold Cereal,Fresh Potatoes}</t>
  </si>
  <si>
    <t>{Fresh Bananas,Pork Bacon}</t>
  </si>
  <si>
    <t>{Fruit Juice,Ground Beef}</t>
  </si>
  <si>
    <t>{Fresh Bananas,Packaged Wheat Bread}</t>
  </si>
  <si>
    <t>{Fresh Bananas,Packaged Sandwich Bread}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</si>
</sst>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color rgb="FF586E75"/>
      <name val="Segoe UI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7"/>
      <color rgb="FF586E75"/>
      <name val="Lucida Console"/>
      <family val="3"/>
    </font>
    <font>
      <sz val="6"/>
      <color theme="1"/>
      <name val="Segoe UI"/>
      <family val="2"/>
    </font>
    <font>
      <b/>
      <sz val="6"/>
      <color rgb="FF586E75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DF6E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 style="thin">
        <color indexed="64"/>
      </bottom>
      <diagonal/>
    </border>
    <border>
      <left/>
      <right/>
      <top/>
      <bottom style="medium">
        <color rgb="FFD6DAD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9" fontId="0" fillId="0" borderId="0" xfId="2" applyFont="1"/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0" fillId="3" borderId="0" xfId="0" applyFill="1"/>
    <xf numFmtId="0" fontId="5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right" vertical="center"/>
    </xf>
    <xf numFmtId="0" fontId="0" fillId="0" borderId="0" xfId="0" applyFill="1"/>
    <xf numFmtId="0" fontId="2" fillId="2" borderId="3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804B-EB35-4855-8DFA-C7E3058BB337}">
  <dimension ref="A1:H38"/>
  <sheetViews>
    <sheetView topLeftCell="A9" zoomScale="129" workbookViewId="0">
      <selection activeCell="G27" sqref="G27"/>
    </sheetView>
  </sheetViews>
  <sheetFormatPr defaultRowHeight="14.5" x14ac:dyDescent="0.35"/>
  <cols>
    <col min="1" max="1" width="15.54296875" customWidth="1"/>
    <col min="5" max="5" width="2.81640625" customWidth="1"/>
    <col min="6" max="6" width="41.81640625" customWidth="1"/>
    <col min="7" max="7" width="8.81640625" customWidth="1"/>
    <col min="8" max="8" width="12.7265625" bestFit="1" customWidth="1"/>
  </cols>
  <sheetData>
    <row r="1" spans="1:8" x14ac:dyDescent="0.35">
      <c r="A1" t="s">
        <v>7</v>
      </c>
    </row>
    <row r="2" spans="1:8" x14ac:dyDescent="0.35">
      <c r="A2" t="s">
        <v>10</v>
      </c>
    </row>
    <row r="3" spans="1:8" x14ac:dyDescent="0.35">
      <c r="F3" t="s">
        <v>9</v>
      </c>
      <c r="H3" s="1">
        <v>7939179</v>
      </c>
    </row>
    <row r="4" spans="1:8" x14ac:dyDescent="0.35">
      <c r="A4" t="s">
        <v>8</v>
      </c>
    </row>
    <row r="5" spans="1:8" x14ac:dyDescent="0.35">
      <c r="A5" t="s">
        <v>6</v>
      </c>
    </row>
    <row r="6" spans="1:8" x14ac:dyDescent="0.35">
      <c r="F6" t="s">
        <v>11</v>
      </c>
      <c r="G6">
        <v>365</v>
      </c>
    </row>
    <row r="7" spans="1:8" x14ac:dyDescent="0.35">
      <c r="A7" t="s">
        <v>0</v>
      </c>
      <c r="F7" t="s">
        <v>69</v>
      </c>
      <c r="G7">
        <v>5</v>
      </c>
    </row>
    <row r="8" spans="1:8" x14ac:dyDescent="0.35">
      <c r="C8" t="s">
        <v>12</v>
      </c>
    </row>
    <row r="9" spans="1:8" x14ac:dyDescent="0.35">
      <c r="A9" t="s">
        <v>1</v>
      </c>
      <c r="B9">
        <v>1768467</v>
      </c>
      <c r="C9" s="4">
        <f>B9/$H$3</f>
        <v>0.22275187396580931</v>
      </c>
      <c r="F9" t="s">
        <v>14</v>
      </c>
      <c r="G9" s="3">
        <f>(G7*G6)/H3</f>
        <v>2.2987263544505042E-4</v>
      </c>
    </row>
    <row r="10" spans="1:8" x14ac:dyDescent="0.35">
      <c r="A10" t="s">
        <v>2</v>
      </c>
      <c r="B10">
        <v>729266</v>
      </c>
      <c r="C10" s="4">
        <f>B10/$H$3</f>
        <v>9.1856601293408294E-2</v>
      </c>
      <c r="F10" t="s">
        <v>13</v>
      </c>
      <c r="G10">
        <v>0.65</v>
      </c>
    </row>
    <row r="11" spans="1:8" x14ac:dyDescent="0.35">
      <c r="A11" t="s">
        <v>3</v>
      </c>
      <c r="B11">
        <v>629367</v>
      </c>
      <c r="C11" s="4">
        <f>B11/$H$3</f>
        <v>7.9273562165558933E-2</v>
      </c>
    </row>
    <row r="12" spans="1:8" x14ac:dyDescent="0.35">
      <c r="A12" t="s">
        <v>4</v>
      </c>
      <c r="B12">
        <v>427104</v>
      </c>
      <c r="C12" s="4">
        <f>B12/$H$3</f>
        <v>5.3796998404998804E-2</v>
      </c>
    </row>
    <row r="13" spans="1:8" x14ac:dyDescent="0.35">
      <c r="A13" t="s">
        <v>5</v>
      </c>
      <c r="B13">
        <v>400850</v>
      </c>
      <c r="C13" s="4">
        <f>B13/$H$3</f>
        <v>5.0490107352410114E-2</v>
      </c>
      <c r="F13" t="s">
        <v>15</v>
      </c>
    </row>
    <row r="14" spans="1:8" x14ac:dyDescent="0.35">
      <c r="C14" s="2"/>
      <c r="F14" t="s">
        <v>16</v>
      </c>
    </row>
    <row r="16" spans="1:8" s="8" customFormat="1" ht="5.5" customHeight="1" x14ac:dyDescent="0.35"/>
    <row r="18" spans="1:8" x14ac:dyDescent="0.35">
      <c r="A18" t="s">
        <v>96</v>
      </c>
    </row>
    <row r="19" spans="1:8" x14ac:dyDescent="0.35">
      <c r="A19" t="s">
        <v>10</v>
      </c>
    </row>
    <row r="20" spans="1:8" x14ac:dyDescent="0.35">
      <c r="F20" t="s">
        <v>9</v>
      </c>
      <c r="H20" s="1">
        <v>2620144</v>
      </c>
    </row>
    <row r="21" spans="1:8" x14ac:dyDescent="0.35">
      <c r="A21" t="s">
        <v>98</v>
      </c>
    </row>
    <row r="22" spans="1:8" x14ac:dyDescent="0.35">
      <c r="A22" t="s">
        <v>97</v>
      </c>
    </row>
    <row r="23" spans="1:8" x14ac:dyDescent="0.35">
      <c r="F23" t="s">
        <v>11</v>
      </c>
      <c r="G23">
        <v>365</v>
      </c>
    </row>
    <row r="24" spans="1:8" x14ac:dyDescent="0.35">
      <c r="A24" t="s">
        <v>0</v>
      </c>
      <c r="F24" t="s">
        <v>69</v>
      </c>
      <c r="G24">
        <v>5</v>
      </c>
    </row>
    <row r="25" spans="1:8" x14ac:dyDescent="0.35">
      <c r="C25" t="s">
        <v>12</v>
      </c>
    </row>
    <row r="26" spans="1:8" x14ac:dyDescent="0.35">
      <c r="A26" t="s">
        <v>1</v>
      </c>
      <c r="B26">
        <v>348917</v>
      </c>
      <c r="C26" s="4">
        <f>B26/$H$20</f>
        <v>0.1331671083726696</v>
      </c>
      <c r="F26" t="s">
        <v>14</v>
      </c>
      <c r="G26" s="3">
        <f>(G24*G23)/H20</f>
        <v>6.9652660311799656E-4</v>
      </c>
    </row>
    <row r="27" spans="1:8" x14ac:dyDescent="0.35">
      <c r="A27" t="s">
        <v>99</v>
      </c>
      <c r="B27">
        <v>311492</v>
      </c>
      <c r="C27" s="4">
        <f t="shared" ref="C27:C30" si="0">B27/$H$20</f>
        <v>0.11888354227859232</v>
      </c>
      <c r="F27" t="s">
        <v>13</v>
      </c>
      <c r="G27">
        <v>0.65</v>
      </c>
    </row>
    <row r="28" spans="1:8" x14ac:dyDescent="0.35">
      <c r="A28" t="s">
        <v>79</v>
      </c>
      <c r="B28">
        <v>284134</v>
      </c>
      <c r="C28" s="4">
        <f t="shared" si="0"/>
        <v>0.10844213142483772</v>
      </c>
    </row>
    <row r="29" spans="1:8" x14ac:dyDescent="0.35">
      <c r="A29" t="s">
        <v>2</v>
      </c>
      <c r="B29">
        <v>267400</v>
      </c>
      <c r="C29" s="4">
        <f t="shared" si="0"/>
        <v>0.10205545954726153</v>
      </c>
    </row>
    <row r="30" spans="1:8" x14ac:dyDescent="0.35">
      <c r="A30" t="s">
        <v>100</v>
      </c>
      <c r="B30">
        <v>231479</v>
      </c>
      <c r="C30" s="4">
        <f t="shared" si="0"/>
        <v>8.8345907705836016E-2</v>
      </c>
      <c r="F30" t="s">
        <v>15</v>
      </c>
    </row>
    <row r="31" spans="1:8" x14ac:dyDescent="0.35">
      <c r="C31" s="2"/>
      <c r="F31" t="s">
        <v>16</v>
      </c>
    </row>
    <row r="36" spans="1:1" x14ac:dyDescent="0.35">
      <c r="A36" s="9"/>
    </row>
    <row r="37" spans="1:1" x14ac:dyDescent="0.35">
      <c r="A37" s="9"/>
    </row>
    <row r="38" spans="1:1" x14ac:dyDescent="0.35">
      <c r="A3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88C9-A597-4BD6-AFE4-BB99FAEE4517}">
  <dimension ref="A1:N228"/>
  <sheetViews>
    <sheetView topLeftCell="D1" zoomScale="154" workbookViewId="0">
      <selection activeCell="D1" sqref="D1"/>
    </sheetView>
  </sheetViews>
  <sheetFormatPr defaultRowHeight="14.5" x14ac:dyDescent="0.35"/>
  <cols>
    <col min="1" max="1" width="30.08984375" bestFit="1" customWidth="1"/>
    <col min="4" max="4" width="34.453125" bestFit="1" customWidth="1"/>
    <col min="5" max="5" width="8.453125" bestFit="1" customWidth="1"/>
    <col min="10" max="10" width="34.36328125" bestFit="1" customWidth="1"/>
  </cols>
  <sheetData>
    <row r="1" spans="1:14" x14ac:dyDescent="0.35">
      <c r="A1" t="s">
        <v>95</v>
      </c>
      <c r="D1" t="s">
        <v>373</v>
      </c>
      <c r="J1" t="s">
        <v>374</v>
      </c>
    </row>
    <row r="2" spans="1:14" ht="15" thickBot="1" x14ac:dyDescent="0.4">
      <c r="A2" s="5" t="s">
        <v>17</v>
      </c>
      <c r="B2" s="5" t="s">
        <v>18</v>
      </c>
      <c r="D2" s="5" t="s">
        <v>114</v>
      </c>
      <c r="E2" s="5" t="s">
        <v>102</v>
      </c>
      <c r="F2" s="10">
        <v>7.3125749999999998E-4</v>
      </c>
      <c r="G2" s="10">
        <v>0.71253250000000001</v>
      </c>
      <c r="H2" s="10">
        <v>5.9935340000000004</v>
      </c>
      <c r="J2" s="5" t="s">
        <v>151</v>
      </c>
      <c r="K2" s="5" t="s">
        <v>102</v>
      </c>
      <c r="L2" s="10">
        <v>1.0400192E-3</v>
      </c>
      <c r="M2" s="10">
        <v>0.67718690000000004</v>
      </c>
      <c r="N2" s="10">
        <v>5.6962210000000004</v>
      </c>
    </row>
    <row r="3" spans="1:14" ht="15" thickBot="1" x14ac:dyDescent="0.4">
      <c r="A3" s="5" t="s">
        <v>19</v>
      </c>
      <c r="B3" s="5" t="s">
        <v>20</v>
      </c>
      <c r="D3" s="5" t="s">
        <v>115</v>
      </c>
      <c r="E3" s="5" t="s">
        <v>102</v>
      </c>
      <c r="F3" s="10">
        <v>8.2819879999999999E-4</v>
      </c>
      <c r="G3" s="10">
        <v>0.71428570000000002</v>
      </c>
      <c r="H3" s="10">
        <v>6.0082810000000002</v>
      </c>
      <c r="J3" s="5" t="s">
        <v>152</v>
      </c>
      <c r="K3" s="5" t="s">
        <v>102</v>
      </c>
      <c r="L3" s="10">
        <v>7.0721300000000005E-4</v>
      </c>
      <c r="M3" s="10">
        <v>0.67677140000000002</v>
      </c>
      <c r="N3" s="10">
        <v>5.6927250000000003</v>
      </c>
    </row>
    <row r="4" spans="1:14" ht="15" thickBot="1" x14ac:dyDescent="0.4">
      <c r="A4" s="5" t="s">
        <v>21</v>
      </c>
      <c r="B4" s="5" t="s">
        <v>20</v>
      </c>
      <c r="D4" s="5" t="s">
        <v>108</v>
      </c>
      <c r="E4" s="5" t="s">
        <v>102</v>
      </c>
      <c r="F4" s="10">
        <v>7.0339649999999997E-4</v>
      </c>
      <c r="G4" s="10">
        <v>0.73661069999999995</v>
      </c>
      <c r="H4" s="10">
        <v>6.1960699999999997</v>
      </c>
      <c r="J4" s="5" t="s">
        <v>153</v>
      </c>
      <c r="K4" s="5" t="s">
        <v>102</v>
      </c>
      <c r="L4" s="10">
        <v>1.3594672999999999E-3</v>
      </c>
      <c r="M4" s="10">
        <v>0.67628630000000001</v>
      </c>
      <c r="N4" s="10">
        <v>5.6886450000000002</v>
      </c>
    </row>
    <row r="5" spans="1:14" ht="15" thickBot="1" x14ac:dyDescent="0.4">
      <c r="A5" s="5" t="s">
        <v>22</v>
      </c>
      <c r="B5" s="5" t="s">
        <v>20</v>
      </c>
      <c r="D5" s="5" t="s">
        <v>101</v>
      </c>
      <c r="E5" s="5" t="s">
        <v>102</v>
      </c>
      <c r="F5" s="10">
        <v>7.5911860000000002E-4</v>
      </c>
      <c r="G5" s="10">
        <v>0.74188739999999997</v>
      </c>
      <c r="H5" s="10">
        <v>6.2404549999999999</v>
      </c>
      <c r="J5" s="5" t="s">
        <v>154</v>
      </c>
      <c r="K5" s="5" t="s">
        <v>102</v>
      </c>
      <c r="L5" s="10">
        <v>8.9079070000000005E-4</v>
      </c>
      <c r="M5" s="10">
        <v>0.67573830000000001</v>
      </c>
      <c r="N5" s="10">
        <v>5.6840349999999997</v>
      </c>
    </row>
    <row r="6" spans="1:14" ht="15" thickBot="1" x14ac:dyDescent="0.4">
      <c r="A6" s="5" t="s">
        <v>23</v>
      </c>
      <c r="B6" s="5" t="s">
        <v>20</v>
      </c>
      <c r="D6" s="5" t="s">
        <v>116</v>
      </c>
      <c r="E6" s="5" t="s">
        <v>102</v>
      </c>
      <c r="F6" s="10">
        <v>8.0033770000000005E-4</v>
      </c>
      <c r="G6" s="10">
        <v>0.72761969999999998</v>
      </c>
      <c r="H6" s="10">
        <v>6.1204409999999996</v>
      </c>
      <c r="J6" s="5" t="s">
        <v>155</v>
      </c>
      <c r="K6" s="5" t="s">
        <v>102</v>
      </c>
      <c r="L6" s="10">
        <v>8.209472E-4</v>
      </c>
      <c r="M6" s="10">
        <v>0.67556530000000004</v>
      </c>
      <c r="N6" s="10">
        <v>5.6825809999999999</v>
      </c>
    </row>
    <row r="7" spans="1:14" ht="15" thickBot="1" x14ac:dyDescent="0.4">
      <c r="A7" s="5" t="s">
        <v>24</v>
      </c>
      <c r="B7" s="5" t="s">
        <v>20</v>
      </c>
      <c r="D7" s="5" t="s">
        <v>117</v>
      </c>
      <c r="E7" s="5" t="s">
        <v>118</v>
      </c>
      <c r="F7" s="10">
        <v>7.9041460000000001E-4</v>
      </c>
      <c r="G7" s="10">
        <v>0.70155829999999997</v>
      </c>
      <c r="H7" s="10">
        <v>11.246703</v>
      </c>
      <c r="J7" s="5" t="s">
        <v>156</v>
      </c>
      <c r="K7" s="5" t="s">
        <v>102</v>
      </c>
      <c r="L7" s="10">
        <v>1.0354393000000001E-3</v>
      </c>
      <c r="M7" s="10">
        <v>0.67554780000000003</v>
      </c>
      <c r="N7" s="10">
        <v>5.6824329999999996</v>
      </c>
    </row>
    <row r="8" spans="1:14" ht="15" thickBot="1" x14ac:dyDescent="0.4">
      <c r="A8" s="5" t="s">
        <v>25</v>
      </c>
      <c r="B8" s="5" t="s">
        <v>20</v>
      </c>
      <c r="D8" s="5" t="s">
        <v>119</v>
      </c>
      <c r="E8" s="5" t="s">
        <v>102</v>
      </c>
      <c r="F8" s="10">
        <v>8.3735859999999995E-4</v>
      </c>
      <c r="G8" s="10">
        <v>0.70208000000000004</v>
      </c>
      <c r="H8" s="10">
        <v>5.9056110000000004</v>
      </c>
      <c r="J8" s="5" t="s">
        <v>157</v>
      </c>
      <c r="K8" s="5" t="s">
        <v>102</v>
      </c>
      <c r="L8" s="10">
        <v>8.0071929999999997E-4</v>
      </c>
      <c r="M8" s="10">
        <v>0.6752494</v>
      </c>
      <c r="N8" s="10">
        <v>5.6799239999999998</v>
      </c>
    </row>
    <row r="9" spans="1:14" ht="15" thickBot="1" x14ac:dyDescent="0.4">
      <c r="A9" s="5" t="s">
        <v>26</v>
      </c>
      <c r="B9" s="5" t="s">
        <v>20</v>
      </c>
      <c r="D9" s="5" t="s">
        <v>120</v>
      </c>
      <c r="E9" s="5" t="s">
        <v>102</v>
      </c>
      <c r="F9" s="10">
        <v>7.3125749999999998E-4</v>
      </c>
      <c r="G9" s="10">
        <v>0.71226769999999995</v>
      </c>
      <c r="H9" s="10">
        <v>5.9913059999999998</v>
      </c>
      <c r="J9" s="5" t="s">
        <v>158</v>
      </c>
      <c r="K9" s="5" t="s">
        <v>102</v>
      </c>
      <c r="L9" s="10">
        <v>1.0396374999999999E-3</v>
      </c>
      <c r="M9" s="10">
        <v>0.6750929</v>
      </c>
      <c r="N9" s="10">
        <v>5.6786070000000004</v>
      </c>
    </row>
    <row r="10" spans="1:14" ht="15" thickBot="1" x14ac:dyDescent="0.4">
      <c r="A10" s="5" t="s">
        <v>27</v>
      </c>
      <c r="B10" s="5" t="s">
        <v>20</v>
      </c>
      <c r="D10" s="5" t="s">
        <v>103</v>
      </c>
      <c r="E10" s="5" t="s">
        <v>102</v>
      </c>
      <c r="F10" s="10">
        <v>7.5415699999999998E-4</v>
      </c>
      <c r="G10" s="10">
        <v>0.74650550000000004</v>
      </c>
      <c r="H10" s="10">
        <v>6.2793000000000001</v>
      </c>
      <c r="J10" s="5" t="s">
        <v>159</v>
      </c>
      <c r="K10" s="5" t="s">
        <v>102</v>
      </c>
      <c r="L10" s="10">
        <v>1.8075342E-3</v>
      </c>
      <c r="M10" s="10">
        <v>0.67502850000000003</v>
      </c>
      <c r="N10" s="10">
        <v>5.6780650000000001</v>
      </c>
    </row>
    <row r="11" spans="1:14" ht="15" thickBot="1" x14ac:dyDescent="0.4">
      <c r="A11" s="5" t="s">
        <v>28</v>
      </c>
      <c r="B11" s="5" t="s">
        <v>20</v>
      </c>
      <c r="D11" s="5" t="s">
        <v>104</v>
      </c>
      <c r="E11" s="5" t="s">
        <v>102</v>
      </c>
      <c r="F11" s="10">
        <v>7.8774300000000004E-4</v>
      </c>
      <c r="G11" s="10">
        <v>0.74836840000000004</v>
      </c>
      <c r="H11" s="10">
        <v>6.2949700000000002</v>
      </c>
      <c r="J11" s="5" t="s">
        <v>160</v>
      </c>
      <c r="K11" s="5" t="s">
        <v>102</v>
      </c>
      <c r="L11" s="10">
        <v>9.1292689999999998E-4</v>
      </c>
      <c r="M11" s="10">
        <v>0.67494359999999998</v>
      </c>
      <c r="N11" s="10">
        <v>5.6773509999999998</v>
      </c>
    </row>
    <row r="12" spans="1:14" ht="15" thickBot="1" x14ac:dyDescent="0.4">
      <c r="A12" s="5" t="s">
        <v>29</v>
      </c>
      <c r="B12" s="5" t="s">
        <v>20</v>
      </c>
      <c r="D12" s="5" t="s">
        <v>121</v>
      </c>
      <c r="E12" s="5" t="s">
        <v>102</v>
      </c>
      <c r="F12" s="10">
        <v>7.4690550000000003E-4</v>
      </c>
      <c r="G12" s="10">
        <v>0.71060279999999998</v>
      </c>
      <c r="H12" s="10">
        <v>5.9773009999999998</v>
      </c>
      <c r="J12" s="5" t="s">
        <v>161</v>
      </c>
      <c r="K12" s="5" t="s">
        <v>102</v>
      </c>
      <c r="L12" s="10">
        <v>8.7552439999999995E-4</v>
      </c>
      <c r="M12" s="10">
        <v>0.67490439999999996</v>
      </c>
      <c r="N12" s="10">
        <v>5.6770209999999999</v>
      </c>
    </row>
    <row r="13" spans="1:14" ht="15" thickBot="1" x14ac:dyDescent="0.4">
      <c r="A13" s="5" t="s">
        <v>30</v>
      </c>
      <c r="B13" s="5" t="s">
        <v>20</v>
      </c>
      <c r="D13" s="5" t="s">
        <v>122</v>
      </c>
      <c r="E13" s="5" t="s">
        <v>102</v>
      </c>
      <c r="F13" s="10">
        <v>8.3659520000000005E-4</v>
      </c>
      <c r="G13" s="10">
        <v>0.70121560000000005</v>
      </c>
      <c r="H13" s="10">
        <v>5.8983400000000001</v>
      </c>
      <c r="J13" s="5" t="s">
        <v>162</v>
      </c>
      <c r="K13" s="5" t="s">
        <v>102</v>
      </c>
      <c r="L13" s="10">
        <v>7.7133170000000001E-4</v>
      </c>
      <c r="M13" s="10">
        <v>0.67479129999999998</v>
      </c>
      <c r="N13" s="10">
        <v>5.6760700000000002</v>
      </c>
    </row>
    <row r="14" spans="1:14" ht="15" thickBot="1" x14ac:dyDescent="0.4">
      <c r="A14" s="5" t="s">
        <v>31</v>
      </c>
      <c r="B14" s="5" t="s">
        <v>20</v>
      </c>
      <c r="D14" s="5" t="s">
        <v>109</v>
      </c>
      <c r="E14" s="5" t="s">
        <v>102</v>
      </c>
      <c r="F14" s="10">
        <v>7.236244E-4</v>
      </c>
      <c r="G14" s="10">
        <v>0.73204630000000004</v>
      </c>
      <c r="H14" s="10">
        <v>6.1576760000000004</v>
      </c>
      <c r="J14" s="5" t="s">
        <v>163</v>
      </c>
      <c r="K14" s="5" t="s">
        <v>102</v>
      </c>
      <c r="L14" s="10">
        <v>8.7743269999999995E-4</v>
      </c>
      <c r="M14" s="10">
        <v>0.67478720000000003</v>
      </c>
      <c r="N14" s="10">
        <v>5.6760349999999997</v>
      </c>
    </row>
    <row r="15" spans="1:14" ht="15" thickBot="1" x14ac:dyDescent="0.4">
      <c r="A15" s="5" t="s">
        <v>32</v>
      </c>
      <c r="B15" s="5" t="s">
        <v>20</v>
      </c>
      <c r="D15" s="5" t="s">
        <v>123</v>
      </c>
      <c r="E15" s="5" t="s">
        <v>102</v>
      </c>
      <c r="F15" s="10">
        <v>7.5072210000000003E-4</v>
      </c>
      <c r="G15" s="10">
        <v>0.72987009999999997</v>
      </c>
      <c r="H15" s="10">
        <v>6.1393709999999997</v>
      </c>
      <c r="J15" s="5" t="s">
        <v>164</v>
      </c>
      <c r="K15" s="5" t="s">
        <v>102</v>
      </c>
      <c r="L15" s="10">
        <v>7.9155950000000001E-4</v>
      </c>
      <c r="M15" s="10">
        <v>0.6744715</v>
      </c>
      <c r="N15" s="10">
        <v>5.6733799999999999</v>
      </c>
    </row>
    <row r="16" spans="1:14" ht="15" thickBot="1" x14ac:dyDescent="0.4">
      <c r="A16" s="5" t="s">
        <v>33</v>
      </c>
      <c r="B16" s="5" t="s">
        <v>20</v>
      </c>
      <c r="D16" s="5" t="s">
        <v>124</v>
      </c>
      <c r="E16" s="5" t="s">
        <v>102</v>
      </c>
      <c r="F16" s="10">
        <v>7.0415980000000005E-4</v>
      </c>
      <c r="G16" s="10">
        <v>0.703125</v>
      </c>
      <c r="H16" s="10">
        <v>5.9144009999999998</v>
      </c>
      <c r="J16" s="5" t="s">
        <v>165</v>
      </c>
      <c r="K16" s="5" t="s">
        <v>102</v>
      </c>
      <c r="L16" s="10">
        <v>7.114113E-4</v>
      </c>
      <c r="M16" s="10">
        <v>0.67365379999999997</v>
      </c>
      <c r="N16" s="10">
        <v>5.6665020000000004</v>
      </c>
    </row>
    <row r="17" spans="1:14" ht="15" thickBot="1" x14ac:dyDescent="0.4">
      <c r="A17" s="5" t="s">
        <v>34</v>
      </c>
      <c r="B17" s="5" t="s">
        <v>20</v>
      </c>
      <c r="D17" s="5" t="s">
        <v>125</v>
      </c>
      <c r="E17" s="5" t="s">
        <v>102</v>
      </c>
      <c r="F17" s="10">
        <v>8.4422839999999996E-4</v>
      </c>
      <c r="G17" s="10">
        <v>0.72955150000000002</v>
      </c>
      <c r="H17" s="10">
        <v>6.1366899999999998</v>
      </c>
      <c r="J17" s="5" t="s">
        <v>166</v>
      </c>
      <c r="K17" s="5" t="s">
        <v>102</v>
      </c>
      <c r="L17" s="10">
        <v>1.1571883000000001E-3</v>
      </c>
      <c r="M17" s="10">
        <v>0.67362809999999995</v>
      </c>
      <c r="N17" s="10">
        <v>5.6662850000000002</v>
      </c>
    </row>
    <row r="18" spans="1:14" ht="15" thickBot="1" x14ac:dyDescent="0.4">
      <c r="A18" s="5" t="s">
        <v>35</v>
      </c>
      <c r="B18" s="5" t="s">
        <v>20</v>
      </c>
      <c r="D18" s="5" t="s">
        <v>126</v>
      </c>
      <c r="E18" s="5" t="s">
        <v>102</v>
      </c>
      <c r="F18" s="10">
        <v>7.7858319999999997E-4</v>
      </c>
      <c r="G18" s="10">
        <v>0.70006860000000004</v>
      </c>
      <c r="H18" s="10">
        <v>5.888693</v>
      </c>
      <c r="J18" s="5" t="s">
        <v>167</v>
      </c>
      <c r="K18" s="5" t="s">
        <v>102</v>
      </c>
      <c r="L18" s="10">
        <v>7.9575779999999997E-4</v>
      </c>
      <c r="M18" s="10">
        <v>0.67344959999999998</v>
      </c>
      <c r="N18" s="10">
        <v>5.664784</v>
      </c>
    </row>
    <row r="19" spans="1:14" ht="15" thickBot="1" x14ac:dyDescent="0.4">
      <c r="A19" s="5" t="s">
        <v>36</v>
      </c>
      <c r="B19" s="5" t="s">
        <v>20</v>
      </c>
      <c r="D19" s="5" t="s">
        <v>127</v>
      </c>
      <c r="E19" s="5" t="s">
        <v>102</v>
      </c>
      <c r="F19" s="10">
        <v>7.1942610000000004E-4</v>
      </c>
      <c r="G19" s="10">
        <v>0.71919109999999997</v>
      </c>
      <c r="H19" s="10">
        <v>6.0495429999999999</v>
      </c>
      <c r="J19" s="5" t="s">
        <v>168</v>
      </c>
      <c r="K19" s="5" t="s">
        <v>102</v>
      </c>
      <c r="L19" s="10">
        <v>7.8583470000000003E-4</v>
      </c>
      <c r="M19" s="10">
        <v>0.67331589999999997</v>
      </c>
      <c r="N19" s="10">
        <v>5.663659</v>
      </c>
    </row>
    <row r="20" spans="1:14" ht="15" thickBot="1" x14ac:dyDescent="0.4">
      <c r="A20" s="5" t="s">
        <v>37</v>
      </c>
      <c r="B20" s="5" t="s">
        <v>20</v>
      </c>
      <c r="D20" s="5" t="s">
        <v>128</v>
      </c>
      <c r="E20" s="5" t="s">
        <v>102</v>
      </c>
      <c r="F20" s="10">
        <v>7.3240250000000001E-4</v>
      </c>
      <c r="G20" s="10">
        <v>0.7173832</v>
      </c>
      <c r="H20" s="10">
        <v>6.0343349999999996</v>
      </c>
      <c r="J20" s="5" t="s">
        <v>169</v>
      </c>
      <c r="K20" s="5" t="s">
        <v>102</v>
      </c>
      <c r="L20" s="10">
        <v>7.6598840000000003E-4</v>
      </c>
      <c r="M20" s="10">
        <v>0.67326399999999997</v>
      </c>
      <c r="N20" s="10">
        <v>5.6632230000000003</v>
      </c>
    </row>
    <row r="21" spans="1:14" ht="15" thickBot="1" x14ac:dyDescent="0.4">
      <c r="A21" s="5" t="s">
        <v>38</v>
      </c>
      <c r="B21" s="5" t="s">
        <v>20</v>
      </c>
      <c r="D21" s="5" t="s">
        <v>129</v>
      </c>
      <c r="E21" s="5" t="s">
        <v>102</v>
      </c>
      <c r="F21" s="10">
        <v>9.3468149999999999E-4</v>
      </c>
      <c r="G21" s="10">
        <v>0.71378609999999998</v>
      </c>
      <c r="H21" s="10">
        <v>6.0040779999999998</v>
      </c>
      <c r="J21" s="5" t="s">
        <v>170</v>
      </c>
      <c r="K21" s="5" t="s">
        <v>102</v>
      </c>
      <c r="L21" s="10">
        <v>1.4548819E-3</v>
      </c>
      <c r="M21" s="10">
        <v>0.6731414</v>
      </c>
      <c r="N21" s="10">
        <v>5.6621920000000001</v>
      </c>
    </row>
    <row r="22" spans="1:14" ht="15" thickBot="1" x14ac:dyDescent="0.4">
      <c r="A22" s="5" t="s">
        <v>39</v>
      </c>
      <c r="B22" s="5" t="s">
        <v>20</v>
      </c>
      <c r="D22" s="5" t="s">
        <v>110</v>
      </c>
      <c r="E22" s="5" t="s">
        <v>102</v>
      </c>
      <c r="F22" s="10">
        <v>7.7362160000000004E-4</v>
      </c>
      <c r="G22" s="10">
        <v>0.7333575</v>
      </c>
      <c r="H22" s="10">
        <v>6.1687050000000001</v>
      </c>
      <c r="J22" s="5" t="s">
        <v>171</v>
      </c>
      <c r="K22" s="5" t="s">
        <v>102</v>
      </c>
      <c r="L22" s="10">
        <v>7.266776E-4</v>
      </c>
      <c r="M22" s="10">
        <v>0.67231640000000004</v>
      </c>
      <c r="N22" s="10">
        <v>5.6552519999999999</v>
      </c>
    </row>
    <row r="23" spans="1:14" ht="15" thickBot="1" x14ac:dyDescent="0.4">
      <c r="A23" s="5" t="s">
        <v>40</v>
      </c>
      <c r="B23" s="5" t="s">
        <v>20</v>
      </c>
      <c r="D23" s="5" t="s">
        <v>130</v>
      </c>
      <c r="E23" s="5" t="s">
        <v>102</v>
      </c>
      <c r="F23" s="10">
        <v>8.2018390000000003E-4</v>
      </c>
      <c r="G23" s="10">
        <v>0.721383</v>
      </c>
      <c r="H23" s="10">
        <v>6.0679800000000004</v>
      </c>
      <c r="J23" s="5" t="s">
        <v>172</v>
      </c>
      <c r="K23" s="5" t="s">
        <v>102</v>
      </c>
      <c r="L23" s="10">
        <v>1.6090719E-3</v>
      </c>
      <c r="M23" s="10">
        <v>0.67219390000000001</v>
      </c>
      <c r="N23" s="10">
        <v>5.6542209999999997</v>
      </c>
    </row>
    <row r="24" spans="1:14" ht="15" thickBot="1" x14ac:dyDescent="0.4">
      <c r="A24" s="5" t="s">
        <v>41</v>
      </c>
      <c r="B24" s="5" t="s">
        <v>20</v>
      </c>
      <c r="D24" s="5" t="s">
        <v>111</v>
      </c>
      <c r="E24" s="5" t="s">
        <v>102</v>
      </c>
      <c r="F24" s="10">
        <v>7.2018940000000001E-4</v>
      </c>
      <c r="G24" s="10">
        <v>0.73253109999999999</v>
      </c>
      <c r="H24" s="10">
        <v>6.161753</v>
      </c>
      <c r="J24" s="5" t="s">
        <v>173</v>
      </c>
      <c r="K24" s="5" t="s">
        <v>102</v>
      </c>
      <c r="L24" s="10">
        <v>1.0125398000000001E-3</v>
      </c>
      <c r="M24" s="10">
        <v>0.67215610000000003</v>
      </c>
      <c r="N24" s="10">
        <v>5.6539029999999997</v>
      </c>
    </row>
    <row r="25" spans="1:14" ht="15" thickBot="1" x14ac:dyDescent="0.4">
      <c r="A25" s="5" t="s">
        <v>42</v>
      </c>
      <c r="B25" s="5" t="s">
        <v>20</v>
      </c>
      <c r="D25" s="5" t="s">
        <v>131</v>
      </c>
      <c r="E25" s="5" t="s">
        <v>102</v>
      </c>
      <c r="F25" s="10">
        <v>7.1370120000000003E-4</v>
      </c>
      <c r="G25" s="10">
        <v>0.72200770000000003</v>
      </c>
      <c r="H25" s="10">
        <v>6.0732350000000004</v>
      </c>
      <c r="J25" s="5" t="s">
        <v>174</v>
      </c>
      <c r="K25" s="5" t="s">
        <v>102</v>
      </c>
      <c r="L25" s="10">
        <v>8.4041179999999995E-4</v>
      </c>
      <c r="M25" s="10">
        <v>0.67195609999999995</v>
      </c>
      <c r="N25" s="10">
        <v>5.6522209999999999</v>
      </c>
    </row>
    <row r="26" spans="1:14" ht="15" thickBot="1" x14ac:dyDescent="0.4">
      <c r="A26" s="5" t="s">
        <v>43</v>
      </c>
      <c r="B26" s="5" t="s">
        <v>20</v>
      </c>
      <c r="D26" s="5" t="s">
        <v>132</v>
      </c>
      <c r="E26" s="5" t="s">
        <v>102</v>
      </c>
      <c r="F26" s="10">
        <v>7.6293520000000003E-4</v>
      </c>
      <c r="G26" s="10">
        <v>0.71700140000000001</v>
      </c>
      <c r="H26" s="10">
        <v>6.0311240000000002</v>
      </c>
      <c r="J26" s="5" t="s">
        <v>175</v>
      </c>
      <c r="K26" s="5" t="s">
        <v>102</v>
      </c>
      <c r="L26" s="10">
        <v>9.7704549999999991E-4</v>
      </c>
      <c r="M26" s="10">
        <v>0.67191599999999996</v>
      </c>
      <c r="N26" s="10">
        <v>5.6518839999999999</v>
      </c>
    </row>
    <row r="27" spans="1:14" ht="15" thickBot="1" x14ac:dyDescent="0.4">
      <c r="A27" s="5" t="s">
        <v>44</v>
      </c>
      <c r="B27" s="5" t="s">
        <v>20</v>
      </c>
      <c r="D27" s="5" t="s">
        <v>133</v>
      </c>
      <c r="E27" s="5" t="s">
        <v>102</v>
      </c>
      <c r="F27" s="10">
        <v>1.2178720000000001E-3</v>
      </c>
      <c r="G27" s="10">
        <v>0.70848129999999998</v>
      </c>
      <c r="H27" s="10">
        <v>5.9594569999999996</v>
      </c>
      <c r="J27" s="5" t="s">
        <v>176</v>
      </c>
      <c r="K27" s="5" t="s">
        <v>102</v>
      </c>
      <c r="L27" s="10">
        <v>1.9086737000000001E-3</v>
      </c>
      <c r="M27" s="10">
        <v>0.67181619999999997</v>
      </c>
      <c r="N27" s="10">
        <v>5.6510449999999999</v>
      </c>
    </row>
    <row r="28" spans="1:14" ht="15" thickBot="1" x14ac:dyDescent="0.4">
      <c r="A28" s="5" t="s">
        <v>45</v>
      </c>
      <c r="B28" s="5" t="s">
        <v>20</v>
      </c>
      <c r="D28" s="5" t="s">
        <v>112</v>
      </c>
      <c r="E28" s="5" t="s">
        <v>102</v>
      </c>
      <c r="F28" s="10">
        <v>7.2133440000000004E-4</v>
      </c>
      <c r="G28" s="10">
        <v>0.73114120000000005</v>
      </c>
      <c r="H28" s="10">
        <v>6.1500620000000001</v>
      </c>
      <c r="J28" s="5" t="s">
        <v>177</v>
      </c>
      <c r="K28" s="5" t="s">
        <v>102</v>
      </c>
      <c r="L28" s="10">
        <v>7.5186709999999996E-4</v>
      </c>
      <c r="M28" s="10">
        <v>0.67166720000000002</v>
      </c>
      <c r="N28" s="10">
        <v>5.6497919999999997</v>
      </c>
    </row>
    <row r="29" spans="1:14" ht="15" thickBot="1" x14ac:dyDescent="0.4">
      <c r="A29" s="5" t="s">
        <v>46</v>
      </c>
      <c r="B29" s="5" t="s">
        <v>20</v>
      </c>
      <c r="D29" s="5" t="s">
        <v>105</v>
      </c>
      <c r="E29" s="5" t="s">
        <v>102</v>
      </c>
      <c r="F29" s="10">
        <v>9.625425E-4</v>
      </c>
      <c r="G29" s="10">
        <v>0.74881240000000004</v>
      </c>
      <c r="H29" s="10">
        <v>6.298705</v>
      </c>
      <c r="J29" s="5" t="s">
        <v>178</v>
      </c>
      <c r="K29" s="5" t="s">
        <v>102</v>
      </c>
      <c r="L29" s="10">
        <v>9.6406919999999998E-4</v>
      </c>
      <c r="M29" s="10">
        <v>0.6716299</v>
      </c>
      <c r="N29" s="10">
        <v>5.6494770000000001</v>
      </c>
    </row>
    <row r="30" spans="1:14" ht="15" thickBot="1" x14ac:dyDescent="0.4">
      <c r="A30" s="5" t="s">
        <v>47</v>
      </c>
      <c r="B30" s="5" t="s">
        <v>20</v>
      </c>
      <c r="D30" s="5" t="s">
        <v>134</v>
      </c>
      <c r="E30" s="5" t="s">
        <v>102</v>
      </c>
      <c r="F30" s="10">
        <v>7.7209499999999999E-4</v>
      </c>
      <c r="G30" s="10">
        <v>0.71839489999999995</v>
      </c>
      <c r="H30" s="10">
        <v>6.0428459999999999</v>
      </c>
      <c r="J30" s="5" t="s">
        <v>179</v>
      </c>
      <c r="K30" s="5" t="s">
        <v>102</v>
      </c>
      <c r="L30" s="10">
        <v>8.6560130000000002E-4</v>
      </c>
      <c r="M30" s="10">
        <v>0.67160200000000003</v>
      </c>
      <c r="N30" s="10">
        <v>5.6492430000000002</v>
      </c>
    </row>
    <row r="31" spans="1:14" ht="15" thickBot="1" x14ac:dyDescent="0.4">
      <c r="A31" s="5" t="s">
        <v>48</v>
      </c>
      <c r="B31" s="5" t="s">
        <v>20</v>
      </c>
      <c r="D31" s="5" t="s">
        <v>106</v>
      </c>
      <c r="E31" s="5" t="s">
        <v>102</v>
      </c>
      <c r="F31" s="10">
        <v>1.0087232000000001E-3</v>
      </c>
      <c r="G31" s="10">
        <v>0.74116660000000001</v>
      </c>
      <c r="H31" s="10">
        <v>6.2343919999999997</v>
      </c>
      <c r="J31" s="5" t="s">
        <v>180</v>
      </c>
      <c r="K31" s="5" t="s">
        <v>102</v>
      </c>
      <c r="L31" s="10">
        <v>1.2182536999999999E-3</v>
      </c>
      <c r="M31" s="10">
        <v>0.67157579999999995</v>
      </c>
      <c r="N31" s="10">
        <v>5.6490229999999997</v>
      </c>
    </row>
    <row r="32" spans="1:14" ht="15" thickBot="1" x14ac:dyDescent="0.4">
      <c r="A32" s="5" t="s">
        <v>49</v>
      </c>
      <c r="B32" s="5" t="s">
        <v>20</v>
      </c>
      <c r="D32" s="5" t="s">
        <v>135</v>
      </c>
      <c r="E32" s="5" t="s">
        <v>102</v>
      </c>
      <c r="F32" s="10">
        <v>8.0987919999999996E-4</v>
      </c>
      <c r="G32" s="10">
        <v>0.72671229999999998</v>
      </c>
      <c r="H32" s="10">
        <v>6.1128090000000004</v>
      </c>
      <c r="J32" s="5" t="s">
        <v>181</v>
      </c>
      <c r="K32" s="5" t="s">
        <v>102</v>
      </c>
      <c r="L32" s="10">
        <v>9.6597740000000005E-4</v>
      </c>
      <c r="M32" s="10">
        <v>0.67153090000000004</v>
      </c>
      <c r="N32" s="10">
        <v>5.6486450000000001</v>
      </c>
    </row>
    <row r="33" spans="1:14" ht="15" thickBot="1" x14ac:dyDescent="0.4">
      <c r="A33" s="5" t="s">
        <v>50</v>
      </c>
      <c r="B33" s="5" t="s">
        <v>20</v>
      </c>
      <c r="D33" s="5" t="s">
        <v>136</v>
      </c>
      <c r="E33" s="5" t="s">
        <v>102</v>
      </c>
      <c r="F33" s="10">
        <v>7.457605E-4</v>
      </c>
      <c r="G33" s="10">
        <v>0.71575089999999997</v>
      </c>
      <c r="H33" s="10">
        <v>6.0206059999999999</v>
      </c>
      <c r="J33" s="5" t="s">
        <v>182</v>
      </c>
      <c r="K33" s="5" t="s">
        <v>102</v>
      </c>
      <c r="L33" s="10">
        <v>1.1617681999999999E-3</v>
      </c>
      <c r="M33" s="10">
        <v>0.67152000000000001</v>
      </c>
      <c r="N33" s="10">
        <v>5.6485529999999997</v>
      </c>
    </row>
    <row r="34" spans="1:14" ht="15" thickBot="1" x14ac:dyDescent="0.4">
      <c r="A34" s="5" t="s">
        <v>51</v>
      </c>
      <c r="B34" s="5" t="s">
        <v>20</v>
      </c>
      <c r="D34" s="5" t="s">
        <v>137</v>
      </c>
      <c r="E34" s="5" t="s">
        <v>102</v>
      </c>
      <c r="F34" s="10">
        <v>7.7820150000000002E-4</v>
      </c>
      <c r="G34" s="10">
        <v>0.70383150000000005</v>
      </c>
      <c r="H34" s="10">
        <v>5.9203450000000002</v>
      </c>
      <c r="J34" s="5" t="s">
        <v>183</v>
      </c>
      <c r="K34" s="5" t="s">
        <v>102</v>
      </c>
      <c r="L34" s="10">
        <v>1.2858072E-3</v>
      </c>
      <c r="M34" s="10">
        <v>0.67138299999999995</v>
      </c>
      <c r="N34" s="10">
        <v>5.6474010000000003</v>
      </c>
    </row>
    <row r="35" spans="1:14" ht="15" thickBot="1" x14ac:dyDescent="0.4">
      <c r="A35" s="5" t="s">
        <v>52</v>
      </c>
      <c r="B35" s="5" t="s">
        <v>20</v>
      </c>
      <c r="D35" s="5" t="s">
        <v>138</v>
      </c>
      <c r="E35" s="5" t="s">
        <v>102</v>
      </c>
      <c r="F35" s="10">
        <v>1.0491789999999999E-3</v>
      </c>
      <c r="G35" s="10">
        <v>0.72782630000000004</v>
      </c>
      <c r="H35" s="10">
        <v>6.122179</v>
      </c>
      <c r="J35" s="5" t="s">
        <v>184</v>
      </c>
      <c r="K35" s="5" t="s">
        <v>102</v>
      </c>
      <c r="L35" s="10">
        <v>7.5911860000000002E-4</v>
      </c>
      <c r="M35" s="10">
        <v>0.67127910000000002</v>
      </c>
      <c r="N35" s="10">
        <v>5.6465269999999999</v>
      </c>
    </row>
    <row r="36" spans="1:14" ht="15" thickBot="1" x14ac:dyDescent="0.4">
      <c r="A36" s="5" t="s">
        <v>53</v>
      </c>
      <c r="B36" s="5" t="s">
        <v>20</v>
      </c>
      <c r="D36" s="5" t="s">
        <v>139</v>
      </c>
      <c r="E36" s="5" t="s">
        <v>102</v>
      </c>
      <c r="F36" s="10">
        <v>9.976551000000001E-4</v>
      </c>
      <c r="G36" s="10">
        <v>0.71872420000000004</v>
      </c>
      <c r="H36" s="10">
        <v>6.0456159999999999</v>
      </c>
      <c r="J36" s="5" t="s">
        <v>185</v>
      </c>
      <c r="K36" s="5" t="s">
        <v>102</v>
      </c>
      <c r="L36" s="10">
        <v>8.4957160000000002E-4</v>
      </c>
      <c r="M36" s="10">
        <v>0.67108829999999997</v>
      </c>
      <c r="N36" s="10">
        <v>5.6449220000000002</v>
      </c>
    </row>
    <row r="37" spans="1:14" ht="15" thickBot="1" x14ac:dyDescent="0.4">
      <c r="A37" s="5" t="s">
        <v>54</v>
      </c>
      <c r="B37" s="5" t="s">
        <v>20</v>
      </c>
      <c r="D37" s="5" t="s">
        <v>140</v>
      </c>
      <c r="E37" s="5" t="s">
        <v>102</v>
      </c>
      <c r="F37" s="10">
        <v>7.3392909999999995E-4</v>
      </c>
      <c r="G37" s="10">
        <v>0.70880940000000003</v>
      </c>
      <c r="H37" s="10">
        <v>5.9622169999999999</v>
      </c>
      <c r="J37" s="5" t="s">
        <v>186</v>
      </c>
      <c r="K37" s="5" t="s">
        <v>102</v>
      </c>
      <c r="L37" s="10">
        <v>1.7128829999999999E-3</v>
      </c>
      <c r="M37" s="10">
        <v>0.6710526</v>
      </c>
      <c r="N37" s="10">
        <v>5.644622</v>
      </c>
    </row>
    <row r="38" spans="1:14" ht="15" thickBot="1" x14ac:dyDescent="0.4">
      <c r="A38" s="5" t="s">
        <v>55</v>
      </c>
      <c r="B38" s="5" t="s">
        <v>20</v>
      </c>
      <c r="D38" s="5" t="s">
        <v>141</v>
      </c>
      <c r="E38" s="5" t="s">
        <v>102</v>
      </c>
      <c r="F38" s="10">
        <v>9.5834429999999996E-4</v>
      </c>
      <c r="G38" s="10">
        <v>0.71886629999999996</v>
      </c>
      <c r="H38" s="10">
        <v>6.0468109999999999</v>
      </c>
      <c r="J38" s="5" t="s">
        <v>187</v>
      </c>
      <c r="K38" s="5" t="s">
        <v>102</v>
      </c>
      <c r="L38" s="10">
        <v>8.2056559999999998E-4</v>
      </c>
      <c r="M38" s="10">
        <v>0.67103619999999997</v>
      </c>
      <c r="N38" s="10">
        <v>5.6444840000000003</v>
      </c>
    </row>
    <row r="39" spans="1:14" ht="15" thickBot="1" x14ac:dyDescent="0.4">
      <c r="A39" s="5" t="s">
        <v>56</v>
      </c>
      <c r="B39" s="5" t="s">
        <v>20</v>
      </c>
      <c r="D39" s="5" t="s">
        <v>107</v>
      </c>
      <c r="E39" s="5" t="s">
        <v>102</v>
      </c>
      <c r="F39" s="10">
        <v>8.6903619999999997E-4</v>
      </c>
      <c r="G39" s="10">
        <v>0.74193549999999997</v>
      </c>
      <c r="H39" s="10">
        <v>6.2408590000000004</v>
      </c>
      <c r="J39" s="5" t="s">
        <v>188</v>
      </c>
      <c r="K39" s="5" t="s">
        <v>102</v>
      </c>
      <c r="L39" s="10">
        <v>8.3430530000000002E-4</v>
      </c>
      <c r="M39" s="10">
        <v>0.6709638</v>
      </c>
      <c r="N39" s="10">
        <v>5.6438740000000003</v>
      </c>
    </row>
    <row r="40" spans="1:14" ht="15" thickBot="1" x14ac:dyDescent="0.4">
      <c r="A40" s="5" t="s">
        <v>57</v>
      </c>
      <c r="B40" s="5" t="s">
        <v>20</v>
      </c>
      <c r="D40" s="5" t="s">
        <v>142</v>
      </c>
      <c r="E40" s="5" t="s">
        <v>102</v>
      </c>
      <c r="F40" s="10">
        <v>7.5415699999999998E-4</v>
      </c>
      <c r="G40" s="10">
        <v>0.70145539999999995</v>
      </c>
      <c r="H40" s="10">
        <v>5.9003579999999998</v>
      </c>
      <c r="J40" s="5" t="s">
        <v>189</v>
      </c>
      <c r="K40" s="5" t="s">
        <v>102</v>
      </c>
      <c r="L40" s="10">
        <v>9.625425E-4</v>
      </c>
      <c r="M40" s="10">
        <v>0.67092309999999999</v>
      </c>
      <c r="N40" s="10">
        <v>5.6435320000000004</v>
      </c>
    </row>
    <row r="41" spans="1:14" ht="15" thickBot="1" x14ac:dyDescent="0.4">
      <c r="A41" s="5" t="s">
        <v>58</v>
      </c>
      <c r="B41" s="5" t="s">
        <v>20</v>
      </c>
      <c r="D41" s="5" t="s">
        <v>143</v>
      </c>
      <c r="E41" s="5" t="s">
        <v>102</v>
      </c>
      <c r="F41" s="10">
        <v>9.5261939999999995E-4</v>
      </c>
      <c r="G41" s="10">
        <v>0.723688</v>
      </c>
      <c r="H41" s="10">
        <v>6.0873689999999998</v>
      </c>
      <c r="J41" s="5" t="s">
        <v>190</v>
      </c>
      <c r="K41" s="5" t="s">
        <v>102</v>
      </c>
      <c r="L41" s="10">
        <v>1.3312244999999999E-3</v>
      </c>
      <c r="M41" s="10">
        <v>0.67051130000000003</v>
      </c>
      <c r="N41" s="10">
        <v>5.6400690000000004</v>
      </c>
    </row>
    <row r="42" spans="1:14" ht="15" thickBot="1" x14ac:dyDescent="0.4">
      <c r="A42" s="5" t="s">
        <v>59</v>
      </c>
      <c r="B42" s="5" t="s">
        <v>20</v>
      </c>
      <c r="D42" s="5" t="s">
        <v>144</v>
      </c>
      <c r="E42" s="5" t="s">
        <v>102</v>
      </c>
      <c r="F42" s="10">
        <v>7.8316309999999995E-4</v>
      </c>
      <c r="G42" s="10">
        <v>0.72740159999999998</v>
      </c>
      <c r="H42" s="10">
        <v>6.1186069999999999</v>
      </c>
      <c r="J42" s="5" t="s">
        <v>191</v>
      </c>
      <c r="K42" s="5" t="s">
        <v>102</v>
      </c>
      <c r="L42" s="10">
        <v>1.0381108999999999E-3</v>
      </c>
      <c r="M42" s="10">
        <v>0.67028089999999996</v>
      </c>
      <c r="N42" s="10">
        <v>5.6381309999999996</v>
      </c>
    </row>
    <row r="43" spans="1:14" ht="15" thickBot="1" x14ac:dyDescent="0.4">
      <c r="A43" s="5" t="s">
        <v>60</v>
      </c>
      <c r="B43" s="5" t="s">
        <v>20</v>
      </c>
      <c r="D43" s="5" t="s">
        <v>145</v>
      </c>
      <c r="E43" s="5" t="s">
        <v>102</v>
      </c>
      <c r="F43" s="10">
        <v>7.6408010000000002E-4</v>
      </c>
      <c r="G43" s="10">
        <v>0.70517790000000002</v>
      </c>
      <c r="H43" s="10">
        <v>5.9316690000000003</v>
      </c>
      <c r="J43" s="5" t="s">
        <v>192</v>
      </c>
      <c r="K43" s="5" t="s">
        <v>102</v>
      </c>
      <c r="L43" s="10">
        <v>2.8819026999999998E-3</v>
      </c>
      <c r="M43" s="10">
        <v>0.67000890000000002</v>
      </c>
      <c r="N43" s="10">
        <v>5.6358420000000002</v>
      </c>
    </row>
    <row r="44" spans="1:14" ht="15" thickBot="1" x14ac:dyDescent="0.4">
      <c r="A44" s="5" t="s">
        <v>61</v>
      </c>
      <c r="B44" s="5" t="s">
        <v>20</v>
      </c>
      <c r="D44" s="5" t="s">
        <v>146</v>
      </c>
      <c r="E44" s="5" t="s">
        <v>102</v>
      </c>
      <c r="F44" s="10">
        <v>9.6177920000000002E-4</v>
      </c>
      <c r="G44" s="10">
        <v>0.71388099999999999</v>
      </c>
      <c r="H44" s="10">
        <v>6.0048769999999996</v>
      </c>
      <c r="J44" s="5" t="s">
        <v>193</v>
      </c>
      <c r="K44" s="5" t="s">
        <v>102</v>
      </c>
      <c r="L44" s="10">
        <v>1.4575535000000001E-3</v>
      </c>
      <c r="M44" s="10">
        <v>0.67</v>
      </c>
      <c r="N44" s="10">
        <v>5.6357670000000004</v>
      </c>
    </row>
    <row r="45" spans="1:14" ht="15" thickBot="1" x14ac:dyDescent="0.4">
      <c r="A45" s="5" t="s">
        <v>62</v>
      </c>
      <c r="B45" s="5" t="s">
        <v>20</v>
      </c>
      <c r="D45" s="5" t="s">
        <v>147</v>
      </c>
      <c r="E45" s="5" t="s">
        <v>102</v>
      </c>
      <c r="F45" s="10">
        <v>9.8200710000000005E-4</v>
      </c>
      <c r="G45" s="10">
        <v>0.72315910000000005</v>
      </c>
      <c r="H45" s="10">
        <v>6.0829199999999997</v>
      </c>
      <c r="J45" s="5" t="s">
        <v>194</v>
      </c>
      <c r="K45" s="5" t="s">
        <v>102</v>
      </c>
      <c r="L45" s="10">
        <v>1.1816144E-3</v>
      </c>
      <c r="M45" s="10">
        <v>0.66983990000000004</v>
      </c>
      <c r="N45" s="10">
        <v>5.6344209999999997</v>
      </c>
    </row>
    <row r="46" spans="1:14" ht="15" thickBot="1" x14ac:dyDescent="0.4">
      <c r="A46" s="5" t="s">
        <v>63</v>
      </c>
      <c r="B46" s="5" t="s">
        <v>20</v>
      </c>
      <c r="D46" s="5" t="s">
        <v>113</v>
      </c>
      <c r="E46" s="5" t="s">
        <v>102</v>
      </c>
      <c r="F46" s="10">
        <v>1.2476414E-3</v>
      </c>
      <c r="G46" s="10">
        <v>0.73460669999999995</v>
      </c>
      <c r="H46" s="10">
        <v>6.1792129999999998</v>
      </c>
      <c r="J46" s="5" t="s">
        <v>195</v>
      </c>
      <c r="K46" s="5" t="s">
        <v>102</v>
      </c>
      <c r="L46" s="10">
        <v>1.4224408999999999E-3</v>
      </c>
      <c r="M46" s="10">
        <v>0.66972149999999997</v>
      </c>
      <c r="N46" s="10">
        <v>5.6334249999999999</v>
      </c>
    </row>
    <row r="47" spans="1:14" ht="15" thickBot="1" x14ac:dyDescent="0.4">
      <c r="A47" s="5" t="s">
        <v>64</v>
      </c>
      <c r="B47" s="5" t="s">
        <v>20</v>
      </c>
      <c r="D47" s="5" t="s">
        <v>148</v>
      </c>
      <c r="E47" s="5" t="s">
        <v>102</v>
      </c>
      <c r="F47" s="10">
        <v>1.0415457999999999E-3</v>
      </c>
      <c r="G47" s="10">
        <v>0.72734540000000003</v>
      </c>
      <c r="H47" s="10">
        <v>6.1181340000000004</v>
      </c>
      <c r="J47" s="5" t="s">
        <v>196</v>
      </c>
      <c r="K47" s="5" t="s">
        <v>102</v>
      </c>
      <c r="L47" s="10">
        <v>7.8316309999999995E-4</v>
      </c>
      <c r="M47" s="10">
        <v>0.66949429999999999</v>
      </c>
      <c r="N47" s="10">
        <v>5.6315140000000001</v>
      </c>
    </row>
    <row r="48" spans="1:14" ht="15" thickBot="1" x14ac:dyDescent="0.4">
      <c r="A48" s="5" t="s">
        <v>65</v>
      </c>
      <c r="B48" s="5" t="s">
        <v>20</v>
      </c>
      <c r="D48" s="5" t="s">
        <v>149</v>
      </c>
      <c r="E48" s="5" t="s">
        <v>102</v>
      </c>
      <c r="F48" s="10">
        <v>1.2339015999999999E-3</v>
      </c>
      <c r="G48" s="10">
        <v>0.70682120000000004</v>
      </c>
      <c r="H48" s="10">
        <v>5.9454919999999998</v>
      </c>
      <c r="J48" s="5" t="s">
        <v>197</v>
      </c>
      <c r="K48" s="5" t="s">
        <v>102</v>
      </c>
      <c r="L48" s="10">
        <v>7.5682859999999996E-4</v>
      </c>
      <c r="M48" s="10">
        <v>0.66948010000000002</v>
      </c>
      <c r="N48" s="10">
        <v>5.6313940000000002</v>
      </c>
    </row>
    <row r="49" spans="1:14" ht="15" thickBot="1" x14ac:dyDescent="0.4">
      <c r="A49" s="5" t="s">
        <v>66</v>
      </c>
      <c r="B49" s="5" t="s">
        <v>20</v>
      </c>
      <c r="J49" s="5" t="s">
        <v>198</v>
      </c>
      <c r="K49" s="5" t="s">
        <v>102</v>
      </c>
      <c r="L49" s="10">
        <v>7.3202079999999995E-4</v>
      </c>
      <c r="M49" s="10">
        <v>0.66922539999999997</v>
      </c>
      <c r="N49" s="10">
        <v>5.6292520000000001</v>
      </c>
    </row>
    <row r="50" spans="1:14" ht="15" thickBot="1" x14ac:dyDescent="0.4">
      <c r="A50" s="5" t="s">
        <v>67</v>
      </c>
      <c r="B50" s="5" t="s">
        <v>20</v>
      </c>
      <c r="J50" s="5" t="s">
        <v>199</v>
      </c>
      <c r="K50" s="5" t="s">
        <v>102</v>
      </c>
      <c r="L50" s="10">
        <v>8.0033770000000005E-4</v>
      </c>
      <c r="M50" s="10">
        <v>0.66911299999999996</v>
      </c>
      <c r="N50" s="10">
        <v>5.6283060000000003</v>
      </c>
    </row>
    <row r="51" spans="1:14" ht="15" thickBot="1" x14ac:dyDescent="0.4">
      <c r="A51" s="5" t="s">
        <v>68</v>
      </c>
      <c r="B51" s="5" t="s">
        <v>20</v>
      </c>
      <c r="J51" s="5" t="s">
        <v>200</v>
      </c>
      <c r="K51" s="5" t="s">
        <v>102</v>
      </c>
      <c r="L51" s="10">
        <v>7.3545580000000004E-4</v>
      </c>
      <c r="M51" s="10">
        <v>0.66909719999999995</v>
      </c>
      <c r="N51" s="10">
        <v>5.6281739999999996</v>
      </c>
    </row>
    <row r="52" spans="1:14" ht="15" thickBot="1" x14ac:dyDescent="0.4">
      <c r="J52" s="5" t="s">
        <v>201</v>
      </c>
      <c r="K52" s="5" t="s">
        <v>102</v>
      </c>
      <c r="L52" s="10">
        <v>9.5414600000000001E-4</v>
      </c>
      <c r="M52" s="10">
        <v>0.66898579999999996</v>
      </c>
      <c r="N52" s="10">
        <v>5.627237</v>
      </c>
    </row>
    <row r="53" spans="1:14" ht="15" thickBot="1" x14ac:dyDescent="0.4">
      <c r="J53" s="5" t="s">
        <v>202</v>
      </c>
      <c r="K53" s="5" t="s">
        <v>102</v>
      </c>
      <c r="L53" s="10">
        <v>1.1132976000000001E-3</v>
      </c>
      <c r="M53" s="10">
        <v>0.66857670000000002</v>
      </c>
      <c r="N53" s="10">
        <v>5.6237950000000003</v>
      </c>
    </row>
    <row r="54" spans="1:14" ht="15" thickBot="1" x14ac:dyDescent="0.4">
      <c r="J54" s="5" t="s">
        <v>203</v>
      </c>
      <c r="K54" s="5" t="s">
        <v>102</v>
      </c>
      <c r="L54" s="10">
        <v>8.7361610000000005E-4</v>
      </c>
      <c r="M54" s="10">
        <v>0.66832119999999995</v>
      </c>
      <c r="N54" s="10">
        <v>5.6216460000000001</v>
      </c>
    </row>
    <row r="55" spans="1:14" ht="15" thickBot="1" x14ac:dyDescent="0.4">
      <c r="J55" s="5" t="s">
        <v>204</v>
      </c>
      <c r="K55" s="5" t="s">
        <v>102</v>
      </c>
      <c r="L55" s="10">
        <v>7.3736410000000004E-4</v>
      </c>
      <c r="M55" s="10">
        <v>0.66828089999999996</v>
      </c>
      <c r="N55" s="10">
        <v>5.6213069999999998</v>
      </c>
    </row>
    <row r="56" spans="1:14" ht="15" thickBot="1" x14ac:dyDescent="0.4">
      <c r="J56" s="5" t="s">
        <v>205</v>
      </c>
      <c r="K56" s="5" t="s">
        <v>102</v>
      </c>
      <c r="L56" s="10">
        <v>9.8811360000000009E-4</v>
      </c>
      <c r="M56" s="10">
        <v>0.66795669999999996</v>
      </c>
      <c r="N56" s="10">
        <v>5.6185799999999997</v>
      </c>
    </row>
    <row r="57" spans="1:14" ht="15" thickBot="1" x14ac:dyDescent="0.4">
      <c r="J57" s="5" t="s">
        <v>206</v>
      </c>
      <c r="K57" s="5" t="s">
        <v>102</v>
      </c>
      <c r="L57" s="10">
        <v>1.0224628999999999E-3</v>
      </c>
      <c r="M57" s="10">
        <v>0.66774679999999997</v>
      </c>
      <c r="N57" s="10">
        <v>5.6168139999999998</v>
      </c>
    </row>
    <row r="58" spans="1:14" ht="15" thickBot="1" x14ac:dyDescent="0.4">
      <c r="J58" s="5" t="s">
        <v>207</v>
      </c>
      <c r="K58" s="5" t="s">
        <v>102</v>
      </c>
      <c r="L58" s="10">
        <v>1.7025782E-3</v>
      </c>
      <c r="M58" s="10">
        <v>0.66771440000000004</v>
      </c>
      <c r="N58" s="10">
        <v>5.6165419999999999</v>
      </c>
    </row>
    <row r="59" spans="1:14" ht="15" thickBot="1" x14ac:dyDescent="0.4">
      <c r="J59" s="5" t="s">
        <v>208</v>
      </c>
      <c r="K59" s="5" t="s">
        <v>102</v>
      </c>
      <c r="L59" s="10">
        <v>7.3240250000000001E-4</v>
      </c>
      <c r="M59" s="10">
        <v>0.66771049999999998</v>
      </c>
      <c r="N59" s="10">
        <v>5.6165089999999998</v>
      </c>
    </row>
    <row r="60" spans="1:14" ht="15" thickBot="1" x14ac:dyDescent="0.4">
      <c r="J60" s="5" t="s">
        <v>209</v>
      </c>
      <c r="K60" s="5" t="s">
        <v>102</v>
      </c>
      <c r="L60" s="10">
        <v>1.0175013E-3</v>
      </c>
      <c r="M60" s="10">
        <v>0.66750129999999996</v>
      </c>
      <c r="N60" s="10">
        <v>5.6147489999999998</v>
      </c>
    </row>
    <row r="61" spans="1:14" ht="15" thickBot="1" x14ac:dyDescent="0.4">
      <c r="J61" s="5" t="s">
        <v>210</v>
      </c>
      <c r="K61" s="5" t="s">
        <v>102</v>
      </c>
      <c r="L61" s="10">
        <v>1.5697611000000001E-3</v>
      </c>
      <c r="M61" s="10">
        <v>0.66726149999999995</v>
      </c>
      <c r="N61" s="10">
        <v>5.6127320000000003</v>
      </c>
    </row>
    <row r="62" spans="1:14" ht="15" thickBot="1" x14ac:dyDescent="0.4">
      <c r="J62" s="5" t="s">
        <v>211</v>
      </c>
      <c r="K62" s="5" t="s">
        <v>102</v>
      </c>
      <c r="L62" s="10">
        <v>9.0262209999999999E-4</v>
      </c>
      <c r="M62" s="10">
        <v>0.66713679999999997</v>
      </c>
      <c r="N62" s="10">
        <v>5.6116830000000002</v>
      </c>
    </row>
    <row r="63" spans="1:14" ht="15" thickBot="1" x14ac:dyDescent="0.4">
      <c r="J63" s="5" t="s">
        <v>212</v>
      </c>
      <c r="K63" s="5" t="s">
        <v>102</v>
      </c>
      <c r="L63" s="10">
        <v>1.6380779E-3</v>
      </c>
      <c r="M63" s="10">
        <v>0.66687379999999996</v>
      </c>
      <c r="N63" s="10">
        <v>5.6094710000000001</v>
      </c>
    </row>
    <row r="64" spans="1:14" ht="15" thickBot="1" x14ac:dyDescent="0.4">
      <c r="J64" s="5" t="s">
        <v>213</v>
      </c>
      <c r="K64" s="5" t="s">
        <v>102</v>
      </c>
      <c r="L64" s="10">
        <v>7.0263309999999996E-4</v>
      </c>
      <c r="M64" s="10">
        <v>0.66678740000000003</v>
      </c>
      <c r="N64" s="10">
        <v>5.6087439999999997</v>
      </c>
    </row>
    <row r="65" spans="10:14" ht="15" thickBot="1" x14ac:dyDescent="0.4">
      <c r="J65" s="5" t="s">
        <v>214</v>
      </c>
      <c r="K65" s="5" t="s">
        <v>102</v>
      </c>
      <c r="L65" s="10">
        <v>7.4041730000000004E-4</v>
      </c>
      <c r="M65" s="10">
        <v>0.66666669999999995</v>
      </c>
      <c r="N65" s="10">
        <v>5.607729</v>
      </c>
    </row>
    <row r="66" spans="10:14" ht="15" thickBot="1" x14ac:dyDescent="0.4">
      <c r="J66" s="5" t="s">
        <v>215</v>
      </c>
      <c r="K66" s="5" t="s">
        <v>102</v>
      </c>
      <c r="L66" s="10">
        <v>1.3774052E-3</v>
      </c>
      <c r="M66" s="10">
        <v>0.66635889999999998</v>
      </c>
      <c r="N66" s="10">
        <v>5.6051399999999996</v>
      </c>
    </row>
    <row r="67" spans="10:14" ht="15" thickBot="1" x14ac:dyDescent="0.4">
      <c r="J67" s="5" t="s">
        <v>216</v>
      </c>
      <c r="K67" s="5" t="s">
        <v>102</v>
      </c>
      <c r="L67" s="10">
        <v>1.3838933999999999E-3</v>
      </c>
      <c r="M67" s="10">
        <v>0.66605440000000005</v>
      </c>
      <c r="N67" s="10">
        <v>5.6025780000000003</v>
      </c>
    </row>
    <row r="68" spans="10:14" ht="15" thickBot="1" x14ac:dyDescent="0.4">
      <c r="J68" s="5" t="s">
        <v>217</v>
      </c>
      <c r="K68" s="5" t="s">
        <v>102</v>
      </c>
      <c r="L68" s="10">
        <v>1.6342613E-3</v>
      </c>
      <c r="M68" s="10">
        <v>0.66573380000000004</v>
      </c>
      <c r="N68" s="10">
        <v>5.599882</v>
      </c>
    </row>
    <row r="69" spans="10:14" ht="15" thickBot="1" x14ac:dyDescent="0.4">
      <c r="J69" s="5" t="s">
        <v>218</v>
      </c>
      <c r="K69" s="5" t="s">
        <v>102</v>
      </c>
      <c r="L69" s="10">
        <v>9.3544479999999996E-4</v>
      </c>
      <c r="M69" s="10">
        <v>0.66567080000000001</v>
      </c>
      <c r="N69" s="10">
        <v>5.5993519999999997</v>
      </c>
    </row>
    <row r="70" spans="10:14" ht="15" thickBot="1" x14ac:dyDescent="0.4">
      <c r="J70" s="5" t="s">
        <v>219</v>
      </c>
      <c r="K70" s="5" t="s">
        <v>102</v>
      </c>
      <c r="L70" s="10">
        <v>7.6522510000000005E-4</v>
      </c>
      <c r="M70" s="10">
        <v>0.66567069999999995</v>
      </c>
      <c r="N70" s="10">
        <v>5.5993510000000004</v>
      </c>
    </row>
    <row r="71" spans="10:14" ht="15" thickBot="1" x14ac:dyDescent="0.4">
      <c r="J71" s="5" t="s">
        <v>220</v>
      </c>
      <c r="K71" s="5" t="s">
        <v>102</v>
      </c>
      <c r="L71" s="10">
        <v>1.7052498000000001E-3</v>
      </c>
      <c r="M71" s="10">
        <v>0.66557429999999995</v>
      </c>
      <c r="N71" s="10">
        <v>5.5985399999999998</v>
      </c>
    </row>
    <row r="72" spans="10:14" ht="15" thickBot="1" x14ac:dyDescent="0.4">
      <c r="J72" s="5" t="s">
        <v>221</v>
      </c>
      <c r="K72" s="5" t="s">
        <v>102</v>
      </c>
      <c r="L72" s="10">
        <v>7.4614220000000005E-4</v>
      </c>
      <c r="M72" s="10">
        <v>0.66541870000000003</v>
      </c>
      <c r="N72" s="10">
        <v>5.5972309999999998</v>
      </c>
    </row>
    <row r="73" spans="10:14" ht="15" thickBot="1" x14ac:dyDescent="0.4">
      <c r="J73" s="5" t="s">
        <v>222</v>
      </c>
      <c r="K73" s="5" t="s">
        <v>102</v>
      </c>
      <c r="L73" s="10">
        <v>8.0110100000000003E-4</v>
      </c>
      <c r="M73" s="10">
        <v>0.66529320000000003</v>
      </c>
      <c r="N73" s="10">
        <v>5.5961759999999998</v>
      </c>
    </row>
    <row r="74" spans="10:14" ht="15" thickBot="1" x14ac:dyDescent="0.4">
      <c r="J74" s="5" t="s">
        <v>223</v>
      </c>
      <c r="K74" s="5" t="s">
        <v>102</v>
      </c>
      <c r="L74" s="10">
        <v>1.2758840999999999E-3</v>
      </c>
      <c r="M74" s="10">
        <v>0.66500899999999996</v>
      </c>
      <c r="N74" s="10">
        <v>5.5937849999999996</v>
      </c>
    </row>
    <row r="75" spans="10:14" ht="15" thickBot="1" x14ac:dyDescent="0.4">
      <c r="J75" s="5" t="s">
        <v>224</v>
      </c>
      <c r="K75" s="5" t="s">
        <v>102</v>
      </c>
      <c r="L75" s="10">
        <v>8.228555E-4</v>
      </c>
      <c r="M75" s="10">
        <v>0.66461159999999997</v>
      </c>
      <c r="N75" s="10">
        <v>5.5904420000000004</v>
      </c>
    </row>
    <row r="76" spans="10:14" ht="15" thickBot="1" x14ac:dyDescent="0.4">
      <c r="J76" s="5" t="s">
        <v>225</v>
      </c>
      <c r="K76" s="5" t="s">
        <v>102</v>
      </c>
      <c r="L76" s="10">
        <v>9.3468149999999999E-4</v>
      </c>
      <c r="M76" s="10">
        <v>0.66458620000000002</v>
      </c>
      <c r="N76" s="10">
        <v>5.5902279999999998</v>
      </c>
    </row>
    <row r="77" spans="10:14" ht="15" thickBot="1" x14ac:dyDescent="0.4">
      <c r="J77" s="5" t="s">
        <v>226</v>
      </c>
      <c r="K77" s="5" t="s">
        <v>102</v>
      </c>
      <c r="L77" s="10">
        <v>1.3655738E-3</v>
      </c>
      <c r="M77" s="10">
        <v>0.66406829999999994</v>
      </c>
      <c r="N77" s="10">
        <v>5.5858720000000002</v>
      </c>
    </row>
    <row r="78" spans="10:14" ht="15" thickBot="1" x14ac:dyDescent="0.4">
      <c r="J78" s="5" t="s">
        <v>227</v>
      </c>
      <c r="K78" s="5" t="s">
        <v>102</v>
      </c>
      <c r="L78" s="10">
        <v>2.1517900999999998E-3</v>
      </c>
      <c r="M78" s="10">
        <v>0.66391900000000004</v>
      </c>
      <c r="N78" s="10">
        <v>5.5846159999999996</v>
      </c>
    </row>
    <row r="79" spans="10:14" ht="15" thickBot="1" x14ac:dyDescent="0.4">
      <c r="J79" s="5" t="s">
        <v>228</v>
      </c>
      <c r="K79" s="5" t="s">
        <v>102</v>
      </c>
      <c r="L79" s="10">
        <v>7.3392909999999995E-4</v>
      </c>
      <c r="M79" s="10">
        <v>0.66333220000000004</v>
      </c>
      <c r="N79" s="10">
        <v>5.5796809999999999</v>
      </c>
    </row>
    <row r="80" spans="10:14" ht="15" thickBot="1" x14ac:dyDescent="0.4">
      <c r="J80" s="5" t="s">
        <v>229</v>
      </c>
      <c r="K80" s="5" t="s">
        <v>102</v>
      </c>
      <c r="L80" s="10">
        <v>8.0262759999999997E-4</v>
      </c>
      <c r="M80" s="10">
        <v>0.6631977</v>
      </c>
      <c r="N80" s="10">
        <v>5.5785499999999999</v>
      </c>
    </row>
    <row r="81" spans="10:14" ht="15" thickBot="1" x14ac:dyDescent="0.4">
      <c r="J81" s="5" t="s">
        <v>230</v>
      </c>
      <c r="K81" s="5" t="s">
        <v>102</v>
      </c>
      <c r="L81" s="10">
        <v>1.1201674E-3</v>
      </c>
      <c r="M81" s="10">
        <v>0.66312700000000002</v>
      </c>
      <c r="N81" s="10">
        <v>5.5779540000000001</v>
      </c>
    </row>
    <row r="82" spans="10:14" ht="15" thickBot="1" x14ac:dyDescent="0.4">
      <c r="J82" s="5" t="s">
        <v>231</v>
      </c>
      <c r="K82" s="5" t="s">
        <v>102</v>
      </c>
      <c r="L82" s="10">
        <v>7.8736129999999998E-4</v>
      </c>
      <c r="M82" s="10">
        <v>0.66270479999999998</v>
      </c>
      <c r="N82" s="10">
        <v>5.5744030000000002</v>
      </c>
    </row>
    <row r="83" spans="10:14" ht="15" thickBot="1" x14ac:dyDescent="0.4">
      <c r="J83" s="5" t="s">
        <v>232</v>
      </c>
      <c r="K83" s="5" t="s">
        <v>102</v>
      </c>
      <c r="L83" s="10">
        <v>8.0606259999999996E-4</v>
      </c>
      <c r="M83" s="10">
        <v>0.66269219999999995</v>
      </c>
      <c r="N83" s="10">
        <v>5.5742969999999996</v>
      </c>
    </row>
    <row r="84" spans="10:14" ht="15" thickBot="1" x14ac:dyDescent="0.4">
      <c r="J84" s="5" t="s">
        <v>233</v>
      </c>
      <c r="K84" s="5" t="s">
        <v>102</v>
      </c>
      <c r="L84" s="10">
        <v>1.0152113999999999E-3</v>
      </c>
      <c r="M84" s="10">
        <v>0.66268059999999995</v>
      </c>
      <c r="N84" s="10">
        <v>5.5742000000000003</v>
      </c>
    </row>
    <row r="85" spans="10:14" ht="15" thickBot="1" x14ac:dyDescent="0.4">
      <c r="J85" s="5" t="s">
        <v>234</v>
      </c>
      <c r="K85" s="5" t="s">
        <v>102</v>
      </c>
      <c r="L85" s="10">
        <v>9.1750679999999995E-4</v>
      </c>
      <c r="M85" s="10">
        <v>0.66262399999999999</v>
      </c>
      <c r="N85" s="10">
        <v>5.5737240000000003</v>
      </c>
    </row>
    <row r="86" spans="10:14" ht="15" thickBot="1" x14ac:dyDescent="0.4">
      <c r="J86" s="5" t="s">
        <v>235</v>
      </c>
      <c r="K86" s="5" t="s">
        <v>102</v>
      </c>
      <c r="L86" s="10">
        <v>7.114113E-4</v>
      </c>
      <c r="M86" s="10">
        <v>0.6624023</v>
      </c>
      <c r="N86" s="10">
        <v>5.5718579999999998</v>
      </c>
    </row>
    <row r="87" spans="10:14" ht="15" thickBot="1" x14ac:dyDescent="0.4">
      <c r="J87" s="5" t="s">
        <v>236</v>
      </c>
      <c r="K87" s="5" t="s">
        <v>102</v>
      </c>
      <c r="L87" s="10">
        <v>1.0186463000000001E-3</v>
      </c>
      <c r="M87" s="10">
        <v>0.66228290000000001</v>
      </c>
      <c r="N87" s="10">
        <v>5.5708539999999998</v>
      </c>
    </row>
    <row r="88" spans="10:14" ht="15" thickBot="1" x14ac:dyDescent="0.4">
      <c r="J88" s="5" t="s">
        <v>237</v>
      </c>
      <c r="K88" s="5" t="s">
        <v>102</v>
      </c>
      <c r="L88" s="10">
        <v>8.4918999999999999E-4</v>
      </c>
      <c r="M88" s="10">
        <v>0.66220239999999997</v>
      </c>
      <c r="N88" s="10">
        <v>5.5701770000000002</v>
      </c>
    </row>
    <row r="89" spans="10:14" ht="15" thickBot="1" x14ac:dyDescent="0.4">
      <c r="J89" s="5" t="s">
        <v>238</v>
      </c>
      <c r="K89" s="5" t="s">
        <v>102</v>
      </c>
      <c r="L89" s="10">
        <v>7.3469240000000003E-4</v>
      </c>
      <c r="M89" s="10">
        <v>0.66219470000000002</v>
      </c>
      <c r="N89" s="10">
        <v>5.570112</v>
      </c>
    </row>
    <row r="90" spans="10:14" ht="15" thickBot="1" x14ac:dyDescent="0.4">
      <c r="J90" s="5" t="s">
        <v>239</v>
      </c>
      <c r="K90" s="5" t="s">
        <v>102</v>
      </c>
      <c r="L90" s="10">
        <v>1.4388522000000001E-3</v>
      </c>
      <c r="M90" s="10">
        <v>0.66186800000000001</v>
      </c>
      <c r="N90" s="10">
        <v>5.5673640000000004</v>
      </c>
    </row>
    <row r="91" spans="10:14" ht="15" thickBot="1" x14ac:dyDescent="0.4">
      <c r="J91" s="5" t="s">
        <v>240</v>
      </c>
      <c r="K91" s="5" t="s">
        <v>102</v>
      </c>
      <c r="L91" s="10">
        <v>7.7362160000000004E-4</v>
      </c>
      <c r="M91" s="10">
        <v>0.66176950000000001</v>
      </c>
      <c r="N91" s="10">
        <v>5.5665360000000002</v>
      </c>
    </row>
    <row r="92" spans="10:14" ht="15" thickBot="1" x14ac:dyDescent="0.4">
      <c r="J92" s="5" t="s">
        <v>241</v>
      </c>
      <c r="K92" s="5" t="s">
        <v>102</v>
      </c>
      <c r="L92" s="10">
        <v>9.7093899999999998E-4</v>
      </c>
      <c r="M92" s="10">
        <v>0.66146649999999996</v>
      </c>
      <c r="N92" s="10">
        <v>5.563987</v>
      </c>
    </row>
    <row r="93" spans="10:14" ht="15" thickBot="1" x14ac:dyDescent="0.4">
      <c r="J93" s="5" t="s">
        <v>242</v>
      </c>
      <c r="K93" s="5" t="s">
        <v>102</v>
      </c>
      <c r="L93" s="10">
        <v>9.4307790000000005E-4</v>
      </c>
      <c r="M93" s="10">
        <v>0.66140259999999995</v>
      </c>
      <c r="N93" s="10">
        <v>5.5634490000000003</v>
      </c>
    </row>
    <row r="94" spans="10:14" ht="15" thickBot="1" x14ac:dyDescent="0.4">
      <c r="J94" s="5" t="s">
        <v>243</v>
      </c>
      <c r="K94" s="5" t="s">
        <v>102</v>
      </c>
      <c r="L94" s="10">
        <v>9.3582639999999998E-4</v>
      </c>
      <c r="M94" s="10">
        <v>0.66109459999999998</v>
      </c>
      <c r="N94" s="10">
        <v>5.5608589999999998</v>
      </c>
    </row>
    <row r="95" spans="10:14" ht="15" thickBot="1" x14ac:dyDescent="0.4">
      <c r="J95" s="5" t="s">
        <v>244</v>
      </c>
      <c r="K95" s="5" t="s">
        <v>102</v>
      </c>
      <c r="L95" s="10">
        <v>1.9819521E-3</v>
      </c>
      <c r="M95" s="10">
        <v>0.66102340000000004</v>
      </c>
      <c r="N95" s="10">
        <v>5.5602600000000004</v>
      </c>
    </row>
    <row r="96" spans="10:14" ht="15" thickBot="1" x14ac:dyDescent="0.4">
      <c r="J96" s="5" t="s">
        <v>245</v>
      </c>
      <c r="K96" s="5" t="s">
        <v>102</v>
      </c>
      <c r="L96" s="10">
        <v>8.2934369999999999E-4</v>
      </c>
      <c r="M96" s="10">
        <v>0.66088809999999998</v>
      </c>
      <c r="N96" s="10">
        <v>5.5591220000000003</v>
      </c>
    </row>
    <row r="97" spans="10:14" ht="15" thickBot="1" x14ac:dyDescent="0.4">
      <c r="J97" s="5" t="s">
        <v>246</v>
      </c>
      <c r="K97" s="5" t="s">
        <v>102</v>
      </c>
      <c r="L97" s="10">
        <v>8.4766330000000001E-4</v>
      </c>
      <c r="M97" s="10">
        <v>0.66081520000000005</v>
      </c>
      <c r="N97" s="10">
        <v>5.5585089999999999</v>
      </c>
    </row>
    <row r="98" spans="10:14" ht="15" thickBot="1" x14ac:dyDescent="0.4">
      <c r="J98" s="5" t="s">
        <v>247</v>
      </c>
      <c r="K98" s="5" t="s">
        <v>102</v>
      </c>
      <c r="L98" s="10">
        <v>1.0850549000000001E-3</v>
      </c>
      <c r="M98" s="10">
        <v>0.66070180000000001</v>
      </c>
      <c r="N98" s="10">
        <v>5.5575549999999998</v>
      </c>
    </row>
    <row r="99" spans="10:14" ht="15" thickBot="1" x14ac:dyDescent="0.4">
      <c r="J99" s="5" t="s">
        <v>248</v>
      </c>
      <c r="K99" s="5" t="s">
        <v>102</v>
      </c>
      <c r="L99" s="10">
        <v>7.4347059999999997E-4</v>
      </c>
      <c r="M99" s="10">
        <v>0.66033900000000001</v>
      </c>
      <c r="N99" s="10">
        <v>5.5545030000000004</v>
      </c>
    </row>
    <row r="100" spans="10:14" ht="15" thickBot="1" x14ac:dyDescent="0.4">
      <c r="J100" s="5" t="s">
        <v>249</v>
      </c>
      <c r="K100" s="5" t="s">
        <v>102</v>
      </c>
      <c r="L100" s="10">
        <v>1.0415457999999999E-3</v>
      </c>
      <c r="M100" s="10">
        <v>0.66029519999999997</v>
      </c>
      <c r="N100" s="10">
        <v>5.5541349999999996</v>
      </c>
    </row>
    <row r="101" spans="10:14" ht="15" thickBot="1" x14ac:dyDescent="0.4">
      <c r="J101" s="5" t="s">
        <v>250</v>
      </c>
      <c r="K101" s="5" t="s">
        <v>102</v>
      </c>
      <c r="L101" s="10">
        <v>7.1408289999999998E-4</v>
      </c>
      <c r="M101" s="10">
        <v>0.66019760000000005</v>
      </c>
      <c r="N101" s="10">
        <v>5.5533140000000003</v>
      </c>
    </row>
    <row r="102" spans="10:14" ht="15" thickBot="1" x14ac:dyDescent="0.4">
      <c r="J102" s="5" t="s">
        <v>251</v>
      </c>
      <c r="K102" s="5" t="s">
        <v>102</v>
      </c>
      <c r="L102" s="10">
        <v>7.0072479999999996E-4</v>
      </c>
      <c r="M102" s="10">
        <v>0.65971970000000002</v>
      </c>
      <c r="N102" s="10">
        <v>5.5492939999999997</v>
      </c>
    </row>
    <row r="103" spans="10:14" ht="15" thickBot="1" x14ac:dyDescent="0.4">
      <c r="J103" s="5" t="s">
        <v>252</v>
      </c>
      <c r="K103" s="5" t="s">
        <v>102</v>
      </c>
      <c r="L103" s="10">
        <v>7.0034320000000004E-4</v>
      </c>
      <c r="M103" s="10">
        <v>0.6595974</v>
      </c>
      <c r="N103" s="10">
        <v>5.5482649999999998</v>
      </c>
    </row>
    <row r="104" spans="10:14" ht="15" thickBot="1" x14ac:dyDescent="0.4">
      <c r="J104" s="5" t="s">
        <v>253</v>
      </c>
      <c r="K104" s="5" t="s">
        <v>102</v>
      </c>
      <c r="L104" s="10">
        <v>7.144645E-4</v>
      </c>
      <c r="M104" s="10">
        <v>0.65915489999999999</v>
      </c>
      <c r="N104" s="10">
        <v>5.544543</v>
      </c>
    </row>
    <row r="105" spans="10:14" ht="15" thickBot="1" x14ac:dyDescent="0.4">
      <c r="J105" s="5" t="s">
        <v>254</v>
      </c>
      <c r="K105" s="5" t="s">
        <v>102</v>
      </c>
      <c r="L105" s="10">
        <v>1.002235E-3</v>
      </c>
      <c r="M105" s="10">
        <v>0.65913650000000001</v>
      </c>
      <c r="N105" s="10">
        <v>5.5443889999999998</v>
      </c>
    </row>
    <row r="106" spans="10:14" ht="15" thickBot="1" x14ac:dyDescent="0.4">
      <c r="J106" s="5" t="s">
        <v>255</v>
      </c>
      <c r="K106" s="5" t="s">
        <v>102</v>
      </c>
      <c r="L106" s="10">
        <v>9.5643599999999996E-4</v>
      </c>
      <c r="M106" s="10">
        <v>0.65895349999999997</v>
      </c>
      <c r="N106" s="10">
        <v>5.5428480000000002</v>
      </c>
    </row>
    <row r="107" spans="10:14" ht="15" thickBot="1" x14ac:dyDescent="0.4">
      <c r="J107" s="5" t="s">
        <v>256</v>
      </c>
      <c r="K107" s="5" t="s">
        <v>102</v>
      </c>
      <c r="L107" s="10">
        <v>9.3849799999999996E-4</v>
      </c>
      <c r="M107" s="10">
        <v>0.65871950000000001</v>
      </c>
      <c r="N107" s="10">
        <v>5.5408809999999997</v>
      </c>
    </row>
    <row r="108" spans="10:14" ht="15" thickBot="1" x14ac:dyDescent="0.4">
      <c r="J108" s="5" t="s">
        <v>257</v>
      </c>
      <c r="K108" s="5" t="s">
        <v>102</v>
      </c>
      <c r="L108" s="10">
        <v>7.9041460000000001E-4</v>
      </c>
      <c r="M108" s="10">
        <v>0.65871500000000005</v>
      </c>
      <c r="N108" s="10">
        <v>5.5408429999999997</v>
      </c>
    </row>
    <row r="109" spans="10:14" ht="15" thickBot="1" x14ac:dyDescent="0.4">
      <c r="J109" s="5" t="s">
        <v>258</v>
      </c>
      <c r="K109" s="5" t="s">
        <v>102</v>
      </c>
      <c r="L109" s="10">
        <v>8.5224319999999999E-4</v>
      </c>
      <c r="M109" s="10">
        <v>0.65870209999999996</v>
      </c>
      <c r="N109" s="10">
        <v>5.5407339999999996</v>
      </c>
    </row>
    <row r="110" spans="10:14" ht="15" thickBot="1" x14ac:dyDescent="0.4">
      <c r="J110" s="5" t="s">
        <v>259</v>
      </c>
      <c r="K110" s="5" t="s">
        <v>102</v>
      </c>
      <c r="L110" s="10">
        <v>1.8067709E-3</v>
      </c>
      <c r="M110" s="10">
        <v>0.65868930000000003</v>
      </c>
      <c r="N110" s="10">
        <v>5.5406259999999996</v>
      </c>
    </row>
    <row r="111" spans="10:14" ht="15" thickBot="1" x14ac:dyDescent="0.4">
      <c r="J111" s="5" t="s">
        <v>260</v>
      </c>
      <c r="K111" s="5" t="s">
        <v>102</v>
      </c>
      <c r="L111" s="10">
        <v>1.1071911E-3</v>
      </c>
      <c r="M111" s="10">
        <v>0.65856979999999998</v>
      </c>
      <c r="N111" s="10">
        <v>5.5396210000000004</v>
      </c>
    </row>
    <row r="112" spans="10:14" ht="15" thickBot="1" x14ac:dyDescent="0.4">
      <c r="J112" s="5" t="s">
        <v>261</v>
      </c>
      <c r="K112" s="5" t="s">
        <v>102</v>
      </c>
      <c r="L112" s="10">
        <v>1.0552854999999999E-3</v>
      </c>
      <c r="M112" s="10">
        <v>0.65849009999999997</v>
      </c>
      <c r="N112" s="10">
        <v>5.538951</v>
      </c>
    </row>
    <row r="113" spans="10:14" ht="15" thickBot="1" x14ac:dyDescent="0.4">
      <c r="J113" s="5" t="s">
        <v>262</v>
      </c>
      <c r="K113" s="5" t="s">
        <v>102</v>
      </c>
      <c r="L113" s="10">
        <v>1.0442174E-3</v>
      </c>
      <c r="M113" s="10">
        <v>0.6580087</v>
      </c>
      <c r="N113" s="10">
        <v>5.5349009999999996</v>
      </c>
    </row>
    <row r="114" spans="10:14" ht="15" thickBot="1" x14ac:dyDescent="0.4">
      <c r="J114" s="5" t="s">
        <v>263</v>
      </c>
      <c r="K114" s="5" t="s">
        <v>102</v>
      </c>
      <c r="L114" s="10">
        <v>7.1217459999999998E-4</v>
      </c>
      <c r="M114" s="10">
        <v>0.65796900000000003</v>
      </c>
      <c r="N114" s="10">
        <v>5.534567</v>
      </c>
    </row>
    <row r="115" spans="10:14" ht="15" thickBot="1" x14ac:dyDescent="0.4">
      <c r="J115" s="5" t="s">
        <v>264</v>
      </c>
      <c r="K115" s="5" t="s">
        <v>102</v>
      </c>
      <c r="L115" s="10">
        <v>8.2590880000000004E-4</v>
      </c>
      <c r="M115" s="10">
        <v>0.6579507</v>
      </c>
      <c r="N115" s="10">
        <v>5.5344139999999999</v>
      </c>
    </row>
    <row r="116" spans="10:14" ht="15" thickBot="1" x14ac:dyDescent="0.4">
      <c r="J116" s="5" t="s">
        <v>265</v>
      </c>
      <c r="K116" s="5" t="s">
        <v>102</v>
      </c>
      <c r="L116" s="10">
        <v>1.1686381000000001E-3</v>
      </c>
      <c r="M116" s="10">
        <v>0.65778729999999996</v>
      </c>
      <c r="N116" s="10">
        <v>5.5330389999999996</v>
      </c>
    </row>
    <row r="117" spans="10:14" ht="15" thickBot="1" x14ac:dyDescent="0.4">
      <c r="J117" s="5" t="s">
        <v>266</v>
      </c>
      <c r="K117" s="5" t="s">
        <v>102</v>
      </c>
      <c r="L117" s="10">
        <v>7.4385219999999999E-4</v>
      </c>
      <c r="M117" s="10">
        <v>0.65777929999999996</v>
      </c>
      <c r="N117" s="10">
        <v>5.532972</v>
      </c>
    </row>
    <row r="118" spans="10:14" ht="15" thickBot="1" x14ac:dyDescent="0.4">
      <c r="J118" s="5" t="s">
        <v>267</v>
      </c>
      <c r="K118" s="5" t="s">
        <v>102</v>
      </c>
      <c r="L118" s="10">
        <v>9.3010160000000001E-4</v>
      </c>
      <c r="M118" s="10">
        <v>0.65775980000000001</v>
      </c>
      <c r="N118" s="10">
        <v>5.5328080000000002</v>
      </c>
    </row>
    <row r="119" spans="10:14" ht="15" thickBot="1" x14ac:dyDescent="0.4">
      <c r="J119" s="5" t="s">
        <v>268</v>
      </c>
      <c r="K119" s="5" t="s">
        <v>102</v>
      </c>
      <c r="L119" s="10">
        <v>7.2171609999999999E-4</v>
      </c>
      <c r="M119" s="10">
        <v>0.65751040000000005</v>
      </c>
      <c r="N119" s="10">
        <v>5.53071</v>
      </c>
    </row>
    <row r="120" spans="10:14" ht="15" thickBot="1" x14ac:dyDescent="0.4">
      <c r="J120" s="5" t="s">
        <v>269</v>
      </c>
      <c r="K120" s="5" t="s">
        <v>102</v>
      </c>
      <c r="L120" s="10">
        <v>1.2102388E-3</v>
      </c>
      <c r="M120" s="10">
        <v>0.65747460000000002</v>
      </c>
      <c r="N120" s="10">
        <v>5.5304089999999997</v>
      </c>
    </row>
    <row r="121" spans="10:14" ht="15" thickBot="1" x14ac:dyDescent="0.4">
      <c r="J121" s="5" t="s">
        <v>270</v>
      </c>
      <c r="K121" s="5" t="s">
        <v>102</v>
      </c>
      <c r="L121" s="10">
        <v>8.6216639999999996E-4</v>
      </c>
      <c r="M121" s="10">
        <v>0.65745050000000005</v>
      </c>
      <c r="N121" s="10">
        <v>5.5302059999999997</v>
      </c>
    </row>
    <row r="122" spans="10:14" ht="15" thickBot="1" x14ac:dyDescent="0.4">
      <c r="J122" s="5" t="s">
        <v>271</v>
      </c>
      <c r="K122" s="5" t="s">
        <v>102</v>
      </c>
      <c r="L122" s="10">
        <v>7.0225150000000004E-4</v>
      </c>
      <c r="M122" s="10">
        <v>0.65737760000000001</v>
      </c>
      <c r="N122" s="10">
        <v>5.5295930000000002</v>
      </c>
    </row>
    <row r="123" spans="10:14" ht="15" thickBot="1" x14ac:dyDescent="0.4">
      <c r="J123" s="5" t="s">
        <v>272</v>
      </c>
      <c r="K123" s="5" t="s">
        <v>102</v>
      </c>
      <c r="L123" s="10">
        <v>9.2170510000000002E-4</v>
      </c>
      <c r="M123" s="10">
        <v>0.65714289999999997</v>
      </c>
      <c r="N123" s="10">
        <v>5.5276180000000004</v>
      </c>
    </row>
    <row r="124" spans="10:14" ht="15" thickBot="1" x14ac:dyDescent="0.4">
      <c r="J124" s="5" t="s">
        <v>273</v>
      </c>
      <c r="K124" s="5" t="s">
        <v>102</v>
      </c>
      <c r="L124" s="10">
        <v>1.9445496E-3</v>
      </c>
      <c r="M124" s="10">
        <v>0.65691080000000002</v>
      </c>
      <c r="N124" s="10">
        <v>5.5256660000000002</v>
      </c>
    </row>
    <row r="125" spans="10:14" ht="15" thickBot="1" x14ac:dyDescent="0.4">
      <c r="J125" s="5" t="s">
        <v>274</v>
      </c>
      <c r="K125" s="5" t="s">
        <v>102</v>
      </c>
      <c r="L125" s="10">
        <v>1.0629187E-3</v>
      </c>
      <c r="M125" s="10">
        <v>0.65668470000000001</v>
      </c>
      <c r="N125" s="10">
        <v>5.523765</v>
      </c>
    </row>
    <row r="126" spans="10:14" ht="15" thickBot="1" x14ac:dyDescent="0.4">
      <c r="J126" s="5" t="s">
        <v>275</v>
      </c>
      <c r="K126" s="5" t="s">
        <v>102</v>
      </c>
      <c r="L126" s="10">
        <v>1.0758950999999999E-3</v>
      </c>
      <c r="M126" s="10">
        <v>0.65649740000000001</v>
      </c>
      <c r="N126" s="10">
        <v>5.522189</v>
      </c>
    </row>
    <row r="127" spans="10:14" ht="15" thickBot="1" x14ac:dyDescent="0.4">
      <c r="J127" s="5" t="s">
        <v>276</v>
      </c>
      <c r="K127" s="5" t="s">
        <v>102</v>
      </c>
      <c r="L127" s="10">
        <v>1.2613811E-3</v>
      </c>
      <c r="M127" s="10">
        <v>0.65640520000000002</v>
      </c>
      <c r="N127" s="10">
        <v>5.5214129999999999</v>
      </c>
    </row>
    <row r="128" spans="10:14" ht="15" thickBot="1" x14ac:dyDescent="0.4">
      <c r="J128" s="5" t="s">
        <v>277</v>
      </c>
      <c r="K128" s="5" t="s">
        <v>102</v>
      </c>
      <c r="L128" s="10">
        <v>1.2503130000000001E-3</v>
      </c>
      <c r="M128" s="10">
        <v>0.65638149999999995</v>
      </c>
      <c r="N128" s="10">
        <v>5.5212139999999996</v>
      </c>
    </row>
    <row r="129" spans="10:14" ht="15" thickBot="1" x14ac:dyDescent="0.4">
      <c r="J129" s="5" t="s">
        <v>278</v>
      </c>
      <c r="K129" s="5" t="s">
        <v>102</v>
      </c>
      <c r="L129" s="10">
        <v>8.7094449999999997E-4</v>
      </c>
      <c r="M129" s="10">
        <v>0.65631289999999998</v>
      </c>
      <c r="N129" s="10">
        <v>5.5206369999999998</v>
      </c>
    </row>
    <row r="130" spans="10:14" ht="15" thickBot="1" x14ac:dyDescent="0.4">
      <c r="J130" s="5" t="s">
        <v>279</v>
      </c>
      <c r="K130" s="5" t="s">
        <v>102</v>
      </c>
      <c r="L130" s="10">
        <v>7.4690550000000003E-4</v>
      </c>
      <c r="M130" s="10">
        <v>0.65605100000000005</v>
      </c>
      <c r="N130" s="10">
        <v>5.5184340000000001</v>
      </c>
    </row>
    <row r="131" spans="10:14" ht="15" thickBot="1" x14ac:dyDescent="0.4">
      <c r="J131" s="5" t="s">
        <v>280</v>
      </c>
      <c r="K131" s="5" t="s">
        <v>102</v>
      </c>
      <c r="L131" s="10">
        <v>1.0716968000000001E-3</v>
      </c>
      <c r="M131" s="10">
        <v>0.65592150000000005</v>
      </c>
      <c r="N131" s="10">
        <v>5.5173449999999997</v>
      </c>
    </row>
    <row r="132" spans="10:14" ht="15" thickBot="1" x14ac:dyDescent="0.4">
      <c r="J132" s="5" t="s">
        <v>281</v>
      </c>
      <c r="K132" s="5" t="s">
        <v>102</v>
      </c>
      <c r="L132" s="10">
        <v>9.0185880000000001E-4</v>
      </c>
      <c r="M132" s="10">
        <v>0.65566040000000003</v>
      </c>
      <c r="N132" s="10">
        <v>5.5151479999999999</v>
      </c>
    </row>
    <row r="133" spans="10:14" ht="15" thickBot="1" x14ac:dyDescent="0.4">
      <c r="J133" s="5" t="s">
        <v>282</v>
      </c>
      <c r="K133" s="5" t="s">
        <v>102</v>
      </c>
      <c r="L133" s="10">
        <v>7.0377809999999999E-4</v>
      </c>
      <c r="M133" s="10">
        <v>0.65552790000000005</v>
      </c>
      <c r="N133" s="10">
        <v>5.5140339999999997</v>
      </c>
    </row>
    <row r="134" spans="10:14" ht="15" thickBot="1" x14ac:dyDescent="0.4">
      <c r="J134" s="5" t="s">
        <v>283</v>
      </c>
      <c r="K134" s="5" t="s">
        <v>102</v>
      </c>
      <c r="L134" s="10">
        <v>7.1751780000000004E-4</v>
      </c>
      <c r="M134" s="10">
        <v>0.65550909999999996</v>
      </c>
      <c r="N134" s="10">
        <v>5.5138759999999998</v>
      </c>
    </row>
    <row r="135" spans="10:14" ht="15" thickBot="1" x14ac:dyDescent="0.4">
      <c r="J135" s="5" t="s">
        <v>284</v>
      </c>
      <c r="K135" s="5" t="s">
        <v>102</v>
      </c>
      <c r="L135" s="10">
        <v>7.7591159999999999E-4</v>
      </c>
      <c r="M135" s="10">
        <v>0.65538359999999996</v>
      </c>
      <c r="N135" s="10">
        <v>5.5128199999999996</v>
      </c>
    </row>
    <row r="136" spans="10:14" ht="15" thickBot="1" x14ac:dyDescent="0.4">
      <c r="J136" s="5" t="s">
        <v>285</v>
      </c>
      <c r="K136" s="5" t="s">
        <v>102</v>
      </c>
      <c r="L136" s="10">
        <v>7.1637280000000001E-4</v>
      </c>
      <c r="M136" s="10">
        <v>0.65537710000000005</v>
      </c>
      <c r="N136" s="10">
        <v>5.5127660000000001</v>
      </c>
    </row>
    <row r="137" spans="10:14" ht="15" thickBot="1" x14ac:dyDescent="0.4">
      <c r="J137" s="5" t="s">
        <v>286</v>
      </c>
      <c r="K137" s="5" t="s">
        <v>102</v>
      </c>
      <c r="L137" s="10">
        <v>2.4151343999999999E-3</v>
      </c>
      <c r="M137" s="10">
        <v>0.65534380000000003</v>
      </c>
      <c r="N137" s="10">
        <v>5.512486</v>
      </c>
    </row>
    <row r="138" spans="10:14" ht="15" thickBot="1" x14ac:dyDescent="0.4">
      <c r="J138" s="5" t="s">
        <v>287</v>
      </c>
      <c r="K138" s="5" t="s">
        <v>102</v>
      </c>
      <c r="L138" s="10">
        <v>1.23123E-3</v>
      </c>
      <c r="M138" s="10">
        <v>0.65529150000000003</v>
      </c>
      <c r="N138" s="10">
        <v>5.5120449999999996</v>
      </c>
    </row>
    <row r="139" spans="10:14" ht="15" thickBot="1" x14ac:dyDescent="0.4">
      <c r="J139" s="5" t="s">
        <v>288</v>
      </c>
      <c r="K139" s="5" t="s">
        <v>102</v>
      </c>
      <c r="L139" s="10">
        <v>1.1003212000000001E-3</v>
      </c>
      <c r="M139" s="10">
        <v>0.65522729999999996</v>
      </c>
      <c r="N139" s="10">
        <v>5.5115049999999997</v>
      </c>
    </row>
    <row r="140" spans="10:14" ht="15" thickBot="1" x14ac:dyDescent="0.4">
      <c r="J140" s="5" t="s">
        <v>289</v>
      </c>
      <c r="K140" s="5" t="s">
        <v>102</v>
      </c>
      <c r="L140" s="10">
        <v>1.0594838E-3</v>
      </c>
      <c r="M140" s="10">
        <v>0.6551806</v>
      </c>
      <c r="N140" s="10">
        <v>5.5111119999999998</v>
      </c>
    </row>
    <row r="141" spans="10:14" ht="15" thickBot="1" x14ac:dyDescent="0.4">
      <c r="J141" s="5" t="s">
        <v>290</v>
      </c>
      <c r="K141" s="5" t="s">
        <v>102</v>
      </c>
      <c r="L141" s="10">
        <v>9.2017840000000004E-4</v>
      </c>
      <c r="M141" s="10">
        <v>0.65498509999999999</v>
      </c>
      <c r="N141" s="10">
        <v>5.509468</v>
      </c>
    </row>
    <row r="142" spans="10:14" ht="15" thickBot="1" x14ac:dyDescent="0.4">
      <c r="J142" s="5" t="s">
        <v>291</v>
      </c>
      <c r="K142" s="5" t="s">
        <v>102</v>
      </c>
      <c r="L142" s="10">
        <v>7.9384949999999996E-4</v>
      </c>
      <c r="M142" s="10">
        <v>0.65491180000000004</v>
      </c>
      <c r="N142" s="10">
        <v>5.5088520000000001</v>
      </c>
    </row>
    <row r="143" spans="10:14" ht="15" thickBot="1" x14ac:dyDescent="0.4">
      <c r="J143" s="5" t="s">
        <v>292</v>
      </c>
      <c r="K143" s="5" t="s">
        <v>102</v>
      </c>
      <c r="L143" s="10">
        <v>2.8433552000000002E-3</v>
      </c>
      <c r="M143" s="10">
        <v>0.65477240000000003</v>
      </c>
      <c r="N143" s="10">
        <v>5.5076790000000004</v>
      </c>
    </row>
    <row r="144" spans="10:14" ht="15" thickBot="1" x14ac:dyDescent="0.4">
      <c r="J144" s="5" t="s">
        <v>293</v>
      </c>
      <c r="K144" s="5" t="s">
        <v>102</v>
      </c>
      <c r="L144" s="10">
        <v>7.8850630000000001E-4</v>
      </c>
      <c r="M144" s="10">
        <v>0.65462609999999999</v>
      </c>
      <c r="N144" s="10">
        <v>5.5064489999999999</v>
      </c>
    </row>
    <row r="145" spans="10:14" ht="15" thickBot="1" x14ac:dyDescent="0.4">
      <c r="J145" s="5" t="s">
        <v>294</v>
      </c>
      <c r="K145" s="5" t="s">
        <v>102</v>
      </c>
      <c r="L145" s="10">
        <v>7.1102960000000005E-4</v>
      </c>
      <c r="M145" s="10">
        <v>0.65437299999999998</v>
      </c>
      <c r="N145" s="10">
        <v>5.5043199999999999</v>
      </c>
    </row>
    <row r="146" spans="10:14" ht="15" thickBot="1" x14ac:dyDescent="0.4">
      <c r="J146" s="5" t="s">
        <v>295</v>
      </c>
      <c r="K146" s="5" t="s">
        <v>102</v>
      </c>
      <c r="L146" s="10">
        <v>1.8090609E-3</v>
      </c>
      <c r="M146" s="10">
        <v>0.65433459999999999</v>
      </c>
      <c r="N146" s="10">
        <v>5.503997</v>
      </c>
    </row>
    <row r="147" spans="10:14" ht="15" thickBot="1" x14ac:dyDescent="0.4">
      <c r="J147" s="5" t="s">
        <v>296</v>
      </c>
      <c r="K147" s="5" t="s">
        <v>102</v>
      </c>
      <c r="L147" s="10">
        <v>7.0683140000000002E-4</v>
      </c>
      <c r="M147" s="10">
        <v>0.65418580000000004</v>
      </c>
      <c r="N147" s="10">
        <v>5.502745</v>
      </c>
    </row>
    <row r="148" spans="10:14" ht="15" thickBot="1" x14ac:dyDescent="0.4">
      <c r="J148" s="5" t="s">
        <v>297</v>
      </c>
      <c r="K148" s="5" t="s">
        <v>102</v>
      </c>
      <c r="L148" s="10">
        <v>1.0552854999999999E-3</v>
      </c>
      <c r="M148" s="10">
        <v>0.65412820000000005</v>
      </c>
      <c r="N148" s="10">
        <v>5.5022609999999998</v>
      </c>
    </row>
    <row r="149" spans="10:14" ht="15" thickBot="1" x14ac:dyDescent="0.4">
      <c r="J149" s="5" t="s">
        <v>298</v>
      </c>
      <c r="K149" s="5" t="s">
        <v>102</v>
      </c>
      <c r="L149" s="10">
        <v>8.1102409999999996E-4</v>
      </c>
      <c r="M149" s="10">
        <v>0.65404739999999995</v>
      </c>
      <c r="N149" s="10">
        <v>5.5015809999999998</v>
      </c>
    </row>
    <row r="150" spans="10:14" ht="15" thickBot="1" x14ac:dyDescent="0.4">
      <c r="J150" s="5" t="s">
        <v>299</v>
      </c>
      <c r="K150" s="5" t="s">
        <v>102</v>
      </c>
      <c r="L150" s="10">
        <v>1.0194096E-3</v>
      </c>
      <c r="M150" s="10">
        <v>0.65401569999999998</v>
      </c>
      <c r="N150" s="10">
        <v>5.5013139999999998</v>
      </c>
    </row>
    <row r="151" spans="10:14" ht="15" thickBot="1" x14ac:dyDescent="0.4">
      <c r="J151" s="5" t="s">
        <v>300</v>
      </c>
      <c r="K151" s="5" t="s">
        <v>102</v>
      </c>
      <c r="L151" s="10">
        <v>8.2018390000000003E-4</v>
      </c>
      <c r="M151" s="10">
        <v>0.65398659999999997</v>
      </c>
      <c r="N151" s="10">
        <v>5.5010690000000002</v>
      </c>
    </row>
    <row r="152" spans="10:14" ht="15" thickBot="1" x14ac:dyDescent="0.4">
      <c r="J152" s="5" t="s">
        <v>301</v>
      </c>
      <c r="K152" s="5" t="s">
        <v>102</v>
      </c>
      <c r="L152" s="10">
        <v>1.0010900000000001E-3</v>
      </c>
      <c r="M152" s="10">
        <v>0.65395159999999997</v>
      </c>
      <c r="N152" s="10">
        <v>5.500775</v>
      </c>
    </row>
    <row r="153" spans="10:14" ht="15" thickBot="1" x14ac:dyDescent="0.4">
      <c r="J153" s="5" t="s">
        <v>302</v>
      </c>
      <c r="K153" s="5" t="s">
        <v>102</v>
      </c>
      <c r="L153" s="10">
        <v>1.0270428E-3</v>
      </c>
      <c r="M153" s="10">
        <v>0.653949</v>
      </c>
      <c r="N153" s="10">
        <v>5.5007529999999996</v>
      </c>
    </row>
    <row r="154" spans="10:14" ht="15" thickBot="1" x14ac:dyDescent="0.4">
      <c r="J154" s="5" t="s">
        <v>303</v>
      </c>
      <c r="K154" s="5" t="s">
        <v>102</v>
      </c>
      <c r="L154" s="10">
        <v>1.2186352999999999E-3</v>
      </c>
      <c r="M154" s="10">
        <v>0.65390130000000002</v>
      </c>
      <c r="N154" s="10">
        <v>5.5003520000000004</v>
      </c>
    </row>
    <row r="155" spans="10:14" ht="15" thickBot="1" x14ac:dyDescent="0.4">
      <c r="J155" s="5" t="s">
        <v>304</v>
      </c>
      <c r="K155" s="5" t="s">
        <v>102</v>
      </c>
      <c r="L155" s="10">
        <v>8.209472E-4</v>
      </c>
      <c r="M155" s="10">
        <v>0.65379940000000003</v>
      </c>
      <c r="N155" s="10">
        <v>5.4994949999999996</v>
      </c>
    </row>
    <row r="156" spans="10:14" ht="15" thickBot="1" x14ac:dyDescent="0.4">
      <c r="J156" s="5" t="s">
        <v>305</v>
      </c>
      <c r="K156" s="5" t="s">
        <v>102</v>
      </c>
      <c r="L156" s="10">
        <v>7.4499720000000002E-4</v>
      </c>
      <c r="M156" s="10">
        <v>0.65371729999999995</v>
      </c>
      <c r="N156" s="10">
        <v>5.4988039999999998</v>
      </c>
    </row>
    <row r="157" spans="10:14" ht="15" thickBot="1" x14ac:dyDescent="0.4">
      <c r="J157" s="5" t="s">
        <v>306</v>
      </c>
      <c r="K157" s="5" t="s">
        <v>102</v>
      </c>
      <c r="L157" s="10">
        <v>1.7754749000000001E-3</v>
      </c>
      <c r="M157" s="10">
        <v>0.65364619999999996</v>
      </c>
      <c r="N157" s="10">
        <v>5.4982059999999997</v>
      </c>
    </row>
    <row r="158" spans="10:14" ht="15" thickBot="1" x14ac:dyDescent="0.4">
      <c r="J158" s="5" t="s">
        <v>307</v>
      </c>
      <c r="K158" s="5" t="s">
        <v>102</v>
      </c>
      <c r="L158" s="10">
        <v>7.2018940000000001E-4</v>
      </c>
      <c r="M158" s="10">
        <v>0.65361970000000003</v>
      </c>
      <c r="N158" s="10">
        <v>5.4979829999999996</v>
      </c>
    </row>
    <row r="159" spans="10:14" ht="15" thickBot="1" x14ac:dyDescent="0.4">
      <c r="J159" s="5" t="s">
        <v>308</v>
      </c>
      <c r="K159" s="5" t="s">
        <v>102</v>
      </c>
      <c r="L159" s="10">
        <v>1.1442119000000001E-3</v>
      </c>
      <c r="M159" s="10">
        <v>0.65358620000000001</v>
      </c>
      <c r="N159" s="10">
        <v>5.4977010000000002</v>
      </c>
    </row>
    <row r="160" spans="10:14" ht="15" thickBot="1" x14ac:dyDescent="0.4">
      <c r="J160" s="5" t="s">
        <v>309</v>
      </c>
      <c r="K160" s="5" t="s">
        <v>102</v>
      </c>
      <c r="L160" s="10">
        <v>7.5453870000000004E-4</v>
      </c>
      <c r="M160" s="10">
        <v>0.65355370000000002</v>
      </c>
      <c r="N160" s="10">
        <v>5.4974280000000002</v>
      </c>
    </row>
    <row r="161" spans="10:14" ht="15" thickBot="1" x14ac:dyDescent="0.4">
      <c r="J161" s="5" t="s">
        <v>310</v>
      </c>
      <c r="K161" s="5" t="s">
        <v>102</v>
      </c>
      <c r="L161" s="10">
        <v>8.8621079999999996E-4</v>
      </c>
      <c r="M161" s="10">
        <v>0.65334829999999999</v>
      </c>
      <c r="N161" s="10">
        <v>5.4957000000000003</v>
      </c>
    </row>
    <row r="162" spans="10:14" ht="15" thickBot="1" x14ac:dyDescent="0.4">
      <c r="J162" s="5" t="s">
        <v>311</v>
      </c>
      <c r="K162" s="5" t="s">
        <v>102</v>
      </c>
      <c r="L162" s="10">
        <v>8.5338820000000002E-4</v>
      </c>
      <c r="M162" s="10">
        <v>0.65322820000000004</v>
      </c>
      <c r="N162" s="10">
        <v>5.4946900000000003</v>
      </c>
    </row>
    <row r="163" spans="10:14" ht="15" thickBot="1" x14ac:dyDescent="0.4">
      <c r="J163" s="5" t="s">
        <v>312</v>
      </c>
      <c r="K163" s="5" t="s">
        <v>102</v>
      </c>
      <c r="L163" s="10">
        <v>7.3392909999999995E-4</v>
      </c>
      <c r="M163" s="10">
        <v>0.65319289999999997</v>
      </c>
      <c r="N163" s="10">
        <v>5.4943929999999996</v>
      </c>
    </row>
    <row r="164" spans="10:14" ht="15" thickBot="1" x14ac:dyDescent="0.4">
      <c r="J164" s="5" t="s">
        <v>313</v>
      </c>
      <c r="K164" s="5" t="s">
        <v>102</v>
      </c>
      <c r="L164" s="10">
        <v>7.3240250000000001E-4</v>
      </c>
      <c r="M164" s="10">
        <v>0.65316540000000001</v>
      </c>
      <c r="N164" s="10">
        <v>5.4941620000000002</v>
      </c>
    </row>
    <row r="165" spans="10:14" ht="15" thickBot="1" x14ac:dyDescent="0.4">
      <c r="J165" s="5" t="s">
        <v>314</v>
      </c>
      <c r="K165" s="5" t="s">
        <v>102</v>
      </c>
      <c r="L165" s="10">
        <v>9.7742719999999996E-4</v>
      </c>
      <c r="M165" s="10">
        <v>0.65281670000000003</v>
      </c>
      <c r="N165" s="10">
        <v>5.4912289999999997</v>
      </c>
    </row>
    <row r="166" spans="10:14" ht="15" thickBot="1" x14ac:dyDescent="0.4">
      <c r="J166" s="5" t="s">
        <v>315</v>
      </c>
      <c r="K166" s="5" t="s">
        <v>102</v>
      </c>
      <c r="L166" s="10">
        <v>8.7361610000000005E-4</v>
      </c>
      <c r="M166" s="10">
        <v>0.65269460000000001</v>
      </c>
      <c r="N166" s="10">
        <v>5.490202</v>
      </c>
    </row>
    <row r="167" spans="10:14" ht="15" thickBot="1" x14ac:dyDescent="0.4">
      <c r="J167" s="5" t="s">
        <v>316</v>
      </c>
      <c r="K167" s="5" t="s">
        <v>102</v>
      </c>
      <c r="L167" s="10">
        <v>7.4232560000000005E-4</v>
      </c>
      <c r="M167" s="10">
        <v>0.65268459999999995</v>
      </c>
      <c r="N167" s="10">
        <v>5.4901169999999997</v>
      </c>
    </row>
    <row r="168" spans="10:14" ht="15" thickBot="1" x14ac:dyDescent="0.4">
      <c r="J168" s="5" t="s">
        <v>317</v>
      </c>
      <c r="K168" s="5" t="s">
        <v>102</v>
      </c>
      <c r="L168" s="10">
        <v>1.1709279999999999E-3</v>
      </c>
      <c r="M168" s="10">
        <v>0.65262710000000002</v>
      </c>
      <c r="N168" s="10">
        <v>5.4896339999999997</v>
      </c>
    </row>
    <row r="169" spans="10:14" ht="15" thickBot="1" x14ac:dyDescent="0.4">
      <c r="J169" s="5" t="s">
        <v>318</v>
      </c>
      <c r="K169" s="5" t="s">
        <v>102</v>
      </c>
      <c r="L169" s="10">
        <v>1.0583388000000001E-3</v>
      </c>
      <c r="M169" s="10">
        <v>0.65262410000000004</v>
      </c>
      <c r="N169" s="10">
        <v>5.4896089999999997</v>
      </c>
    </row>
    <row r="170" spans="10:14" ht="15" thickBot="1" x14ac:dyDescent="0.4">
      <c r="J170" s="5" t="s">
        <v>319</v>
      </c>
      <c r="K170" s="5" t="s">
        <v>102</v>
      </c>
      <c r="L170" s="10">
        <v>8.5071660000000005E-4</v>
      </c>
      <c r="M170" s="10">
        <v>0.65251760000000003</v>
      </c>
      <c r="N170" s="10">
        <v>5.4887119999999996</v>
      </c>
    </row>
    <row r="171" spans="10:14" ht="15" thickBot="1" x14ac:dyDescent="0.4">
      <c r="J171" s="5" t="s">
        <v>320</v>
      </c>
      <c r="K171" s="5" t="s">
        <v>102</v>
      </c>
      <c r="L171" s="10">
        <v>1.1445935999999999E-3</v>
      </c>
      <c r="M171" s="10">
        <v>0.65238200000000002</v>
      </c>
      <c r="N171" s="10">
        <v>5.4875720000000001</v>
      </c>
    </row>
    <row r="172" spans="10:14" ht="15" thickBot="1" x14ac:dyDescent="0.4">
      <c r="J172" s="5" t="s">
        <v>321</v>
      </c>
      <c r="K172" s="5" t="s">
        <v>102</v>
      </c>
      <c r="L172" s="10">
        <v>1.2193986E-3</v>
      </c>
      <c r="M172" s="10">
        <v>0.65230710000000003</v>
      </c>
      <c r="N172" s="10">
        <v>5.486942</v>
      </c>
    </row>
    <row r="173" spans="10:14" ht="15" thickBot="1" x14ac:dyDescent="0.4">
      <c r="J173" s="5" t="s">
        <v>322</v>
      </c>
      <c r="K173" s="5" t="s">
        <v>102</v>
      </c>
      <c r="L173" s="10">
        <v>7.0225150000000004E-4</v>
      </c>
      <c r="M173" s="10">
        <v>0.65225100000000003</v>
      </c>
      <c r="N173" s="10">
        <v>5.4864699999999997</v>
      </c>
    </row>
    <row r="174" spans="10:14" ht="15" thickBot="1" x14ac:dyDescent="0.4">
      <c r="J174" s="5" t="s">
        <v>323</v>
      </c>
      <c r="K174" s="5" t="s">
        <v>102</v>
      </c>
      <c r="L174" s="10">
        <v>7.5950020000000004E-4</v>
      </c>
      <c r="M174" s="10">
        <v>0.65224519999999997</v>
      </c>
      <c r="N174" s="10">
        <v>5.486421</v>
      </c>
    </row>
    <row r="175" spans="10:14" ht="15" thickBot="1" x14ac:dyDescent="0.4">
      <c r="J175" s="5" t="s">
        <v>324</v>
      </c>
      <c r="K175" s="5" t="s">
        <v>102</v>
      </c>
      <c r="L175" s="10">
        <v>8.0758920000000001E-4</v>
      </c>
      <c r="M175" s="10">
        <v>0.65208010000000005</v>
      </c>
      <c r="N175" s="10">
        <v>5.4850329999999996</v>
      </c>
    </row>
    <row r="176" spans="10:14" ht="15" thickBot="1" x14ac:dyDescent="0.4">
      <c r="J176" s="5" t="s">
        <v>325</v>
      </c>
      <c r="K176" s="5" t="s">
        <v>102</v>
      </c>
      <c r="L176" s="10">
        <v>9.3544479999999996E-4</v>
      </c>
      <c r="M176" s="10">
        <v>0.65203509999999998</v>
      </c>
      <c r="N176" s="10">
        <v>5.4846539999999999</v>
      </c>
    </row>
    <row r="177" spans="10:14" ht="15" thickBot="1" x14ac:dyDescent="0.4">
      <c r="J177" s="5" t="s">
        <v>326</v>
      </c>
      <c r="K177" s="5" t="s">
        <v>102</v>
      </c>
      <c r="L177" s="10">
        <v>8.0987919999999996E-4</v>
      </c>
      <c r="M177" s="10">
        <v>0.6519201</v>
      </c>
      <c r="N177" s="10">
        <v>5.4836869999999998</v>
      </c>
    </row>
    <row r="178" spans="10:14" ht="15" thickBot="1" x14ac:dyDescent="0.4">
      <c r="J178" s="5" t="s">
        <v>327</v>
      </c>
      <c r="K178" s="5" t="s">
        <v>102</v>
      </c>
      <c r="L178" s="10">
        <v>2.2227786000000001E-3</v>
      </c>
      <c r="M178" s="10">
        <v>0.65189160000000002</v>
      </c>
      <c r="N178" s="10">
        <v>5.483447</v>
      </c>
    </row>
    <row r="179" spans="10:14" ht="15" thickBot="1" x14ac:dyDescent="0.4">
      <c r="J179" s="5" t="s">
        <v>328</v>
      </c>
      <c r="K179" s="5" t="s">
        <v>102</v>
      </c>
      <c r="L179" s="10">
        <v>9.3544479999999996E-4</v>
      </c>
      <c r="M179" s="10">
        <v>0.65186169999999999</v>
      </c>
      <c r="N179" s="10">
        <v>5.4831950000000003</v>
      </c>
    </row>
    <row r="180" spans="10:14" ht="15" thickBot="1" x14ac:dyDescent="0.4">
      <c r="J180" s="5" t="s">
        <v>329</v>
      </c>
      <c r="K180" s="5" t="s">
        <v>102</v>
      </c>
      <c r="L180" s="10">
        <v>7.2438769999999997E-4</v>
      </c>
      <c r="M180" s="10">
        <v>0.65156199999999997</v>
      </c>
      <c r="N180" s="10">
        <v>5.4806739999999996</v>
      </c>
    </row>
    <row r="181" spans="10:14" ht="15" thickBot="1" x14ac:dyDescent="0.4">
      <c r="J181" s="5" t="s">
        <v>330</v>
      </c>
      <c r="K181" s="5" t="s">
        <v>102</v>
      </c>
      <c r="L181" s="10">
        <v>1.4010680000000001E-3</v>
      </c>
      <c r="M181" s="10">
        <v>0.65146409999999999</v>
      </c>
      <c r="N181" s="10">
        <v>5.479851</v>
      </c>
    </row>
    <row r="182" spans="10:14" ht="15" thickBot="1" x14ac:dyDescent="0.4">
      <c r="J182" s="5" t="s">
        <v>331</v>
      </c>
      <c r="K182" s="5" t="s">
        <v>102</v>
      </c>
      <c r="L182" s="10">
        <v>1.3144316E-3</v>
      </c>
      <c r="M182" s="10">
        <v>0.6510397</v>
      </c>
      <c r="N182" s="10">
        <v>5.4762810000000002</v>
      </c>
    </row>
    <row r="183" spans="10:14" ht="15" thickBot="1" x14ac:dyDescent="0.4">
      <c r="J183" s="5" t="s">
        <v>332</v>
      </c>
      <c r="K183" s="5" t="s">
        <v>102</v>
      </c>
      <c r="L183" s="10">
        <v>2.0285145000000001E-3</v>
      </c>
      <c r="M183" s="10">
        <v>0.65102890000000002</v>
      </c>
      <c r="N183" s="10">
        <v>5.4761899999999999</v>
      </c>
    </row>
    <row r="184" spans="10:14" ht="15" thickBot="1" x14ac:dyDescent="0.4">
      <c r="J184" s="5" t="s">
        <v>333</v>
      </c>
      <c r="K184" s="5" t="s">
        <v>102</v>
      </c>
      <c r="L184" s="10">
        <v>7.9766609999999997E-4</v>
      </c>
      <c r="M184" s="10">
        <v>0.65088760000000001</v>
      </c>
      <c r="N184" s="10">
        <v>5.4750019999999999</v>
      </c>
    </row>
    <row r="185" spans="10:14" ht="15" thickBot="1" x14ac:dyDescent="0.4">
      <c r="J185" s="5" t="s">
        <v>334</v>
      </c>
      <c r="K185" s="5" t="s">
        <v>102</v>
      </c>
      <c r="L185" s="10">
        <v>9.281933E-4</v>
      </c>
      <c r="M185" s="10">
        <v>0.65078939999999996</v>
      </c>
      <c r="N185" s="10">
        <v>5.4741759999999999</v>
      </c>
    </row>
    <row r="186" spans="10:14" ht="15" thickBot="1" x14ac:dyDescent="0.4">
      <c r="J186" s="5" t="s">
        <v>335</v>
      </c>
      <c r="K186" s="5" t="s">
        <v>102</v>
      </c>
      <c r="L186" s="10">
        <v>1.6430395E-3</v>
      </c>
      <c r="M186" s="10">
        <v>0.65069529999999998</v>
      </c>
      <c r="N186" s="10">
        <v>5.4733840000000002</v>
      </c>
    </row>
    <row r="187" spans="10:14" ht="15" thickBot="1" x14ac:dyDescent="0.4">
      <c r="J187" s="5" t="s">
        <v>336</v>
      </c>
      <c r="K187" s="5" t="s">
        <v>102</v>
      </c>
      <c r="L187" s="10">
        <v>1.5548764000000001E-3</v>
      </c>
      <c r="M187" s="10">
        <v>0.65069480000000002</v>
      </c>
      <c r="N187" s="10">
        <v>5.4733799999999997</v>
      </c>
    </row>
    <row r="188" spans="10:14" ht="15" thickBot="1" x14ac:dyDescent="0.4">
      <c r="J188" s="5" t="s">
        <v>337</v>
      </c>
      <c r="K188" s="5" t="s">
        <v>102</v>
      </c>
      <c r="L188" s="10">
        <v>8.2667210000000001E-4</v>
      </c>
      <c r="M188" s="10">
        <v>0.65064580000000005</v>
      </c>
      <c r="N188" s="10">
        <v>5.4729679999999998</v>
      </c>
    </row>
    <row r="189" spans="10:14" ht="15" thickBot="1" x14ac:dyDescent="0.4">
      <c r="J189" s="5" t="s">
        <v>338</v>
      </c>
      <c r="K189" s="5" t="s">
        <v>102</v>
      </c>
      <c r="L189" s="10">
        <v>8.5224319999999999E-4</v>
      </c>
      <c r="M189" s="10">
        <v>0.65064100000000002</v>
      </c>
      <c r="N189" s="10">
        <v>5.4729279999999996</v>
      </c>
    </row>
    <row r="190" spans="10:14" ht="15" thickBot="1" x14ac:dyDescent="0.4">
      <c r="J190" s="5" t="s">
        <v>339</v>
      </c>
      <c r="K190" s="5" t="s">
        <v>102</v>
      </c>
      <c r="L190" s="10">
        <v>8.7285279999999997E-4</v>
      </c>
      <c r="M190" s="10">
        <v>0.65064010000000005</v>
      </c>
      <c r="N190" s="10">
        <v>5.4729200000000002</v>
      </c>
    </row>
    <row r="191" spans="10:14" ht="15" thickBot="1" x14ac:dyDescent="0.4">
      <c r="J191" s="5" t="s">
        <v>340</v>
      </c>
      <c r="K191" s="5" t="s">
        <v>102</v>
      </c>
      <c r="L191" s="10">
        <v>7.0530470000000004E-4</v>
      </c>
      <c r="M191" s="10">
        <v>0.65047520000000003</v>
      </c>
      <c r="N191" s="10">
        <v>5.471533</v>
      </c>
    </row>
    <row r="192" spans="10:14" ht="15" thickBot="1" x14ac:dyDescent="0.4">
      <c r="J192" s="5" t="s">
        <v>341</v>
      </c>
      <c r="K192" s="5" t="s">
        <v>102</v>
      </c>
      <c r="L192" s="10">
        <v>7.1370120000000003E-4</v>
      </c>
      <c r="M192" s="10">
        <v>0.65020860000000003</v>
      </c>
      <c r="N192" s="10">
        <v>5.46929</v>
      </c>
    </row>
    <row r="193" spans="10:14" ht="15" thickBot="1" x14ac:dyDescent="0.4">
      <c r="J193" s="5" t="s">
        <v>342</v>
      </c>
      <c r="K193" s="5" t="s">
        <v>102</v>
      </c>
      <c r="L193" s="10">
        <v>8.0720749999999995E-4</v>
      </c>
      <c r="M193" s="10">
        <v>0.65016910000000006</v>
      </c>
      <c r="N193" s="10">
        <v>5.4689579999999998</v>
      </c>
    </row>
    <row r="194" spans="10:14" ht="15" thickBot="1" x14ac:dyDescent="0.4">
      <c r="J194" s="5" t="s">
        <v>343</v>
      </c>
      <c r="K194" s="5" t="s">
        <v>102</v>
      </c>
      <c r="L194" s="10">
        <v>1.1671113999999999E-3</v>
      </c>
      <c r="M194" s="10">
        <v>0.65008500000000002</v>
      </c>
      <c r="N194" s="10">
        <v>5.4682510000000004</v>
      </c>
    </row>
    <row r="195" spans="10:14" ht="15" thickBot="1" x14ac:dyDescent="0.4">
      <c r="J195" s="5" t="s">
        <v>344</v>
      </c>
      <c r="K195" s="5" t="s">
        <v>102</v>
      </c>
      <c r="L195" s="10">
        <v>1.1747445999999999E-3</v>
      </c>
      <c r="M195" s="10">
        <v>0.65005279999999999</v>
      </c>
      <c r="N195" s="10">
        <v>5.4679799999999998</v>
      </c>
    </row>
    <row r="196" spans="10:14" ht="15" thickBot="1" x14ac:dyDescent="0.4">
      <c r="J196" s="5" t="s">
        <v>345</v>
      </c>
      <c r="K196" s="5" t="s">
        <v>102</v>
      </c>
      <c r="L196" s="10">
        <v>9.9536510000000004E-4</v>
      </c>
      <c r="M196" s="10">
        <v>0.65004989999999996</v>
      </c>
      <c r="N196" s="10">
        <v>5.4679549999999999</v>
      </c>
    </row>
    <row r="197" spans="10:14" ht="15" thickBot="1" x14ac:dyDescent="0.4">
      <c r="J197" s="5" t="s">
        <v>346</v>
      </c>
      <c r="K197" s="5" t="s">
        <v>20</v>
      </c>
      <c r="L197" s="10">
        <v>7.4995879999999995E-4</v>
      </c>
      <c r="M197" s="10">
        <v>0.68586389999999997</v>
      </c>
      <c r="N197" s="10">
        <v>5.1504000000000003</v>
      </c>
    </row>
    <row r="198" spans="10:14" ht="15" thickBot="1" x14ac:dyDescent="0.4">
      <c r="J198" s="5" t="s">
        <v>347</v>
      </c>
      <c r="K198" s="5" t="s">
        <v>20</v>
      </c>
      <c r="L198" s="10">
        <v>9.1521690000000004E-4</v>
      </c>
      <c r="M198" s="10">
        <v>0.68358039999999998</v>
      </c>
      <c r="N198" s="10">
        <v>5.1332519999999997</v>
      </c>
    </row>
    <row r="199" spans="10:14" ht="15" thickBot="1" x14ac:dyDescent="0.4">
      <c r="J199" s="5" t="s">
        <v>348</v>
      </c>
      <c r="K199" s="5" t="s">
        <v>20</v>
      </c>
      <c r="L199" s="10">
        <v>8.6560130000000002E-4</v>
      </c>
      <c r="M199" s="10">
        <v>0.68190019999999996</v>
      </c>
      <c r="N199" s="10">
        <v>5.120635</v>
      </c>
    </row>
    <row r="200" spans="10:14" ht="15" thickBot="1" x14ac:dyDescent="0.4">
      <c r="J200" s="5" t="s">
        <v>349</v>
      </c>
      <c r="K200" s="5" t="s">
        <v>20</v>
      </c>
      <c r="L200" s="10">
        <v>7.4499720000000002E-4</v>
      </c>
      <c r="M200" s="10">
        <v>0.68180229999999997</v>
      </c>
      <c r="N200" s="10">
        <v>5.1199000000000003</v>
      </c>
    </row>
    <row r="201" spans="10:14" ht="15" thickBot="1" x14ac:dyDescent="0.4">
      <c r="J201" s="5" t="s">
        <v>350</v>
      </c>
      <c r="K201" s="5" t="s">
        <v>20</v>
      </c>
      <c r="L201" s="10">
        <v>9.1903350000000004E-4</v>
      </c>
      <c r="M201" s="10">
        <v>0.67964999999999998</v>
      </c>
      <c r="N201" s="10">
        <v>5.1037379999999999</v>
      </c>
    </row>
    <row r="202" spans="10:14" ht="15" thickBot="1" x14ac:dyDescent="0.4">
      <c r="J202" s="5" t="s">
        <v>351</v>
      </c>
      <c r="K202" s="5" t="s">
        <v>20</v>
      </c>
      <c r="L202" s="10">
        <v>8.2171060000000001E-4</v>
      </c>
      <c r="M202" s="10">
        <v>0.67092549999999995</v>
      </c>
      <c r="N202" s="10">
        <v>5.0382230000000003</v>
      </c>
    </row>
    <row r="203" spans="10:14" ht="15" thickBot="1" x14ac:dyDescent="0.4">
      <c r="J203" s="5" t="s">
        <v>352</v>
      </c>
      <c r="K203" s="5" t="s">
        <v>20</v>
      </c>
      <c r="L203" s="10">
        <v>7.0683140000000002E-4</v>
      </c>
      <c r="M203" s="10">
        <v>0.67077149999999996</v>
      </c>
      <c r="N203" s="10">
        <v>5.0370660000000003</v>
      </c>
    </row>
    <row r="204" spans="10:14" ht="15" thickBot="1" x14ac:dyDescent="0.4">
      <c r="J204" s="5" t="s">
        <v>353</v>
      </c>
      <c r="K204" s="5" t="s">
        <v>20</v>
      </c>
      <c r="L204" s="10">
        <v>7.4041730000000004E-4</v>
      </c>
      <c r="M204" s="10">
        <v>0.66850449999999995</v>
      </c>
      <c r="N204" s="10">
        <v>5.0200420000000001</v>
      </c>
    </row>
    <row r="205" spans="10:14" ht="15" thickBot="1" x14ac:dyDescent="0.4">
      <c r="J205" s="5" t="s">
        <v>354</v>
      </c>
      <c r="K205" s="5" t="s">
        <v>20</v>
      </c>
      <c r="L205" s="10">
        <v>7.4728719999999998E-4</v>
      </c>
      <c r="M205" s="10">
        <v>0.66643980000000003</v>
      </c>
      <c r="N205" s="10">
        <v>5.004537</v>
      </c>
    </row>
    <row r="206" spans="10:14" ht="15" thickBot="1" x14ac:dyDescent="0.4">
      <c r="J206" s="5" t="s">
        <v>355</v>
      </c>
      <c r="K206" s="5" t="s">
        <v>20</v>
      </c>
      <c r="L206" s="10">
        <v>8.2629049999999999E-4</v>
      </c>
      <c r="M206" s="10">
        <v>0.66594889999999995</v>
      </c>
      <c r="N206" s="10">
        <v>5.0008520000000001</v>
      </c>
    </row>
    <row r="207" spans="10:14" ht="15" thickBot="1" x14ac:dyDescent="0.4">
      <c r="J207" s="5" t="s">
        <v>356</v>
      </c>
      <c r="K207" s="5" t="s">
        <v>20</v>
      </c>
      <c r="L207" s="10">
        <v>9.7475559999999999E-4</v>
      </c>
      <c r="M207" s="10">
        <v>0.66579770000000005</v>
      </c>
      <c r="N207" s="10">
        <v>4.9997160000000003</v>
      </c>
    </row>
    <row r="208" spans="10:14" ht="15" thickBot="1" x14ac:dyDescent="0.4">
      <c r="J208" s="5" t="s">
        <v>357</v>
      </c>
      <c r="K208" s="5" t="s">
        <v>20</v>
      </c>
      <c r="L208" s="10">
        <v>1.2110020999999999E-3</v>
      </c>
      <c r="M208" s="10">
        <v>0.66547820000000002</v>
      </c>
      <c r="N208" s="10">
        <v>4.9973159999999996</v>
      </c>
    </row>
    <row r="209" spans="10:14" ht="15" thickBot="1" x14ac:dyDescent="0.4">
      <c r="J209" s="5" t="s">
        <v>358</v>
      </c>
      <c r="K209" s="5" t="s">
        <v>20</v>
      </c>
      <c r="L209" s="10">
        <v>7.0339649999999997E-4</v>
      </c>
      <c r="M209" s="10">
        <v>0.66390490000000002</v>
      </c>
      <c r="N209" s="10">
        <v>4.9855020000000003</v>
      </c>
    </row>
    <row r="210" spans="10:14" ht="15" thickBot="1" x14ac:dyDescent="0.4">
      <c r="J210" s="5" t="s">
        <v>359</v>
      </c>
      <c r="K210" s="5" t="s">
        <v>20</v>
      </c>
      <c r="L210" s="10">
        <v>1.1774162E-3</v>
      </c>
      <c r="M210" s="10">
        <v>0.66159129999999999</v>
      </c>
      <c r="N210" s="10">
        <v>4.9681280000000001</v>
      </c>
    </row>
    <row r="211" spans="10:14" ht="15" thickBot="1" x14ac:dyDescent="0.4">
      <c r="J211" s="5" t="s">
        <v>360</v>
      </c>
      <c r="K211" s="5" t="s">
        <v>20</v>
      </c>
      <c r="L211" s="10">
        <v>1.1068094E-3</v>
      </c>
      <c r="M211" s="10">
        <v>0.66119470000000002</v>
      </c>
      <c r="N211" s="10">
        <v>4.9651500000000004</v>
      </c>
    </row>
    <row r="212" spans="10:14" ht="15" thickBot="1" x14ac:dyDescent="0.4">
      <c r="J212" s="5" t="s">
        <v>361</v>
      </c>
      <c r="K212" s="5" t="s">
        <v>20</v>
      </c>
      <c r="L212" s="10">
        <v>8.7857769999999998E-4</v>
      </c>
      <c r="M212" s="10">
        <v>0.66016629999999998</v>
      </c>
      <c r="N212" s="10">
        <v>4.9574280000000002</v>
      </c>
    </row>
    <row r="213" spans="10:14" ht="15" thickBot="1" x14ac:dyDescent="0.4">
      <c r="J213" s="5" t="s">
        <v>362</v>
      </c>
      <c r="K213" s="5" t="s">
        <v>20</v>
      </c>
      <c r="L213" s="10">
        <v>1.1972624000000001E-3</v>
      </c>
      <c r="M213" s="10">
        <v>0.6586185</v>
      </c>
      <c r="N213" s="10">
        <v>4.945805</v>
      </c>
    </row>
    <row r="214" spans="10:14" ht="15" thickBot="1" x14ac:dyDescent="0.4">
      <c r="J214" s="5" t="s">
        <v>363</v>
      </c>
      <c r="K214" s="5" t="s">
        <v>20</v>
      </c>
      <c r="L214" s="10">
        <v>7.6331680000000005E-4</v>
      </c>
      <c r="M214" s="10">
        <v>0.65811120000000001</v>
      </c>
      <c r="N214" s="10">
        <v>4.9419950000000004</v>
      </c>
    </row>
    <row r="215" spans="10:14" ht="15" thickBot="1" x14ac:dyDescent="0.4">
      <c r="J215" s="5" t="s">
        <v>364</v>
      </c>
      <c r="K215" s="5" t="s">
        <v>20</v>
      </c>
      <c r="L215" s="10">
        <v>7.9232290000000002E-4</v>
      </c>
      <c r="M215" s="10">
        <v>0.65779469999999995</v>
      </c>
      <c r="N215" s="10">
        <v>4.9396180000000003</v>
      </c>
    </row>
    <row r="216" spans="10:14" ht="15" thickBot="1" x14ac:dyDescent="0.4">
      <c r="J216" s="5" t="s">
        <v>145</v>
      </c>
      <c r="K216" s="5" t="s">
        <v>20</v>
      </c>
      <c r="L216" s="10">
        <v>7.09503E-4</v>
      </c>
      <c r="M216" s="10">
        <v>0.65480799999999995</v>
      </c>
      <c r="N216" s="10">
        <v>4.9171899999999997</v>
      </c>
    </row>
    <row r="217" spans="10:14" ht="15" thickBot="1" x14ac:dyDescent="0.4">
      <c r="J217" s="5" t="s">
        <v>150</v>
      </c>
      <c r="K217" s="5" t="s">
        <v>20</v>
      </c>
      <c r="L217" s="10">
        <v>8.2209220000000003E-4</v>
      </c>
      <c r="M217" s="10">
        <v>0.65471120000000005</v>
      </c>
      <c r="N217" s="10">
        <v>4.9164640000000004</v>
      </c>
    </row>
    <row r="218" spans="10:14" ht="15" thickBot="1" x14ac:dyDescent="0.4">
      <c r="J218" s="5" t="s">
        <v>365</v>
      </c>
      <c r="K218" s="5" t="s">
        <v>20</v>
      </c>
      <c r="L218" s="10">
        <v>9.3735309999999996E-4</v>
      </c>
      <c r="M218" s="10">
        <v>0.65388710000000005</v>
      </c>
      <c r="N218" s="10">
        <v>4.9102750000000004</v>
      </c>
    </row>
    <row r="219" spans="10:14" ht="15" thickBot="1" x14ac:dyDescent="0.4">
      <c r="J219" s="5" t="s">
        <v>366</v>
      </c>
      <c r="K219" s="5" t="s">
        <v>20</v>
      </c>
      <c r="L219" s="10">
        <v>7.2133440000000004E-4</v>
      </c>
      <c r="M219" s="10">
        <v>0.65330109999999997</v>
      </c>
      <c r="N219" s="10">
        <v>4.9058739999999998</v>
      </c>
    </row>
    <row r="220" spans="10:14" ht="15" thickBot="1" x14ac:dyDescent="0.4">
      <c r="J220" s="5" t="s">
        <v>40</v>
      </c>
      <c r="K220" s="5" t="s">
        <v>20</v>
      </c>
      <c r="L220" s="10">
        <v>1.2693959000000001E-3</v>
      </c>
      <c r="M220" s="10">
        <v>0.65266880000000005</v>
      </c>
      <c r="N220" s="10">
        <v>4.9011259999999996</v>
      </c>
    </row>
    <row r="221" spans="10:14" ht="15" thickBot="1" x14ac:dyDescent="0.4">
      <c r="J221" s="5" t="s">
        <v>367</v>
      </c>
      <c r="K221" s="5" t="s">
        <v>20</v>
      </c>
      <c r="L221" s="10">
        <v>7.9232290000000002E-4</v>
      </c>
      <c r="M221" s="10">
        <v>0.65241990000000005</v>
      </c>
      <c r="N221" s="10">
        <v>4.8992570000000004</v>
      </c>
    </row>
    <row r="222" spans="10:14" ht="15" thickBot="1" x14ac:dyDescent="0.4">
      <c r="J222" s="5" t="s">
        <v>368</v>
      </c>
      <c r="K222" s="5" t="s">
        <v>20</v>
      </c>
      <c r="L222" s="10">
        <v>1.3590856000000001E-3</v>
      </c>
      <c r="M222" s="10">
        <v>0.65160110000000004</v>
      </c>
      <c r="N222" s="10">
        <v>4.8931079999999998</v>
      </c>
    </row>
    <row r="223" spans="10:14" ht="15" thickBot="1" x14ac:dyDescent="0.4">
      <c r="J223" s="5" t="s">
        <v>369</v>
      </c>
      <c r="K223" s="5" t="s">
        <v>20</v>
      </c>
      <c r="L223" s="10">
        <v>1.0125398000000001E-3</v>
      </c>
      <c r="M223" s="10">
        <v>0.65152259999999995</v>
      </c>
      <c r="N223" s="10">
        <v>4.8925190000000001</v>
      </c>
    </row>
    <row r="224" spans="10:14" ht="15" thickBot="1" x14ac:dyDescent="0.4">
      <c r="J224" s="5" t="s">
        <v>370</v>
      </c>
      <c r="K224" s="5" t="s">
        <v>20</v>
      </c>
      <c r="L224" s="10">
        <v>1.2300850999999999E-3</v>
      </c>
      <c r="M224" s="10">
        <v>0.65150600000000003</v>
      </c>
      <c r="N224" s="10">
        <v>4.8923940000000004</v>
      </c>
    </row>
    <row r="225" spans="10:14" ht="15" thickBot="1" x14ac:dyDescent="0.4">
      <c r="J225" s="5" t="s">
        <v>371</v>
      </c>
      <c r="K225" s="5" t="s">
        <v>20</v>
      </c>
      <c r="L225" s="10">
        <v>7.144645E-4</v>
      </c>
      <c r="M225" s="10">
        <v>0.65067779999999997</v>
      </c>
      <c r="N225" s="10">
        <v>4.8861749999999997</v>
      </c>
    </row>
    <row r="226" spans="10:14" ht="15" thickBot="1" x14ac:dyDescent="0.4">
      <c r="J226" s="5" t="s">
        <v>372</v>
      </c>
      <c r="K226" s="5" t="s">
        <v>20</v>
      </c>
      <c r="L226" s="10">
        <v>9.0605709999999997E-4</v>
      </c>
      <c r="M226" s="10">
        <v>0.65041099999999996</v>
      </c>
      <c r="N226" s="10">
        <v>4.8841710000000003</v>
      </c>
    </row>
    <row r="227" spans="10:14" ht="15" thickBot="1" x14ac:dyDescent="0.4">
      <c r="J227" s="11" t="s">
        <v>223</v>
      </c>
      <c r="K227" s="11" t="s">
        <v>102</v>
      </c>
      <c r="L227" s="12">
        <v>1.2758840999999999E-3</v>
      </c>
      <c r="M227" s="12">
        <v>0.66500899999999996</v>
      </c>
      <c r="N227" s="12">
        <v>5.5937849999999996</v>
      </c>
    </row>
    <row r="228" spans="10:14" ht="15" thickBot="1" x14ac:dyDescent="0.4">
      <c r="J228" s="11" t="s">
        <v>224</v>
      </c>
      <c r="K228" s="11" t="s">
        <v>102</v>
      </c>
      <c r="L228" s="12">
        <v>8.228555E-4</v>
      </c>
      <c r="M228" s="12">
        <v>0.66461159999999997</v>
      </c>
      <c r="N228" s="12">
        <v>5.5904420000000004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F236-5485-4BB6-B8C1-66D9A1D8E031}">
  <dimension ref="A1:AC79"/>
  <sheetViews>
    <sheetView tabSelected="1" zoomScale="133" workbookViewId="0">
      <selection activeCell="X6" sqref="X6"/>
    </sheetView>
  </sheetViews>
  <sheetFormatPr defaultRowHeight="14.5" x14ac:dyDescent="0.35"/>
  <cols>
    <col min="12" max="12" width="8.7265625" style="18"/>
  </cols>
  <sheetData>
    <row r="1" spans="1:29" ht="16" x14ac:dyDescent="0.4">
      <c r="A1" s="6" t="s">
        <v>409</v>
      </c>
      <c r="G1" s="6" t="s">
        <v>475</v>
      </c>
      <c r="L1"/>
      <c r="M1" s="6" t="s">
        <v>450</v>
      </c>
      <c r="S1" s="6" t="s">
        <v>537</v>
      </c>
      <c r="Y1" s="6" t="s">
        <v>538</v>
      </c>
    </row>
    <row r="2" spans="1:29" x14ac:dyDescent="0.35">
      <c r="A2" s="13" t="s">
        <v>451</v>
      </c>
      <c r="B2" s="13" t="s">
        <v>452</v>
      </c>
      <c r="C2" s="14" t="s">
        <v>453</v>
      </c>
      <c r="D2" s="14" t="s">
        <v>454</v>
      </c>
      <c r="E2" s="14" t="s">
        <v>455</v>
      </c>
      <c r="G2" s="13" t="s">
        <v>451</v>
      </c>
      <c r="H2" s="13" t="s">
        <v>452</v>
      </c>
      <c r="I2" s="14" t="s">
        <v>453</v>
      </c>
      <c r="J2" s="14" t="s">
        <v>454</v>
      </c>
      <c r="K2" s="14" t="s">
        <v>455</v>
      </c>
      <c r="L2"/>
      <c r="M2" s="13" t="s">
        <v>451</v>
      </c>
      <c r="N2" s="13" t="s">
        <v>452</v>
      </c>
      <c r="O2" s="14" t="s">
        <v>453</v>
      </c>
      <c r="P2" s="14" t="s">
        <v>454</v>
      </c>
      <c r="Q2" s="14" t="s">
        <v>455</v>
      </c>
      <c r="S2" s="13" t="s">
        <v>451</v>
      </c>
      <c r="T2" s="13" t="s">
        <v>452</v>
      </c>
      <c r="U2" s="14" t="s">
        <v>453</v>
      </c>
      <c r="V2" s="14" t="s">
        <v>454</v>
      </c>
      <c r="W2" s="14" t="s">
        <v>455</v>
      </c>
      <c r="Y2" s="13" t="s">
        <v>451</v>
      </c>
      <c r="Z2" s="13" t="s">
        <v>452</v>
      </c>
      <c r="AA2" s="14" t="s">
        <v>453</v>
      </c>
      <c r="AB2" s="14" t="s">
        <v>454</v>
      </c>
      <c r="AC2" s="14" t="s">
        <v>455</v>
      </c>
    </row>
    <row r="3" spans="1:29" ht="15" thickBot="1" x14ac:dyDescent="0.4">
      <c r="A3" s="5" t="s">
        <v>375</v>
      </c>
      <c r="B3" s="5" t="s">
        <v>102</v>
      </c>
      <c r="C3" s="10">
        <v>3.2660359999999999E-3</v>
      </c>
      <c r="D3" s="10">
        <v>0.65148700000000004</v>
      </c>
      <c r="E3" s="10">
        <v>3.9894370000000001</v>
      </c>
      <c r="G3" s="5" t="s">
        <v>410</v>
      </c>
      <c r="H3" s="5" t="s">
        <v>411</v>
      </c>
      <c r="I3" s="10">
        <v>4.113823E-3</v>
      </c>
      <c r="J3" s="10">
        <v>0.48102489999999998</v>
      </c>
      <c r="K3" s="10">
        <v>13.395232</v>
      </c>
      <c r="L3" s="15"/>
      <c r="M3" s="5" t="s">
        <v>427</v>
      </c>
      <c r="N3" s="5" t="s">
        <v>428</v>
      </c>
      <c r="O3" s="10">
        <v>2.061313E-2</v>
      </c>
      <c r="P3" s="10">
        <v>0.40734120000000001</v>
      </c>
      <c r="Q3" s="10">
        <v>4.3463310000000002</v>
      </c>
      <c r="S3" s="5" t="s">
        <v>496</v>
      </c>
      <c r="T3" s="5" t="s">
        <v>443</v>
      </c>
      <c r="U3" s="10">
        <v>1.011213E-2</v>
      </c>
      <c r="V3" s="10">
        <v>0.48065780000000002</v>
      </c>
      <c r="W3" s="10">
        <v>7.6289769999999999</v>
      </c>
      <c r="Y3" s="5" t="s">
        <v>539</v>
      </c>
      <c r="Z3" s="5" t="s">
        <v>445</v>
      </c>
      <c r="AA3" s="10">
        <v>1.0603921000000001E-2</v>
      </c>
      <c r="AB3" s="10">
        <v>0.46236310000000003</v>
      </c>
      <c r="AC3" s="10">
        <v>6.6773639999999999</v>
      </c>
    </row>
    <row r="4" spans="1:29" ht="15" thickBot="1" x14ac:dyDescent="0.4">
      <c r="A4" s="5" t="s">
        <v>376</v>
      </c>
      <c r="B4" s="5" t="s">
        <v>102</v>
      </c>
      <c r="C4" s="10">
        <v>2.316743E-3</v>
      </c>
      <c r="D4" s="10">
        <v>0.65085079999999995</v>
      </c>
      <c r="E4" s="10">
        <v>3.985541</v>
      </c>
      <c r="G4" s="5" t="s">
        <v>418</v>
      </c>
      <c r="H4" s="5" t="s">
        <v>411</v>
      </c>
      <c r="I4" s="10">
        <v>7.9775079999999995E-3</v>
      </c>
      <c r="J4" s="10">
        <v>0.38386550000000003</v>
      </c>
      <c r="K4" s="16">
        <v>10.689608</v>
      </c>
      <c r="L4" s="17"/>
      <c r="M4" s="5" t="s">
        <v>429</v>
      </c>
      <c r="N4" s="5" t="s">
        <v>102</v>
      </c>
      <c r="O4" s="10">
        <v>2.4467820000000001E-2</v>
      </c>
      <c r="P4" s="10">
        <v>0.44156040000000002</v>
      </c>
      <c r="Q4" s="10">
        <v>3.1825510000000001</v>
      </c>
      <c r="S4" s="5" t="s">
        <v>497</v>
      </c>
      <c r="T4" s="5" t="s">
        <v>439</v>
      </c>
      <c r="U4" s="10">
        <v>7.7964050000000002E-3</v>
      </c>
      <c r="V4" s="10">
        <v>0.47158149999999999</v>
      </c>
      <c r="W4" s="10">
        <v>4.3159939999999999</v>
      </c>
      <c r="Y4" s="5" t="s">
        <v>60</v>
      </c>
      <c r="Z4" s="5" t="s">
        <v>20</v>
      </c>
      <c r="AA4" s="10">
        <v>3.459709E-3</v>
      </c>
      <c r="AB4" s="10">
        <v>0.57367500000000005</v>
      </c>
      <c r="AC4" s="10">
        <v>3.881478</v>
      </c>
    </row>
    <row r="5" spans="1:29" ht="15" thickBot="1" x14ac:dyDescent="0.4">
      <c r="A5" s="5" t="s">
        <v>30</v>
      </c>
      <c r="B5" s="5" t="s">
        <v>20</v>
      </c>
      <c r="C5" s="10">
        <v>2.2328790000000001E-3</v>
      </c>
      <c r="D5" s="10">
        <v>0.70633749999999995</v>
      </c>
      <c r="E5" s="10">
        <v>3.2536610000000001</v>
      </c>
      <c r="G5" s="5" t="s">
        <v>456</v>
      </c>
      <c r="H5" s="5" t="s">
        <v>457</v>
      </c>
      <c r="I5" s="10">
        <v>9.1765119999999995E-3</v>
      </c>
      <c r="J5" s="10">
        <v>0.39901120000000001</v>
      </c>
      <c r="K5" s="16">
        <v>9.2065680000000008</v>
      </c>
      <c r="L5" s="17"/>
      <c r="M5" s="5" t="s">
        <v>430</v>
      </c>
      <c r="N5" s="5" t="s">
        <v>20</v>
      </c>
      <c r="O5" s="10">
        <v>1.522972E-2</v>
      </c>
      <c r="P5" s="10">
        <v>0.5752872</v>
      </c>
      <c r="Q5" s="10">
        <v>2.9642650000000001</v>
      </c>
      <c r="S5" s="5" t="s">
        <v>498</v>
      </c>
      <c r="T5" s="5" t="s">
        <v>439</v>
      </c>
      <c r="U5" s="10">
        <v>8.1463190000000008E-3</v>
      </c>
      <c r="V5" s="10">
        <v>0.4573951</v>
      </c>
      <c r="W5" s="10">
        <v>4.186159</v>
      </c>
      <c r="Y5" s="5" t="s">
        <v>480</v>
      </c>
      <c r="Z5" s="5" t="s">
        <v>102</v>
      </c>
      <c r="AA5" s="10">
        <v>4.2148740000000004E-3</v>
      </c>
      <c r="AB5" s="10">
        <v>0.53333330000000001</v>
      </c>
      <c r="AC5" s="10">
        <v>3.8531059999999999</v>
      </c>
    </row>
    <row r="6" spans="1:29" ht="15" thickBot="1" x14ac:dyDescent="0.4">
      <c r="A6" s="5" t="s">
        <v>47</v>
      </c>
      <c r="B6" s="5" t="s">
        <v>20</v>
      </c>
      <c r="C6" s="10">
        <v>2.4704929999999998E-3</v>
      </c>
      <c r="D6" s="10">
        <v>0.69381749999999998</v>
      </c>
      <c r="E6" s="10">
        <v>3.195989</v>
      </c>
      <c r="G6" s="5" t="s">
        <v>412</v>
      </c>
      <c r="H6" s="5" t="s">
        <v>413</v>
      </c>
      <c r="I6" s="10">
        <v>4.113823E-3</v>
      </c>
      <c r="J6" s="10">
        <v>0.51567759999999996</v>
      </c>
      <c r="K6" s="16">
        <v>7.3125</v>
      </c>
      <c r="L6" s="17"/>
      <c r="M6" s="5" t="s">
        <v>417</v>
      </c>
      <c r="N6" s="5" t="s">
        <v>102</v>
      </c>
      <c r="O6" s="10">
        <v>1.9289879999999999E-2</v>
      </c>
      <c r="P6" s="10">
        <v>0.40368080000000001</v>
      </c>
      <c r="Q6" s="10">
        <v>2.9095339999999998</v>
      </c>
      <c r="S6" s="5" t="s">
        <v>499</v>
      </c>
      <c r="T6" s="5" t="s">
        <v>435</v>
      </c>
      <c r="U6" s="10">
        <v>9.0663189999999998E-3</v>
      </c>
      <c r="V6" s="10">
        <v>0.45826709999999998</v>
      </c>
      <c r="W6" s="10">
        <v>4.0269240000000002</v>
      </c>
      <c r="Y6" s="5" t="s">
        <v>540</v>
      </c>
      <c r="Z6" s="5" t="s">
        <v>102</v>
      </c>
      <c r="AA6" s="10">
        <v>4.1481390000000003E-3</v>
      </c>
      <c r="AB6" s="10">
        <v>0.52829340000000002</v>
      </c>
      <c r="AC6" s="10">
        <v>3.8166950000000002</v>
      </c>
    </row>
    <row r="7" spans="1:29" ht="15" thickBot="1" x14ac:dyDescent="0.4">
      <c r="A7" s="5" t="s">
        <v>28</v>
      </c>
      <c r="B7" s="5" t="s">
        <v>20</v>
      </c>
      <c r="C7" s="10">
        <v>3.1879959999999998E-3</v>
      </c>
      <c r="D7" s="10">
        <v>0.69378960000000001</v>
      </c>
      <c r="E7" s="10">
        <v>3.1958600000000001</v>
      </c>
      <c r="G7" s="5" t="s">
        <v>414</v>
      </c>
      <c r="H7" s="5" t="s">
        <v>413</v>
      </c>
      <c r="I7" s="10">
        <v>4.1200239999999999E-3</v>
      </c>
      <c r="J7" s="10">
        <v>0.50648029999999999</v>
      </c>
      <c r="K7" s="16">
        <v>7.1820789999999999</v>
      </c>
      <c r="L7" s="17"/>
      <c r="M7" s="5" t="s">
        <v>431</v>
      </c>
      <c r="N7" s="5" t="s">
        <v>102</v>
      </c>
      <c r="O7" s="10">
        <v>1.522972E-2</v>
      </c>
      <c r="P7" s="10">
        <v>0.39325130000000003</v>
      </c>
      <c r="Q7" s="10">
        <v>2.8343630000000002</v>
      </c>
      <c r="S7" s="5" t="s">
        <v>476</v>
      </c>
      <c r="T7" s="5" t="s">
        <v>102</v>
      </c>
      <c r="U7" s="10">
        <v>7.3128159999999998E-3</v>
      </c>
      <c r="V7" s="10">
        <v>0.57142859999999995</v>
      </c>
      <c r="W7" s="10">
        <v>3.3654820000000001</v>
      </c>
      <c r="Y7" s="5" t="s">
        <v>460</v>
      </c>
      <c r="Z7" s="5" t="s">
        <v>102</v>
      </c>
      <c r="AA7" s="10">
        <v>3.7231389999999999E-3</v>
      </c>
      <c r="AB7" s="10">
        <v>0.51986270000000001</v>
      </c>
      <c r="AC7" s="10">
        <v>3.7557860000000001</v>
      </c>
    </row>
    <row r="8" spans="1:29" ht="15" thickBot="1" x14ac:dyDescent="0.4">
      <c r="A8" s="5" t="s">
        <v>377</v>
      </c>
      <c r="B8" s="5" t="s">
        <v>20</v>
      </c>
      <c r="C8" s="10">
        <v>2.204924E-3</v>
      </c>
      <c r="D8" s="10">
        <v>0.69264539999999997</v>
      </c>
      <c r="E8" s="10">
        <v>3.1905899999999998</v>
      </c>
      <c r="G8" s="5" t="s">
        <v>415</v>
      </c>
      <c r="H8" s="5" t="s">
        <v>413</v>
      </c>
      <c r="I8" s="10">
        <v>6.329912E-3</v>
      </c>
      <c r="J8" s="10">
        <v>0.47627940000000002</v>
      </c>
      <c r="K8" s="16">
        <v>6.7538179999999999</v>
      </c>
      <c r="L8" s="17"/>
      <c r="M8" s="5" t="s">
        <v>432</v>
      </c>
      <c r="N8" s="5" t="s">
        <v>102</v>
      </c>
      <c r="O8" s="10">
        <v>2.5799289999999999E-2</v>
      </c>
      <c r="P8" s="10">
        <v>0.36619230000000003</v>
      </c>
      <c r="Q8" s="10">
        <v>2.639335</v>
      </c>
      <c r="S8" s="5" t="s">
        <v>477</v>
      </c>
      <c r="T8" s="5" t="s">
        <v>102</v>
      </c>
      <c r="U8" s="10">
        <v>7.9340120000000007E-3</v>
      </c>
      <c r="V8" s="10">
        <v>0.548817</v>
      </c>
      <c r="W8" s="10">
        <v>3.2323089999999999</v>
      </c>
      <c r="Y8" s="5" t="s">
        <v>478</v>
      </c>
      <c r="Z8" s="5" t="s">
        <v>102</v>
      </c>
      <c r="AA8" s="10">
        <v>5.5566089999999997E-3</v>
      </c>
      <c r="AB8" s="10">
        <v>0.51817880000000005</v>
      </c>
      <c r="AC8" s="10">
        <v>3.7436210000000001</v>
      </c>
    </row>
    <row r="9" spans="1:29" ht="15" thickBot="1" x14ac:dyDescent="0.4">
      <c r="A9" s="5" t="s">
        <v>378</v>
      </c>
      <c r="B9" s="5" t="s">
        <v>20</v>
      </c>
      <c r="C9" s="10">
        <v>2.3819700000000002E-3</v>
      </c>
      <c r="D9" s="10">
        <v>0.68994599999999995</v>
      </c>
      <c r="E9" s="10">
        <v>3.1781549999999998</v>
      </c>
      <c r="G9" s="5" t="s">
        <v>416</v>
      </c>
      <c r="H9" s="5" t="s">
        <v>413</v>
      </c>
      <c r="I9" s="10">
        <v>3.9029630000000002E-3</v>
      </c>
      <c r="J9" s="10">
        <v>0.46790579999999998</v>
      </c>
      <c r="K9" s="16">
        <v>6.635078</v>
      </c>
      <c r="L9" s="17"/>
      <c r="M9" s="5" t="s">
        <v>433</v>
      </c>
      <c r="N9" s="5" t="s">
        <v>102</v>
      </c>
      <c r="O9" s="10">
        <v>1.6265310000000002E-2</v>
      </c>
      <c r="P9" s="10">
        <v>0.36232150000000002</v>
      </c>
      <c r="Q9" s="10">
        <v>2.6114359999999999</v>
      </c>
      <c r="S9" s="5" t="s">
        <v>478</v>
      </c>
      <c r="T9" s="5" t="s">
        <v>102</v>
      </c>
      <c r="U9" s="10">
        <v>8.842216E-3</v>
      </c>
      <c r="V9" s="10">
        <v>0.54720190000000002</v>
      </c>
      <c r="W9" s="10">
        <v>3.2227969999999999</v>
      </c>
      <c r="Y9" s="5" t="s">
        <v>541</v>
      </c>
      <c r="Z9" s="5" t="s">
        <v>102</v>
      </c>
      <c r="AA9" s="10">
        <v>3.691527E-3</v>
      </c>
      <c r="AB9" s="10">
        <v>0.51747909999999997</v>
      </c>
      <c r="AC9" s="10">
        <v>3.7385660000000001</v>
      </c>
    </row>
    <row r="10" spans="1:29" ht="15" thickBot="1" x14ac:dyDescent="0.4">
      <c r="A10" s="5" t="s">
        <v>67</v>
      </c>
      <c r="B10" s="5" t="s">
        <v>20</v>
      </c>
      <c r="C10" s="10">
        <v>2.5834769999999998E-3</v>
      </c>
      <c r="D10" s="10">
        <v>0.68393459999999995</v>
      </c>
      <c r="E10" s="10">
        <v>3.1504650000000001</v>
      </c>
      <c r="G10" s="5" t="s">
        <v>410</v>
      </c>
      <c r="H10" s="5" t="s">
        <v>417</v>
      </c>
      <c r="I10" s="10">
        <v>4.1200239999999999E-3</v>
      </c>
      <c r="J10" s="10">
        <v>0.48175010000000001</v>
      </c>
      <c r="K10" s="16">
        <v>6.1500940000000002</v>
      </c>
      <c r="L10" s="17"/>
      <c r="M10" s="5" t="s">
        <v>434</v>
      </c>
      <c r="N10" s="5" t="s">
        <v>102</v>
      </c>
      <c r="O10" s="10">
        <v>2.008712E-2</v>
      </c>
      <c r="P10" s="10">
        <v>0.35736220000000002</v>
      </c>
      <c r="Q10" s="10">
        <v>2.5756920000000001</v>
      </c>
      <c r="S10" s="5" t="s">
        <v>479</v>
      </c>
      <c r="T10" s="5" t="s">
        <v>102</v>
      </c>
      <c r="U10" s="10">
        <v>7.4150379999999997E-3</v>
      </c>
      <c r="V10" s="10">
        <v>0.54320279999999999</v>
      </c>
      <c r="W10" s="10">
        <v>3.1992440000000002</v>
      </c>
      <c r="Y10" s="5" t="s">
        <v>421</v>
      </c>
      <c r="Z10" s="5" t="s">
        <v>102</v>
      </c>
      <c r="AA10" s="10">
        <v>7.4041289999999997E-3</v>
      </c>
      <c r="AB10" s="10">
        <v>0.51427179999999995</v>
      </c>
      <c r="AC10" s="10">
        <v>3.7153939999999999</v>
      </c>
    </row>
    <row r="11" spans="1:29" ht="15" thickBot="1" x14ac:dyDescent="0.4">
      <c r="A11" s="5" t="s">
        <v>57</v>
      </c>
      <c r="B11" s="5" t="s">
        <v>20</v>
      </c>
      <c r="C11" s="10">
        <v>2.4833059999999998E-3</v>
      </c>
      <c r="D11" s="10">
        <v>0.68202180000000001</v>
      </c>
      <c r="E11" s="10">
        <v>3.1416529999999998</v>
      </c>
      <c r="G11" s="5" t="s">
        <v>418</v>
      </c>
      <c r="H11" s="5" t="s">
        <v>413</v>
      </c>
      <c r="I11" s="10">
        <v>8.5522029999999995E-3</v>
      </c>
      <c r="J11" s="10">
        <v>0.41151890000000002</v>
      </c>
      <c r="K11" s="16">
        <v>5.8354910000000002</v>
      </c>
      <c r="L11" s="17"/>
      <c r="M11" s="5" t="s">
        <v>435</v>
      </c>
      <c r="N11" s="5" t="s">
        <v>20</v>
      </c>
      <c r="O11" s="10">
        <v>3.7009939999999998E-2</v>
      </c>
      <c r="P11" s="10">
        <v>0.45706459999999999</v>
      </c>
      <c r="Q11" s="10">
        <v>2.3551030000000002</v>
      </c>
      <c r="S11" s="5" t="s">
        <v>480</v>
      </c>
      <c r="T11" s="5" t="s">
        <v>102</v>
      </c>
      <c r="U11" s="10">
        <v>9.801532E-3</v>
      </c>
      <c r="V11" s="10">
        <v>0.53856119999999996</v>
      </c>
      <c r="W11" s="10">
        <v>3.171907</v>
      </c>
      <c r="Y11" s="5" t="s">
        <v>542</v>
      </c>
      <c r="Z11" s="5" t="s">
        <v>102</v>
      </c>
      <c r="AA11" s="10">
        <v>3.9251019999999998E-3</v>
      </c>
      <c r="AB11" s="10">
        <v>0.50680270000000005</v>
      </c>
      <c r="AC11" s="10">
        <v>3.6614339999999999</v>
      </c>
    </row>
    <row r="12" spans="1:29" ht="15" thickBot="1" x14ac:dyDescent="0.4">
      <c r="A12" s="5" t="s">
        <v>379</v>
      </c>
      <c r="B12" s="5" t="s">
        <v>20</v>
      </c>
      <c r="C12" s="10">
        <v>2.451857E-3</v>
      </c>
      <c r="D12" s="10">
        <v>0.67925139999999995</v>
      </c>
      <c r="E12" s="10">
        <v>3.128892</v>
      </c>
      <c r="G12" s="5" t="s">
        <v>411</v>
      </c>
      <c r="H12" s="5" t="s">
        <v>413</v>
      </c>
      <c r="I12" s="10">
        <v>1.4394245E-2</v>
      </c>
      <c r="J12" s="10">
        <v>0.40084049999999999</v>
      </c>
      <c r="K12" s="16">
        <v>5.6840669999999998</v>
      </c>
      <c r="L12" s="17"/>
      <c r="M12" s="5" t="s">
        <v>436</v>
      </c>
      <c r="N12" s="5" t="s">
        <v>20</v>
      </c>
      <c r="O12" s="10">
        <v>1.7424180000000001E-2</v>
      </c>
      <c r="P12" s="10">
        <v>0.4331835</v>
      </c>
      <c r="Q12" s="10">
        <v>2.2320519999999999</v>
      </c>
      <c r="S12" s="5" t="s">
        <v>481</v>
      </c>
      <c r="T12" s="5" t="s">
        <v>102</v>
      </c>
      <c r="U12" s="10">
        <v>7.3914480000000001E-3</v>
      </c>
      <c r="V12" s="10">
        <v>0.53530750000000005</v>
      </c>
      <c r="W12" s="10">
        <v>3.1527440000000002</v>
      </c>
      <c r="Y12" s="5" t="s">
        <v>488</v>
      </c>
      <c r="Z12" s="5" t="s">
        <v>102</v>
      </c>
      <c r="AA12" s="10">
        <v>3.545763E-3</v>
      </c>
      <c r="AB12" s="10">
        <v>0.50361690000000003</v>
      </c>
      <c r="AC12" s="10">
        <v>3.638417</v>
      </c>
    </row>
    <row r="13" spans="1:29" ht="15" thickBot="1" x14ac:dyDescent="0.4">
      <c r="A13" s="5" t="s">
        <v>39</v>
      </c>
      <c r="B13" s="5" t="s">
        <v>20</v>
      </c>
      <c r="C13" s="10">
        <v>2.2084180000000002E-3</v>
      </c>
      <c r="D13" s="10">
        <v>0.67714289999999999</v>
      </c>
      <c r="E13" s="10">
        <v>3.1191789999999999</v>
      </c>
      <c r="G13" s="5" t="s">
        <v>419</v>
      </c>
      <c r="H13" s="5" t="s">
        <v>417</v>
      </c>
      <c r="I13" s="10">
        <v>6.329912E-3</v>
      </c>
      <c r="J13" s="10">
        <v>0.439753</v>
      </c>
      <c r="K13" s="16">
        <v>5.6139530000000004</v>
      </c>
      <c r="L13" s="17"/>
      <c r="M13" s="5" t="s">
        <v>435</v>
      </c>
      <c r="N13" s="5" t="s">
        <v>102</v>
      </c>
      <c r="O13" s="10">
        <v>2.4788359999999999E-2</v>
      </c>
      <c r="P13" s="10">
        <v>0.30613069999999998</v>
      </c>
      <c r="Q13" s="10">
        <v>2.2064409999999999</v>
      </c>
      <c r="S13" s="5" t="s">
        <v>60</v>
      </c>
      <c r="T13" s="5" t="s">
        <v>20</v>
      </c>
      <c r="U13" s="10">
        <v>7.3128159999999998E-3</v>
      </c>
      <c r="V13" s="10">
        <v>0.57674420000000004</v>
      </c>
      <c r="W13" s="10">
        <v>3.1289319999999998</v>
      </c>
      <c r="Y13" s="5" t="s">
        <v>479</v>
      </c>
      <c r="Z13" s="5" t="s">
        <v>102</v>
      </c>
      <c r="AA13" s="10">
        <v>3.4772710000000001E-3</v>
      </c>
      <c r="AB13" s="10">
        <v>0.50304879999999996</v>
      </c>
      <c r="AC13" s="10">
        <v>3.6343130000000001</v>
      </c>
    </row>
    <row r="14" spans="1:29" ht="15" thickBot="1" x14ac:dyDescent="0.4">
      <c r="A14" s="5" t="s">
        <v>58</v>
      </c>
      <c r="B14" s="5" t="s">
        <v>20</v>
      </c>
      <c r="C14" s="10">
        <v>2.2130769999999999E-3</v>
      </c>
      <c r="D14" s="10">
        <v>0.67712050000000001</v>
      </c>
      <c r="E14" s="10">
        <v>3.1190760000000002</v>
      </c>
      <c r="G14" s="5" t="s">
        <v>458</v>
      </c>
      <c r="H14" s="5" t="s">
        <v>413</v>
      </c>
      <c r="I14" s="10">
        <v>3.9567120000000002E-3</v>
      </c>
      <c r="J14" s="10">
        <v>0.36659639999999999</v>
      </c>
      <c r="K14" s="16">
        <v>5.198474</v>
      </c>
      <c r="L14" s="17"/>
      <c r="M14" s="5" t="s">
        <v>432</v>
      </c>
      <c r="N14" s="5" t="s">
        <v>20</v>
      </c>
      <c r="O14" s="10">
        <v>3.0023830000000001E-2</v>
      </c>
      <c r="P14" s="10">
        <v>0.4261549</v>
      </c>
      <c r="Q14" s="10">
        <v>2.1958359999999999</v>
      </c>
      <c r="S14" s="5" t="s">
        <v>482</v>
      </c>
      <c r="T14" s="5" t="s">
        <v>102</v>
      </c>
      <c r="U14" s="10">
        <v>7.2184570000000002E-3</v>
      </c>
      <c r="V14" s="10">
        <v>0.5256227</v>
      </c>
      <c r="W14" s="10">
        <v>3.095704</v>
      </c>
      <c r="Y14" s="5" t="s">
        <v>543</v>
      </c>
      <c r="Z14" s="5" t="s">
        <v>102</v>
      </c>
      <c r="AA14" s="10">
        <v>3.3051640000000002E-3</v>
      </c>
      <c r="AB14" s="10">
        <v>0.50200049999999996</v>
      </c>
      <c r="AC14" s="10">
        <v>3.6267399999999999</v>
      </c>
    </row>
    <row r="15" spans="1:29" ht="15" thickBot="1" x14ac:dyDescent="0.4">
      <c r="A15" s="5" t="s">
        <v>68</v>
      </c>
      <c r="B15" s="5" t="s">
        <v>20</v>
      </c>
      <c r="C15" s="10">
        <v>3.529276E-3</v>
      </c>
      <c r="D15" s="10">
        <v>0.67694370000000004</v>
      </c>
      <c r="E15" s="10">
        <v>3.1182620000000001</v>
      </c>
      <c r="G15" s="5" t="s">
        <v>418</v>
      </c>
      <c r="H15" s="5" t="s">
        <v>417</v>
      </c>
      <c r="I15" s="10">
        <v>8.1346189999999992E-3</v>
      </c>
      <c r="J15" s="10">
        <v>0.39142539999999998</v>
      </c>
      <c r="K15" s="16">
        <v>4.9969960000000002</v>
      </c>
      <c r="L15" s="17"/>
      <c r="M15" s="5" t="s">
        <v>437</v>
      </c>
      <c r="N15" s="5" t="s">
        <v>20</v>
      </c>
      <c r="O15" s="10">
        <v>3.8727709999999999E-2</v>
      </c>
      <c r="P15" s="10">
        <v>0.39663300000000001</v>
      </c>
      <c r="Q15" s="10">
        <v>2.0437189999999998</v>
      </c>
      <c r="S15" s="5" t="s">
        <v>483</v>
      </c>
      <c r="T15" s="5" t="s">
        <v>102</v>
      </c>
      <c r="U15" s="10">
        <v>7.9969180000000004E-3</v>
      </c>
      <c r="V15" s="10">
        <v>0.52060399999999996</v>
      </c>
      <c r="W15" s="10">
        <v>3.0661459999999998</v>
      </c>
      <c r="Y15" s="5" t="s">
        <v>485</v>
      </c>
      <c r="Z15" s="5" t="s">
        <v>102</v>
      </c>
      <c r="AA15" s="10">
        <v>5.027994E-3</v>
      </c>
      <c r="AB15" s="10">
        <v>0.50175250000000005</v>
      </c>
      <c r="AC15" s="10">
        <v>3.6249479999999998</v>
      </c>
    </row>
    <row r="16" spans="1:29" ht="15" thickBot="1" x14ac:dyDescent="0.4">
      <c r="A16" s="5" t="s">
        <v>380</v>
      </c>
      <c r="B16" s="5" t="s">
        <v>20</v>
      </c>
      <c r="C16" s="10">
        <v>3.0249270000000002E-3</v>
      </c>
      <c r="D16" s="10">
        <v>0.67630210000000002</v>
      </c>
      <c r="E16" s="10">
        <v>3.1153059999999999</v>
      </c>
      <c r="G16" s="5" t="s">
        <v>459</v>
      </c>
      <c r="H16" s="5" t="s">
        <v>417</v>
      </c>
      <c r="I16" s="10">
        <v>6.9893639999999996E-3</v>
      </c>
      <c r="J16" s="10">
        <v>0.37958910000000001</v>
      </c>
      <c r="K16" s="16">
        <v>4.8458920000000001</v>
      </c>
      <c r="L16" s="17"/>
      <c r="M16" s="5" t="s">
        <v>429</v>
      </c>
      <c r="N16" s="5" t="s">
        <v>20</v>
      </c>
      <c r="O16" s="10">
        <v>2.1747349999999999E-2</v>
      </c>
      <c r="P16" s="10">
        <v>0.39246510000000001</v>
      </c>
      <c r="Q16" s="10">
        <v>2.022243</v>
      </c>
      <c r="S16" s="5" t="s">
        <v>468</v>
      </c>
      <c r="T16" s="5" t="s">
        <v>102</v>
      </c>
      <c r="U16" s="10">
        <v>1.0462044E-2</v>
      </c>
      <c r="V16" s="10">
        <v>0.52033629999999997</v>
      </c>
      <c r="W16" s="10">
        <v>3.0645699999999998</v>
      </c>
      <c r="Y16" s="5" t="s">
        <v>544</v>
      </c>
      <c r="Z16" s="5" t="s">
        <v>102</v>
      </c>
      <c r="AA16" s="10">
        <v>3.7933870000000001E-3</v>
      </c>
      <c r="AB16" s="10">
        <v>0.50069540000000001</v>
      </c>
      <c r="AC16" s="10">
        <v>3.6173109999999999</v>
      </c>
    </row>
    <row r="17" spans="1:29" ht="15" thickBot="1" x14ac:dyDescent="0.4">
      <c r="A17" s="5" t="s">
        <v>381</v>
      </c>
      <c r="B17" s="5" t="s">
        <v>20</v>
      </c>
      <c r="C17" s="10">
        <v>2.1385319999999998E-3</v>
      </c>
      <c r="D17" s="10">
        <v>0.67624309999999999</v>
      </c>
      <c r="E17" s="10">
        <v>3.1150340000000001</v>
      </c>
      <c r="G17" s="5" t="s">
        <v>460</v>
      </c>
      <c r="H17" s="5" t="s">
        <v>417</v>
      </c>
      <c r="I17" s="10">
        <v>5.0234119999999997E-3</v>
      </c>
      <c r="J17" s="10">
        <v>0.37744640000000002</v>
      </c>
      <c r="K17" s="16">
        <v>4.8185380000000002</v>
      </c>
      <c r="L17" s="17"/>
      <c r="M17" s="5" t="s">
        <v>438</v>
      </c>
      <c r="N17" s="5" t="s">
        <v>20</v>
      </c>
      <c r="O17" s="10">
        <v>1.806526E-2</v>
      </c>
      <c r="P17" s="10">
        <v>0.39013130000000001</v>
      </c>
      <c r="Q17" s="10">
        <v>2.0102180000000001</v>
      </c>
      <c r="S17" s="5" t="s">
        <v>484</v>
      </c>
      <c r="T17" s="5" t="s">
        <v>102</v>
      </c>
      <c r="U17" s="10">
        <v>8.2367470000000009E-3</v>
      </c>
      <c r="V17" s="10">
        <v>0.52023839999999999</v>
      </c>
      <c r="W17" s="10">
        <v>3.063993</v>
      </c>
      <c r="Y17" s="5" t="s">
        <v>481</v>
      </c>
      <c r="Z17" s="5" t="s">
        <v>102</v>
      </c>
      <c r="AA17" s="10">
        <v>4.3641510000000001E-3</v>
      </c>
      <c r="AB17" s="10">
        <v>0.49919649999999999</v>
      </c>
      <c r="AC17" s="10">
        <v>3.6064820000000002</v>
      </c>
    </row>
    <row r="18" spans="1:29" ht="15" thickBot="1" x14ac:dyDescent="0.4">
      <c r="A18" s="5" t="s">
        <v>46</v>
      </c>
      <c r="B18" s="5" t="s">
        <v>20</v>
      </c>
      <c r="C18" s="10">
        <v>2.9329099999999999E-3</v>
      </c>
      <c r="D18" s="10">
        <v>0.6761547</v>
      </c>
      <c r="E18" s="10">
        <v>3.114627</v>
      </c>
      <c r="G18" s="5" t="s">
        <v>461</v>
      </c>
      <c r="H18" s="5" t="s">
        <v>417</v>
      </c>
      <c r="I18" s="10">
        <v>4.5562140000000003E-3</v>
      </c>
      <c r="J18" s="10">
        <v>0.37598090000000001</v>
      </c>
      <c r="K18" s="16">
        <v>4.7998289999999999</v>
      </c>
      <c r="L18" s="17"/>
      <c r="M18" s="5" t="s">
        <v>439</v>
      </c>
      <c r="N18" s="5" t="s">
        <v>20</v>
      </c>
      <c r="O18" s="10">
        <v>2.300485E-2</v>
      </c>
      <c r="P18" s="10">
        <v>0.3869764</v>
      </c>
      <c r="Q18" s="10">
        <v>1.993962</v>
      </c>
      <c r="S18" s="5" t="s">
        <v>421</v>
      </c>
      <c r="T18" s="5" t="s">
        <v>102</v>
      </c>
      <c r="U18" s="10">
        <v>1.3375375E-2</v>
      </c>
      <c r="V18" s="10">
        <v>0.51962730000000001</v>
      </c>
      <c r="W18" s="10">
        <v>3.0603940000000001</v>
      </c>
      <c r="Y18" s="5" t="s">
        <v>477</v>
      </c>
      <c r="Z18" s="5" t="s">
        <v>102</v>
      </c>
      <c r="AA18" s="10">
        <v>3.6704530000000002E-3</v>
      </c>
      <c r="AB18" s="10">
        <v>0.4984498</v>
      </c>
      <c r="AC18" s="10">
        <v>3.6010870000000001</v>
      </c>
    </row>
    <row r="19" spans="1:29" ht="15" thickBot="1" x14ac:dyDescent="0.4">
      <c r="A19" s="5" t="s">
        <v>382</v>
      </c>
      <c r="B19" s="5" t="s">
        <v>20</v>
      </c>
      <c r="C19" s="10">
        <v>2.53805E-3</v>
      </c>
      <c r="D19" s="10">
        <v>0.67607819999999996</v>
      </c>
      <c r="E19" s="10">
        <v>3.1142750000000001</v>
      </c>
      <c r="G19" s="5" t="s">
        <v>411</v>
      </c>
      <c r="H19" s="5" t="s">
        <v>417</v>
      </c>
      <c r="I19" s="10">
        <v>1.3290335E-2</v>
      </c>
      <c r="J19" s="10">
        <v>0.37009959999999997</v>
      </c>
      <c r="K19" s="16">
        <v>4.7247469999999998</v>
      </c>
      <c r="L19" s="17"/>
      <c r="M19" s="5" t="s">
        <v>102</v>
      </c>
      <c r="N19" s="5" t="s">
        <v>20</v>
      </c>
      <c r="O19" s="10">
        <v>5.309444E-2</v>
      </c>
      <c r="P19" s="10">
        <v>0.38267879999999999</v>
      </c>
      <c r="Q19" s="10">
        <v>1.9718169999999999</v>
      </c>
      <c r="S19" s="5" t="s">
        <v>485</v>
      </c>
      <c r="T19" s="5" t="s">
        <v>102</v>
      </c>
      <c r="U19" s="10">
        <v>9.4948649999999999E-3</v>
      </c>
      <c r="V19" s="10">
        <v>0.51902000000000004</v>
      </c>
      <c r="W19" s="10">
        <v>3.0568170000000001</v>
      </c>
      <c r="Y19" s="5" t="s">
        <v>468</v>
      </c>
      <c r="Z19" s="5" t="s">
        <v>102</v>
      </c>
      <c r="AA19" s="10">
        <v>6.7227240000000002E-3</v>
      </c>
      <c r="AB19" s="10">
        <v>0.49171480000000001</v>
      </c>
      <c r="AC19" s="10">
        <v>3.5524300000000002</v>
      </c>
    </row>
    <row r="20" spans="1:29" ht="15" thickBot="1" x14ac:dyDescent="0.4">
      <c r="A20" s="5" t="s">
        <v>383</v>
      </c>
      <c r="B20" s="5" t="s">
        <v>20</v>
      </c>
      <c r="C20" s="10">
        <v>2.2293840000000001E-3</v>
      </c>
      <c r="D20" s="10">
        <v>0.67560889999999996</v>
      </c>
      <c r="E20" s="10">
        <v>3.1121129999999999</v>
      </c>
      <c r="G20" s="5" t="s">
        <v>462</v>
      </c>
      <c r="H20" s="5" t="s">
        <v>417</v>
      </c>
      <c r="I20" s="10">
        <v>4.9117800000000001E-3</v>
      </c>
      <c r="J20" s="10">
        <v>0.35756209999999999</v>
      </c>
      <c r="K20" s="16">
        <v>4.564692</v>
      </c>
      <c r="L20" s="17"/>
      <c r="M20" s="5" t="s">
        <v>433</v>
      </c>
      <c r="N20" s="5" t="s">
        <v>20</v>
      </c>
      <c r="O20" s="10">
        <v>1.710364E-2</v>
      </c>
      <c r="P20" s="10">
        <v>0.380996</v>
      </c>
      <c r="Q20" s="10">
        <v>1.963147</v>
      </c>
      <c r="S20" s="5" t="s">
        <v>486</v>
      </c>
      <c r="T20" s="5" t="s">
        <v>102</v>
      </c>
      <c r="U20" s="10">
        <v>9.6993099999999992E-3</v>
      </c>
      <c r="V20" s="10">
        <v>0.51893140000000004</v>
      </c>
      <c r="W20" s="10">
        <v>3.056295</v>
      </c>
      <c r="Y20" s="5" t="s">
        <v>545</v>
      </c>
      <c r="Z20" s="5" t="s">
        <v>102</v>
      </c>
      <c r="AA20" s="10">
        <v>3.5826429999999999E-3</v>
      </c>
      <c r="AB20" s="10">
        <v>0.49144779999999999</v>
      </c>
      <c r="AC20" s="10">
        <v>3.5505010000000001</v>
      </c>
    </row>
    <row r="21" spans="1:29" ht="15" thickBot="1" x14ac:dyDescent="0.4">
      <c r="A21" s="5" t="s">
        <v>384</v>
      </c>
      <c r="B21" s="5" t="s">
        <v>20</v>
      </c>
      <c r="C21" s="10">
        <v>2.3470269999999998E-3</v>
      </c>
      <c r="D21" s="10">
        <v>0.67256340000000003</v>
      </c>
      <c r="E21" s="10">
        <v>3.0980840000000001</v>
      </c>
      <c r="G21" s="5" t="s">
        <v>463</v>
      </c>
      <c r="H21" s="5" t="s">
        <v>417</v>
      </c>
      <c r="I21" s="10">
        <v>3.9567120000000002E-3</v>
      </c>
      <c r="J21" s="10">
        <v>0.3507422</v>
      </c>
      <c r="K21" s="16">
        <v>4.4776280000000002</v>
      </c>
      <c r="L21" s="17"/>
      <c r="M21" s="5" t="s">
        <v>417</v>
      </c>
      <c r="N21" s="5" t="s">
        <v>20</v>
      </c>
      <c r="O21" s="10">
        <v>1.8204979999999999E-2</v>
      </c>
      <c r="P21" s="10">
        <v>0.38097700000000001</v>
      </c>
      <c r="Q21" s="10">
        <v>1.963049</v>
      </c>
      <c r="S21" s="5" t="s">
        <v>487</v>
      </c>
      <c r="T21" s="5" t="s">
        <v>102</v>
      </c>
      <c r="U21" s="10">
        <v>7.1752090000000001E-3</v>
      </c>
      <c r="V21" s="10">
        <v>0.50977649999999997</v>
      </c>
      <c r="W21" s="10">
        <v>3.0023770000000001</v>
      </c>
      <c r="Y21" s="5" t="s">
        <v>465</v>
      </c>
      <c r="Z21" s="5" t="s">
        <v>102</v>
      </c>
      <c r="AA21" s="10">
        <v>3.8337789999999998E-3</v>
      </c>
      <c r="AB21" s="10">
        <v>0.48946190000000001</v>
      </c>
      <c r="AC21" s="10">
        <v>3.5361530000000001</v>
      </c>
    </row>
    <row r="22" spans="1:29" ht="15" thickBot="1" x14ac:dyDescent="0.4">
      <c r="A22" s="5" t="s">
        <v>385</v>
      </c>
      <c r="B22" s="5" t="s">
        <v>20</v>
      </c>
      <c r="C22" s="10">
        <v>2.4227369999999999E-3</v>
      </c>
      <c r="D22" s="10">
        <v>0.67248629999999998</v>
      </c>
      <c r="E22" s="10">
        <v>3.0977290000000002</v>
      </c>
      <c r="G22" s="5" t="s">
        <v>420</v>
      </c>
      <c r="H22" s="5" t="s">
        <v>102</v>
      </c>
      <c r="I22" s="10">
        <v>4.1262260000000002E-3</v>
      </c>
      <c r="J22" s="10">
        <v>0.44753359999999998</v>
      </c>
      <c r="K22" s="16">
        <v>3.816913</v>
      </c>
      <c r="L22" s="17"/>
      <c r="M22" s="5" t="s">
        <v>440</v>
      </c>
      <c r="N22" s="5" t="s">
        <v>20</v>
      </c>
      <c r="O22" s="10">
        <v>1.6199559999999998E-2</v>
      </c>
      <c r="P22" s="10">
        <v>0.3772971</v>
      </c>
      <c r="Q22" s="10">
        <v>1.9440869999999999</v>
      </c>
      <c r="S22" s="5" t="s">
        <v>488</v>
      </c>
      <c r="T22" s="5" t="s">
        <v>102</v>
      </c>
      <c r="U22" s="10">
        <v>7.4346960000000002E-3</v>
      </c>
      <c r="V22" s="10">
        <v>0.50901750000000001</v>
      </c>
      <c r="W22" s="10">
        <v>2.997906</v>
      </c>
      <c r="Y22" s="5" t="s">
        <v>546</v>
      </c>
      <c r="Z22" s="5" t="s">
        <v>102</v>
      </c>
      <c r="AA22" s="10">
        <v>3.5194200000000001E-3</v>
      </c>
      <c r="AB22" s="10">
        <v>0.48628969999999999</v>
      </c>
      <c r="AC22" s="10">
        <v>3.513236</v>
      </c>
    </row>
    <row r="23" spans="1:29" ht="15" thickBot="1" x14ac:dyDescent="0.4">
      <c r="A23" s="5" t="s">
        <v>386</v>
      </c>
      <c r="B23" s="5" t="s">
        <v>20</v>
      </c>
      <c r="C23" s="10">
        <v>2.2247249999999999E-3</v>
      </c>
      <c r="D23" s="10">
        <v>0.67206189999999999</v>
      </c>
      <c r="E23" s="10">
        <v>3.095774</v>
      </c>
      <c r="G23" s="5" t="s">
        <v>421</v>
      </c>
      <c r="H23" s="5" t="s">
        <v>102</v>
      </c>
      <c r="I23" s="10">
        <v>4.1737730000000004E-3</v>
      </c>
      <c r="J23" s="10">
        <v>0.4396777</v>
      </c>
      <c r="K23" s="16">
        <v>3.7499120000000001</v>
      </c>
      <c r="L23" s="17"/>
      <c r="M23" s="5" t="s">
        <v>441</v>
      </c>
      <c r="N23" s="5" t="s">
        <v>20</v>
      </c>
      <c r="O23" s="10">
        <v>2.4418510000000001E-2</v>
      </c>
      <c r="P23" s="10">
        <v>0.36883919999999998</v>
      </c>
      <c r="Q23" s="10">
        <v>1.9005069999999999</v>
      </c>
      <c r="S23" s="5" t="s">
        <v>489</v>
      </c>
      <c r="T23" s="5" t="s">
        <v>102</v>
      </c>
      <c r="U23" s="10">
        <v>8.264268E-3</v>
      </c>
      <c r="V23" s="10">
        <v>0.50071460000000001</v>
      </c>
      <c r="W23" s="10">
        <v>2.9490059999999998</v>
      </c>
      <c r="Y23" s="5" t="s">
        <v>547</v>
      </c>
      <c r="Z23" s="5" t="s">
        <v>102</v>
      </c>
      <c r="AA23" s="10">
        <v>4.1762379999999997E-3</v>
      </c>
      <c r="AB23" s="10">
        <v>0.48510809999999999</v>
      </c>
      <c r="AC23" s="10">
        <v>3.504699</v>
      </c>
    </row>
    <row r="24" spans="1:29" ht="15" thickBot="1" x14ac:dyDescent="0.4">
      <c r="A24" s="5" t="s">
        <v>387</v>
      </c>
      <c r="B24" s="5" t="s">
        <v>20</v>
      </c>
      <c r="C24" s="10">
        <v>2.3423680000000001E-3</v>
      </c>
      <c r="D24" s="10">
        <v>0.67190110000000003</v>
      </c>
      <c r="E24" s="10">
        <v>3.0950340000000001</v>
      </c>
      <c r="G24" s="5" t="s">
        <v>422</v>
      </c>
      <c r="H24" s="5" t="s">
        <v>102</v>
      </c>
      <c r="I24" s="10">
        <v>4.250261E-3</v>
      </c>
      <c r="J24" s="10">
        <v>0.41568939999999999</v>
      </c>
      <c r="K24" s="16">
        <v>3.5453209999999999</v>
      </c>
      <c r="L24" s="17"/>
      <c r="M24" s="5" t="s">
        <v>442</v>
      </c>
      <c r="N24" s="5" t="s">
        <v>20</v>
      </c>
      <c r="O24" s="10">
        <v>1.559135E-2</v>
      </c>
      <c r="P24" s="10">
        <v>0.36050929999999998</v>
      </c>
      <c r="Q24" s="10">
        <v>1.857586</v>
      </c>
      <c r="S24" s="5" t="s">
        <v>500</v>
      </c>
      <c r="T24" s="5" t="s">
        <v>102</v>
      </c>
      <c r="U24" s="10">
        <v>7.4858069999999997E-3</v>
      </c>
      <c r="V24" s="10">
        <v>0.49186259999999998</v>
      </c>
      <c r="W24" s="10">
        <v>2.896871</v>
      </c>
      <c r="Y24" s="5" t="s">
        <v>422</v>
      </c>
      <c r="Z24" s="5" t="s">
        <v>102</v>
      </c>
      <c r="AA24" s="10">
        <v>4.20785E-3</v>
      </c>
      <c r="AB24" s="10">
        <v>0.48093140000000001</v>
      </c>
      <c r="AC24" s="10">
        <v>3.4745240000000002</v>
      </c>
    </row>
    <row r="25" spans="1:29" ht="15" thickBot="1" x14ac:dyDescent="0.4">
      <c r="A25" s="5" t="s">
        <v>25</v>
      </c>
      <c r="B25" s="5" t="s">
        <v>20</v>
      </c>
      <c r="C25" s="10">
        <v>2.1583330000000001E-3</v>
      </c>
      <c r="D25" s="10">
        <v>0.67186369999999995</v>
      </c>
      <c r="E25" s="10">
        <v>3.0948609999999999</v>
      </c>
      <c r="G25" s="5" t="s">
        <v>423</v>
      </c>
      <c r="H25" s="5" t="s">
        <v>102</v>
      </c>
      <c r="I25" s="10">
        <v>5.1991279999999999E-3</v>
      </c>
      <c r="J25" s="10">
        <v>0.40881010000000001</v>
      </c>
      <c r="K25" s="16">
        <v>3.4866489999999999</v>
      </c>
      <c r="L25" s="17"/>
      <c r="M25" s="5" t="s">
        <v>443</v>
      </c>
      <c r="N25" s="5" t="s">
        <v>20</v>
      </c>
      <c r="O25" s="10">
        <v>1.5459850000000001E-2</v>
      </c>
      <c r="P25" s="10">
        <v>0.34762520000000002</v>
      </c>
      <c r="Q25" s="10">
        <v>1.7911980000000001</v>
      </c>
      <c r="S25" s="5" t="s">
        <v>501</v>
      </c>
      <c r="T25" s="5" t="s">
        <v>102</v>
      </c>
      <c r="U25" s="10">
        <v>7.2852940000000003E-3</v>
      </c>
      <c r="V25" s="10">
        <v>0.48775990000000002</v>
      </c>
      <c r="W25" s="10">
        <v>2.8727079999999998</v>
      </c>
      <c r="Y25" s="5" t="s">
        <v>548</v>
      </c>
      <c r="Z25" s="5" t="s">
        <v>20</v>
      </c>
      <c r="AA25" s="10">
        <v>3.363118E-3</v>
      </c>
      <c r="AB25" s="10">
        <v>0.51244310000000004</v>
      </c>
      <c r="AC25" s="10">
        <v>3.467184</v>
      </c>
    </row>
    <row r="26" spans="1:29" ht="15" thickBot="1" x14ac:dyDescent="0.4">
      <c r="A26" s="5" t="s">
        <v>59</v>
      </c>
      <c r="B26" s="5" t="s">
        <v>20</v>
      </c>
      <c r="C26" s="10">
        <v>3.0121150000000001E-3</v>
      </c>
      <c r="D26" s="10">
        <v>0.66925469999999998</v>
      </c>
      <c r="E26" s="10">
        <v>3.082843</v>
      </c>
      <c r="G26" s="5" t="s">
        <v>424</v>
      </c>
      <c r="H26" s="5" t="s">
        <v>102</v>
      </c>
      <c r="I26" s="10">
        <v>5.2549429999999998E-3</v>
      </c>
      <c r="J26" s="10">
        <v>0.4047771</v>
      </c>
      <c r="K26" s="16">
        <v>3.4522520000000001</v>
      </c>
      <c r="L26" s="17"/>
      <c r="M26" s="5" t="s">
        <v>444</v>
      </c>
      <c r="N26" s="5" t="s">
        <v>20</v>
      </c>
      <c r="O26" s="10">
        <v>2.3037720000000001E-2</v>
      </c>
      <c r="P26" s="10">
        <v>0.33758880000000002</v>
      </c>
      <c r="Q26" s="10">
        <v>1.739484</v>
      </c>
      <c r="S26" s="5" t="s">
        <v>502</v>
      </c>
      <c r="T26" s="5" t="s">
        <v>102</v>
      </c>
      <c r="U26" s="10">
        <v>7.4189690000000001E-3</v>
      </c>
      <c r="V26" s="10">
        <v>0.4867165</v>
      </c>
      <c r="W26" s="10">
        <v>2.8665630000000002</v>
      </c>
      <c r="Y26" s="5" t="s">
        <v>486</v>
      </c>
      <c r="Z26" s="5" t="s">
        <v>102</v>
      </c>
      <c r="AA26" s="10">
        <v>5.4863610000000004E-3</v>
      </c>
      <c r="AB26" s="10">
        <v>0.47767579999999998</v>
      </c>
      <c r="AC26" s="10">
        <v>3.4510040000000002</v>
      </c>
    </row>
    <row r="27" spans="1:29" ht="15" thickBot="1" x14ac:dyDescent="0.4">
      <c r="A27" s="5" t="s">
        <v>388</v>
      </c>
      <c r="B27" s="5" t="s">
        <v>20</v>
      </c>
      <c r="C27" s="10">
        <v>2.48913E-3</v>
      </c>
      <c r="D27" s="10">
        <v>0.66781250000000003</v>
      </c>
      <c r="E27" s="10">
        <v>3.0762</v>
      </c>
      <c r="G27" s="5" t="s">
        <v>425</v>
      </c>
      <c r="H27" s="5" t="s">
        <v>20</v>
      </c>
      <c r="I27" s="10">
        <v>5.0275459999999999E-3</v>
      </c>
      <c r="J27" s="10">
        <v>0.44485089999999999</v>
      </c>
      <c r="K27" s="16">
        <v>3.4251740000000002</v>
      </c>
      <c r="L27" s="17"/>
      <c r="M27" s="5" t="s">
        <v>118</v>
      </c>
      <c r="N27" s="5" t="s">
        <v>20</v>
      </c>
      <c r="O27" s="10">
        <v>1.7547460000000001E-2</v>
      </c>
      <c r="P27" s="10">
        <v>0.33659149999999999</v>
      </c>
      <c r="Q27" s="10">
        <v>1.734345</v>
      </c>
      <c r="S27" s="5" t="s">
        <v>503</v>
      </c>
      <c r="T27" s="5" t="s">
        <v>102</v>
      </c>
      <c r="U27" s="10">
        <v>9.1606770000000007E-3</v>
      </c>
      <c r="V27" s="10">
        <v>0.4823018</v>
      </c>
      <c r="W27" s="10">
        <v>2.8405619999999998</v>
      </c>
      <c r="Y27" s="5" t="s">
        <v>483</v>
      </c>
      <c r="Z27" s="5" t="s">
        <v>102</v>
      </c>
      <c r="AA27" s="10">
        <v>4.7399770000000003E-3</v>
      </c>
      <c r="AB27" s="10">
        <v>0.47226600000000002</v>
      </c>
      <c r="AC27" s="10">
        <v>3.4119199999999998</v>
      </c>
    </row>
    <row r="28" spans="1:29" ht="15" thickBot="1" x14ac:dyDescent="0.4">
      <c r="A28" s="5" t="s">
        <v>389</v>
      </c>
      <c r="B28" s="5" t="s">
        <v>20</v>
      </c>
      <c r="C28" s="10">
        <v>2.1967710000000001E-3</v>
      </c>
      <c r="D28" s="10">
        <v>0.66737440000000003</v>
      </c>
      <c r="E28" s="10">
        <v>3.074182</v>
      </c>
      <c r="G28" s="5" t="s">
        <v>422</v>
      </c>
      <c r="H28" s="5" t="s">
        <v>464</v>
      </c>
      <c r="I28" s="10">
        <v>3.9008960000000001E-3</v>
      </c>
      <c r="J28" s="10">
        <v>0.38152039999999998</v>
      </c>
      <c r="K28" s="16">
        <v>3.3604289999999999</v>
      </c>
      <c r="L28" s="17"/>
      <c r="M28" s="5" t="s">
        <v>434</v>
      </c>
      <c r="N28" s="5" t="s">
        <v>20</v>
      </c>
      <c r="O28" s="10">
        <v>1.8788530000000001E-2</v>
      </c>
      <c r="P28" s="10">
        <v>0.33425939999999998</v>
      </c>
      <c r="Q28" s="10">
        <v>1.7223280000000001</v>
      </c>
      <c r="S28" s="5" t="s">
        <v>504</v>
      </c>
      <c r="T28" s="5" t="s">
        <v>102</v>
      </c>
      <c r="U28" s="10">
        <v>1.1020334E-2</v>
      </c>
      <c r="V28" s="10">
        <v>0.48169790000000001</v>
      </c>
      <c r="W28" s="10">
        <v>2.837005</v>
      </c>
      <c r="Y28" s="5" t="s">
        <v>423</v>
      </c>
      <c r="Z28" s="5" t="s">
        <v>102</v>
      </c>
      <c r="AA28" s="10">
        <v>7.1512370000000004E-3</v>
      </c>
      <c r="AB28" s="10">
        <v>0.4708059</v>
      </c>
      <c r="AC28" s="10">
        <v>3.4013719999999998</v>
      </c>
    </row>
    <row r="29" spans="1:29" ht="15" thickBot="1" x14ac:dyDescent="0.4">
      <c r="A29" s="5" t="s">
        <v>390</v>
      </c>
      <c r="B29" s="5" t="s">
        <v>20</v>
      </c>
      <c r="C29" s="10">
        <v>2.72558E-3</v>
      </c>
      <c r="D29" s="10">
        <v>0.66666669999999995</v>
      </c>
      <c r="E29" s="10">
        <v>3.0709219999999999</v>
      </c>
      <c r="G29" s="5" t="s">
        <v>465</v>
      </c>
      <c r="H29" s="5" t="s">
        <v>102</v>
      </c>
      <c r="I29" s="10">
        <v>4.0559400000000001E-3</v>
      </c>
      <c r="J29" s="10">
        <v>0.38944030000000002</v>
      </c>
      <c r="K29" s="16">
        <v>3.3214480000000002</v>
      </c>
      <c r="L29" s="17"/>
      <c r="M29" s="5" t="s">
        <v>445</v>
      </c>
      <c r="N29" s="5" t="s">
        <v>20</v>
      </c>
      <c r="O29" s="10">
        <v>2.097477E-2</v>
      </c>
      <c r="P29" s="10">
        <v>0.3338566</v>
      </c>
      <c r="Q29" s="10">
        <v>1.720253</v>
      </c>
      <c r="S29" s="5" t="s">
        <v>423</v>
      </c>
      <c r="T29" s="5" t="s">
        <v>102</v>
      </c>
      <c r="U29" s="10">
        <v>1.0587856E-2</v>
      </c>
      <c r="V29" s="10">
        <v>0.4814947</v>
      </c>
      <c r="W29" s="10">
        <v>2.8358080000000001</v>
      </c>
      <c r="Y29" s="5" t="s">
        <v>549</v>
      </c>
      <c r="Z29" s="5" t="s">
        <v>102</v>
      </c>
      <c r="AA29" s="10">
        <v>3.4649780000000001E-3</v>
      </c>
      <c r="AB29" s="10">
        <v>0.46820119999999998</v>
      </c>
      <c r="AC29" s="10">
        <v>3.3825539999999998</v>
      </c>
    </row>
    <row r="30" spans="1:29" ht="15" thickBot="1" x14ac:dyDescent="0.4">
      <c r="A30" s="5" t="s">
        <v>391</v>
      </c>
      <c r="B30" s="5" t="s">
        <v>20</v>
      </c>
      <c r="C30" s="10">
        <v>2.4075949999999998E-3</v>
      </c>
      <c r="D30" s="10">
        <v>0.6663443</v>
      </c>
      <c r="E30" s="10">
        <v>3.0694370000000002</v>
      </c>
      <c r="G30" s="5" t="s">
        <v>460</v>
      </c>
      <c r="H30" s="5" t="s">
        <v>102</v>
      </c>
      <c r="I30" s="10">
        <v>5.11437E-3</v>
      </c>
      <c r="J30" s="10">
        <v>0.38428079999999998</v>
      </c>
      <c r="K30" s="16">
        <v>3.277444</v>
      </c>
      <c r="L30" s="17"/>
      <c r="M30" s="5" t="s">
        <v>446</v>
      </c>
      <c r="N30" s="5" t="s">
        <v>20</v>
      </c>
      <c r="O30" s="10">
        <v>2.461576E-2</v>
      </c>
      <c r="P30" s="10">
        <v>0.33248220000000001</v>
      </c>
      <c r="Q30" s="10">
        <v>1.713171</v>
      </c>
      <c r="S30" s="5" t="s">
        <v>505</v>
      </c>
      <c r="T30" s="5" t="s">
        <v>102</v>
      </c>
      <c r="U30" s="10">
        <v>7.5644390000000001E-3</v>
      </c>
      <c r="V30" s="10">
        <v>0.48027959999999997</v>
      </c>
      <c r="W30" s="10">
        <v>2.8286519999999999</v>
      </c>
      <c r="Y30" s="5" t="s">
        <v>479</v>
      </c>
      <c r="Z30" s="5" t="s">
        <v>20</v>
      </c>
      <c r="AA30" s="10">
        <v>3.4158040000000001E-3</v>
      </c>
      <c r="AB30" s="10">
        <v>0.4941565</v>
      </c>
      <c r="AC30" s="10">
        <v>3.3434569999999999</v>
      </c>
    </row>
    <row r="31" spans="1:29" ht="15" thickBot="1" x14ac:dyDescent="0.4">
      <c r="A31" s="5" t="s">
        <v>392</v>
      </c>
      <c r="B31" s="5" t="s">
        <v>20</v>
      </c>
      <c r="C31" s="10">
        <v>2.3738169999999999E-3</v>
      </c>
      <c r="D31" s="10">
        <v>0.66492660000000003</v>
      </c>
      <c r="E31" s="10">
        <v>3.0629059999999999</v>
      </c>
      <c r="G31" s="5" t="s">
        <v>466</v>
      </c>
      <c r="H31" s="5" t="s">
        <v>464</v>
      </c>
      <c r="I31" s="10">
        <v>4.4879940000000004E-3</v>
      </c>
      <c r="J31" s="10">
        <v>0.37117460000000002</v>
      </c>
      <c r="K31" s="16">
        <v>3.2693029999999998</v>
      </c>
      <c r="L31" s="17"/>
      <c r="M31" s="5" t="s">
        <v>447</v>
      </c>
      <c r="N31" s="5" t="s">
        <v>20</v>
      </c>
      <c r="O31" s="10">
        <v>2.4665079999999999E-2</v>
      </c>
      <c r="P31" s="10">
        <v>0.3298527</v>
      </c>
      <c r="Q31" s="10">
        <v>1.699622</v>
      </c>
      <c r="S31" s="5" t="s">
        <v>490</v>
      </c>
      <c r="T31" s="5" t="s">
        <v>20</v>
      </c>
      <c r="U31" s="10">
        <v>7.7138409999999999E-3</v>
      </c>
      <c r="V31" s="10">
        <v>0.52028640000000004</v>
      </c>
      <c r="W31" s="10">
        <v>2.8226390000000001</v>
      </c>
      <c r="Y31" s="5" t="s">
        <v>480</v>
      </c>
      <c r="Z31" s="5" t="s">
        <v>20</v>
      </c>
      <c r="AA31" s="10">
        <v>3.8987589999999999E-3</v>
      </c>
      <c r="AB31" s="10">
        <v>0.49333329999999997</v>
      </c>
      <c r="AC31" s="10">
        <v>3.3378869999999998</v>
      </c>
    </row>
    <row r="32" spans="1:29" ht="15" thickBot="1" x14ac:dyDescent="0.4">
      <c r="A32" s="5" t="s">
        <v>60</v>
      </c>
      <c r="B32" s="5" t="s">
        <v>20</v>
      </c>
      <c r="C32" s="10">
        <v>6.2059350000000001E-3</v>
      </c>
      <c r="D32" s="10">
        <v>0.66458779999999995</v>
      </c>
      <c r="E32" s="10">
        <v>3.0613459999999999</v>
      </c>
      <c r="G32" s="5" t="s">
        <v>467</v>
      </c>
      <c r="H32" s="5" t="s">
        <v>102</v>
      </c>
      <c r="I32" s="10">
        <v>4.9179820000000004E-3</v>
      </c>
      <c r="J32" s="10">
        <v>0.38198460000000001</v>
      </c>
      <c r="K32" s="16">
        <v>3.25786</v>
      </c>
      <c r="L32" s="17"/>
      <c r="M32" s="5" t="s">
        <v>448</v>
      </c>
      <c r="N32" s="5" t="s">
        <v>20</v>
      </c>
      <c r="O32" s="10">
        <v>2.403222E-2</v>
      </c>
      <c r="P32" s="10">
        <v>0.31393599999999999</v>
      </c>
      <c r="Q32" s="10">
        <v>1.6176090000000001</v>
      </c>
      <c r="S32" s="5" t="s">
        <v>506</v>
      </c>
      <c r="T32" s="5" t="s">
        <v>102</v>
      </c>
      <c r="U32" s="10">
        <v>8.1699089999999995E-3</v>
      </c>
      <c r="V32" s="10">
        <v>0.47858129999999999</v>
      </c>
      <c r="W32" s="10">
        <v>2.8186490000000002</v>
      </c>
      <c r="Y32" s="5" t="s">
        <v>550</v>
      </c>
      <c r="Z32" s="5" t="s">
        <v>102</v>
      </c>
      <c r="AA32" s="10">
        <v>3.2068169999999998E-3</v>
      </c>
      <c r="AB32" s="10">
        <v>0.46181080000000002</v>
      </c>
      <c r="AC32" s="10">
        <v>3.3363860000000001</v>
      </c>
    </row>
    <row r="33" spans="1:29" ht="15" thickBot="1" x14ac:dyDescent="0.4">
      <c r="A33" s="5" t="s">
        <v>393</v>
      </c>
      <c r="B33" s="5" t="s">
        <v>20</v>
      </c>
      <c r="C33" s="10">
        <v>2.6801529999999998E-3</v>
      </c>
      <c r="D33" s="10">
        <v>0.6636862</v>
      </c>
      <c r="E33" s="10">
        <v>3.0571929999999998</v>
      </c>
      <c r="G33" s="5" t="s">
        <v>423</v>
      </c>
      <c r="H33" s="5" t="s">
        <v>464</v>
      </c>
      <c r="I33" s="10">
        <v>4.6595760000000003E-3</v>
      </c>
      <c r="J33" s="10">
        <v>0.36638490000000001</v>
      </c>
      <c r="K33" s="16">
        <v>3.2271160000000001</v>
      </c>
      <c r="L33" s="17"/>
      <c r="M33" s="5" t="s">
        <v>449</v>
      </c>
      <c r="N33" s="5" t="s">
        <v>20</v>
      </c>
      <c r="O33" s="10">
        <v>2.413906E-2</v>
      </c>
      <c r="P33" s="10">
        <v>0.30123080000000002</v>
      </c>
      <c r="Q33" s="10">
        <v>1.5521430000000001</v>
      </c>
      <c r="S33" s="5" t="s">
        <v>472</v>
      </c>
      <c r="T33" s="5" t="s">
        <v>20</v>
      </c>
      <c r="U33" s="10">
        <v>7.8553789999999991E-3</v>
      </c>
      <c r="V33" s="10">
        <v>0.51801920000000001</v>
      </c>
      <c r="W33" s="10">
        <v>2.8103389999999999</v>
      </c>
      <c r="Y33" s="5" t="s">
        <v>551</v>
      </c>
      <c r="Z33" s="5" t="s">
        <v>102</v>
      </c>
      <c r="AA33" s="10">
        <v>3.3473130000000002E-3</v>
      </c>
      <c r="AB33" s="10">
        <v>0.45994210000000002</v>
      </c>
      <c r="AC33" s="10">
        <v>3.3228849999999999</v>
      </c>
    </row>
    <row r="34" spans="1:29" ht="15" thickBot="1" x14ac:dyDescent="0.4">
      <c r="A34" s="5" t="s">
        <v>394</v>
      </c>
      <c r="B34" s="5" t="s">
        <v>20</v>
      </c>
      <c r="C34" s="10">
        <v>2.6184200000000002E-3</v>
      </c>
      <c r="D34" s="10">
        <v>0.66332250000000004</v>
      </c>
      <c r="E34" s="10">
        <v>3.055517</v>
      </c>
      <c r="G34" s="5" t="s">
        <v>468</v>
      </c>
      <c r="H34" s="5" t="s">
        <v>102</v>
      </c>
      <c r="I34" s="10">
        <v>6.3361140000000003E-3</v>
      </c>
      <c r="J34" s="10">
        <v>0.3672858</v>
      </c>
      <c r="K34" s="16">
        <v>3.132498</v>
      </c>
      <c r="L34" s="17"/>
      <c r="S34" s="5" t="s">
        <v>507</v>
      </c>
      <c r="T34" s="5" t="s">
        <v>102</v>
      </c>
      <c r="U34" s="10">
        <v>1.0277257999999999E-2</v>
      </c>
      <c r="V34" s="10">
        <v>0.47700730000000002</v>
      </c>
      <c r="W34" s="10">
        <v>2.8093789999999998</v>
      </c>
      <c r="Y34" s="5" t="s">
        <v>509</v>
      </c>
      <c r="Z34" s="5" t="s">
        <v>102</v>
      </c>
      <c r="AA34" s="10">
        <v>3.459709E-3</v>
      </c>
      <c r="AB34" s="10">
        <v>0.45792650000000001</v>
      </c>
      <c r="AC34" s="10">
        <v>3.3083239999999998</v>
      </c>
    </row>
    <row r="35" spans="1:29" ht="15" thickBot="1" x14ac:dyDescent="0.4">
      <c r="A35" s="5" t="s">
        <v>395</v>
      </c>
      <c r="B35" s="5" t="s">
        <v>20</v>
      </c>
      <c r="C35" s="10">
        <v>2.6894710000000001E-3</v>
      </c>
      <c r="D35" s="10">
        <v>0.66084719999999997</v>
      </c>
      <c r="E35" s="10">
        <v>3.0441150000000001</v>
      </c>
      <c r="G35" s="5" t="s">
        <v>469</v>
      </c>
      <c r="H35" s="5" t="s">
        <v>102</v>
      </c>
      <c r="I35" s="10">
        <v>4.097285E-3</v>
      </c>
      <c r="J35" s="10">
        <v>0.36447220000000002</v>
      </c>
      <c r="K35" s="16">
        <v>3.108501</v>
      </c>
      <c r="L35" s="17"/>
      <c r="S35" s="5" t="s">
        <v>508</v>
      </c>
      <c r="T35" s="5" t="s">
        <v>102</v>
      </c>
      <c r="U35" s="10">
        <v>8.0047810000000007E-3</v>
      </c>
      <c r="V35" s="10">
        <v>0.47648020000000002</v>
      </c>
      <c r="W35" s="10">
        <v>2.8062749999999999</v>
      </c>
      <c r="Y35" s="5" t="s">
        <v>552</v>
      </c>
      <c r="Z35" s="5" t="s">
        <v>20</v>
      </c>
      <c r="AA35" s="10">
        <v>3.4579530000000002E-3</v>
      </c>
      <c r="AB35" s="10">
        <v>0.4878593</v>
      </c>
      <c r="AC35" s="10">
        <v>3.3008500000000001</v>
      </c>
    </row>
    <row r="36" spans="1:29" ht="15" thickBot="1" x14ac:dyDescent="0.4">
      <c r="A36" s="5" t="s">
        <v>396</v>
      </c>
      <c r="B36" s="5" t="s">
        <v>20</v>
      </c>
      <c r="C36" s="10">
        <v>2.6195849999999998E-3</v>
      </c>
      <c r="D36" s="10">
        <v>0.66030529999999998</v>
      </c>
      <c r="E36" s="10">
        <v>3.0416189999999999</v>
      </c>
      <c r="G36" s="5" t="s">
        <v>426</v>
      </c>
      <c r="H36" s="5" t="s">
        <v>20</v>
      </c>
      <c r="I36" s="10">
        <v>4.9572599999999998E-3</v>
      </c>
      <c r="J36" s="10">
        <v>0.40228150000000001</v>
      </c>
      <c r="K36" s="16">
        <v>3.0974059999999999</v>
      </c>
      <c r="L36" s="17"/>
      <c r="S36" s="5" t="s">
        <v>491</v>
      </c>
      <c r="T36" s="5" t="s">
        <v>20</v>
      </c>
      <c r="U36" s="10">
        <v>1.5533836000000001E-2</v>
      </c>
      <c r="V36" s="10">
        <v>0.51707890000000001</v>
      </c>
      <c r="W36" s="10">
        <v>2.8052380000000001</v>
      </c>
      <c r="Y36" s="5" t="s">
        <v>523</v>
      </c>
      <c r="Z36" s="5" t="s">
        <v>20</v>
      </c>
      <c r="AA36" s="10">
        <v>4.1674570000000003E-3</v>
      </c>
      <c r="AB36" s="10">
        <v>0.48607129999999998</v>
      </c>
      <c r="AC36" s="10">
        <v>3.2887520000000001</v>
      </c>
    </row>
    <row r="37" spans="1:29" ht="15" thickBot="1" x14ac:dyDescent="0.4">
      <c r="A37" s="5" t="s">
        <v>397</v>
      </c>
      <c r="B37" s="5" t="s">
        <v>20</v>
      </c>
      <c r="C37" s="10">
        <v>2.2270549999999999E-3</v>
      </c>
      <c r="D37" s="10">
        <v>0.66022099999999995</v>
      </c>
      <c r="E37" s="10">
        <v>3.0412309999999998</v>
      </c>
      <c r="G37" s="5" t="s">
        <v>470</v>
      </c>
      <c r="H37" s="5" t="s">
        <v>102</v>
      </c>
      <c r="I37" s="10">
        <v>5.7738219999999996E-3</v>
      </c>
      <c r="J37" s="10">
        <v>0.36006189999999999</v>
      </c>
      <c r="K37" s="16">
        <v>3.0708859999999998</v>
      </c>
      <c r="L37" s="17"/>
      <c r="S37" s="5" t="s">
        <v>492</v>
      </c>
      <c r="T37" s="5" t="s">
        <v>20</v>
      </c>
      <c r="U37" s="10">
        <v>8.3311050000000001E-3</v>
      </c>
      <c r="V37" s="10">
        <v>0.51307510000000001</v>
      </c>
      <c r="W37" s="10">
        <v>2.7835169999999998</v>
      </c>
      <c r="Y37" s="5" t="s">
        <v>426</v>
      </c>
      <c r="Z37" s="5" t="s">
        <v>20</v>
      </c>
      <c r="AA37" s="10">
        <v>9.2867729999999999E-3</v>
      </c>
      <c r="AB37" s="10">
        <v>0.48594009999999999</v>
      </c>
      <c r="AC37" s="10">
        <v>3.287865</v>
      </c>
    </row>
    <row r="38" spans="1:29" ht="15" thickBot="1" x14ac:dyDescent="0.4">
      <c r="A38" s="5" t="s">
        <v>398</v>
      </c>
      <c r="B38" s="5" t="s">
        <v>20</v>
      </c>
      <c r="C38" s="10">
        <v>3.2415759999999999E-3</v>
      </c>
      <c r="D38" s="10">
        <v>0.66010440000000004</v>
      </c>
      <c r="E38" s="10">
        <v>3.0406930000000001</v>
      </c>
      <c r="G38" s="5" t="s">
        <v>462</v>
      </c>
      <c r="H38" s="5" t="s">
        <v>102</v>
      </c>
      <c r="I38" s="10">
        <v>4.9241839999999999E-3</v>
      </c>
      <c r="J38" s="10">
        <v>0.35846499999999998</v>
      </c>
      <c r="K38" s="16">
        <v>3.057267</v>
      </c>
      <c r="L38" s="17"/>
      <c r="S38" s="5" t="s">
        <v>509</v>
      </c>
      <c r="T38" s="5" t="s">
        <v>102</v>
      </c>
      <c r="U38" s="10">
        <v>7.3128159999999998E-3</v>
      </c>
      <c r="V38" s="10">
        <v>0.47076689999999999</v>
      </c>
      <c r="W38" s="10">
        <v>2.7726259999999998</v>
      </c>
      <c r="Y38" s="5" t="s">
        <v>493</v>
      </c>
      <c r="Z38" s="5" t="s">
        <v>20</v>
      </c>
      <c r="AA38" s="10">
        <v>3.9707630000000004E-3</v>
      </c>
      <c r="AB38" s="10">
        <v>0.48560999999999999</v>
      </c>
      <c r="AC38" s="10">
        <v>3.285631</v>
      </c>
    </row>
    <row r="39" spans="1:29" ht="15" thickBot="1" x14ac:dyDescent="0.4">
      <c r="A39" s="5" t="s">
        <v>23</v>
      </c>
      <c r="B39" s="5" t="s">
        <v>20</v>
      </c>
      <c r="C39" s="10">
        <v>2.476317E-3</v>
      </c>
      <c r="D39" s="10">
        <v>0.6596339</v>
      </c>
      <c r="E39" s="10">
        <v>3.0385260000000001</v>
      </c>
      <c r="G39" s="5" t="s">
        <v>429</v>
      </c>
      <c r="H39" s="5" t="s">
        <v>102</v>
      </c>
      <c r="I39" s="10">
        <v>1.4030409000000001E-2</v>
      </c>
      <c r="J39" s="10">
        <v>0.35753040000000003</v>
      </c>
      <c r="K39" s="16">
        <v>3.049296</v>
      </c>
      <c r="L39" s="17"/>
      <c r="S39" s="5" t="s">
        <v>493</v>
      </c>
      <c r="T39" s="5" t="s">
        <v>20</v>
      </c>
      <c r="U39" s="10">
        <v>1.2376744E-2</v>
      </c>
      <c r="V39" s="10">
        <v>0.51095599999999997</v>
      </c>
      <c r="W39" s="10">
        <v>2.7720210000000001</v>
      </c>
      <c r="Y39" s="5" t="s">
        <v>553</v>
      </c>
      <c r="Z39" s="5" t="s">
        <v>20</v>
      </c>
      <c r="AA39" s="10">
        <v>3.5123950000000002E-3</v>
      </c>
      <c r="AB39" s="10">
        <v>0.4853191</v>
      </c>
      <c r="AC39" s="10">
        <v>3.2836630000000002</v>
      </c>
    </row>
    <row r="40" spans="1:29" ht="15" thickBot="1" x14ac:dyDescent="0.4">
      <c r="A40" s="5" t="s">
        <v>61</v>
      </c>
      <c r="B40" s="5" t="s">
        <v>20</v>
      </c>
      <c r="C40" s="10">
        <v>4.0266360000000001E-3</v>
      </c>
      <c r="D40" s="10">
        <v>0.65860160000000001</v>
      </c>
      <c r="E40" s="10">
        <v>3.0337710000000002</v>
      </c>
      <c r="G40" s="5" t="s">
        <v>471</v>
      </c>
      <c r="H40" s="5" t="s">
        <v>20</v>
      </c>
      <c r="I40" s="10">
        <v>5.5981060000000003E-3</v>
      </c>
      <c r="J40" s="10">
        <v>0.39555950000000001</v>
      </c>
      <c r="K40" s="16">
        <v>3.0456490000000001</v>
      </c>
      <c r="L40" s="17"/>
      <c r="S40" s="5" t="s">
        <v>494</v>
      </c>
      <c r="T40" s="5" t="s">
        <v>20</v>
      </c>
      <c r="U40" s="10">
        <v>7.277431E-3</v>
      </c>
      <c r="V40" s="10">
        <v>0.50740130000000006</v>
      </c>
      <c r="W40" s="10">
        <v>2.7527360000000001</v>
      </c>
      <c r="Y40" s="5" t="s">
        <v>482</v>
      </c>
      <c r="Z40" s="5" t="s">
        <v>102</v>
      </c>
      <c r="AA40" s="10">
        <v>3.7810930000000001E-3</v>
      </c>
      <c r="AB40" s="10">
        <v>0.45402779999999998</v>
      </c>
      <c r="AC40" s="10">
        <v>3.2801580000000001</v>
      </c>
    </row>
    <row r="41" spans="1:29" ht="15" thickBot="1" x14ac:dyDescent="0.4">
      <c r="A41" s="5" t="s">
        <v>27</v>
      </c>
      <c r="B41" s="5" t="s">
        <v>20</v>
      </c>
      <c r="C41" s="10">
        <v>4.0825449999999999E-3</v>
      </c>
      <c r="D41" s="10">
        <v>0.65858700000000003</v>
      </c>
      <c r="E41" s="10">
        <v>3.0337040000000002</v>
      </c>
      <c r="G41" s="5" t="s">
        <v>472</v>
      </c>
      <c r="H41" s="5" t="s">
        <v>20</v>
      </c>
      <c r="I41" s="10">
        <v>1.0406524E-2</v>
      </c>
      <c r="J41" s="10">
        <v>0.38124809999999998</v>
      </c>
      <c r="K41" s="16">
        <v>2.935457</v>
      </c>
      <c r="L41" s="17"/>
      <c r="S41" s="5" t="s">
        <v>495</v>
      </c>
      <c r="T41" s="5" t="s">
        <v>20</v>
      </c>
      <c r="U41" s="10">
        <v>9.3729850000000003E-3</v>
      </c>
      <c r="V41" s="10">
        <v>0.50734199999999996</v>
      </c>
      <c r="W41" s="10">
        <v>2.7524139999999999</v>
      </c>
      <c r="Y41" s="5" t="s">
        <v>458</v>
      </c>
      <c r="Z41" s="5" t="s">
        <v>102</v>
      </c>
      <c r="AA41" s="10">
        <v>3.6581600000000001E-3</v>
      </c>
      <c r="AB41" s="10">
        <v>0.4537138</v>
      </c>
      <c r="AC41" s="10">
        <v>3.2778890000000001</v>
      </c>
    </row>
    <row r="42" spans="1:29" ht="15" thickBot="1" x14ac:dyDescent="0.4">
      <c r="A42" s="5" t="s">
        <v>399</v>
      </c>
      <c r="B42" s="5" t="s">
        <v>20</v>
      </c>
      <c r="C42" s="10">
        <v>2.1455200000000002E-3</v>
      </c>
      <c r="D42" s="10">
        <v>0.65832740000000001</v>
      </c>
      <c r="E42" s="10">
        <v>3.032508</v>
      </c>
      <c r="G42" s="5" t="s">
        <v>424</v>
      </c>
      <c r="H42" s="5" t="s">
        <v>20</v>
      </c>
      <c r="I42" s="10">
        <v>4.6595760000000003E-3</v>
      </c>
      <c r="J42" s="10">
        <v>0.35891719999999999</v>
      </c>
      <c r="K42" s="16">
        <v>2.7635179999999999</v>
      </c>
      <c r="L42" s="17"/>
      <c r="S42" s="5" t="s">
        <v>510</v>
      </c>
      <c r="T42" s="5" t="s">
        <v>102</v>
      </c>
      <c r="U42" s="10">
        <v>9.7464890000000005E-3</v>
      </c>
      <c r="V42" s="10">
        <v>0.45984049999999999</v>
      </c>
      <c r="W42" s="10">
        <v>2.7082739999999998</v>
      </c>
      <c r="Y42" s="5" t="s">
        <v>488</v>
      </c>
      <c r="Z42" s="5" t="s">
        <v>20</v>
      </c>
      <c r="AA42" s="10">
        <v>3.3841930000000002E-3</v>
      </c>
      <c r="AB42" s="10">
        <v>0.4806685</v>
      </c>
      <c r="AC42" s="10">
        <v>3.2521969999999998</v>
      </c>
    </row>
    <row r="43" spans="1:29" ht="15" thickBot="1" x14ac:dyDescent="0.4">
      <c r="A43" s="5" t="s">
        <v>400</v>
      </c>
      <c r="B43" s="5" t="s">
        <v>20</v>
      </c>
      <c r="C43" s="10">
        <v>2.2200660000000001E-3</v>
      </c>
      <c r="D43" s="10">
        <v>0.65814919999999999</v>
      </c>
      <c r="E43" s="10">
        <v>3.0316869999999998</v>
      </c>
      <c r="G43" s="5" t="s">
        <v>430</v>
      </c>
      <c r="H43" s="5" t="s">
        <v>20</v>
      </c>
      <c r="I43" s="10">
        <v>4.9882679999999997E-3</v>
      </c>
      <c r="J43" s="10">
        <v>0.35838409999999998</v>
      </c>
      <c r="K43" s="16">
        <v>2.759414</v>
      </c>
      <c r="L43" s="17"/>
      <c r="S43" s="5" t="s">
        <v>511</v>
      </c>
      <c r="T43" s="5" t="s">
        <v>20</v>
      </c>
      <c r="U43" s="10">
        <v>1.1205121E-2</v>
      </c>
      <c r="V43" s="10">
        <v>0.49877490000000002</v>
      </c>
      <c r="W43" s="10">
        <v>2.7059359999999999</v>
      </c>
      <c r="Y43" s="5" t="s">
        <v>491</v>
      </c>
      <c r="Z43" s="5" t="s">
        <v>20</v>
      </c>
      <c r="AA43" s="10">
        <v>7.5551619999999998E-3</v>
      </c>
      <c r="AB43" s="10">
        <v>0.48002679999999998</v>
      </c>
      <c r="AC43" s="10">
        <v>3.2478549999999999</v>
      </c>
    </row>
    <row r="44" spans="1:29" ht="15" thickBot="1" x14ac:dyDescent="0.4">
      <c r="A44" s="5" t="s">
        <v>401</v>
      </c>
      <c r="B44" s="5" t="s">
        <v>20</v>
      </c>
      <c r="C44" s="10">
        <v>2.1350369999999998E-3</v>
      </c>
      <c r="D44" s="10">
        <v>0.65698920000000005</v>
      </c>
      <c r="E44" s="10">
        <v>3.0263439999999999</v>
      </c>
      <c r="G44" s="5" t="s">
        <v>473</v>
      </c>
      <c r="H44" s="5" t="s">
        <v>20</v>
      </c>
      <c r="I44" s="10">
        <v>3.9773839999999996E-3</v>
      </c>
      <c r="J44" s="10">
        <v>0.35828680000000002</v>
      </c>
      <c r="K44" s="16">
        <v>2.758664</v>
      </c>
      <c r="L44" s="17"/>
      <c r="S44" s="5" t="s">
        <v>512</v>
      </c>
      <c r="T44" s="5" t="s">
        <v>20</v>
      </c>
      <c r="U44" s="10">
        <v>8.5040970000000004E-3</v>
      </c>
      <c r="V44" s="10">
        <v>0.49428699999999998</v>
      </c>
      <c r="W44" s="10">
        <v>2.6815889999999998</v>
      </c>
      <c r="Y44" s="5" t="s">
        <v>492</v>
      </c>
      <c r="Z44" s="5" t="s">
        <v>20</v>
      </c>
      <c r="AA44" s="10">
        <v>3.8636349999999998E-3</v>
      </c>
      <c r="AB44" s="10">
        <v>0.47139490000000001</v>
      </c>
      <c r="AC44" s="10">
        <v>3.1894520000000002</v>
      </c>
    </row>
    <row r="45" spans="1:29" ht="15" thickBot="1" x14ac:dyDescent="0.4">
      <c r="A45" s="5" t="s">
        <v>21</v>
      </c>
      <c r="B45" s="5" t="s">
        <v>20</v>
      </c>
      <c r="C45" s="10">
        <v>2.314413E-3</v>
      </c>
      <c r="D45" s="10">
        <v>0.65664239999999996</v>
      </c>
      <c r="E45" s="10">
        <v>3.0247459999999999</v>
      </c>
      <c r="G45" s="5" t="s">
        <v>470</v>
      </c>
      <c r="H45" s="5" t="s">
        <v>20</v>
      </c>
      <c r="I45" s="10">
        <v>5.6766619999999999E-3</v>
      </c>
      <c r="J45" s="10">
        <v>0.35400280000000001</v>
      </c>
      <c r="K45" s="16">
        <v>2.7256800000000001</v>
      </c>
      <c r="L45" s="17"/>
      <c r="S45" s="5" t="s">
        <v>480</v>
      </c>
      <c r="T45" s="5" t="s">
        <v>20</v>
      </c>
      <c r="U45" s="10">
        <v>8.9483700000000006E-3</v>
      </c>
      <c r="V45" s="10">
        <v>0.49168289999999998</v>
      </c>
      <c r="W45" s="10">
        <v>2.6674609999999999</v>
      </c>
      <c r="Y45" s="5" t="s">
        <v>500</v>
      </c>
      <c r="Z45" s="5" t="s">
        <v>20</v>
      </c>
      <c r="AA45" s="10">
        <v>3.6318169999999999E-3</v>
      </c>
      <c r="AB45" s="10">
        <v>0.46967979999999998</v>
      </c>
      <c r="AC45" s="10">
        <v>3.177848</v>
      </c>
    </row>
    <row r="46" spans="1:29" ht="15" thickBot="1" x14ac:dyDescent="0.4">
      <c r="A46" s="5" t="s">
        <v>402</v>
      </c>
      <c r="B46" s="5" t="s">
        <v>20</v>
      </c>
      <c r="C46" s="10">
        <v>3.2660359999999999E-3</v>
      </c>
      <c r="D46" s="10">
        <v>0.65621339999999995</v>
      </c>
      <c r="E46" s="10">
        <v>3.02277</v>
      </c>
      <c r="G46" s="5" t="s">
        <v>474</v>
      </c>
      <c r="H46" s="5" t="s">
        <v>449</v>
      </c>
      <c r="I46" s="10">
        <v>6.0156899999999998E-3</v>
      </c>
      <c r="J46" s="10">
        <v>0.39516570000000001</v>
      </c>
      <c r="K46" s="16">
        <v>2.3840789999999998</v>
      </c>
      <c r="L46" s="17"/>
      <c r="S46" s="5" t="s">
        <v>513</v>
      </c>
      <c r="T46" s="5" t="s">
        <v>102</v>
      </c>
      <c r="U46" s="10">
        <v>7.8435840000000007E-3</v>
      </c>
      <c r="V46" s="10">
        <v>0.45217590000000002</v>
      </c>
      <c r="W46" s="10">
        <v>2.6631320000000001</v>
      </c>
      <c r="Y46" s="5" t="s">
        <v>554</v>
      </c>
      <c r="Z46" s="5" t="s">
        <v>20</v>
      </c>
      <c r="AA46" s="10">
        <v>3.2155980000000001E-3</v>
      </c>
      <c r="AB46" s="10">
        <v>0.46507490000000001</v>
      </c>
      <c r="AC46" s="10">
        <v>3.1466910000000001</v>
      </c>
    </row>
    <row r="47" spans="1:29" ht="15" thickBot="1" x14ac:dyDescent="0.4">
      <c r="A47" s="5" t="s">
        <v>403</v>
      </c>
      <c r="B47" s="5" t="s">
        <v>20</v>
      </c>
      <c r="C47" s="10">
        <v>2.3307200000000001E-3</v>
      </c>
      <c r="D47" s="10">
        <v>0.65606560000000003</v>
      </c>
      <c r="E47" s="10">
        <v>3.0220889999999998</v>
      </c>
      <c r="G47" s="5" t="s">
        <v>428</v>
      </c>
      <c r="H47" s="5" t="s">
        <v>449</v>
      </c>
      <c r="I47" s="10">
        <v>8.6783050000000007E-3</v>
      </c>
      <c r="J47" s="10">
        <v>0.36028149999999998</v>
      </c>
      <c r="K47" s="16">
        <v>2.173619</v>
      </c>
      <c r="L47" s="17"/>
      <c r="S47" s="5" t="s">
        <v>485</v>
      </c>
      <c r="T47" s="5" t="s">
        <v>20</v>
      </c>
      <c r="U47" s="10">
        <v>8.9719599999999993E-3</v>
      </c>
      <c r="V47" s="10">
        <v>0.49043629999999999</v>
      </c>
      <c r="W47" s="10">
        <v>2.660698</v>
      </c>
      <c r="Y47" s="5" t="s">
        <v>520</v>
      </c>
      <c r="Z47" s="5" t="s">
        <v>20</v>
      </c>
      <c r="AA47" s="10">
        <v>3.6247919999999999E-3</v>
      </c>
      <c r="AB47" s="10">
        <v>0.46153850000000002</v>
      </c>
      <c r="AC47" s="10">
        <v>3.1227640000000001</v>
      </c>
    </row>
    <row r="48" spans="1:29" ht="15" thickBot="1" x14ac:dyDescent="0.4">
      <c r="A48" s="5" t="s">
        <v>404</v>
      </c>
      <c r="B48" s="5" t="s">
        <v>20</v>
      </c>
      <c r="C48" s="10">
        <v>2.5636750000000001E-3</v>
      </c>
      <c r="D48" s="10">
        <v>0.65544970000000002</v>
      </c>
      <c r="E48" s="10">
        <v>3.0192519999999998</v>
      </c>
      <c r="S48" s="5" t="s">
        <v>483</v>
      </c>
      <c r="T48" s="5" t="s">
        <v>20</v>
      </c>
      <c r="U48" s="10">
        <v>7.5133279999999997E-3</v>
      </c>
      <c r="V48" s="10">
        <v>0.4891221</v>
      </c>
      <c r="W48" s="10">
        <v>2.6535679999999999</v>
      </c>
      <c r="Y48" s="5" t="s">
        <v>555</v>
      </c>
      <c r="Z48" s="5" t="s">
        <v>20</v>
      </c>
      <c r="AA48" s="10">
        <v>3.3367750000000002E-3</v>
      </c>
      <c r="AB48" s="10">
        <v>0.4609413</v>
      </c>
      <c r="AC48" s="10">
        <v>3.1187230000000001</v>
      </c>
    </row>
    <row r="49" spans="1:29" ht="15" thickBot="1" x14ac:dyDescent="0.4">
      <c r="A49" s="5" t="s">
        <v>405</v>
      </c>
      <c r="B49" s="5" t="s">
        <v>20</v>
      </c>
      <c r="C49" s="10">
        <v>2.2282199999999999E-3</v>
      </c>
      <c r="D49" s="10">
        <v>0.65468859999999995</v>
      </c>
      <c r="E49" s="10">
        <v>3.015746</v>
      </c>
      <c r="S49" s="5" t="s">
        <v>489</v>
      </c>
      <c r="T49" s="5" t="s">
        <v>20</v>
      </c>
      <c r="U49" s="10">
        <v>8.0676870000000005E-3</v>
      </c>
      <c r="V49" s="10">
        <v>0.48880420000000002</v>
      </c>
      <c r="W49" s="10">
        <v>2.651843</v>
      </c>
      <c r="Y49" s="5" t="s">
        <v>556</v>
      </c>
      <c r="Z49" s="5" t="s">
        <v>20</v>
      </c>
      <c r="AA49" s="10">
        <v>4.3588819999999997E-3</v>
      </c>
      <c r="AB49" s="10">
        <v>0.46082440000000002</v>
      </c>
      <c r="AC49" s="10">
        <v>3.1179320000000001</v>
      </c>
    </row>
    <row r="50" spans="1:29" ht="15" thickBot="1" x14ac:dyDescent="0.4">
      <c r="A50" s="5" t="s">
        <v>406</v>
      </c>
      <c r="B50" s="5" t="s">
        <v>20</v>
      </c>
      <c r="C50" s="10">
        <v>2.1560030000000001E-3</v>
      </c>
      <c r="D50" s="10">
        <v>0.65244979999999997</v>
      </c>
      <c r="E50" s="10">
        <v>3.005433</v>
      </c>
      <c r="S50" s="5" t="s">
        <v>426</v>
      </c>
      <c r="T50" s="5" t="s">
        <v>20</v>
      </c>
      <c r="U50" s="10">
        <v>1.7896740000000001E-2</v>
      </c>
      <c r="V50" s="10">
        <v>0.48820249999999998</v>
      </c>
      <c r="W50" s="10">
        <v>2.6485789999999998</v>
      </c>
      <c r="Y50" s="5" t="s">
        <v>521</v>
      </c>
      <c r="Z50" s="5" t="s">
        <v>20</v>
      </c>
      <c r="AA50" s="10">
        <v>4.0480359999999996E-3</v>
      </c>
      <c r="AB50" s="10">
        <v>0.45907189999999998</v>
      </c>
      <c r="AC50" s="10">
        <v>3.1060750000000001</v>
      </c>
    </row>
    <row r="51" spans="1:29" ht="15" thickBot="1" x14ac:dyDescent="0.4">
      <c r="A51" s="5" t="s">
        <v>407</v>
      </c>
      <c r="B51" s="5" t="s">
        <v>20</v>
      </c>
      <c r="C51" s="10">
        <v>2.1990999999999998E-3</v>
      </c>
      <c r="D51" s="10">
        <v>0.65170870000000003</v>
      </c>
      <c r="E51" s="10">
        <v>3.0020199999999999</v>
      </c>
      <c r="S51" s="5" t="s">
        <v>514</v>
      </c>
      <c r="T51" s="5" t="s">
        <v>20</v>
      </c>
      <c r="U51" s="10">
        <v>8.1345240000000006E-3</v>
      </c>
      <c r="V51" s="10">
        <v>0.48499769999999998</v>
      </c>
      <c r="W51" s="10">
        <v>2.631192</v>
      </c>
      <c r="Y51" s="5" t="s">
        <v>557</v>
      </c>
      <c r="Z51" s="5" t="s">
        <v>20</v>
      </c>
      <c r="AA51" s="10">
        <v>3.8899780000000001E-3</v>
      </c>
      <c r="AB51" s="10">
        <v>0.45878210000000003</v>
      </c>
      <c r="AC51" s="10">
        <v>3.104114</v>
      </c>
    </row>
    <row r="52" spans="1:29" ht="15" thickBot="1" x14ac:dyDescent="0.4">
      <c r="A52" s="5" t="s">
        <v>55</v>
      </c>
      <c r="B52" s="5" t="s">
        <v>20</v>
      </c>
      <c r="C52" s="10">
        <v>2.8059489999999999E-3</v>
      </c>
      <c r="D52" s="10">
        <v>0.65143320000000005</v>
      </c>
      <c r="E52" s="10">
        <v>3.0007510000000002</v>
      </c>
      <c r="S52" s="5" t="s">
        <v>515</v>
      </c>
      <c r="T52" s="5" t="s">
        <v>20</v>
      </c>
      <c r="U52" s="10">
        <v>7.8239260000000001E-3</v>
      </c>
      <c r="V52" s="10">
        <v>0.48383179999999998</v>
      </c>
      <c r="W52" s="10">
        <v>2.6248670000000001</v>
      </c>
      <c r="Y52" s="5" t="s">
        <v>558</v>
      </c>
      <c r="Z52" s="5" t="s">
        <v>20</v>
      </c>
      <c r="AA52" s="10">
        <v>3.9813000000000001E-3</v>
      </c>
      <c r="AB52" s="10">
        <v>0.45714860000000002</v>
      </c>
      <c r="AC52" s="10">
        <v>3.0930620000000002</v>
      </c>
    </row>
    <row r="53" spans="1:29" ht="15" thickBot="1" x14ac:dyDescent="0.4">
      <c r="A53" s="5" t="s">
        <v>408</v>
      </c>
      <c r="B53" s="5" t="s">
        <v>20</v>
      </c>
      <c r="C53" s="10">
        <v>2.30393E-3</v>
      </c>
      <c r="D53" s="10">
        <v>0.65023010000000003</v>
      </c>
      <c r="E53" s="10">
        <v>2.995209</v>
      </c>
      <c r="S53" s="5" t="s">
        <v>516</v>
      </c>
      <c r="T53" s="5" t="s">
        <v>20</v>
      </c>
      <c r="U53" s="10">
        <v>8.6692249999999992E-3</v>
      </c>
      <c r="V53" s="10">
        <v>0.48270580000000002</v>
      </c>
      <c r="W53" s="10">
        <v>2.6187580000000001</v>
      </c>
    </row>
    <row r="54" spans="1:29" ht="15" thickBot="1" x14ac:dyDescent="0.4">
      <c r="S54" s="5" t="s">
        <v>500</v>
      </c>
      <c r="T54" s="5" t="s">
        <v>20</v>
      </c>
      <c r="U54" s="10">
        <v>7.3088839999999999E-3</v>
      </c>
      <c r="V54" s="10">
        <v>0.48023769999999999</v>
      </c>
      <c r="W54" s="10">
        <v>2.6053679999999999</v>
      </c>
    </row>
    <row r="55" spans="1:29" ht="15" thickBot="1" x14ac:dyDescent="0.4">
      <c r="S55" s="5" t="s">
        <v>517</v>
      </c>
      <c r="T55" s="5" t="s">
        <v>20</v>
      </c>
      <c r="U55" s="10">
        <v>7.2970889999999997E-3</v>
      </c>
      <c r="V55" s="10">
        <v>0.47971049999999998</v>
      </c>
      <c r="W55" s="10">
        <v>2.602509</v>
      </c>
    </row>
    <row r="56" spans="1:29" ht="15" thickBot="1" x14ac:dyDescent="0.4">
      <c r="S56" s="5" t="s">
        <v>518</v>
      </c>
      <c r="T56" s="5" t="s">
        <v>20</v>
      </c>
      <c r="U56" s="10">
        <v>1.2490761E-2</v>
      </c>
      <c r="V56" s="10">
        <v>0.47731370000000001</v>
      </c>
      <c r="W56" s="10">
        <v>2.5895049999999999</v>
      </c>
    </row>
    <row r="57" spans="1:29" ht="15" thickBot="1" x14ac:dyDescent="0.4">
      <c r="S57" s="5" t="s">
        <v>430</v>
      </c>
      <c r="T57" s="5" t="s">
        <v>20</v>
      </c>
      <c r="U57" s="10">
        <v>1.8010756999999999E-2</v>
      </c>
      <c r="V57" s="10">
        <v>0.4755528</v>
      </c>
      <c r="W57" s="10">
        <v>2.579952</v>
      </c>
    </row>
    <row r="58" spans="1:29" ht="15" thickBot="1" x14ac:dyDescent="0.4">
      <c r="S58" s="5" t="s">
        <v>519</v>
      </c>
      <c r="T58" s="5" t="s">
        <v>20</v>
      </c>
      <c r="U58" s="10">
        <v>7.6155499999999996E-3</v>
      </c>
      <c r="V58" s="10">
        <v>0.47106029999999999</v>
      </c>
      <c r="W58" s="10">
        <v>2.55558</v>
      </c>
    </row>
    <row r="59" spans="1:29" ht="15" thickBot="1" x14ac:dyDescent="0.4">
      <c r="S59" s="5" t="s">
        <v>520</v>
      </c>
      <c r="T59" s="5" t="s">
        <v>20</v>
      </c>
      <c r="U59" s="10">
        <v>8.5080280000000008E-3</v>
      </c>
      <c r="V59" s="10">
        <v>0.47033249999999999</v>
      </c>
      <c r="W59" s="10">
        <v>2.5516320000000001</v>
      </c>
    </row>
    <row r="60" spans="1:29" ht="15" thickBot="1" x14ac:dyDescent="0.4">
      <c r="S60" s="5" t="s">
        <v>521</v>
      </c>
      <c r="T60" s="5" t="s">
        <v>20</v>
      </c>
      <c r="U60" s="10">
        <v>7.8357210000000004E-3</v>
      </c>
      <c r="V60" s="10">
        <v>0.46949350000000001</v>
      </c>
      <c r="W60" s="10">
        <v>2.5470799999999998</v>
      </c>
    </row>
    <row r="61" spans="1:29" ht="15" thickBot="1" x14ac:dyDescent="0.4">
      <c r="S61" s="5" t="s">
        <v>522</v>
      </c>
      <c r="T61" s="5" t="s">
        <v>20</v>
      </c>
      <c r="U61" s="10">
        <v>9.1921299999999997E-3</v>
      </c>
      <c r="V61" s="10">
        <v>0.4684432</v>
      </c>
      <c r="W61" s="10">
        <v>2.541382</v>
      </c>
    </row>
    <row r="62" spans="1:29" ht="15" thickBot="1" x14ac:dyDescent="0.4">
      <c r="S62" s="5" t="s">
        <v>523</v>
      </c>
      <c r="T62" s="5" t="s">
        <v>20</v>
      </c>
      <c r="U62" s="10">
        <v>9.1960619999999996E-3</v>
      </c>
      <c r="V62" s="10">
        <v>0.46733269999999999</v>
      </c>
      <c r="W62" s="10">
        <v>2.5353569999999999</v>
      </c>
    </row>
    <row r="63" spans="1:29" ht="15" thickBot="1" x14ac:dyDescent="0.4">
      <c r="S63" s="5" t="s">
        <v>524</v>
      </c>
      <c r="T63" s="5" t="s">
        <v>20</v>
      </c>
      <c r="U63" s="10">
        <v>7.8003370000000001E-3</v>
      </c>
      <c r="V63" s="10">
        <v>0.46726329999999999</v>
      </c>
      <c r="W63" s="10">
        <v>2.53498</v>
      </c>
    </row>
    <row r="64" spans="1:29" ht="15" thickBot="1" x14ac:dyDescent="0.4">
      <c r="S64" s="5" t="s">
        <v>525</v>
      </c>
      <c r="T64" s="5" t="s">
        <v>20</v>
      </c>
      <c r="U64" s="10">
        <v>9.4987969999999998E-3</v>
      </c>
      <c r="V64" s="10">
        <v>0.46640930000000003</v>
      </c>
      <c r="W64" s="10">
        <v>2.5303469999999999</v>
      </c>
    </row>
    <row r="65" spans="19:23" ht="15" thickBot="1" x14ac:dyDescent="0.4">
      <c r="S65" s="5" t="s">
        <v>526</v>
      </c>
      <c r="T65" s="5" t="s">
        <v>20</v>
      </c>
      <c r="U65" s="10">
        <v>9.0663189999999998E-3</v>
      </c>
      <c r="V65" s="10">
        <v>0.46632960000000001</v>
      </c>
      <c r="W65" s="10">
        <v>2.5299149999999999</v>
      </c>
    </row>
    <row r="66" spans="19:23" ht="15" thickBot="1" x14ac:dyDescent="0.4">
      <c r="S66" s="5" t="s">
        <v>527</v>
      </c>
      <c r="T66" s="5" t="s">
        <v>20</v>
      </c>
      <c r="U66" s="10">
        <v>1.0430590999999999E-2</v>
      </c>
      <c r="V66" s="10">
        <v>0.46503070000000002</v>
      </c>
      <c r="W66" s="10">
        <v>2.5228679999999999</v>
      </c>
    </row>
    <row r="67" spans="19:23" ht="15" thickBot="1" x14ac:dyDescent="0.4">
      <c r="S67" s="5" t="s">
        <v>528</v>
      </c>
      <c r="T67" s="5" t="s">
        <v>20</v>
      </c>
      <c r="U67" s="10">
        <v>7.3285420000000004E-3</v>
      </c>
      <c r="V67" s="10">
        <v>0.46472200000000002</v>
      </c>
      <c r="W67" s="10">
        <v>2.5211939999999999</v>
      </c>
    </row>
    <row r="68" spans="19:23" ht="15" thickBot="1" x14ac:dyDescent="0.4">
      <c r="S68" s="5" t="s">
        <v>484</v>
      </c>
      <c r="T68" s="5" t="s">
        <v>20</v>
      </c>
      <c r="U68" s="10">
        <v>7.3324740000000003E-3</v>
      </c>
      <c r="V68" s="10">
        <v>0.46312389999999998</v>
      </c>
      <c r="W68" s="10">
        <v>2.512524</v>
      </c>
    </row>
    <row r="69" spans="19:23" ht="15" thickBot="1" x14ac:dyDescent="0.4">
      <c r="S69" s="5" t="s">
        <v>529</v>
      </c>
      <c r="T69" s="5" t="s">
        <v>20</v>
      </c>
      <c r="U69" s="10">
        <v>7.2459780000000001E-3</v>
      </c>
      <c r="V69" s="10">
        <v>0.46283269999999999</v>
      </c>
      <c r="W69" s="10">
        <v>2.5109439999999998</v>
      </c>
    </row>
    <row r="70" spans="19:23" ht="15" thickBot="1" x14ac:dyDescent="0.4">
      <c r="S70" s="5" t="s">
        <v>530</v>
      </c>
      <c r="T70" s="5" t="s">
        <v>20</v>
      </c>
      <c r="U70" s="10">
        <v>8.4136690000000004E-3</v>
      </c>
      <c r="V70" s="10">
        <v>0.4611075</v>
      </c>
      <c r="W70" s="10">
        <v>2.5015839999999998</v>
      </c>
    </row>
    <row r="71" spans="19:23" ht="15" thickBot="1" x14ac:dyDescent="0.4">
      <c r="S71" s="5" t="s">
        <v>531</v>
      </c>
      <c r="T71" s="5" t="s">
        <v>20</v>
      </c>
      <c r="U71" s="10">
        <v>1.0202556999999999E-2</v>
      </c>
      <c r="V71" s="10">
        <v>0.4599433</v>
      </c>
      <c r="W71" s="10">
        <v>2.4952679999999998</v>
      </c>
    </row>
    <row r="72" spans="19:23" ht="15" thickBot="1" x14ac:dyDescent="0.4">
      <c r="S72" s="5" t="s">
        <v>505</v>
      </c>
      <c r="T72" s="5" t="s">
        <v>20</v>
      </c>
      <c r="U72" s="10">
        <v>7.2263199999999996E-3</v>
      </c>
      <c r="V72" s="10">
        <v>0.45881179999999999</v>
      </c>
      <c r="W72" s="10">
        <v>2.4891299999999998</v>
      </c>
    </row>
    <row r="73" spans="19:23" ht="15" thickBot="1" x14ac:dyDescent="0.4">
      <c r="S73" s="5" t="s">
        <v>532</v>
      </c>
      <c r="T73" s="5" t="s">
        <v>20</v>
      </c>
      <c r="U73" s="10">
        <v>7.375721E-3</v>
      </c>
      <c r="V73" s="10">
        <v>0.45823160000000002</v>
      </c>
      <c r="W73" s="10">
        <v>2.4859819999999999</v>
      </c>
    </row>
    <row r="74" spans="19:23" ht="15" thickBot="1" x14ac:dyDescent="0.4">
      <c r="S74" s="5" t="s">
        <v>533</v>
      </c>
      <c r="T74" s="5" t="s">
        <v>20</v>
      </c>
      <c r="U74" s="10">
        <v>7.5133279999999997E-3</v>
      </c>
      <c r="V74" s="10">
        <v>0.45805370000000001</v>
      </c>
      <c r="W74" s="10">
        <v>2.485017</v>
      </c>
    </row>
    <row r="75" spans="19:23" ht="15" thickBot="1" x14ac:dyDescent="0.4">
      <c r="S75" s="5" t="s">
        <v>534</v>
      </c>
      <c r="T75" s="5" t="s">
        <v>20</v>
      </c>
      <c r="U75" s="10">
        <v>9.420164E-3</v>
      </c>
      <c r="V75" s="10">
        <v>0.45777610000000002</v>
      </c>
      <c r="W75" s="10">
        <v>2.483511</v>
      </c>
    </row>
    <row r="76" spans="19:23" ht="15" thickBot="1" x14ac:dyDescent="0.4">
      <c r="S76" s="5" t="s">
        <v>464</v>
      </c>
      <c r="T76" s="5" t="s">
        <v>20</v>
      </c>
      <c r="U76" s="10">
        <v>1.8871782E-2</v>
      </c>
      <c r="V76" s="10">
        <v>0.45618700000000001</v>
      </c>
      <c r="W76" s="10">
        <v>2.4748899999999998</v>
      </c>
    </row>
    <row r="77" spans="19:23" ht="15" thickBot="1" x14ac:dyDescent="0.4">
      <c r="S77" s="5" t="s">
        <v>508</v>
      </c>
      <c r="T77" s="5" t="s">
        <v>20</v>
      </c>
      <c r="U77" s="10">
        <v>7.63914E-3</v>
      </c>
      <c r="V77" s="10">
        <v>0.4547157</v>
      </c>
      <c r="W77" s="10">
        <v>2.466907</v>
      </c>
    </row>
    <row r="78" spans="19:23" ht="15" thickBot="1" x14ac:dyDescent="0.4">
      <c r="S78" s="5" t="s">
        <v>535</v>
      </c>
      <c r="T78" s="5" t="s">
        <v>20</v>
      </c>
      <c r="U78" s="10">
        <v>1.4515546000000001E-2</v>
      </c>
      <c r="V78" s="10">
        <v>0.45350689999999999</v>
      </c>
      <c r="W78" s="10">
        <v>2.46035</v>
      </c>
    </row>
    <row r="79" spans="19:23" ht="15" thickBot="1" x14ac:dyDescent="0.4">
      <c r="S79" s="5" t="s">
        <v>536</v>
      </c>
      <c r="T79" s="5" t="s">
        <v>20</v>
      </c>
      <c r="U79" s="10">
        <v>1.0764779E-2</v>
      </c>
      <c r="V79" s="10">
        <v>0.45018089999999999</v>
      </c>
      <c r="W79" s="10">
        <v>2.4423050000000002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4B20-2803-42D4-8120-A29C505073C8}">
  <dimension ref="A1:A29"/>
  <sheetViews>
    <sheetView zoomScale="137" workbookViewId="0">
      <selection activeCell="E8" sqref="E8"/>
    </sheetView>
  </sheetViews>
  <sheetFormatPr defaultRowHeight="14.5" x14ac:dyDescent="0.35"/>
  <sheetData>
    <row r="1" spans="1:1" ht="21" x14ac:dyDescent="0.5">
      <c r="A1" s="7" t="s">
        <v>94</v>
      </c>
    </row>
    <row r="3" spans="1:1" ht="16" x14ac:dyDescent="0.4">
      <c r="A3" s="6" t="s">
        <v>70</v>
      </c>
    </row>
    <row r="4" spans="1:1" ht="16" x14ac:dyDescent="0.4">
      <c r="A4" s="6" t="s">
        <v>71</v>
      </c>
    </row>
    <row r="5" spans="1:1" ht="16" x14ac:dyDescent="0.4">
      <c r="A5" s="6" t="s">
        <v>72</v>
      </c>
    </row>
    <row r="6" spans="1:1" ht="16" x14ac:dyDescent="0.4">
      <c r="A6" s="6" t="s">
        <v>73</v>
      </c>
    </row>
    <row r="7" spans="1:1" ht="16" x14ac:dyDescent="0.4">
      <c r="A7" s="6" t="s">
        <v>5</v>
      </c>
    </row>
    <row r="8" spans="1:1" ht="16" x14ac:dyDescent="0.4">
      <c r="A8" s="6" t="s">
        <v>74</v>
      </c>
    </row>
    <row r="9" spans="1:1" ht="16" x14ac:dyDescent="0.4">
      <c r="A9" s="6" t="s">
        <v>75</v>
      </c>
    </row>
    <row r="10" spans="1:1" ht="16" x14ac:dyDescent="0.4">
      <c r="A10" s="6" t="s">
        <v>76</v>
      </c>
    </row>
    <row r="11" spans="1:1" ht="16" x14ac:dyDescent="0.4">
      <c r="A11" s="6" t="s">
        <v>77</v>
      </c>
    </row>
    <row r="12" spans="1:1" ht="16" x14ac:dyDescent="0.4">
      <c r="A12" s="6" t="s">
        <v>78</v>
      </c>
    </row>
    <row r="13" spans="1:1" ht="16" x14ac:dyDescent="0.4">
      <c r="A13" s="6" t="s">
        <v>79</v>
      </c>
    </row>
    <row r="14" spans="1:1" ht="16" x14ac:dyDescent="0.4">
      <c r="A14" s="6" t="s">
        <v>80</v>
      </c>
    </row>
    <row r="15" spans="1:1" ht="16" x14ac:dyDescent="0.4">
      <c r="A15" s="6" t="s">
        <v>1</v>
      </c>
    </row>
    <row r="16" spans="1:1" ht="16" x14ac:dyDescent="0.4">
      <c r="A16" s="6" t="s">
        <v>81</v>
      </c>
    </row>
    <row r="17" spans="1:1" ht="16" x14ac:dyDescent="0.4">
      <c r="A17" s="6" t="s">
        <v>82</v>
      </c>
    </row>
    <row r="18" spans="1:1" ht="16" x14ac:dyDescent="0.4">
      <c r="A18" s="6" t="s">
        <v>83</v>
      </c>
    </row>
    <row r="19" spans="1:1" ht="16" x14ac:dyDescent="0.4">
      <c r="A19" s="6" t="s">
        <v>84</v>
      </c>
    </row>
    <row r="20" spans="1:1" ht="16" x14ac:dyDescent="0.4">
      <c r="A20" s="6" t="s">
        <v>85</v>
      </c>
    </row>
    <row r="21" spans="1:1" ht="16" x14ac:dyDescent="0.4">
      <c r="A21" s="6" t="s">
        <v>86</v>
      </c>
    </row>
    <row r="22" spans="1:1" ht="16" x14ac:dyDescent="0.4">
      <c r="A22" s="6" t="s">
        <v>87</v>
      </c>
    </row>
    <row r="23" spans="1:1" ht="16" x14ac:dyDescent="0.4">
      <c r="A23" s="6" t="s">
        <v>88</v>
      </c>
    </row>
    <row r="24" spans="1:1" ht="16" x14ac:dyDescent="0.4">
      <c r="A24" s="6" t="s">
        <v>89</v>
      </c>
    </row>
    <row r="25" spans="1:1" ht="16" x14ac:dyDescent="0.4">
      <c r="A25" s="6" t="s">
        <v>3</v>
      </c>
    </row>
    <row r="26" spans="1:1" ht="16" x14ac:dyDescent="0.4">
      <c r="A26" s="6" t="s">
        <v>90</v>
      </c>
    </row>
    <row r="27" spans="1:1" ht="16" x14ac:dyDescent="0.4">
      <c r="A27" s="6" t="s">
        <v>91</v>
      </c>
    </row>
    <row r="28" spans="1:1" ht="16" x14ac:dyDescent="0.4">
      <c r="A28" s="6" t="s">
        <v>92</v>
      </c>
    </row>
    <row r="29" spans="1:1" ht="16" x14ac:dyDescent="0.4">
      <c r="A29" s="6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Rules</vt:lpstr>
      <vt:lpstr>Retailer_Rules</vt:lpstr>
      <vt:lpstr>Top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Ayala, Andrea S</dc:creator>
  <cp:lastModifiedBy>Ayala, Andrea S</cp:lastModifiedBy>
  <dcterms:created xsi:type="dcterms:W3CDTF">2024-10-08T01:12:38Z</dcterms:created>
  <dcterms:modified xsi:type="dcterms:W3CDTF">2024-10-29T02:18:09Z</dcterms:modified>
</cp:coreProperties>
</file>