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omments1.xml" ContentType="application/vnd.openxmlformats-officedocument.spreadsheetml.comments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garcia29\Desktop\"/>
    </mc:Choice>
  </mc:AlternateContent>
  <xr:revisionPtr revIDLastSave="0" documentId="13_ncr:1_{DC1842F2-06E7-4AE7-A344-1579C19503A9}" xr6:coauthVersionLast="47" xr6:coauthVersionMax="47" xr10:uidLastSave="{00000000-0000-0000-0000-000000000000}"/>
  <bookViews>
    <workbookView xWindow="-108" yWindow="-108" windowWidth="23256" windowHeight="13896" firstSheet="4" activeTab="4" xr2:uid="{00000000-000D-0000-FFFF-FFFF00000000}"/>
  </bookViews>
  <sheets>
    <sheet name="RESUMEN" sheetId="1" r:id="rId1"/>
    <sheet name="STAFF" sheetId="9" r:id="rId2"/>
    <sheet name="VARONES" sheetId="15" r:id="rId3"/>
    <sheet name="MUJERES" sheetId="13" r:id="rId4"/>
    <sheet name="Participantes" sheetId="11" r:id="rId5"/>
    <sheet name="COMPAÑIAS" sheetId="12" r:id="rId6"/>
    <sheet name="Estaca Las Flores" sheetId="2" r:id="rId7"/>
    <sheet name="Estaca Wiesse" sheetId="3" r:id="rId8"/>
    <sheet name="Estaca Campoy" sheetId="4" r:id="rId9"/>
    <sheet name="Estaca Canto Grande" sheetId="5" r:id="rId10"/>
    <sheet name="Estaca Begonias" sheetId="6" r:id="rId11"/>
    <sheet name="Estaca Magnolias" sheetId="7" r:id="rId12"/>
    <sheet name="Estaca Rimac" sheetId="8" r:id="rId13"/>
  </sheets>
  <definedNames>
    <definedName name="_xlnm._FilterDatabase" localSheetId="10" hidden="1">'Estaca Begonias'!$B$1:$T$63</definedName>
    <definedName name="_xlnm._FilterDatabase" localSheetId="8" hidden="1">'Estaca Campoy'!$B$1:$S$49</definedName>
    <definedName name="_xlnm._FilterDatabase" localSheetId="9" hidden="1">'Estaca Canto Grande'!$B$1:$T$74</definedName>
    <definedName name="_xlnm._FilterDatabase" localSheetId="6" hidden="1">'Estaca Las Flores'!$B$1:$T$61</definedName>
    <definedName name="_xlnm._FilterDatabase" localSheetId="11" hidden="1">'Estaca Magnolias'!$B$1:$T$55</definedName>
    <definedName name="_xlnm._FilterDatabase" localSheetId="12" hidden="1">'Estaca Rimac'!$B$1:$T$55</definedName>
    <definedName name="_xlnm._FilterDatabase" localSheetId="7" hidden="1">'Estaca Wiesse'!$B$1:$T$57</definedName>
    <definedName name="_xlnm._FilterDatabase" localSheetId="4" hidden="1">Participantes!$A$1:$R$304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13" l="1"/>
  <c r="U27" i="13"/>
  <c r="U15" i="13"/>
  <c r="U29" i="13"/>
  <c r="U30" i="13"/>
  <c r="U14" i="13"/>
  <c r="U20" i="13"/>
  <c r="U18" i="13"/>
  <c r="U5" i="13"/>
  <c r="U6" i="13"/>
  <c r="U21" i="13"/>
  <c r="U7" i="13"/>
  <c r="U22" i="13"/>
  <c r="U8" i="13"/>
  <c r="U23" i="13"/>
  <c r="U24" i="13"/>
  <c r="U9" i="13"/>
  <c r="U25" i="13"/>
  <c r="U10" i="13"/>
  <c r="U26" i="13"/>
  <c r="U11" i="13"/>
  <c r="U12" i="13"/>
  <c r="U28" i="13"/>
  <c r="U16" i="13"/>
  <c r="U31" i="13"/>
  <c r="U17" i="13"/>
  <c r="U13" i="13"/>
  <c r="U33" i="13"/>
  <c r="U47" i="13"/>
  <c r="U32" i="13"/>
  <c r="U48" i="13"/>
  <c r="U38" i="13"/>
  <c r="U41" i="13"/>
  <c r="U52" i="13"/>
  <c r="U42" i="13"/>
  <c r="U43" i="13"/>
  <c r="U53" i="13"/>
  <c r="U44" i="13"/>
  <c r="U34" i="13"/>
  <c r="U35" i="13"/>
  <c r="U49" i="13"/>
  <c r="U36" i="13"/>
  <c r="U37" i="13"/>
  <c r="U50" i="13"/>
  <c r="U51" i="13"/>
  <c r="U39" i="13"/>
  <c r="U40" i="13"/>
  <c r="U45" i="13"/>
  <c r="U46" i="13"/>
  <c r="U54" i="13"/>
  <c r="U65" i="13"/>
  <c r="U60" i="13"/>
  <c r="U66" i="13"/>
  <c r="U55" i="13"/>
  <c r="U56" i="13"/>
  <c r="U62" i="13"/>
  <c r="U57" i="13"/>
  <c r="U58" i="13"/>
  <c r="U63" i="13"/>
  <c r="U59" i="13"/>
  <c r="U64" i="13"/>
  <c r="U61" i="13"/>
  <c r="U67" i="13"/>
  <c r="U68" i="13"/>
  <c r="U81" i="13"/>
  <c r="U73" i="13"/>
  <c r="U83" i="13"/>
  <c r="U75" i="13"/>
  <c r="U84" i="13"/>
  <c r="U85" i="13"/>
  <c r="U69" i="13"/>
  <c r="U79" i="13"/>
  <c r="U70" i="13"/>
  <c r="U80" i="13"/>
  <c r="U71" i="13"/>
  <c r="U72" i="13"/>
  <c r="U74" i="13"/>
  <c r="U82" i="13"/>
  <c r="U76" i="13"/>
  <c r="U86" i="13"/>
  <c r="U87" i="13"/>
  <c r="U98" i="13"/>
  <c r="U89" i="13"/>
  <c r="U88" i="13"/>
  <c r="U97" i="13"/>
  <c r="U99" i="13"/>
  <c r="U94" i="13"/>
  <c r="U90" i="13"/>
  <c r="U101" i="13"/>
  <c r="U102" i="13"/>
  <c r="U92" i="13"/>
  <c r="U96" i="13"/>
  <c r="U110" i="13"/>
  <c r="U77" i="13"/>
  <c r="U91" i="13"/>
  <c r="U100" i="13"/>
  <c r="U103" i="13"/>
  <c r="U78" i="13"/>
  <c r="U93" i="13"/>
  <c r="U107" i="13"/>
  <c r="U109" i="13"/>
  <c r="U104" i="13"/>
  <c r="U112" i="13"/>
  <c r="U95" i="13"/>
  <c r="U105" i="13"/>
  <c r="U113" i="13"/>
  <c r="U106" i="13"/>
  <c r="U114" i="13"/>
  <c r="U108" i="13"/>
  <c r="U111" i="13"/>
  <c r="U115" i="13"/>
  <c r="U116" i="13"/>
  <c r="U123" i="13"/>
  <c r="U124" i="13"/>
  <c r="U117" i="13"/>
  <c r="U118" i="13"/>
  <c r="U119" i="13"/>
  <c r="U127" i="13"/>
  <c r="U120" i="13"/>
  <c r="U121" i="13"/>
  <c r="U122" i="13"/>
  <c r="U125" i="13"/>
  <c r="U126" i="13"/>
  <c r="U128" i="13"/>
  <c r="U129" i="13"/>
  <c r="U130" i="13"/>
  <c r="U137" i="13"/>
  <c r="U138" i="13"/>
  <c r="U139" i="13"/>
  <c r="U131" i="13"/>
  <c r="U132" i="13"/>
  <c r="U133" i="13"/>
  <c r="U134" i="13"/>
  <c r="U152" i="13"/>
  <c r="U135" i="13"/>
  <c r="U136" i="13"/>
  <c r="U140" i="13"/>
  <c r="U141" i="13"/>
  <c r="U147" i="13"/>
  <c r="U144" i="13"/>
  <c r="U151" i="13"/>
  <c r="U146" i="13"/>
  <c r="U142" i="13"/>
  <c r="U145" i="13"/>
  <c r="U148" i="13"/>
  <c r="U149" i="13"/>
  <c r="U143" i="13"/>
  <c r="U150" i="13"/>
  <c r="U178" i="13"/>
  <c r="U179" i="13"/>
  <c r="U184" i="13"/>
  <c r="U177" i="13"/>
  <c r="U180" i="13"/>
  <c r="U183" i="13"/>
  <c r="U185" i="13"/>
  <c r="U182" i="13"/>
  <c r="U181" i="13"/>
  <c r="U192" i="13"/>
  <c r="U189" i="13"/>
  <c r="U190" i="13"/>
  <c r="U191" i="13"/>
  <c r="U186" i="13"/>
  <c r="U187" i="13"/>
  <c r="U188" i="13"/>
  <c r="U153" i="13"/>
  <c r="U154" i="13"/>
  <c r="U159" i="13"/>
  <c r="U157" i="13"/>
  <c r="U156" i="13"/>
  <c r="U155" i="13"/>
  <c r="U158" i="13"/>
  <c r="U160" i="13"/>
  <c r="U168" i="13"/>
  <c r="U169" i="13"/>
  <c r="U161" i="13"/>
  <c r="U162" i="13"/>
  <c r="U163" i="13"/>
  <c r="U170" i="13"/>
  <c r="U164" i="13"/>
  <c r="U165" i="13"/>
  <c r="U171" i="13"/>
  <c r="U172" i="13"/>
  <c r="U166" i="13"/>
  <c r="U173" i="13"/>
  <c r="U174" i="13"/>
  <c r="U167" i="13"/>
  <c r="U175" i="13"/>
  <c r="U176" i="13"/>
  <c r="U4" i="13"/>
  <c r="E12" i="1" l="1"/>
  <c r="F14" i="1"/>
  <c r="F13" i="1"/>
  <c r="F12" i="1"/>
  <c r="F11" i="1"/>
  <c r="F9" i="1"/>
  <c r="F8" i="1"/>
  <c r="E14" i="1"/>
  <c r="G14" i="1" s="1"/>
  <c r="E13" i="1"/>
  <c r="G13" i="1" s="1"/>
  <c r="E11" i="1"/>
  <c r="E9" i="1"/>
  <c r="G9" i="1" s="1"/>
  <c r="E8" i="1"/>
  <c r="E10" i="1"/>
  <c r="G10" i="1" s="1"/>
  <c r="F10" i="1"/>
  <c r="G8" i="1" l="1"/>
  <c r="G11" i="1"/>
  <c r="G12" i="1"/>
  <c r="Z5" i="8"/>
  <c r="Y5" i="8"/>
  <c r="X5" i="8"/>
  <c r="W5" i="8"/>
  <c r="Z7" i="7"/>
  <c r="Y7" i="7"/>
  <c r="X7" i="7"/>
  <c r="W7" i="7"/>
  <c r="Z7" i="6"/>
  <c r="Y7" i="6"/>
  <c r="X7" i="6"/>
  <c r="W7" i="6"/>
  <c r="Y5" i="5"/>
  <c r="X5" i="5"/>
  <c r="W5" i="5"/>
  <c r="V5" i="5"/>
  <c r="Z7" i="3"/>
  <c r="Y7" i="3"/>
  <c r="X7" i="3"/>
  <c r="W7" i="3"/>
  <c r="Y6" i="2"/>
  <c r="X6" i="2"/>
  <c r="W6" i="2"/>
  <c r="V6" i="2"/>
  <c r="E15" i="1" l="1"/>
  <c r="F15" i="1"/>
  <c r="G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6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======
ID#AAABm1dJPDY
Henry Reyna    (2025-07-01 04:22:24)
se inscribió dos veces , solo se considero uno</t>
        </r>
      </text>
    </comment>
    <comment ref="B10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======
ID#AAABm1c71Ho
Henry Reyna    (2025-07-01 05:03:52)
duplicado , se considero uno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M/gDTDJ+4zaFrLTRISuLAvEetRw=="/>
    </ext>
  </extLst>
</comments>
</file>

<file path=xl/sharedStrings.xml><?xml version="1.0" encoding="utf-8"?>
<sst xmlns="http://schemas.openxmlformats.org/spreadsheetml/2006/main" count="23392" uniqueCount="3016">
  <si>
    <t>ESTACAS</t>
  </si>
  <si>
    <t>Pago Realizado</t>
  </si>
  <si>
    <t>Confirmado</t>
  </si>
  <si>
    <t>En duda</t>
  </si>
  <si>
    <t>No Participará</t>
  </si>
  <si>
    <t>Las Flores</t>
  </si>
  <si>
    <t>Wiesse</t>
  </si>
  <si>
    <t>Campoy</t>
  </si>
  <si>
    <t>Canto Grande</t>
  </si>
  <si>
    <t>Begonias</t>
  </si>
  <si>
    <t>Magnolias</t>
  </si>
  <si>
    <t>Rimac</t>
  </si>
  <si>
    <t>TOTAL</t>
  </si>
  <si>
    <t>Nombres</t>
  </si>
  <si>
    <t>Apellidos</t>
  </si>
  <si>
    <t>Nombre de preferencia</t>
  </si>
  <si>
    <t>Fecha de Nacimiento</t>
  </si>
  <si>
    <t>Sexo</t>
  </si>
  <si>
    <t>Número de celular (incluya el indicador de pais)</t>
  </si>
  <si>
    <t>Correo Electrónico</t>
  </si>
  <si>
    <t>Edad</t>
  </si>
  <si>
    <t>Elija el tamaño de su camiseta</t>
  </si>
  <si>
    <t>¿Eres miembro de la iglesia de Jesucristo de los Santos de los Últimos días?</t>
  </si>
  <si>
    <t>Estaca</t>
  </si>
  <si>
    <t>Barrio o Rama</t>
  </si>
  <si>
    <t>Grupo sanguíneo y factor (RH)</t>
  </si>
  <si>
    <t>¿Sufres de algún tipo de enfermedad crónica? Cuál es?</t>
  </si>
  <si>
    <t>¿Recibes algún tipo de tratamiento médico?</t>
  </si>
  <si>
    <t>¿Con qué seguro médico cuentas?</t>
  </si>
  <si>
    <t>Nombre y Apellido - Persona de contacto</t>
  </si>
  <si>
    <t>Teléfono - Persona de contacto</t>
  </si>
  <si>
    <t>¿Participara?</t>
  </si>
  <si>
    <t xml:space="preserve">Juan Pedro </t>
  </si>
  <si>
    <t xml:space="preserve">Asuncion Moran </t>
  </si>
  <si>
    <t xml:space="preserve">Juan </t>
  </si>
  <si>
    <t>Masculino</t>
  </si>
  <si>
    <t>51986211633</t>
  </si>
  <si>
    <t>Leo _26_95@hotmail.com</t>
  </si>
  <si>
    <t>29</t>
  </si>
  <si>
    <t>M</t>
  </si>
  <si>
    <t>SI</t>
  </si>
  <si>
    <t>Estaca Las Flores</t>
  </si>
  <si>
    <t>Caja de agua</t>
  </si>
  <si>
    <t>O+</t>
  </si>
  <si>
    <t>No</t>
  </si>
  <si>
    <t>Sis</t>
  </si>
  <si>
    <t>Lily Moran Castillo</t>
  </si>
  <si>
    <t>51997740257</t>
  </si>
  <si>
    <t>Estefany</t>
  </si>
  <si>
    <t>Ramos Fonseca</t>
  </si>
  <si>
    <t>Femenino</t>
  </si>
  <si>
    <t>51997150048</t>
  </si>
  <si>
    <t>Stefyfonseca20@gmail.com</t>
  </si>
  <si>
    <t>33</t>
  </si>
  <si>
    <t>S</t>
  </si>
  <si>
    <t>O-</t>
  </si>
  <si>
    <t>Marilú Fonseca</t>
  </si>
  <si>
    <t>950129972</t>
  </si>
  <si>
    <t>Diego Gabriel</t>
  </si>
  <si>
    <t>Cano Garcia</t>
  </si>
  <si>
    <t>Diego</t>
  </si>
  <si>
    <t>51919724636</t>
  </si>
  <si>
    <t>diego.cano.garcia1@gmail.com</t>
  </si>
  <si>
    <t>26</t>
  </si>
  <si>
    <t>Caja de Agua</t>
  </si>
  <si>
    <t>SIS</t>
  </si>
  <si>
    <t>Benito Cano</t>
  </si>
  <si>
    <t>993649031</t>
  </si>
  <si>
    <t>24</t>
  </si>
  <si>
    <t xml:space="preserve">Oliver Jefferson </t>
  </si>
  <si>
    <t xml:space="preserve">Concha Quispe </t>
  </si>
  <si>
    <t>Oli</t>
  </si>
  <si>
    <t>906061206</t>
  </si>
  <si>
    <t xml:space="preserve">Madara12.krish@gmail.com </t>
  </si>
  <si>
    <t>21</t>
  </si>
  <si>
    <t>L</t>
  </si>
  <si>
    <t xml:space="preserve">Delia maría Quispe Tupia </t>
  </si>
  <si>
    <t>997452204</t>
  </si>
  <si>
    <t>Jean</t>
  </si>
  <si>
    <t>27</t>
  </si>
  <si>
    <t xml:space="preserve">Alexandra Coraima </t>
  </si>
  <si>
    <t xml:space="preserve">Olivares Mayta </t>
  </si>
  <si>
    <t>Coraima</t>
  </si>
  <si>
    <t>51973464511</t>
  </si>
  <si>
    <t>coraima19oli@gmail.com</t>
  </si>
  <si>
    <t>23</t>
  </si>
  <si>
    <t>Rho+</t>
  </si>
  <si>
    <t>Ana mayta</t>
  </si>
  <si>
    <t>51993934534</t>
  </si>
  <si>
    <t>19</t>
  </si>
  <si>
    <t xml:space="preserve">Essalud </t>
  </si>
  <si>
    <t xml:space="preserve">Diego Miguel Jesús </t>
  </si>
  <si>
    <t xml:space="preserve">Olivares mayta </t>
  </si>
  <si>
    <t>974346678</t>
  </si>
  <si>
    <t xml:space="preserve">Dolivaresmayta@gmail.com </t>
  </si>
  <si>
    <t>18</t>
  </si>
  <si>
    <t xml:space="preserve">No </t>
  </si>
  <si>
    <t xml:space="preserve">Ana corina mayta toscano </t>
  </si>
  <si>
    <t>993934534</t>
  </si>
  <si>
    <t>Julissa Nikol</t>
  </si>
  <si>
    <t>Tena Aguilar</t>
  </si>
  <si>
    <t>Juli</t>
  </si>
  <si>
    <t>51924932501</t>
  </si>
  <si>
    <t xml:space="preserve">Juls251998@gmail.com </t>
  </si>
  <si>
    <t>XL</t>
  </si>
  <si>
    <t xml:space="preserve">Caja de agua </t>
  </si>
  <si>
    <t xml:space="preserve">Ninguna </t>
  </si>
  <si>
    <t>Edita Bustamante Mendoza</t>
  </si>
  <si>
    <t>51935351096</t>
  </si>
  <si>
    <t xml:space="preserve">Fabian Omar </t>
  </si>
  <si>
    <t>Garcia Tipula</t>
  </si>
  <si>
    <t>Fabian</t>
  </si>
  <si>
    <t>51942643616</t>
  </si>
  <si>
    <t>Fogt.real@gmail.com</t>
  </si>
  <si>
    <t>Las flores</t>
  </si>
  <si>
    <t>Ninguno</t>
  </si>
  <si>
    <t>Tania Tipula</t>
  </si>
  <si>
    <t>907234157</t>
  </si>
  <si>
    <t>Andrea</t>
  </si>
  <si>
    <t xml:space="preserve">Clemente </t>
  </si>
  <si>
    <t>51982228811</t>
  </si>
  <si>
    <t xml:space="preserve">yuliq386@gmail.com </t>
  </si>
  <si>
    <t>No lo se 🥺</t>
  </si>
  <si>
    <t xml:space="preserve">No, solo no puedo cargar peso </t>
  </si>
  <si>
    <t xml:space="preserve">Con seguro de mi trabajo </t>
  </si>
  <si>
    <t xml:space="preserve">Elsa Velasquez Valenzuela </t>
  </si>
  <si>
    <t>933666891</t>
  </si>
  <si>
    <t xml:space="preserve">PAOLO </t>
  </si>
  <si>
    <t xml:space="preserve">Ramos </t>
  </si>
  <si>
    <t>Paolo</t>
  </si>
  <si>
    <t>51952459141</t>
  </si>
  <si>
    <t>No tiene</t>
  </si>
  <si>
    <t xml:space="preserve">No sabes </t>
  </si>
  <si>
    <t>no</t>
  </si>
  <si>
    <t xml:space="preserve">Papá </t>
  </si>
  <si>
    <t>977960594</t>
  </si>
  <si>
    <t xml:space="preserve">Camila </t>
  </si>
  <si>
    <t xml:space="preserve">Díaz Corimanya </t>
  </si>
  <si>
    <t>Cami</t>
  </si>
  <si>
    <t>950386919</t>
  </si>
  <si>
    <t>camirebediaz@gmail.com</t>
  </si>
  <si>
    <t>RH +</t>
  </si>
  <si>
    <t xml:space="preserve">Josué Díaz Corimanya </t>
  </si>
  <si>
    <t>980753335</t>
  </si>
  <si>
    <t xml:space="preserve">SAMUEL FRANCISCO </t>
  </si>
  <si>
    <t>ZORRILLA VEGA</t>
  </si>
  <si>
    <t>Samuel</t>
  </si>
  <si>
    <t>912553854</t>
  </si>
  <si>
    <t>Herenciadr@gmail.com</t>
  </si>
  <si>
    <t>A+</t>
  </si>
  <si>
    <t xml:space="preserve">Francisco Zorrilla Palma </t>
  </si>
  <si>
    <t>982560045</t>
  </si>
  <si>
    <t>Bryan Fidel</t>
  </si>
  <si>
    <t>Corimanya Torres</t>
  </si>
  <si>
    <t>Bryan</t>
  </si>
  <si>
    <t>998117632</t>
  </si>
  <si>
    <t xml:space="preserve">bcorimanyat4@gmail.com </t>
  </si>
  <si>
    <t>A Positivo</t>
  </si>
  <si>
    <t>Fidel Corimanya Sicha</t>
  </si>
  <si>
    <t>992916779</t>
  </si>
  <si>
    <t>Melina</t>
  </si>
  <si>
    <t xml:space="preserve">Zorrilla Calderón </t>
  </si>
  <si>
    <t>903197234</t>
  </si>
  <si>
    <t>melinazorrillac@gmail.com</t>
  </si>
  <si>
    <t>O positivo</t>
  </si>
  <si>
    <t>Nella trinidad Calderón Mitma</t>
  </si>
  <si>
    <t>991293216</t>
  </si>
  <si>
    <t>Cristina</t>
  </si>
  <si>
    <t xml:space="preserve">Arancibia Sevillano </t>
  </si>
  <si>
    <t xml:space="preserve">Cristina </t>
  </si>
  <si>
    <t>924878548</t>
  </si>
  <si>
    <t>Cas.black16@gmail.com</t>
  </si>
  <si>
    <t xml:space="preserve">No recuerdo </t>
  </si>
  <si>
    <t>NO</t>
  </si>
  <si>
    <t xml:space="preserve">Ana sevillano </t>
  </si>
  <si>
    <t>973592999</t>
  </si>
  <si>
    <t>Daila Geraldine</t>
  </si>
  <si>
    <t>Cámara Velasquez</t>
  </si>
  <si>
    <t>Daila</t>
  </si>
  <si>
    <t>946118596</t>
  </si>
  <si>
    <t xml:space="preserve">dailavlsqz822@gmail.com </t>
  </si>
  <si>
    <t>Ninguna</t>
  </si>
  <si>
    <t>José Manuel</t>
  </si>
  <si>
    <t>Quispe Montesinos</t>
  </si>
  <si>
    <t>51914873199</t>
  </si>
  <si>
    <t>josemanuelqm33@gmail.com</t>
  </si>
  <si>
    <t>O+ (Rh positivo)</t>
  </si>
  <si>
    <t xml:space="preserve">No. </t>
  </si>
  <si>
    <t>SIS.</t>
  </si>
  <si>
    <t>Juana Lid Montesinos Gamarra</t>
  </si>
  <si>
    <t>51991751245</t>
  </si>
  <si>
    <t>Miguel Andrés</t>
  </si>
  <si>
    <t>Zorrilla Calderón</t>
  </si>
  <si>
    <t>Miguel</t>
  </si>
  <si>
    <t>51933475564</t>
  </si>
  <si>
    <t>xxmiguel2004xx@gmail.com</t>
  </si>
  <si>
    <t>20</t>
  </si>
  <si>
    <t>0+</t>
  </si>
  <si>
    <t>Miguel Zorrilla Palma</t>
  </si>
  <si>
    <t>933937457</t>
  </si>
  <si>
    <t>Luis</t>
  </si>
  <si>
    <t>RH+</t>
  </si>
  <si>
    <t>Essalud</t>
  </si>
  <si>
    <t>Jorge J.</t>
  </si>
  <si>
    <t>Ccoa Trujillo</t>
  </si>
  <si>
    <t>Jorge</t>
  </si>
  <si>
    <t>51998655274</t>
  </si>
  <si>
    <t>ccoatrujillo@gmail.com</t>
  </si>
  <si>
    <t>LAS FLORES</t>
  </si>
  <si>
    <t>Sharon Trujillo - Madre</t>
  </si>
  <si>
    <t>51984897641</t>
  </si>
  <si>
    <t xml:space="preserve">Corayma Jimena </t>
  </si>
  <si>
    <t xml:space="preserve">Vargas Davila </t>
  </si>
  <si>
    <t xml:space="preserve">Corayma </t>
  </si>
  <si>
    <t>51908660177</t>
  </si>
  <si>
    <t xml:space="preserve">Coral2005davila@gmail.com </t>
  </si>
  <si>
    <t xml:space="preserve">Las flores </t>
  </si>
  <si>
    <t xml:space="preserve">O - </t>
  </si>
  <si>
    <t>Percy Enrique Davila Parecedes</t>
  </si>
  <si>
    <t>987168391</t>
  </si>
  <si>
    <t>Rogelio Lizardo</t>
  </si>
  <si>
    <t xml:space="preserve">Guerra Cespedes </t>
  </si>
  <si>
    <t>Roge</t>
  </si>
  <si>
    <t>907345274</t>
  </si>
  <si>
    <t>rogelio.guerra.cespedes@gmail.com</t>
  </si>
  <si>
    <t xml:space="preserve">Las Flores </t>
  </si>
  <si>
    <t>Nop</t>
  </si>
  <si>
    <t xml:space="preserve">Katherine Guerra Cespedes </t>
  </si>
  <si>
    <t>940757242</t>
  </si>
  <si>
    <t xml:space="preserve">Fidel Ernesto </t>
  </si>
  <si>
    <t xml:space="preserve">Corimanya Torres </t>
  </si>
  <si>
    <t xml:space="preserve">Fidel </t>
  </si>
  <si>
    <t>51924905241</t>
  </si>
  <si>
    <t>fidelernestocorimanyatorres@gmail.com</t>
  </si>
  <si>
    <t>Fidel Rogelio Corimanya Torres</t>
  </si>
  <si>
    <t>51992916779</t>
  </si>
  <si>
    <t>Rh</t>
  </si>
  <si>
    <t xml:space="preserve">Jersson Adrian </t>
  </si>
  <si>
    <t xml:space="preserve">Sulluchuco Gómez </t>
  </si>
  <si>
    <t xml:space="preserve">Adrian </t>
  </si>
  <si>
    <t>932829512</t>
  </si>
  <si>
    <t xml:space="preserve">Jerssonadria456@gmail.com </t>
  </si>
  <si>
    <t xml:space="preserve">No se </t>
  </si>
  <si>
    <t xml:space="preserve">Marcos Adrián Sulluchuco Gómez </t>
  </si>
  <si>
    <t>933418654</t>
  </si>
  <si>
    <t xml:space="preserve">Carmen Lucía </t>
  </si>
  <si>
    <t xml:space="preserve">Guerra Céspedes </t>
  </si>
  <si>
    <t xml:space="preserve">Carmen </t>
  </si>
  <si>
    <t>933755623</t>
  </si>
  <si>
    <t>carmen.guece@gmail.com</t>
  </si>
  <si>
    <t>No, ninguno.</t>
  </si>
  <si>
    <t>Guadalupe Guerra - mi hermana mayor</t>
  </si>
  <si>
    <t>960201796</t>
  </si>
  <si>
    <t>32</t>
  </si>
  <si>
    <t>No se</t>
  </si>
  <si>
    <t>Sebastian Gume</t>
  </si>
  <si>
    <t xml:space="preserve">Garcia Tipula </t>
  </si>
  <si>
    <t>Sebastian (sibas)</t>
  </si>
  <si>
    <t>906853947</t>
  </si>
  <si>
    <t>sebas.0095f@gmail.com</t>
  </si>
  <si>
    <t>A (+)</t>
  </si>
  <si>
    <t>Si</t>
  </si>
  <si>
    <t xml:space="preserve">Tania Tipula Tipula </t>
  </si>
  <si>
    <t>Mitzy Yakelin Bk</t>
  </si>
  <si>
    <t xml:space="preserve">Ccoa Trujillo </t>
  </si>
  <si>
    <t>Mitzy</t>
  </si>
  <si>
    <t>981343804</t>
  </si>
  <si>
    <t>mitzyccoa1@gmail.com</t>
  </si>
  <si>
    <t xml:space="preserve">Alergia al polvo </t>
  </si>
  <si>
    <t xml:space="preserve">Sis </t>
  </si>
  <si>
    <t xml:space="preserve">Sharon </t>
  </si>
  <si>
    <t>984897641</t>
  </si>
  <si>
    <t xml:space="preserve">Jade Alehia </t>
  </si>
  <si>
    <t xml:space="preserve">Arana Ordaya </t>
  </si>
  <si>
    <t xml:space="preserve">Alehia </t>
  </si>
  <si>
    <t>985039961</t>
  </si>
  <si>
    <t>jadearanao@gmail.com</t>
  </si>
  <si>
    <t xml:space="preserve">B positivo </t>
  </si>
  <si>
    <t>No tengo</t>
  </si>
  <si>
    <t xml:space="preserve">Rosa Ordaya Cuenca </t>
  </si>
  <si>
    <t>959420390</t>
  </si>
  <si>
    <t>Dayana Margiori</t>
  </si>
  <si>
    <t>Malasquez Saavedra</t>
  </si>
  <si>
    <t>Dayana</t>
  </si>
  <si>
    <t>917398420</t>
  </si>
  <si>
    <t>margiorimalasquez@gmail.com</t>
  </si>
  <si>
    <t>25</t>
  </si>
  <si>
    <t>O(RH)+</t>
  </si>
  <si>
    <t>Maria del Rosario Malasquez Saavedra</t>
  </si>
  <si>
    <t>925896574</t>
  </si>
  <si>
    <t xml:space="preserve">Gisela </t>
  </si>
  <si>
    <t xml:space="preserve">Surita Peña </t>
  </si>
  <si>
    <t>Gisela</t>
  </si>
  <si>
    <t>947762067</t>
  </si>
  <si>
    <t>giselasp1517@gmail.com</t>
  </si>
  <si>
    <t xml:space="preserve">Sefelmira Peña Pariahuache </t>
  </si>
  <si>
    <t>994063772</t>
  </si>
  <si>
    <t>XXL</t>
  </si>
  <si>
    <t>José Luis Cajahuanca Lindo</t>
  </si>
  <si>
    <t>51947560622</t>
  </si>
  <si>
    <t xml:space="preserve">No lo sé </t>
  </si>
  <si>
    <t xml:space="preserve">Celinda Giara </t>
  </si>
  <si>
    <t xml:space="preserve">Romero Ortega </t>
  </si>
  <si>
    <t>Celi</t>
  </si>
  <si>
    <t>913485791</t>
  </si>
  <si>
    <t xml:space="preserve">Chili.dangerf26@gmail.com </t>
  </si>
  <si>
    <t xml:space="preserve">Los Jardines </t>
  </si>
  <si>
    <t xml:space="preserve">Marilu Ortega </t>
  </si>
  <si>
    <t>965240837</t>
  </si>
  <si>
    <t>Abish sarai</t>
  </si>
  <si>
    <t xml:space="preserve">Flores zumaeta </t>
  </si>
  <si>
    <t>Sarai</t>
  </si>
  <si>
    <t>994303083</t>
  </si>
  <si>
    <t>Abishflores98@gmail.com</t>
  </si>
  <si>
    <t>Nueva Era</t>
  </si>
  <si>
    <t>B+</t>
  </si>
  <si>
    <t xml:space="preserve">973 595 365 </t>
  </si>
  <si>
    <t>35</t>
  </si>
  <si>
    <t>San Silvestre</t>
  </si>
  <si>
    <t>Marcos Caleb</t>
  </si>
  <si>
    <t>Sarmiento Luna</t>
  </si>
  <si>
    <t>Caleb</t>
  </si>
  <si>
    <t>906103544</t>
  </si>
  <si>
    <t>calidape@gmail.com</t>
  </si>
  <si>
    <t>22</t>
  </si>
  <si>
    <t>San silvestre</t>
  </si>
  <si>
    <t>Anthony Sarmiento</t>
  </si>
  <si>
    <t>981528404</t>
  </si>
  <si>
    <t>Salazar Arrieta</t>
  </si>
  <si>
    <t>Vianney</t>
  </si>
  <si>
    <t>51922343340</t>
  </si>
  <si>
    <t>vsalazararrieta@gmail.com</t>
  </si>
  <si>
    <t>O Positivo</t>
  </si>
  <si>
    <t>Magaly Roxana Arrieta Cueto</t>
  </si>
  <si>
    <t>901922483</t>
  </si>
  <si>
    <t xml:space="preserve">Johans Emmanuel </t>
  </si>
  <si>
    <t xml:space="preserve">Montes Huaman </t>
  </si>
  <si>
    <t xml:space="preserve">Johans </t>
  </si>
  <si>
    <t>940398976</t>
  </si>
  <si>
    <t>johansmh17@gmail.com</t>
  </si>
  <si>
    <t xml:space="preserve">Johans Montes </t>
  </si>
  <si>
    <t>933224561</t>
  </si>
  <si>
    <t xml:space="preserve">San Silvestre </t>
  </si>
  <si>
    <t xml:space="preserve">Lourdes </t>
  </si>
  <si>
    <t xml:space="preserve">Cisneros de la cruz </t>
  </si>
  <si>
    <t>Lou</t>
  </si>
  <si>
    <t>51912748499</t>
  </si>
  <si>
    <t>lcisnerosd@gmail.com</t>
  </si>
  <si>
    <t xml:space="preserve">San silvestre </t>
  </si>
  <si>
    <t xml:space="preserve">O+ </t>
  </si>
  <si>
    <t xml:space="preserve">Rosa cisneros de la cruz </t>
  </si>
  <si>
    <t>977654888</t>
  </si>
  <si>
    <t xml:space="preserve">Christabeth </t>
  </si>
  <si>
    <t xml:space="preserve">Sarmiento Luna </t>
  </si>
  <si>
    <t>Christa</t>
  </si>
  <si>
    <t>934641474</t>
  </si>
  <si>
    <t xml:space="preserve">Segundogrado.helaman@gmail.com </t>
  </si>
  <si>
    <t>28</t>
  </si>
  <si>
    <t xml:space="preserve">Giannina Rosario Luna Pastor </t>
  </si>
  <si>
    <t>982548186</t>
  </si>
  <si>
    <t>Maria Vanessa</t>
  </si>
  <si>
    <t xml:space="preserve">Huaman Salvatierra </t>
  </si>
  <si>
    <t>Vanessa</t>
  </si>
  <si>
    <t>51947136502</t>
  </si>
  <si>
    <t>huamansalvatierramariavanessa@gmail.com</t>
  </si>
  <si>
    <t>sis</t>
  </si>
  <si>
    <t>Dina Hilda Salvatierra Carbajal</t>
  </si>
  <si>
    <t>51937343631</t>
  </si>
  <si>
    <t xml:space="preserve">Kelvin Johan </t>
  </si>
  <si>
    <t xml:space="preserve">Julon bravo </t>
  </si>
  <si>
    <t xml:space="preserve">Kelvin </t>
  </si>
  <si>
    <t>51916460784</t>
  </si>
  <si>
    <t>julonjohan3@gmail.com</t>
  </si>
  <si>
    <t xml:space="preserve">No sufro con ninguna enfermedad </t>
  </si>
  <si>
    <t xml:space="preserve">Roger julon rojas </t>
  </si>
  <si>
    <t>935590520</t>
  </si>
  <si>
    <t xml:space="preserve">O positivo </t>
  </si>
  <si>
    <t xml:space="preserve">Roy Dennis </t>
  </si>
  <si>
    <t xml:space="preserve">Cuevas Navarro </t>
  </si>
  <si>
    <t>Roy</t>
  </si>
  <si>
    <t>51907366589</t>
  </si>
  <si>
    <t>royercuevas.666@gmail.com</t>
  </si>
  <si>
    <t xml:space="preserve">Zenovia Navarro Valdez </t>
  </si>
  <si>
    <t>51994951743</t>
  </si>
  <si>
    <t xml:space="preserve">Brandon Julian </t>
  </si>
  <si>
    <t xml:space="preserve">Palomino Mendoza </t>
  </si>
  <si>
    <t>Brad</t>
  </si>
  <si>
    <t>940661259</t>
  </si>
  <si>
    <t>smokie21brad@gmail.com</t>
  </si>
  <si>
    <t xml:space="preserve">La de mi billetera XD </t>
  </si>
  <si>
    <t xml:space="preserve">Luis armando Palomino Mendoza </t>
  </si>
  <si>
    <t>912158692</t>
  </si>
  <si>
    <t xml:space="preserve">Francisco Rodrigo </t>
  </si>
  <si>
    <t xml:space="preserve">Salvatierra Carbajal </t>
  </si>
  <si>
    <t xml:space="preserve">Rodrigo </t>
  </si>
  <si>
    <t>51936417466</t>
  </si>
  <si>
    <t>rodrigosalvatierracarbajal85@gmail.com</t>
  </si>
  <si>
    <t xml:space="preserve">EsSalud </t>
  </si>
  <si>
    <t xml:space="preserve">Renzo Meza Salvatierra </t>
  </si>
  <si>
    <t>955365904</t>
  </si>
  <si>
    <t xml:space="preserve">Marcelo Fernando </t>
  </si>
  <si>
    <t xml:space="preserve">Meza Salvatierra </t>
  </si>
  <si>
    <t xml:space="preserve">Marcelo </t>
  </si>
  <si>
    <t>51902618639</t>
  </si>
  <si>
    <t>marcelo.27acuario37@gmail.com</t>
  </si>
  <si>
    <t xml:space="preserve">Seguro de salud </t>
  </si>
  <si>
    <t>Patricio Rossi</t>
  </si>
  <si>
    <t xml:space="preserve">Garro Mendoza </t>
  </si>
  <si>
    <t>Patricio</t>
  </si>
  <si>
    <t>51987887179</t>
  </si>
  <si>
    <t>patricio.garro1@gmail.com</t>
  </si>
  <si>
    <t xml:space="preserve">SiS </t>
  </si>
  <si>
    <t xml:space="preserve">Rossana Mendoza zapata- Madre </t>
  </si>
  <si>
    <t>986563766</t>
  </si>
  <si>
    <t>Miguel Sebastian</t>
  </si>
  <si>
    <t>Rey González</t>
  </si>
  <si>
    <t>51965754913</t>
  </si>
  <si>
    <t>miguelsebastianr4@gmail.com</t>
  </si>
  <si>
    <t>Zarate</t>
  </si>
  <si>
    <t>O⁺</t>
  </si>
  <si>
    <t>Elizabeth Rey</t>
  </si>
  <si>
    <t>51924823560</t>
  </si>
  <si>
    <t xml:space="preserve">Elizabeth Carolina </t>
  </si>
  <si>
    <t xml:space="preserve">Rey Gonzalez </t>
  </si>
  <si>
    <t>Elizabeth</t>
  </si>
  <si>
    <t>reygonza2004@gmail.com</t>
  </si>
  <si>
    <t>Gastritis</t>
  </si>
  <si>
    <t>Tomo eutirox para el colesterol</t>
  </si>
  <si>
    <t>No tengo seguro</t>
  </si>
  <si>
    <t xml:space="preserve">Sandra Rey - tía </t>
  </si>
  <si>
    <t>940151114</t>
  </si>
  <si>
    <t>Zoraida Lucero</t>
  </si>
  <si>
    <t>Zea Quispe</t>
  </si>
  <si>
    <t>Lucero</t>
  </si>
  <si>
    <t>974387429</t>
  </si>
  <si>
    <t>manimur405@gmail.com</t>
  </si>
  <si>
    <t>Zárate</t>
  </si>
  <si>
    <t>B</t>
  </si>
  <si>
    <t>Elida Quispe Machaca</t>
  </si>
  <si>
    <t xml:space="preserve">Daniela Genesis </t>
  </si>
  <si>
    <t xml:space="preserve">Tencerá Astuhuaman </t>
  </si>
  <si>
    <t>Daniela</t>
  </si>
  <si>
    <t>51994000995</t>
  </si>
  <si>
    <t>tenceradaniela@gmail.com</t>
  </si>
  <si>
    <t xml:space="preserve">Zarate </t>
  </si>
  <si>
    <t>No sufro de nada</t>
  </si>
  <si>
    <t>No.</t>
  </si>
  <si>
    <t xml:space="preserve">No cuento con seguro por el momento </t>
  </si>
  <si>
    <t xml:space="preserve">Nancy Astuhuaman </t>
  </si>
  <si>
    <t>51923800768</t>
  </si>
  <si>
    <t xml:space="preserve">Gabriel Marck </t>
  </si>
  <si>
    <t xml:space="preserve">Rey González </t>
  </si>
  <si>
    <t xml:space="preserve">Gabriel </t>
  </si>
  <si>
    <t>932437850</t>
  </si>
  <si>
    <t>kanekidrulap@gmail.com</t>
  </si>
  <si>
    <t xml:space="preserve">No cuento con seguro médico </t>
  </si>
  <si>
    <t>Consuelo González (madre)</t>
  </si>
  <si>
    <t>967582271</t>
  </si>
  <si>
    <t xml:space="preserve">Giovanni Martín </t>
  </si>
  <si>
    <t xml:space="preserve">García Lagos </t>
  </si>
  <si>
    <t xml:space="preserve">Martin </t>
  </si>
  <si>
    <t>51940984216</t>
  </si>
  <si>
    <t>martingarcial.1995@gmail.com</t>
  </si>
  <si>
    <t>30</t>
  </si>
  <si>
    <t>Pacifico</t>
  </si>
  <si>
    <t xml:space="preserve">Giovanna Lagos </t>
  </si>
  <si>
    <t>943707315</t>
  </si>
  <si>
    <t xml:space="preserve">Grecia del Pilar </t>
  </si>
  <si>
    <t xml:space="preserve">Tencera Astuhuaman </t>
  </si>
  <si>
    <t>Pilar</t>
  </si>
  <si>
    <t>51958957620</t>
  </si>
  <si>
    <t>tenceragrecia@gmail.com</t>
  </si>
  <si>
    <t xml:space="preserve">Zárate </t>
  </si>
  <si>
    <t>923800768</t>
  </si>
  <si>
    <t xml:space="preserve">Jesus Alberto </t>
  </si>
  <si>
    <t xml:space="preserve">Urbina Hernández </t>
  </si>
  <si>
    <t>Jesus</t>
  </si>
  <si>
    <t>51912175304</t>
  </si>
  <si>
    <t>jesushrndz121199@gmail.com</t>
  </si>
  <si>
    <t>O</t>
  </si>
  <si>
    <t>Ningun</t>
  </si>
  <si>
    <t xml:space="preserve">Scarlet Moreno </t>
  </si>
  <si>
    <t>51984647981</t>
  </si>
  <si>
    <t xml:space="preserve">Sara </t>
  </si>
  <si>
    <t>Gonzales Ferrer</t>
  </si>
  <si>
    <t>Sara</t>
  </si>
  <si>
    <t>974951633</t>
  </si>
  <si>
    <t xml:space="preserve"> Saragonzalessg2021@gmail.com</t>
  </si>
  <si>
    <t xml:space="preserve">A positivo </t>
  </si>
  <si>
    <t xml:space="preserve">Ninguno </t>
  </si>
  <si>
    <t xml:space="preserve">Teresa Samantha Gonzales Acuña </t>
  </si>
  <si>
    <t>999651096</t>
  </si>
  <si>
    <t>Nayeli Nicole</t>
  </si>
  <si>
    <t xml:space="preserve">Aguilar Mercado </t>
  </si>
  <si>
    <t>Nayeli</t>
  </si>
  <si>
    <t>51962260535</t>
  </si>
  <si>
    <t>Nayeli.aguilar.1616@gmail.com</t>
  </si>
  <si>
    <t>Estaca Wiesse</t>
  </si>
  <si>
    <t>Canto rey</t>
  </si>
  <si>
    <t xml:space="preserve">Cesar Aguilar </t>
  </si>
  <si>
    <t>993041895</t>
  </si>
  <si>
    <t>Casa Blanca</t>
  </si>
  <si>
    <t xml:space="preserve">Lariza Brigitt </t>
  </si>
  <si>
    <t xml:space="preserve">Bendezu Huaman </t>
  </si>
  <si>
    <t xml:space="preserve">Lary </t>
  </si>
  <si>
    <t>937275962</t>
  </si>
  <si>
    <t>larizabendezu123@gmail.com</t>
  </si>
  <si>
    <t xml:space="preserve">Si,anemia neoplasida, gastritis </t>
  </si>
  <si>
    <t xml:space="preserve">SIS </t>
  </si>
  <si>
    <t xml:space="preserve">Dayana </t>
  </si>
  <si>
    <t>980345456</t>
  </si>
  <si>
    <t>Julio</t>
  </si>
  <si>
    <t>Brigith Estefany</t>
  </si>
  <si>
    <t>Cruz Luera</t>
  </si>
  <si>
    <t>Bri</t>
  </si>
  <si>
    <t>51923016544</t>
  </si>
  <si>
    <t>Brigithcruzluera@gamil.com</t>
  </si>
  <si>
    <t>923016544</t>
  </si>
  <si>
    <t xml:space="preserve">Dammer leibnits </t>
  </si>
  <si>
    <t xml:space="preserve">Tovar Cárdenas </t>
  </si>
  <si>
    <t xml:space="preserve">Franco reyes </t>
  </si>
  <si>
    <t>918946619</t>
  </si>
  <si>
    <t>danmertovar1@gmail.com</t>
  </si>
  <si>
    <t xml:space="preserve">Cristian Tovar </t>
  </si>
  <si>
    <t>902224519</t>
  </si>
  <si>
    <t xml:space="preserve">Amyllierth Myrella </t>
  </si>
  <si>
    <t xml:space="preserve">Pizarro Martinez </t>
  </si>
  <si>
    <t>Emy</t>
  </si>
  <si>
    <t>51978731520</t>
  </si>
  <si>
    <t>myrellapizarromartinez@gmail.com</t>
  </si>
  <si>
    <t>Orlando Pizarro Cruz</t>
  </si>
  <si>
    <t>511900343187</t>
  </si>
  <si>
    <t>Bárbara Milagros</t>
  </si>
  <si>
    <t>Bárbara</t>
  </si>
  <si>
    <t>988610643</t>
  </si>
  <si>
    <t>barbaramilagroscruzluera@gmail.com</t>
  </si>
  <si>
    <t>ninguno</t>
  </si>
  <si>
    <t>Esperanza Luera Quispe</t>
  </si>
  <si>
    <t>933010762</t>
  </si>
  <si>
    <t xml:space="preserve">Wendy Toribio </t>
  </si>
  <si>
    <t xml:space="preserve">Jara Pezo </t>
  </si>
  <si>
    <t xml:space="preserve">Wendy </t>
  </si>
  <si>
    <t>51970668270</t>
  </si>
  <si>
    <t xml:space="preserve">wen.jarpe@gmail.com </t>
  </si>
  <si>
    <t>31</t>
  </si>
  <si>
    <t xml:space="preserve">Endometriosis </t>
  </si>
  <si>
    <t xml:space="preserve">Marnita Pezo Gonzales </t>
  </si>
  <si>
    <t>912620378</t>
  </si>
  <si>
    <t xml:space="preserve">Luis Rivera </t>
  </si>
  <si>
    <t xml:space="preserve">Rivera Esteban </t>
  </si>
  <si>
    <t>980307617</t>
  </si>
  <si>
    <t xml:space="preserve">riveraestebanluis0@gmail.com </t>
  </si>
  <si>
    <t>El valle</t>
  </si>
  <si>
    <t>O positivo (O+)</t>
  </si>
  <si>
    <t xml:space="preserve">Seguro universitario </t>
  </si>
  <si>
    <t xml:space="preserve">Mamá - Epifania Esteban </t>
  </si>
  <si>
    <t>991977872</t>
  </si>
  <si>
    <t xml:space="preserve">Lourdes Judith </t>
  </si>
  <si>
    <t xml:space="preserve">Garcia Silvestre </t>
  </si>
  <si>
    <t xml:space="preserve">Lulú </t>
  </si>
  <si>
    <t>51928614899</t>
  </si>
  <si>
    <t>lourdesilvestre49@gmail.com</t>
  </si>
  <si>
    <t xml:space="preserve">Edith Lourdes Silvestre Inocente </t>
  </si>
  <si>
    <t>51930165765</t>
  </si>
  <si>
    <t>Hillary sharon</t>
  </si>
  <si>
    <t>Porras leon</t>
  </si>
  <si>
    <t xml:space="preserve">Hillary </t>
  </si>
  <si>
    <t>51965386372</t>
  </si>
  <si>
    <t>hillsha.leo@gmail.com</t>
  </si>
  <si>
    <t>Jesus Rubén porras condor</t>
  </si>
  <si>
    <t>980415283</t>
  </si>
  <si>
    <t xml:space="preserve">Eydrian David </t>
  </si>
  <si>
    <t xml:space="preserve">Sandoval Rivas </t>
  </si>
  <si>
    <t xml:space="preserve">Adrián </t>
  </si>
  <si>
    <t>926746546</t>
  </si>
  <si>
    <t>adriandavidsandoval172@gmail.com</t>
  </si>
  <si>
    <t>Las Galeras</t>
  </si>
  <si>
    <t>ORH+</t>
  </si>
  <si>
    <t>Con sis</t>
  </si>
  <si>
    <t>Isaura rivas</t>
  </si>
  <si>
    <t>902992134</t>
  </si>
  <si>
    <t xml:space="preserve">Alvaro Ruben </t>
  </si>
  <si>
    <t>Mesia Ore</t>
  </si>
  <si>
    <t>Alvaro</t>
  </si>
  <si>
    <t>51924329939</t>
  </si>
  <si>
    <t>amesiaore@gmail.com</t>
  </si>
  <si>
    <t xml:space="preserve">Cleddy Ore Castillo </t>
  </si>
  <si>
    <t>901204736</t>
  </si>
  <si>
    <t xml:space="preserve">Shamir Gregory </t>
  </si>
  <si>
    <t xml:space="preserve">Quispe Picasso </t>
  </si>
  <si>
    <t>Shamir</t>
  </si>
  <si>
    <t>51933584703</t>
  </si>
  <si>
    <t>creativos620@gmail.com</t>
  </si>
  <si>
    <t xml:space="preserve">Graciela Picasso </t>
  </si>
  <si>
    <t>933584703</t>
  </si>
  <si>
    <t xml:space="preserve">Cristhian Jesus </t>
  </si>
  <si>
    <t>Quispe Vargas</t>
  </si>
  <si>
    <t>KENNY</t>
  </si>
  <si>
    <t>932625975</t>
  </si>
  <si>
    <t>cristhianjesusquispe@gmail.com</t>
  </si>
  <si>
    <t>Seguro vida renta</t>
  </si>
  <si>
    <t>Anthony cortez lobato</t>
  </si>
  <si>
    <t>981079277</t>
  </si>
  <si>
    <t xml:space="preserve">Lorena </t>
  </si>
  <si>
    <t xml:space="preserve">Carrillo Nolasco </t>
  </si>
  <si>
    <t>Lorena</t>
  </si>
  <si>
    <t>51940246066</t>
  </si>
  <si>
    <t>Carrillonolascolorena@gmail.com</t>
  </si>
  <si>
    <t>.</t>
  </si>
  <si>
    <t>Viki de Meza</t>
  </si>
  <si>
    <t>51916912683</t>
  </si>
  <si>
    <t xml:space="preserve">Esperanza Mía Su </t>
  </si>
  <si>
    <t xml:space="preserve">Fernández Gamarra </t>
  </si>
  <si>
    <t xml:space="preserve">Mía </t>
  </si>
  <si>
    <t>933306894</t>
  </si>
  <si>
    <t>fernandezsu153@gmail.com</t>
  </si>
  <si>
    <t xml:space="preserve">No sé </t>
  </si>
  <si>
    <t xml:space="preserve">Verónica Gamarra Cano </t>
  </si>
  <si>
    <t>992100302</t>
  </si>
  <si>
    <t>Rimac seguros</t>
  </si>
  <si>
    <t>Mayumi Celeste</t>
  </si>
  <si>
    <t>Anaya Murayari</t>
  </si>
  <si>
    <t>Mayumi</t>
  </si>
  <si>
    <t>947167128</t>
  </si>
  <si>
    <t>mayumianaya591@gmail.com</t>
  </si>
  <si>
    <t>S.I.S.</t>
  </si>
  <si>
    <t>Rosa Anaya</t>
  </si>
  <si>
    <t>933791978</t>
  </si>
  <si>
    <t xml:space="preserve">Diego </t>
  </si>
  <si>
    <t xml:space="preserve">Keyla Arleny </t>
  </si>
  <si>
    <t xml:space="preserve">De la cruz pezo </t>
  </si>
  <si>
    <t>Keyla</t>
  </si>
  <si>
    <t>936216703</t>
  </si>
  <si>
    <t>keyladelacruzpezo@gmail.com</t>
  </si>
  <si>
    <t>Mariategui</t>
  </si>
  <si>
    <t xml:space="preserve">Asma,alergia al polvo e insectos </t>
  </si>
  <si>
    <t xml:space="preserve">Clorfenamina </t>
  </si>
  <si>
    <t xml:space="preserve">Walter de la cruz ramos </t>
  </si>
  <si>
    <t>952420261</t>
  </si>
  <si>
    <t>Melina yoany</t>
  </si>
  <si>
    <t xml:space="preserve">Ponte Jorge </t>
  </si>
  <si>
    <t xml:space="preserve">Melina </t>
  </si>
  <si>
    <t>912633517</t>
  </si>
  <si>
    <t>Melina.ponte@gmail.com</t>
  </si>
  <si>
    <t xml:space="preserve">Magdalena Jorge Santiago </t>
  </si>
  <si>
    <t>915021696</t>
  </si>
  <si>
    <t xml:space="preserve">Alexander </t>
  </si>
  <si>
    <t xml:space="preserve">Cortijo Alvarez </t>
  </si>
  <si>
    <t>933180145</t>
  </si>
  <si>
    <t>alexandercortijoalvarez25@gmail.com</t>
  </si>
  <si>
    <t xml:space="preserve">Gloria Cortijo Alvarez </t>
  </si>
  <si>
    <t>904002673</t>
  </si>
  <si>
    <t>Chamira Emelina</t>
  </si>
  <si>
    <t xml:space="preserve">Valenzuela Venturo </t>
  </si>
  <si>
    <t>Chamira</t>
  </si>
  <si>
    <t>998381021</t>
  </si>
  <si>
    <t>u21316762@utp.edu.pe</t>
  </si>
  <si>
    <t xml:space="preserve">Emelina Venturo </t>
  </si>
  <si>
    <t>961769136</t>
  </si>
  <si>
    <t>Asma</t>
  </si>
  <si>
    <t xml:space="preserve">Sherry Isabel </t>
  </si>
  <si>
    <t xml:space="preserve">Reategui Gómez </t>
  </si>
  <si>
    <t>Sherry</t>
  </si>
  <si>
    <t>51998165147</t>
  </si>
  <si>
    <t>sherryreateguig@gmail.com</t>
  </si>
  <si>
    <t xml:space="preserve">Isabel Gómez Cardenas </t>
  </si>
  <si>
    <t>921555814</t>
  </si>
  <si>
    <t xml:space="preserve">Rosalinda </t>
  </si>
  <si>
    <t>Huaraca</t>
  </si>
  <si>
    <t>Rosita</t>
  </si>
  <si>
    <t>997546924</t>
  </si>
  <si>
    <t>rosalindahuaraca02@gmail.com</t>
  </si>
  <si>
    <t>Nou</t>
  </si>
  <si>
    <t xml:space="preserve">Carlos  Augusto silva Cardenas </t>
  </si>
  <si>
    <t>974614747</t>
  </si>
  <si>
    <t xml:space="preserve">Jean Pierre Alexander </t>
  </si>
  <si>
    <t xml:space="preserve">Basilio Cribillero </t>
  </si>
  <si>
    <t>51926904021</t>
  </si>
  <si>
    <t>jampierbass@gmail.com</t>
  </si>
  <si>
    <t>Carmen del Pilar Cribillero Apari</t>
  </si>
  <si>
    <t>927986106</t>
  </si>
  <si>
    <t xml:space="preserve">Bily Marcelo </t>
  </si>
  <si>
    <t xml:space="preserve">Huaman Cusiatao </t>
  </si>
  <si>
    <t xml:space="preserve">Bily </t>
  </si>
  <si>
    <t>5190573422</t>
  </si>
  <si>
    <t>Huamanbily92@gmail.com</t>
  </si>
  <si>
    <t>Mariscal caceres</t>
  </si>
  <si>
    <t>Ernesto huaman</t>
  </si>
  <si>
    <t>926478505</t>
  </si>
  <si>
    <t>Wendy Katiuska</t>
  </si>
  <si>
    <t>Rocca Guadamur</t>
  </si>
  <si>
    <t>Wendy</t>
  </si>
  <si>
    <t>977907002</t>
  </si>
  <si>
    <t>wendy.carq1@gmail.com</t>
  </si>
  <si>
    <t>Bruce Rocca</t>
  </si>
  <si>
    <t>947518464</t>
  </si>
  <si>
    <t>Tabra neciosup</t>
  </si>
  <si>
    <t>Stefano</t>
  </si>
  <si>
    <t>51935187978</t>
  </si>
  <si>
    <t>robert_tne@hotmail.com</t>
  </si>
  <si>
    <t xml:space="preserve">Alexis tabra neciosup </t>
  </si>
  <si>
    <t>51912473940</t>
  </si>
  <si>
    <t xml:space="preserve">Claudia Cecilia </t>
  </si>
  <si>
    <t xml:space="preserve">Salazar Chávez </t>
  </si>
  <si>
    <t>Cecy</t>
  </si>
  <si>
    <t>51922498253</t>
  </si>
  <si>
    <t>cceciliasalazarchavez@gmail.com</t>
  </si>
  <si>
    <t>A positivo</t>
  </si>
  <si>
    <t xml:space="preserve">Patricia Chávez Sánchez </t>
  </si>
  <si>
    <t>2</t>
  </si>
  <si>
    <t xml:space="preserve">Sharon Lisha </t>
  </si>
  <si>
    <t>Alcántara Chumacero</t>
  </si>
  <si>
    <t>Sharon</t>
  </si>
  <si>
    <t>51944795742</t>
  </si>
  <si>
    <t>sharonalc@hotmail.com</t>
  </si>
  <si>
    <t>+O</t>
  </si>
  <si>
    <t>Rubi Chumacero</t>
  </si>
  <si>
    <t>988303820</t>
  </si>
  <si>
    <t>Jeffrey Yehudi</t>
  </si>
  <si>
    <t>Picón Alcántara</t>
  </si>
  <si>
    <t>Jeffrey</t>
  </si>
  <si>
    <t>51923480287</t>
  </si>
  <si>
    <t>elganador1717@hotmail.com</t>
  </si>
  <si>
    <t>RHO +</t>
  </si>
  <si>
    <t xml:space="preserve">Jarom Picón </t>
  </si>
  <si>
    <t>51936860937</t>
  </si>
  <si>
    <t xml:space="preserve">Richarda Daniel </t>
  </si>
  <si>
    <t xml:space="preserve">Huaman Cusiatau </t>
  </si>
  <si>
    <t xml:space="preserve">Richard </t>
  </si>
  <si>
    <t>930629736</t>
  </si>
  <si>
    <t>Samuelljacson69@gmail.com</t>
  </si>
  <si>
    <t>140137</t>
  </si>
  <si>
    <t xml:space="preserve">Sonia Cusiatau Manuel </t>
  </si>
  <si>
    <t>926036362</t>
  </si>
  <si>
    <t xml:space="preserve">Martin Junior </t>
  </si>
  <si>
    <t>Leon Giraldo</t>
  </si>
  <si>
    <t>Martin</t>
  </si>
  <si>
    <t>947276661</t>
  </si>
  <si>
    <t>Martincito_14_93@hotmail.com</t>
  </si>
  <si>
    <t>Wendy Rocca</t>
  </si>
  <si>
    <t xml:space="preserve">Andelson de jesus </t>
  </si>
  <si>
    <t xml:space="preserve">Capellan Villar </t>
  </si>
  <si>
    <t xml:space="preserve">Andelson </t>
  </si>
  <si>
    <t>957017745</t>
  </si>
  <si>
    <t>andelsondejesusv@gmail.com</t>
  </si>
  <si>
    <t>Sangre O+</t>
  </si>
  <si>
    <t xml:space="preserve">Si tengo pero no recuerdo </t>
  </si>
  <si>
    <t xml:space="preserve">Eliza Dionicio </t>
  </si>
  <si>
    <t>995289388</t>
  </si>
  <si>
    <t xml:space="preserve">Sharon Reichell </t>
  </si>
  <si>
    <t xml:space="preserve">Rivera Lozano </t>
  </si>
  <si>
    <t xml:space="preserve">REICHELL </t>
  </si>
  <si>
    <t>927624081</t>
  </si>
  <si>
    <t>sharonreichellr@gmail.com</t>
  </si>
  <si>
    <t xml:space="preserve">Magaly Luzmila Lozano Villareal </t>
  </si>
  <si>
    <t>925923382</t>
  </si>
  <si>
    <t xml:space="preserve">Gary Giusseppy </t>
  </si>
  <si>
    <t xml:space="preserve">Garcia Arteta </t>
  </si>
  <si>
    <t>Gary</t>
  </si>
  <si>
    <t>977635191</t>
  </si>
  <si>
    <t>gary_06_sk@hotmail.com</t>
  </si>
  <si>
    <t xml:space="preserve">No tengo por ahora </t>
  </si>
  <si>
    <t>María Arteta</t>
  </si>
  <si>
    <t>997882479</t>
  </si>
  <si>
    <t xml:space="preserve">Alfredo Javier </t>
  </si>
  <si>
    <t xml:space="preserve">Sorichaqui Meza </t>
  </si>
  <si>
    <t xml:space="preserve">Javier </t>
  </si>
  <si>
    <t>935290591</t>
  </si>
  <si>
    <t>sorichaquialfredo@gmail.com</t>
  </si>
  <si>
    <t xml:space="preserve">Jonni Pizarro </t>
  </si>
  <si>
    <t>977326266</t>
  </si>
  <si>
    <t xml:space="preserve">María Esperanza </t>
  </si>
  <si>
    <t xml:space="preserve">Mendoza López </t>
  </si>
  <si>
    <t xml:space="preserve">Esperanza </t>
  </si>
  <si>
    <t>901724929</t>
  </si>
  <si>
    <t>mariamendozalopezsud@gmail.com</t>
  </si>
  <si>
    <t xml:space="preserve">Celia Verónica López Mendoza </t>
  </si>
  <si>
    <t>974893822</t>
  </si>
  <si>
    <t xml:space="preserve">Paul Rhoandy </t>
  </si>
  <si>
    <t>Alegre Palma</t>
  </si>
  <si>
    <t>Paul</t>
  </si>
  <si>
    <t>977502935</t>
  </si>
  <si>
    <t>paul.alegre@unmsm.edu.pe</t>
  </si>
  <si>
    <t xml:space="preserve">Ysolina Eugenia Palma García - Mamá </t>
  </si>
  <si>
    <t>968835622</t>
  </si>
  <si>
    <t xml:space="preserve">Zoe Luana </t>
  </si>
  <si>
    <t xml:space="preserve">Rojas Broncano </t>
  </si>
  <si>
    <t>Zoe</t>
  </si>
  <si>
    <t>968327316</t>
  </si>
  <si>
    <t>zoerojas.dyc6.36@gmail.com</t>
  </si>
  <si>
    <t>Edwin Rojas</t>
  </si>
  <si>
    <t>937590722</t>
  </si>
  <si>
    <t xml:space="preserve">Lourdes Lidia Anais </t>
  </si>
  <si>
    <t xml:space="preserve">Salazar Roldan </t>
  </si>
  <si>
    <t>51934442335</t>
  </si>
  <si>
    <t>Clubvaleriayraul.2015@gmail.com</t>
  </si>
  <si>
    <t xml:space="preserve">Ningún </t>
  </si>
  <si>
    <t xml:space="preserve">Margarita Roldan </t>
  </si>
  <si>
    <t>928447077</t>
  </si>
  <si>
    <t>Tania</t>
  </si>
  <si>
    <t>Ttupa Herrera</t>
  </si>
  <si>
    <t>977768605</t>
  </si>
  <si>
    <t>Tania.tth52@gmail.com</t>
  </si>
  <si>
    <t>Montenegro</t>
  </si>
  <si>
    <t>Nose</t>
  </si>
  <si>
    <t xml:space="preserve">Doris Ttupa Herrera </t>
  </si>
  <si>
    <t>928485823</t>
  </si>
  <si>
    <t xml:space="preserve">Montenegro </t>
  </si>
  <si>
    <t>Julio cesar</t>
  </si>
  <si>
    <t>Apaza cusi</t>
  </si>
  <si>
    <t>977579314</t>
  </si>
  <si>
    <t>juliobyu07@gmail.com</t>
  </si>
  <si>
    <t>Ningúna</t>
  </si>
  <si>
    <t>Anastacio</t>
  </si>
  <si>
    <t>994751553</t>
  </si>
  <si>
    <t xml:space="preserve">Yatsira Elizabeth </t>
  </si>
  <si>
    <t xml:space="preserve">Mounches Moreno </t>
  </si>
  <si>
    <t xml:space="preserve">Elizabeth </t>
  </si>
  <si>
    <t>51901020766</t>
  </si>
  <si>
    <t>eliza.mounches.17@gmail.com</t>
  </si>
  <si>
    <t xml:space="preserve">Seguro de mi universidad </t>
  </si>
  <si>
    <t xml:space="preserve">Verónica Moreno </t>
  </si>
  <si>
    <t>946231080</t>
  </si>
  <si>
    <t xml:space="preserve">Jessarifft Riddley </t>
  </si>
  <si>
    <t xml:space="preserve">Layme Pérez </t>
  </si>
  <si>
    <t xml:space="preserve">Jessarifft </t>
  </si>
  <si>
    <t>970481992</t>
  </si>
  <si>
    <t xml:space="preserve">holagt391@gmail.com </t>
  </si>
  <si>
    <t xml:space="preserve">Nira Ernestina Pérez Pérez </t>
  </si>
  <si>
    <t>904733542</t>
  </si>
  <si>
    <t>Anghely Jireh Paola</t>
  </si>
  <si>
    <t>Cucho Loza</t>
  </si>
  <si>
    <t>Anghely</t>
  </si>
  <si>
    <t>929329983</t>
  </si>
  <si>
    <t>anghelycucho_2001@outlook.es</t>
  </si>
  <si>
    <t>Giovanna Paola Loza Rojas</t>
  </si>
  <si>
    <t>922451129</t>
  </si>
  <si>
    <t>Nino Fabian</t>
  </si>
  <si>
    <t>Romero Flores</t>
  </si>
  <si>
    <t>151879959</t>
  </si>
  <si>
    <t>fabian.22romero7@gmail.com</t>
  </si>
  <si>
    <t>RH O +</t>
  </si>
  <si>
    <t>Ana Maria Flores Porras</t>
  </si>
  <si>
    <t>51988974916</t>
  </si>
  <si>
    <t>Milagros sabina</t>
  </si>
  <si>
    <t>Lecca espinoza</t>
  </si>
  <si>
    <t>Mila</t>
  </si>
  <si>
    <t>936686324</t>
  </si>
  <si>
    <t>leccamisud@gmail.com</t>
  </si>
  <si>
    <t>O +</t>
  </si>
  <si>
    <t>Leslie lecca</t>
  </si>
  <si>
    <t>935060453</t>
  </si>
  <si>
    <t>34</t>
  </si>
  <si>
    <t xml:space="preserve">Jeremy </t>
  </si>
  <si>
    <t>Atencio</t>
  </si>
  <si>
    <t>926958042</t>
  </si>
  <si>
    <t>Atenciojeremy299@gmail.com</t>
  </si>
  <si>
    <t>Marivel Huaman</t>
  </si>
  <si>
    <t>972272921</t>
  </si>
  <si>
    <t xml:space="preserve">Ariana Saleth Jesenia </t>
  </si>
  <si>
    <t xml:space="preserve">Licona Andia </t>
  </si>
  <si>
    <t>Ariana</t>
  </si>
  <si>
    <t>51948771176</t>
  </si>
  <si>
    <t>arianalicona1@gmail.com</t>
  </si>
  <si>
    <t>No cuento con seguro</t>
  </si>
  <si>
    <t>Rebeca Andia</t>
  </si>
  <si>
    <t>51912066772</t>
  </si>
  <si>
    <t>ESSALUD</t>
  </si>
  <si>
    <t>Naomy Solange</t>
  </si>
  <si>
    <t xml:space="preserve">Rosas Velasquez </t>
  </si>
  <si>
    <t>Naomy</t>
  </si>
  <si>
    <t>933603058</t>
  </si>
  <si>
    <t>naorosv@gmail.com</t>
  </si>
  <si>
    <t>Sis y universitario</t>
  </si>
  <si>
    <t>Roxana Pilar Velasquez Velasquez</t>
  </si>
  <si>
    <t>989181248</t>
  </si>
  <si>
    <t>Ana Lupita</t>
  </si>
  <si>
    <t>Lupita</t>
  </si>
  <si>
    <t>51933911943</t>
  </si>
  <si>
    <t>lupita.romeflor@gmail.com</t>
  </si>
  <si>
    <t>RHO+</t>
  </si>
  <si>
    <t>CIS</t>
  </si>
  <si>
    <t>Ana María Flores Porras</t>
  </si>
  <si>
    <t>Neyver</t>
  </si>
  <si>
    <t xml:space="preserve">Poquioma Guevara </t>
  </si>
  <si>
    <t>51929471903</t>
  </si>
  <si>
    <t xml:space="preserve">neyver.poquioma@gmail.com </t>
  </si>
  <si>
    <t xml:space="preserve">Sarita tocto guevara </t>
  </si>
  <si>
    <t>989722373</t>
  </si>
  <si>
    <t>Fernan Manuel</t>
  </si>
  <si>
    <t>Incil Asuncion</t>
  </si>
  <si>
    <t>Manuel</t>
  </si>
  <si>
    <t>988728318</t>
  </si>
  <si>
    <t>manuel.incil.asuncion@gmail.com</t>
  </si>
  <si>
    <t>María Asunción Bartolo</t>
  </si>
  <si>
    <t>934396596</t>
  </si>
  <si>
    <t>Kelly Soledad</t>
  </si>
  <si>
    <t xml:space="preserve">Muñoz Asunción </t>
  </si>
  <si>
    <t>Kelly</t>
  </si>
  <si>
    <t>902986688</t>
  </si>
  <si>
    <t>soledad.asuncion14@gmail.con</t>
  </si>
  <si>
    <t>Manuel Incil Asuncion</t>
  </si>
  <si>
    <t xml:space="preserve">Monica </t>
  </si>
  <si>
    <t xml:space="preserve">Gonzales </t>
  </si>
  <si>
    <t xml:space="preserve">Moni </t>
  </si>
  <si>
    <t>981433754</t>
  </si>
  <si>
    <t>monicagonzales@fundaciondevalores.org</t>
  </si>
  <si>
    <t>Ananias Pérez - papá</t>
  </si>
  <si>
    <t>954790812</t>
  </si>
  <si>
    <t xml:space="preserve">Vanessa </t>
  </si>
  <si>
    <t xml:space="preserve">Huamani Chahua </t>
  </si>
  <si>
    <t>977807823</t>
  </si>
  <si>
    <t>vanesud05@gmail.com</t>
  </si>
  <si>
    <t>Victorina Chahua</t>
  </si>
  <si>
    <t xml:space="preserve">Christian </t>
  </si>
  <si>
    <t>Moises</t>
  </si>
  <si>
    <t>Roberto</t>
  </si>
  <si>
    <t>906680587</t>
  </si>
  <si>
    <t>Robertomezatrujillo12@gmail.com</t>
  </si>
  <si>
    <t>Estaca Campoy</t>
  </si>
  <si>
    <t>994891518</t>
  </si>
  <si>
    <t xml:space="preserve">Claudia </t>
  </si>
  <si>
    <t>Arevalo Suarez</t>
  </si>
  <si>
    <t>Claudia</t>
  </si>
  <si>
    <t>51970157048</t>
  </si>
  <si>
    <t>claudiaarevalo086@gmail.com</t>
  </si>
  <si>
    <t>Nancy Suarez Huaman</t>
  </si>
  <si>
    <t>956023805</t>
  </si>
  <si>
    <t>Roberto alfredo</t>
  </si>
  <si>
    <t>Meza trujillo</t>
  </si>
  <si>
    <t xml:space="preserve">Muriko Nicolt </t>
  </si>
  <si>
    <t xml:space="preserve">Ordoñez Villanueva </t>
  </si>
  <si>
    <t>Muriko</t>
  </si>
  <si>
    <t>981420995</t>
  </si>
  <si>
    <t>hero20alex@gmail.com</t>
  </si>
  <si>
    <t xml:space="preserve">Shila Sheldon Eustaquio Villanueva </t>
  </si>
  <si>
    <t>938412582</t>
  </si>
  <si>
    <t>Carmen lucia trujillo aquino</t>
  </si>
  <si>
    <t xml:space="preserve">Jorge Moisés </t>
  </si>
  <si>
    <t>Cajahuaringa soto</t>
  </si>
  <si>
    <t>967214174</t>
  </si>
  <si>
    <t>jorge19.u@gmail.com</t>
  </si>
  <si>
    <t xml:space="preserve">Ninguna 
Alérgico a la penicilina </t>
  </si>
  <si>
    <t>Jesús cajahuaringa</t>
  </si>
  <si>
    <t>972541879</t>
  </si>
  <si>
    <t xml:space="preserve">Epilepsia </t>
  </si>
  <si>
    <t>Smithh</t>
  </si>
  <si>
    <t>Iturri quispe</t>
  </si>
  <si>
    <t>998364473</t>
  </si>
  <si>
    <t>iturri.quispe.smith@gmail.com</t>
  </si>
  <si>
    <t>Susana Quispe</t>
  </si>
  <si>
    <t>923630839</t>
  </si>
  <si>
    <t>Giannina Ines</t>
  </si>
  <si>
    <t>Espíritu Quispe</t>
  </si>
  <si>
    <t>Ines</t>
  </si>
  <si>
    <t>51934256682</t>
  </si>
  <si>
    <t>gianninaespiritu19@gmail.com</t>
  </si>
  <si>
    <t>981527034</t>
  </si>
  <si>
    <t>903095589</t>
  </si>
  <si>
    <t>Katia Azucena</t>
  </si>
  <si>
    <t>Guerrero Putpaña</t>
  </si>
  <si>
    <t>Azucena</t>
  </si>
  <si>
    <t>922707022</t>
  </si>
  <si>
    <t>papasfritas150eq@gmail.com</t>
  </si>
  <si>
    <t>Katia Azucena Guerrero</t>
  </si>
  <si>
    <t xml:space="preserve">Jean Pierre </t>
  </si>
  <si>
    <t xml:space="preserve">Ucañay Arias </t>
  </si>
  <si>
    <t>51986785243</t>
  </si>
  <si>
    <t>jeanpi.1302@gmail.com</t>
  </si>
  <si>
    <t xml:space="preserve">Campoy </t>
  </si>
  <si>
    <t>O -</t>
  </si>
  <si>
    <t xml:space="preserve">Mery Arias </t>
  </si>
  <si>
    <t>51997655894</t>
  </si>
  <si>
    <t xml:space="preserve">Nicolás jet lehi </t>
  </si>
  <si>
    <t xml:space="preserve">Ordóñez Villanueva </t>
  </si>
  <si>
    <t xml:space="preserve">Jet </t>
  </si>
  <si>
    <t>51928691154</t>
  </si>
  <si>
    <t>Jet.ordonez2004@gmail.com</t>
  </si>
  <si>
    <t>Alessandra Cristina</t>
  </si>
  <si>
    <t>Burgos Rivera</t>
  </si>
  <si>
    <t>51928738184</t>
  </si>
  <si>
    <t>cristinaburgos631@gmail.com</t>
  </si>
  <si>
    <t>Sandra Rivera Taquire</t>
  </si>
  <si>
    <t>955008629</t>
  </si>
  <si>
    <t xml:space="preserve">Alexandra Daiana </t>
  </si>
  <si>
    <t>Alexandra</t>
  </si>
  <si>
    <t>51922707022</t>
  </si>
  <si>
    <t>espiritualexandra745@gmail.com</t>
  </si>
  <si>
    <t>Alexandra Espiritu</t>
  </si>
  <si>
    <t xml:space="preserve">Frank Eduardo </t>
  </si>
  <si>
    <t xml:space="preserve">Jimena Sulcaray </t>
  </si>
  <si>
    <t>Frank</t>
  </si>
  <si>
    <t>51922424084</t>
  </si>
  <si>
    <t>fjimenezsulcaray@gmail.com</t>
  </si>
  <si>
    <t>El Valle</t>
  </si>
  <si>
    <t>Viridiano Jiménez Quispe</t>
  </si>
  <si>
    <t>994542198</t>
  </si>
  <si>
    <t>950270510</t>
  </si>
  <si>
    <t xml:space="preserve">Daniel Andres </t>
  </si>
  <si>
    <t>Chuquipiondo Quiroga</t>
  </si>
  <si>
    <t>Daniel</t>
  </si>
  <si>
    <t>952092472</t>
  </si>
  <si>
    <t>Danielchuquipiondo1719@gmail.com</t>
  </si>
  <si>
    <t>A</t>
  </si>
  <si>
    <t xml:space="preserve">Obispo Juan luna </t>
  </si>
  <si>
    <t>987571515</t>
  </si>
  <si>
    <t xml:space="preserve">Emily Gabriela </t>
  </si>
  <si>
    <t xml:space="preserve">Aguilar García </t>
  </si>
  <si>
    <t>Emily</t>
  </si>
  <si>
    <t>934737047</t>
  </si>
  <si>
    <t>emiliagarciabts16@gmail.com</t>
  </si>
  <si>
    <t xml:space="preserve">Milagros García </t>
  </si>
  <si>
    <t>955230483</t>
  </si>
  <si>
    <t>Lucero violeta</t>
  </si>
  <si>
    <t xml:space="preserve">Sáenz namuche </t>
  </si>
  <si>
    <t>990846859</t>
  </si>
  <si>
    <t>lucerosaenznamuche@hotmail.com</t>
  </si>
  <si>
    <t>Olga</t>
  </si>
  <si>
    <t>977371769</t>
  </si>
  <si>
    <t xml:space="preserve">Dulce Giulianna </t>
  </si>
  <si>
    <t>Malaver Gamboa</t>
  </si>
  <si>
    <t>Dulce</t>
  </si>
  <si>
    <t>51996872151</t>
  </si>
  <si>
    <t>dulce.malaverg@unife.pe</t>
  </si>
  <si>
    <t xml:space="preserve">Es salud </t>
  </si>
  <si>
    <t>Araceli de Malaver Gamboa</t>
  </si>
  <si>
    <t>986664905</t>
  </si>
  <si>
    <t>John Ken</t>
  </si>
  <si>
    <t>Palomino De La Torre</t>
  </si>
  <si>
    <t>John</t>
  </si>
  <si>
    <t>936018528</t>
  </si>
  <si>
    <t>kenpt19@gmail.com</t>
  </si>
  <si>
    <t>Hedy De La Torre Dominguez</t>
  </si>
  <si>
    <t>970139467</t>
  </si>
  <si>
    <t>Alessandra Daniela</t>
  </si>
  <si>
    <t>Silva Cuba</t>
  </si>
  <si>
    <t>Alessandra</t>
  </si>
  <si>
    <t>994655229</t>
  </si>
  <si>
    <t>alessandra.silvacuba@gmail.com</t>
  </si>
  <si>
    <t>Jessica Cuba Villanueva</t>
  </si>
  <si>
    <t>962335419</t>
  </si>
  <si>
    <t xml:space="preserve">Jesus Miguel </t>
  </si>
  <si>
    <t>Pandal Perez</t>
  </si>
  <si>
    <t>51</t>
  </si>
  <si>
    <t>rickocrack12@gmail.com</t>
  </si>
  <si>
    <t>Jesus DaviD Pandal Payano</t>
  </si>
  <si>
    <t>972637561</t>
  </si>
  <si>
    <t xml:space="preserve">Abel Job </t>
  </si>
  <si>
    <t xml:space="preserve">Chalco Ramirez </t>
  </si>
  <si>
    <t>Job</t>
  </si>
  <si>
    <t>51923446870</t>
  </si>
  <si>
    <t xml:space="preserve">joblds17@gmail.com </t>
  </si>
  <si>
    <t>Huachipa</t>
  </si>
  <si>
    <t>RH</t>
  </si>
  <si>
    <t>Patricia Ramirez</t>
  </si>
  <si>
    <t>929060722</t>
  </si>
  <si>
    <t>AB+</t>
  </si>
  <si>
    <t>Francisco Erick Apolo</t>
  </si>
  <si>
    <t>Villena Pereyra</t>
  </si>
  <si>
    <t>Apolo</t>
  </si>
  <si>
    <t>51975006706</t>
  </si>
  <si>
    <t>apolo.villena.pereyra@gmail.com</t>
  </si>
  <si>
    <t>Mangomarca</t>
  </si>
  <si>
    <t>Rímac EPS</t>
  </si>
  <si>
    <t>Raymar Villena</t>
  </si>
  <si>
    <t>51996212325</t>
  </si>
  <si>
    <t>Kim Zonaly</t>
  </si>
  <si>
    <t>Mejia Huamani</t>
  </si>
  <si>
    <t>Kim</t>
  </si>
  <si>
    <t>947774752</t>
  </si>
  <si>
    <t>kimmejia481@gmail.com</t>
  </si>
  <si>
    <t>No recuerdo</t>
  </si>
  <si>
    <t>Keyla Mejia Huamani</t>
  </si>
  <si>
    <t>979721963</t>
  </si>
  <si>
    <t>Luis Enrique</t>
  </si>
  <si>
    <t>Noriega Gálvez</t>
  </si>
  <si>
    <t>Magnus</t>
  </si>
  <si>
    <t>914743214</t>
  </si>
  <si>
    <t>nluis_2701@hotmail.com</t>
  </si>
  <si>
    <t>Eymi Noriega</t>
  </si>
  <si>
    <t>947366309</t>
  </si>
  <si>
    <t>Karla Lucia</t>
  </si>
  <si>
    <t xml:space="preserve">Agüero Zavala </t>
  </si>
  <si>
    <t>Karla</t>
  </si>
  <si>
    <t>51923156057</t>
  </si>
  <si>
    <t>Karlalucia2005@gmail.com</t>
  </si>
  <si>
    <t xml:space="preserve">Carolina Agüero </t>
  </si>
  <si>
    <t>51983555988</t>
  </si>
  <si>
    <t>Jorge Luis</t>
  </si>
  <si>
    <t>Rueda Saucedo</t>
  </si>
  <si>
    <t>51933788716</t>
  </si>
  <si>
    <t>jorgelruedas@gmail.com</t>
  </si>
  <si>
    <t>Es Salud</t>
  </si>
  <si>
    <t>Frewdesvinda Saucedo (Madre)</t>
  </si>
  <si>
    <t>51918971591</t>
  </si>
  <si>
    <t xml:space="preserve">Midori Daniela </t>
  </si>
  <si>
    <t>Paitan Paucar</t>
  </si>
  <si>
    <t>Midori</t>
  </si>
  <si>
    <t>51946322219</t>
  </si>
  <si>
    <t>paitandaniela679@gmail.com</t>
  </si>
  <si>
    <t xml:space="preserve">No tengo </t>
  </si>
  <si>
    <t xml:space="preserve">Edgar Paitan Martinez </t>
  </si>
  <si>
    <t>917818214</t>
  </si>
  <si>
    <t xml:space="preserve">Michelle Solange </t>
  </si>
  <si>
    <t xml:space="preserve">Nores Vasquez </t>
  </si>
  <si>
    <t xml:space="preserve">Solange </t>
  </si>
  <si>
    <t>51974581730</t>
  </si>
  <si>
    <t>soliva0896@gmail.com</t>
  </si>
  <si>
    <t xml:space="preserve">Mangomarca </t>
  </si>
  <si>
    <t xml:space="preserve">Hipotiroidismo </t>
  </si>
  <si>
    <t>Levotiroxina sódica 150g</t>
  </si>
  <si>
    <t>Julissa Vasquez -mamá</t>
  </si>
  <si>
    <t>51991115506</t>
  </si>
  <si>
    <t xml:space="preserve">Benjamín </t>
  </si>
  <si>
    <t xml:space="preserve">Vásquez Salazar </t>
  </si>
  <si>
    <t>Benyi</t>
  </si>
  <si>
    <t>51988867545</t>
  </si>
  <si>
    <t>elbenjael17@gmail.com</t>
  </si>
  <si>
    <t xml:space="preserve">Max Alex Vásquez </t>
  </si>
  <si>
    <t>935432635</t>
  </si>
  <si>
    <t xml:space="preserve">Kiara Antuaned </t>
  </si>
  <si>
    <t xml:space="preserve">Dreyfus Gama </t>
  </si>
  <si>
    <t>Kiara</t>
  </si>
  <si>
    <t>915139192</t>
  </si>
  <si>
    <t>kalishagabo@gmail.com</t>
  </si>
  <si>
    <t xml:space="preserve">Solo soy alérgica </t>
  </si>
  <si>
    <t xml:space="preserve">Solo tomo antialérgico </t>
  </si>
  <si>
    <t>Richar Vera Diaz</t>
  </si>
  <si>
    <t>900409564</t>
  </si>
  <si>
    <t xml:space="preserve">Bryan karlos Norman </t>
  </si>
  <si>
    <t xml:space="preserve">O'connor Medrano </t>
  </si>
  <si>
    <t xml:space="preserve">Bryan </t>
  </si>
  <si>
    <t>931486059</t>
  </si>
  <si>
    <t xml:space="preserve">bryanoconnormedrano0@gmail.com </t>
  </si>
  <si>
    <t xml:space="preserve">Noemi Guzmán medrano </t>
  </si>
  <si>
    <t>900468867</t>
  </si>
  <si>
    <t xml:space="preserve">Pariz Antoaneth </t>
  </si>
  <si>
    <t xml:space="preserve">Nuñez Bazan </t>
  </si>
  <si>
    <t>Pariz</t>
  </si>
  <si>
    <t>931355102</t>
  </si>
  <si>
    <t>Pariznunezbazan@gmail.com</t>
  </si>
  <si>
    <t>Portada del sol</t>
  </si>
  <si>
    <t>No sé oño</t>
  </si>
  <si>
    <t>EsSalud</t>
  </si>
  <si>
    <t>Lilia Francisca Bazan Barueta</t>
  </si>
  <si>
    <t>922361101</t>
  </si>
  <si>
    <t xml:space="preserve">Lucero ivet </t>
  </si>
  <si>
    <t xml:space="preserve">Roncal Trucios </t>
  </si>
  <si>
    <t>924817034</t>
  </si>
  <si>
    <t xml:space="preserve">luceroroncaltrucios@gmail.com </t>
  </si>
  <si>
    <t xml:space="preserve">Víctor Enrique España culquicondor </t>
  </si>
  <si>
    <t>959282064</t>
  </si>
  <si>
    <t>Juan Abel</t>
  </si>
  <si>
    <t xml:space="preserve">Muñoz Cconochuillca </t>
  </si>
  <si>
    <t>Abel</t>
  </si>
  <si>
    <t>51932298172</t>
  </si>
  <si>
    <t>abelmnzcc@gmail.com</t>
  </si>
  <si>
    <t>Portada del Sol</t>
  </si>
  <si>
    <t>Yheni Cconochuillca Tinta</t>
  </si>
  <si>
    <t>980594729</t>
  </si>
  <si>
    <t xml:space="preserve">Víctor Enrique </t>
  </si>
  <si>
    <t xml:space="preserve">España culquicondor </t>
  </si>
  <si>
    <t>Victor</t>
  </si>
  <si>
    <t>victorenrique1815@gmail.com</t>
  </si>
  <si>
    <t>Lucero Roncal</t>
  </si>
  <si>
    <t>Piersce Aarón</t>
  </si>
  <si>
    <t>Flores García</t>
  </si>
  <si>
    <t>Piersce</t>
  </si>
  <si>
    <t>51978589306</t>
  </si>
  <si>
    <t>piersce0407@gmail.com</t>
  </si>
  <si>
    <t>Alvaro Frank Flores García</t>
  </si>
  <si>
    <t>924570090</t>
  </si>
  <si>
    <t xml:space="preserve">Victor Anthony </t>
  </si>
  <si>
    <t xml:space="preserve">Aliendres Huamani </t>
  </si>
  <si>
    <t xml:space="preserve">Anthony </t>
  </si>
  <si>
    <t>51960541690</t>
  </si>
  <si>
    <t>antonivictor2526@gmail.com</t>
  </si>
  <si>
    <t>Janira Rojas Quia</t>
  </si>
  <si>
    <t>965789857</t>
  </si>
  <si>
    <t xml:space="preserve">Dayanna Rubi </t>
  </si>
  <si>
    <t xml:space="preserve">Reyna Portocarrero </t>
  </si>
  <si>
    <t xml:space="preserve">Dayanna </t>
  </si>
  <si>
    <t>51974805350</t>
  </si>
  <si>
    <t>dayareypo11@gmail.com</t>
  </si>
  <si>
    <t xml:space="preserve">Elizabeth Portocarrero Begazo </t>
  </si>
  <si>
    <t>992399676</t>
  </si>
  <si>
    <t>Alexander</t>
  </si>
  <si>
    <t xml:space="preserve">Sulcaray Paihua </t>
  </si>
  <si>
    <t>51922596766</t>
  </si>
  <si>
    <t xml:space="preserve">alex.sulcaray@gmail.com </t>
  </si>
  <si>
    <t>zaragosa paihua quispe</t>
  </si>
  <si>
    <t>927088203</t>
  </si>
  <si>
    <t xml:space="preserve">Portada del sol </t>
  </si>
  <si>
    <t xml:space="preserve">Sharon stacey </t>
  </si>
  <si>
    <t xml:space="preserve">Pucuhuayla verde </t>
  </si>
  <si>
    <t>Stacey</t>
  </si>
  <si>
    <t>921534061</t>
  </si>
  <si>
    <t>Staceyverdesharon@gmail.com</t>
  </si>
  <si>
    <t xml:space="preserve">Claudia verde romaña </t>
  </si>
  <si>
    <t>51994291748</t>
  </si>
  <si>
    <t xml:space="preserve">Jackeline Roxana </t>
  </si>
  <si>
    <t xml:space="preserve">Llerena Rojas </t>
  </si>
  <si>
    <t xml:space="preserve">Jacky </t>
  </si>
  <si>
    <t>51958125557</t>
  </si>
  <si>
    <t>roxiii.j.llerena@gmail.com</t>
  </si>
  <si>
    <t>Janira rojas quia</t>
  </si>
  <si>
    <t xml:space="preserve">britney </t>
  </si>
  <si>
    <t xml:space="preserve">Quispe Rojas </t>
  </si>
  <si>
    <t xml:space="preserve">Britney </t>
  </si>
  <si>
    <t>51984332781</t>
  </si>
  <si>
    <t>rojaspallinlorena@gmail.com</t>
  </si>
  <si>
    <t>Estaca Canto Grande</t>
  </si>
  <si>
    <t>Buenos aires</t>
  </si>
  <si>
    <t>Si ,estoy tomando antidepresivos (Fluoxetina y cabamazepina)</t>
  </si>
  <si>
    <t xml:space="preserve">Pallin Altamirano luz marina </t>
  </si>
  <si>
    <t>992440239</t>
  </si>
  <si>
    <t>Kiara Sophia</t>
  </si>
  <si>
    <t>Bustamante Blass</t>
  </si>
  <si>
    <t>Sophia</t>
  </si>
  <si>
    <t>sophiabustamanteb@gmail.com</t>
  </si>
  <si>
    <t xml:space="preserve">Canto grande </t>
  </si>
  <si>
    <t>Rocio Blas</t>
  </si>
  <si>
    <t>Anny Jazmin</t>
  </si>
  <si>
    <t>Collohuanca Gonzales</t>
  </si>
  <si>
    <t>Anny</t>
  </si>
  <si>
    <t>51904708533</t>
  </si>
  <si>
    <t>annyjazmin2004@gmail.com</t>
  </si>
  <si>
    <t>o+</t>
  </si>
  <si>
    <t>Oncosalud</t>
  </si>
  <si>
    <t>Victoria del Pilar Gonzales Marcelo</t>
  </si>
  <si>
    <t>970663659</t>
  </si>
  <si>
    <t>Nelly Gabriela</t>
  </si>
  <si>
    <t>Curmayari Silvano</t>
  </si>
  <si>
    <t>Nelly</t>
  </si>
  <si>
    <t>ncurmayari@gmail.com</t>
  </si>
  <si>
    <t>Adia silvano Yahuarcani</t>
  </si>
  <si>
    <t>Carlos Daniel</t>
  </si>
  <si>
    <t>Jimenez Olortegui</t>
  </si>
  <si>
    <t>Carlos</t>
  </si>
  <si>
    <t>906553709</t>
  </si>
  <si>
    <t>carlos.olortegui.daniel@gmail.com</t>
  </si>
  <si>
    <t>Esteurofila Olortegui Soto</t>
  </si>
  <si>
    <t>904462702</t>
  </si>
  <si>
    <t xml:space="preserve">Djorkaeff Jarom </t>
  </si>
  <si>
    <t xml:space="preserve">Kopecek Medina </t>
  </si>
  <si>
    <t>Djorkaeff</t>
  </si>
  <si>
    <t>51938966712</t>
  </si>
  <si>
    <t>dkopecekd@gmail.com</t>
  </si>
  <si>
    <t xml:space="preserve">Canto Grande </t>
  </si>
  <si>
    <t>-</t>
  </si>
  <si>
    <t xml:space="preserve">Rosario Kopecek </t>
  </si>
  <si>
    <t>51912552768</t>
  </si>
  <si>
    <t>mendieta</t>
  </si>
  <si>
    <t>miguel</t>
  </si>
  <si>
    <t>miguelmendi095@gmail.com</t>
  </si>
  <si>
    <t>si</t>
  </si>
  <si>
    <t>fiorella mendieta</t>
  </si>
  <si>
    <t xml:space="preserve">Angie Carolina </t>
  </si>
  <si>
    <t xml:space="preserve">Nuñez Escalante </t>
  </si>
  <si>
    <t>Angie</t>
  </si>
  <si>
    <t>51931485310</t>
  </si>
  <si>
    <t>angiestica@gmail.com</t>
  </si>
  <si>
    <t>ninguna</t>
  </si>
  <si>
    <t>sí, tratamiento psiquiátrico</t>
  </si>
  <si>
    <t>César Miguel Nuñez Escalante</t>
  </si>
  <si>
    <t>966227560</t>
  </si>
  <si>
    <t xml:space="preserve">Anyeli Milagros </t>
  </si>
  <si>
    <t xml:space="preserve">Olortegui Olortegui </t>
  </si>
  <si>
    <t>Anyeli</t>
  </si>
  <si>
    <t>51936875090</t>
  </si>
  <si>
    <t>milagros.olo2020@gmail.com</t>
  </si>
  <si>
    <t>Leoncia Olortegui Soto</t>
  </si>
  <si>
    <t>519903364924</t>
  </si>
  <si>
    <t xml:space="preserve">Edén Celeste </t>
  </si>
  <si>
    <t xml:space="preserve">Pilco Alvarado </t>
  </si>
  <si>
    <t xml:space="preserve">Edén </t>
  </si>
  <si>
    <t>960296721</t>
  </si>
  <si>
    <t xml:space="preserve">pilcoalvaradoedenceleste@gmail.com </t>
  </si>
  <si>
    <t>David Pilco Condori</t>
  </si>
  <si>
    <t>966835687</t>
  </si>
  <si>
    <t xml:space="preserve">Oscar samuel </t>
  </si>
  <si>
    <t>Quiñones caipo</t>
  </si>
  <si>
    <t xml:space="preserve">Samuel </t>
  </si>
  <si>
    <t>902651919</t>
  </si>
  <si>
    <t>Oquinonescaipo@gmail.com</t>
  </si>
  <si>
    <t>Canto grande</t>
  </si>
  <si>
    <t>Pedro alejandro</t>
  </si>
  <si>
    <t>977763763</t>
  </si>
  <si>
    <t>Yanet Angelica</t>
  </si>
  <si>
    <t>Saenz Cruz</t>
  </si>
  <si>
    <t>902042630</t>
  </si>
  <si>
    <t>yanetangelicasaenzcruz@gmail.com</t>
  </si>
  <si>
    <t>Ceferino Saenz Moya (Papá)</t>
  </si>
  <si>
    <t>925048672</t>
  </si>
  <si>
    <t>Gianpier Alex</t>
  </si>
  <si>
    <t>Sarazu Changa</t>
  </si>
  <si>
    <t>Gianpier</t>
  </si>
  <si>
    <t>902948238</t>
  </si>
  <si>
    <t>redextreck123@gmail.com</t>
  </si>
  <si>
    <t>Jazmin Changa</t>
  </si>
  <si>
    <t>938573237</t>
  </si>
  <si>
    <t>Zalet Corina</t>
  </si>
  <si>
    <t xml:space="preserve">Tábara GRIMALDOS </t>
  </si>
  <si>
    <t>Zalet</t>
  </si>
  <si>
    <t>51934159131</t>
  </si>
  <si>
    <t>zaletcorina@gmail.com</t>
  </si>
  <si>
    <t xml:space="preserve">Giovanna Grimaldos </t>
  </si>
  <si>
    <t>51931432496</t>
  </si>
  <si>
    <t xml:space="preserve">Miguel Armando </t>
  </si>
  <si>
    <t xml:space="preserve">Torres Curmayari </t>
  </si>
  <si>
    <t>miguelon</t>
  </si>
  <si>
    <t>tores24ml@gmail.com</t>
  </si>
  <si>
    <t>Luis Rodrigo</t>
  </si>
  <si>
    <t>Vargas Pérez</t>
  </si>
  <si>
    <t>Rodrigo</t>
  </si>
  <si>
    <t>959581574</t>
  </si>
  <si>
    <t>luisrodrigo15700@gmail.com</t>
  </si>
  <si>
    <t>O +, factor RH +</t>
  </si>
  <si>
    <t>Luisa Marina Pérez Escudero</t>
  </si>
  <si>
    <t xml:space="preserve">Christian Jimmy </t>
  </si>
  <si>
    <t xml:space="preserve">Chávez Huamán </t>
  </si>
  <si>
    <t>51945561598</t>
  </si>
  <si>
    <t>chavezchavezchavez337@gmail.com</t>
  </si>
  <si>
    <t>Canto Nuevo</t>
  </si>
  <si>
    <t>..........</t>
  </si>
  <si>
    <t>.........</t>
  </si>
  <si>
    <t>923709920</t>
  </si>
  <si>
    <t>Geraldine Nicole</t>
  </si>
  <si>
    <t>Rivera Balcazar</t>
  </si>
  <si>
    <t>Geraldine</t>
  </si>
  <si>
    <t>936270735</t>
  </si>
  <si>
    <t>gerita_5_01@hotmail.com</t>
  </si>
  <si>
    <t>Canto nuevo</t>
  </si>
  <si>
    <t>Jacqueline Balcazar Blas</t>
  </si>
  <si>
    <t>953942982</t>
  </si>
  <si>
    <t xml:space="preserve">Arian Alexa Lizeth </t>
  </si>
  <si>
    <t>Sanchez Caller</t>
  </si>
  <si>
    <t>Alexa</t>
  </si>
  <si>
    <t>51912193784</t>
  </si>
  <si>
    <t>alexasancaller@gmail.com</t>
  </si>
  <si>
    <t>No, ninguna</t>
  </si>
  <si>
    <t>Essalud/seguro</t>
  </si>
  <si>
    <t>Julia Lizeth Caller Rodriguez</t>
  </si>
  <si>
    <t>Antony</t>
  </si>
  <si>
    <t>Cardenas Blas</t>
  </si>
  <si>
    <t>Tony</t>
  </si>
  <si>
    <t>tonycardenas1494@gmail.com</t>
  </si>
  <si>
    <t xml:space="preserve">Zaida Nicole </t>
  </si>
  <si>
    <t xml:space="preserve">Mendoza sevillano </t>
  </si>
  <si>
    <t xml:space="preserve">Zaida </t>
  </si>
  <si>
    <t>987369543</t>
  </si>
  <si>
    <t>Mendozasevillanozaidanicole@gmail.com</t>
  </si>
  <si>
    <t xml:space="preserve">Canto nuevo </t>
  </si>
  <si>
    <t xml:space="preserve">Eps Rimac </t>
  </si>
  <si>
    <t xml:space="preserve">Judith Rocio Sevillano Ñañez </t>
  </si>
  <si>
    <t>964122242</t>
  </si>
  <si>
    <t xml:space="preserve">Antony Alejandro </t>
  </si>
  <si>
    <t>Sarmiento Laboriano</t>
  </si>
  <si>
    <t xml:space="preserve">Silvana </t>
  </si>
  <si>
    <t>936522701</t>
  </si>
  <si>
    <t>sayurisilvana5@gmail.com</t>
  </si>
  <si>
    <t xml:space="preserve">RH </t>
  </si>
  <si>
    <t xml:space="preserve">no </t>
  </si>
  <si>
    <t xml:space="preserve">Betty Beraun Tumbay </t>
  </si>
  <si>
    <t>922300564</t>
  </si>
  <si>
    <t>Carolina</t>
  </si>
  <si>
    <t>Ñañez  loeoez</t>
  </si>
  <si>
    <t xml:space="preserve">Carolina </t>
  </si>
  <si>
    <t>51906579299</t>
  </si>
  <si>
    <t>Carolinanonezlopez@gamil.com</t>
  </si>
  <si>
    <t xml:space="preserve">No ninguna </t>
  </si>
  <si>
    <t xml:space="preserve">Pre gastritis </t>
  </si>
  <si>
    <t>Sandra Ñañez lopez</t>
  </si>
  <si>
    <t>51946631138</t>
  </si>
  <si>
    <t>Jared Josue</t>
  </si>
  <si>
    <t>Atanacio Calatayud</t>
  </si>
  <si>
    <t>Joshua</t>
  </si>
  <si>
    <t>56935819362</t>
  </si>
  <si>
    <t>nofanel_kakuzu@hotmail.com</t>
  </si>
  <si>
    <t>Canto Rey</t>
  </si>
  <si>
    <t>No me acuerdo</t>
  </si>
  <si>
    <t>Mauricio</t>
  </si>
  <si>
    <t>993812228</t>
  </si>
  <si>
    <t>Jose Gordon</t>
  </si>
  <si>
    <t>Baldeon Cordova</t>
  </si>
  <si>
    <t>Jose</t>
  </si>
  <si>
    <t>901634384</t>
  </si>
  <si>
    <t>Josegordonbaldeoncordova</t>
  </si>
  <si>
    <t>Antonio baldeon</t>
  </si>
  <si>
    <t>940101480</t>
  </si>
  <si>
    <t xml:space="preserve">Mishel </t>
  </si>
  <si>
    <t>Cometimos</t>
  </si>
  <si>
    <t>Mishel</t>
  </si>
  <si>
    <t>907449147</t>
  </si>
  <si>
    <t>casiovicenterosalinda@gmail.com</t>
  </si>
  <si>
    <t xml:space="preserve">Canto rey </t>
  </si>
  <si>
    <t xml:space="preserve">Zanndhy Loyola </t>
  </si>
  <si>
    <t>903353033</t>
  </si>
  <si>
    <t>Naomi Gineth</t>
  </si>
  <si>
    <t xml:space="preserve">Changa Mercado </t>
  </si>
  <si>
    <t xml:space="preserve">Naomi Gineth </t>
  </si>
  <si>
    <t>51936264912</t>
  </si>
  <si>
    <t>naomiginethc@gmail.com</t>
  </si>
  <si>
    <t xml:space="preserve">Olga Mercado Sánchez </t>
  </si>
  <si>
    <t>965382763</t>
  </si>
  <si>
    <t xml:space="preserve">Sofia Valery </t>
  </si>
  <si>
    <t xml:space="preserve">Chunga Pastor </t>
  </si>
  <si>
    <t xml:space="preserve">Sofia </t>
  </si>
  <si>
    <t>912270471</t>
  </si>
  <si>
    <t>svchungac@ucvvirtual.edu.pe</t>
  </si>
  <si>
    <t>Grupo A . RH+</t>
  </si>
  <si>
    <t>Patricia Pastor Inga</t>
  </si>
  <si>
    <t>934773718</t>
  </si>
  <si>
    <t>Almendra</t>
  </si>
  <si>
    <t>Cuipano Bardales</t>
  </si>
  <si>
    <t>Almendrita</t>
  </si>
  <si>
    <t>900267703</t>
  </si>
  <si>
    <t>almendrabardales0409@gmail.com</t>
  </si>
  <si>
    <t>HR positivo</t>
  </si>
  <si>
    <t xml:space="preserve">Cesar </t>
  </si>
  <si>
    <t xml:space="preserve">Quintanilla Rodriguez </t>
  </si>
  <si>
    <t>Cesar</t>
  </si>
  <si>
    <t>51924569938</t>
  </si>
  <si>
    <t>mayacuipanob@gmail.com</t>
  </si>
  <si>
    <t>HRpositivo</t>
  </si>
  <si>
    <t>Alergia al clima frío</t>
  </si>
  <si>
    <t>Marilú bardales bardales</t>
  </si>
  <si>
    <t>927003988</t>
  </si>
  <si>
    <t>Pablo Manuel</t>
  </si>
  <si>
    <t>Dávila Espinoza</t>
  </si>
  <si>
    <t>Pablo</t>
  </si>
  <si>
    <t>51970164353</t>
  </si>
  <si>
    <t>pablo.davila.es@gmail.com</t>
  </si>
  <si>
    <t>Rh o-</t>
  </si>
  <si>
    <t>EPS Rimac</t>
  </si>
  <si>
    <t>Rosa Davila</t>
  </si>
  <si>
    <t>51958973901</t>
  </si>
  <si>
    <t xml:space="preserve">Genny Isabel </t>
  </si>
  <si>
    <t xml:space="preserve">Geldres Pinto </t>
  </si>
  <si>
    <t>Isabel</t>
  </si>
  <si>
    <t>51950176811</t>
  </si>
  <si>
    <t>geldrespinto18@gmail.com</t>
  </si>
  <si>
    <t xml:space="preserve">Asma </t>
  </si>
  <si>
    <t>Bladimir Geldres - papá</t>
  </si>
  <si>
    <t>941387700</t>
  </si>
  <si>
    <t>Ariana Brigitte</t>
  </si>
  <si>
    <t>Gilio Ramos</t>
  </si>
  <si>
    <t>935145820</t>
  </si>
  <si>
    <t xml:space="preserve">ariabrigi@gmail.com </t>
  </si>
  <si>
    <t>Enrique gilio Osis</t>
  </si>
  <si>
    <t>917094696</t>
  </si>
  <si>
    <t xml:space="preserve">Antony </t>
  </si>
  <si>
    <t>906114161</t>
  </si>
  <si>
    <t>gabrielagonzalessarmientoade@gmail.com</t>
  </si>
  <si>
    <t xml:space="preserve">Gabriela Gonzales </t>
  </si>
  <si>
    <t xml:space="preserve">Ronaldino </t>
  </si>
  <si>
    <t xml:space="preserve">Halanocca huaman </t>
  </si>
  <si>
    <t xml:space="preserve">Ronaldinho </t>
  </si>
  <si>
    <t>51910455440</t>
  </si>
  <si>
    <t xml:space="preserve">Halanocca.ronaldino2021@gmail.com </t>
  </si>
  <si>
    <t>Esalud</t>
  </si>
  <si>
    <t xml:space="preserve">910455440 tutor </t>
  </si>
  <si>
    <t>910455440</t>
  </si>
  <si>
    <t xml:space="preserve">Mario Brayan </t>
  </si>
  <si>
    <t xml:space="preserve">Ipanaque Salazar </t>
  </si>
  <si>
    <t xml:space="preserve">Mario </t>
  </si>
  <si>
    <t>51963966631</t>
  </si>
  <si>
    <t>angelsoflightproductionsmario@gmail.com</t>
  </si>
  <si>
    <t xml:space="preserve">canto rey </t>
  </si>
  <si>
    <t xml:space="preserve">Andrea Angélica Salazar Rubio </t>
  </si>
  <si>
    <t>963966631</t>
  </si>
  <si>
    <t>José Giancarlo</t>
  </si>
  <si>
    <t xml:space="preserve">Llerena Torres </t>
  </si>
  <si>
    <t xml:space="preserve">Giancarlo </t>
  </si>
  <si>
    <t>51922591759</t>
  </si>
  <si>
    <t>giancarlosud@gmail.com</t>
  </si>
  <si>
    <t>Rosa Torres</t>
  </si>
  <si>
    <t>51924373680</t>
  </si>
  <si>
    <t xml:space="preserve">Sebastian </t>
  </si>
  <si>
    <t>Gonzales Sarmiento</t>
  </si>
  <si>
    <t>Sebastian</t>
  </si>
  <si>
    <t>51903353033</t>
  </si>
  <si>
    <t>margoriezanndhy@gmail.com</t>
  </si>
  <si>
    <t xml:space="preserve">Yobana Muriel Curimanya </t>
  </si>
  <si>
    <t>913335899</t>
  </si>
  <si>
    <t>Diego Fernando</t>
  </si>
  <si>
    <t>51917236427</t>
  </si>
  <si>
    <t>diegomendozalopez12@gmail.com</t>
  </si>
  <si>
    <t xml:space="preserve">Tatiana Giovanni López Castillo </t>
  </si>
  <si>
    <t>994643948</t>
  </si>
  <si>
    <t xml:space="preserve">Luisa Valeria </t>
  </si>
  <si>
    <t xml:space="preserve">Neyra torres </t>
  </si>
  <si>
    <t xml:space="preserve">Valeria </t>
  </si>
  <si>
    <t>910377552</t>
  </si>
  <si>
    <t>luisavalerianeyratorres004@gmail.com</t>
  </si>
  <si>
    <t>siss</t>
  </si>
  <si>
    <t xml:space="preserve">Margiorie Kelly </t>
  </si>
  <si>
    <t xml:space="preserve">Platero Cañapataña </t>
  </si>
  <si>
    <t>997962661</t>
  </si>
  <si>
    <t>margioriekelly@gmail.com</t>
  </si>
  <si>
    <t xml:space="preserve">Gaudy Platero </t>
  </si>
  <si>
    <t>959407265</t>
  </si>
  <si>
    <t xml:space="preserve">Katrina Kimberly Luisa </t>
  </si>
  <si>
    <t>Katrina</t>
  </si>
  <si>
    <t>51904391756</t>
  </si>
  <si>
    <t>katrinaquintanilla37@gmail.com</t>
  </si>
  <si>
    <t xml:space="preserve">Rocío del pilar Rodriguez Vargas </t>
  </si>
  <si>
    <t>904391756</t>
  </si>
  <si>
    <t xml:space="preserve">Delia Luisa Shantall </t>
  </si>
  <si>
    <t xml:space="preserve">Delia </t>
  </si>
  <si>
    <t>51936356480</t>
  </si>
  <si>
    <t>delia.quintanilla.rodriguez@gmail.com</t>
  </si>
  <si>
    <t xml:space="preserve">Canto Rey </t>
  </si>
  <si>
    <t xml:space="preserve">0+ </t>
  </si>
  <si>
    <t xml:space="preserve">Luis Román Quintanilla Gamboa </t>
  </si>
  <si>
    <t>973743024</t>
  </si>
  <si>
    <t xml:space="preserve">Pedro Gustavo </t>
  </si>
  <si>
    <t xml:space="preserve">Rodríguez Damian </t>
  </si>
  <si>
    <t xml:space="preserve">Gustavo </t>
  </si>
  <si>
    <t>923318895</t>
  </si>
  <si>
    <t xml:space="preserve">Gustav.sud@gmail.com </t>
  </si>
  <si>
    <t>Rocio Karen Ayarza Carhuamaca</t>
  </si>
  <si>
    <t>932026218</t>
  </si>
  <si>
    <t xml:space="preserve">Mauricio </t>
  </si>
  <si>
    <t xml:space="preserve">Sucari zegarra </t>
  </si>
  <si>
    <t>Mauri</t>
  </si>
  <si>
    <t>51993812228</t>
  </si>
  <si>
    <t xml:space="preserve">Mauriciosucari4@gmail.com </t>
  </si>
  <si>
    <t xml:space="preserve">Claudia sucari zegarra </t>
  </si>
  <si>
    <t>984389225</t>
  </si>
  <si>
    <t xml:space="preserve">Emy lady </t>
  </si>
  <si>
    <t>Tomanguillo mercado</t>
  </si>
  <si>
    <t>945146927</t>
  </si>
  <si>
    <t>Tomanguillomercadoemy@gmail.com</t>
  </si>
  <si>
    <t>Edinson tomanguillo sepulveda</t>
  </si>
  <si>
    <t>998926732</t>
  </si>
  <si>
    <t>Edson valentino</t>
  </si>
  <si>
    <t>Edson</t>
  </si>
  <si>
    <t>964718527</t>
  </si>
  <si>
    <t>tomanguilloedson@gmail.com</t>
  </si>
  <si>
    <t>Jose Antonio</t>
  </si>
  <si>
    <t>Cabrera Huaman</t>
  </si>
  <si>
    <t xml:space="preserve">Jose </t>
  </si>
  <si>
    <t>51992573394</t>
  </si>
  <si>
    <t>jacabrerah.11@gmail.con</t>
  </si>
  <si>
    <t xml:space="preserve">Las lomas </t>
  </si>
  <si>
    <t xml:space="preserve">Luis Cabrera </t>
  </si>
  <si>
    <t>951692695</t>
  </si>
  <si>
    <t xml:space="preserve">Rocio Alexandra </t>
  </si>
  <si>
    <t xml:space="preserve">Diaz Peralta </t>
  </si>
  <si>
    <t>Rocio</t>
  </si>
  <si>
    <t>989696031</t>
  </si>
  <si>
    <t xml:space="preserve">roci81539@gmail.com </t>
  </si>
  <si>
    <t>Las lomas</t>
  </si>
  <si>
    <t>N9</t>
  </si>
  <si>
    <t>Peralta Quesada Rocio</t>
  </si>
  <si>
    <t>997166713</t>
  </si>
  <si>
    <t>marcos</t>
  </si>
  <si>
    <t xml:space="preserve">ramos </t>
  </si>
  <si>
    <t>51930878445</t>
  </si>
  <si>
    <t>rosahuasaccaeslava@gmail.com</t>
  </si>
  <si>
    <t xml:space="preserve">Las Lomas </t>
  </si>
  <si>
    <t xml:space="preserve">No sufro de ninguno </t>
  </si>
  <si>
    <t xml:space="preserve">Gisela Huasacca Barrientos </t>
  </si>
  <si>
    <t>926908453</t>
  </si>
  <si>
    <t>Angeli</t>
  </si>
  <si>
    <t>aguirre</t>
  </si>
  <si>
    <t xml:space="preserve">Angeli </t>
  </si>
  <si>
    <t>904821120</t>
  </si>
  <si>
    <t>marinasimoza@gmail.com</t>
  </si>
  <si>
    <t xml:space="preserve">María Luisa yupanqui bacilio </t>
  </si>
  <si>
    <t>924572872</t>
  </si>
  <si>
    <t xml:space="preserve">Jack cristofer </t>
  </si>
  <si>
    <t>Orihuela mejia</t>
  </si>
  <si>
    <t>Jack</t>
  </si>
  <si>
    <t>51933624696</t>
  </si>
  <si>
    <t>Kanakokun681@gmail.com</t>
  </si>
  <si>
    <t>Liesel cleysi mejia curibanco</t>
  </si>
  <si>
    <t>51986322450</t>
  </si>
  <si>
    <t xml:space="preserve">Rubén David </t>
  </si>
  <si>
    <t xml:space="preserve">Sánchez Morillo </t>
  </si>
  <si>
    <t xml:space="preserve">Rubén </t>
  </si>
  <si>
    <t>918646080</t>
  </si>
  <si>
    <t>rubenmorillo22z@gmail.com</t>
  </si>
  <si>
    <t xml:space="preserve">ORH positivo </t>
  </si>
  <si>
    <t xml:space="preserve">Si pastillas </t>
  </si>
  <si>
    <t xml:space="preserve">Adagilza Morillo </t>
  </si>
  <si>
    <t>900857140</t>
  </si>
  <si>
    <t xml:space="preserve">Alda Marisabel </t>
  </si>
  <si>
    <t xml:space="preserve">Vera Chirinos </t>
  </si>
  <si>
    <t xml:space="preserve">Alda </t>
  </si>
  <si>
    <t>915914581</t>
  </si>
  <si>
    <t>alda.vera@icloud.com</t>
  </si>
  <si>
    <t xml:space="preserve">Rh positivo </t>
  </si>
  <si>
    <t xml:space="preserve">Con ninguno </t>
  </si>
  <si>
    <t xml:space="preserve">Isabel Rosario Chirinos Medrano </t>
  </si>
  <si>
    <t>944887573</t>
  </si>
  <si>
    <t>Wiliams</t>
  </si>
  <si>
    <t>Aguirre</t>
  </si>
  <si>
    <t>canto rey</t>
  </si>
  <si>
    <t>933100045</t>
  </si>
  <si>
    <t>nicole</t>
  </si>
  <si>
    <t>breñas</t>
  </si>
  <si>
    <t xml:space="preserve">Nicole </t>
  </si>
  <si>
    <t>51930639039</t>
  </si>
  <si>
    <t>nicolesanchez0601@gmail.com</t>
  </si>
  <si>
    <t xml:space="preserve">Ana Sánchez </t>
  </si>
  <si>
    <t>908527199</t>
  </si>
  <si>
    <t>Fatima Massiel</t>
  </si>
  <si>
    <t>López Cruz</t>
  </si>
  <si>
    <t>Fatima</t>
  </si>
  <si>
    <t>51990833777</t>
  </si>
  <si>
    <t>fatimalopezcruz207@gmail.com</t>
  </si>
  <si>
    <t>Machu Picchu</t>
  </si>
  <si>
    <t>No se cual es</t>
  </si>
  <si>
    <t>Triny López Ríos</t>
  </si>
  <si>
    <t>958937757</t>
  </si>
  <si>
    <t>Puican</t>
  </si>
  <si>
    <t xml:space="preserve">Helaman </t>
  </si>
  <si>
    <t>51918988700</t>
  </si>
  <si>
    <t>helamanaguirre99@gmail.com</t>
  </si>
  <si>
    <t xml:space="preserve">Eps </t>
  </si>
  <si>
    <t>Nn</t>
  </si>
  <si>
    <t>123456789</t>
  </si>
  <si>
    <t>Rocio Karen</t>
  </si>
  <si>
    <t xml:space="preserve">Ayarza Carhuamaca </t>
  </si>
  <si>
    <t xml:space="preserve">ayarza.rocio1@gmail.com </t>
  </si>
  <si>
    <t>Pedro Gustavo Rodríguez Damian</t>
  </si>
  <si>
    <t>Chavez</t>
  </si>
  <si>
    <t xml:space="preserve">Suarezutanimarjiory </t>
  </si>
  <si>
    <t>Machu picchu</t>
  </si>
  <si>
    <t>Positivo o+</t>
  </si>
  <si>
    <t xml:space="preserve">Susana Utani choque </t>
  </si>
  <si>
    <t>968069074</t>
  </si>
  <si>
    <t>Spencer Steven</t>
  </si>
  <si>
    <t xml:space="preserve">Reyna Santisteban </t>
  </si>
  <si>
    <t>Spencer</t>
  </si>
  <si>
    <t>51993894165</t>
  </si>
  <si>
    <t>spencerreyna.18@gmail.com</t>
  </si>
  <si>
    <t xml:space="preserve">Machu Picchu </t>
  </si>
  <si>
    <t xml:space="preserve">Sonia Santisteban </t>
  </si>
  <si>
    <t>989275952</t>
  </si>
  <si>
    <t xml:space="preserve">Christina Arleth </t>
  </si>
  <si>
    <t>Aguirre de la cruz</t>
  </si>
  <si>
    <t xml:space="preserve">Christina </t>
  </si>
  <si>
    <t>972205840</t>
  </si>
  <si>
    <t>saturno5009@gmail.com</t>
  </si>
  <si>
    <t xml:space="preserve">Virginia Aguirre de la cruz </t>
  </si>
  <si>
    <t>974200677</t>
  </si>
  <si>
    <t>Damaris</t>
  </si>
  <si>
    <t>Kant</t>
  </si>
  <si>
    <t>904185665</t>
  </si>
  <si>
    <t>dayagarcia211@gmail.com</t>
  </si>
  <si>
    <t xml:space="preserve">Ofelia Rosario Santisteban Juárez </t>
  </si>
  <si>
    <t>924799749</t>
  </si>
  <si>
    <t>Henry Michell</t>
  </si>
  <si>
    <t>Reyna Santisteban</t>
  </si>
  <si>
    <t>Henry</t>
  </si>
  <si>
    <t>51983748129</t>
  </si>
  <si>
    <t>michaelreyna211@outlook.com</t>
  </si>
  <si>
    <t>Brigham</t>
  </si>
  <si>
    <t>Vargas Reategui</t>
  </si>
  <si>
    <t>1970349620</t>
  </si>
  <si>
    <t>kchamorro815@gmail.com</t>
  </si>
  <si>
    <t xml:space="preserve">No sufro ningún enfermedad </t>
  </si>
  <si>
    <t xml:space="preserve">Susy Magaly Chamorro Rueda </t>
  </si>
  <si>
    <t>998871033</t>
  </si>
  <si>
    <t xml:space="preserve">Denis Daniel </t>
  </si>
  <si>
    <t xml:space="preserve">Pacaya Pinedo </t>
  </si>
  <si>
    <t>928375412</t>
  </si>
  <si>
    <t>danielithopacaa@gmail.com</t>
  </si>
  <si>
    <t xml:space="preserve">Cristian Pacaya Pinedo </t>
  </si>
  <si>
    <t>930825879</t>
  </si>
  <si>
    <t>Abigail</t>
  </si>
  <si>
    <t xml:space="preserve">García lazo </t>
  </si>
  <si>
    <t xml:space="preserve">Abigail </t>
  </si>
  <si>
    <t>abigailgarcialazo@gmail.con</t>
  </si>
  <si>
    <t>B-</t>
  </si>
  <si>
    <t xml:space="preserve">Abigail García lazo </t>
  </si>
  <si>
    <t>935769030</t>
  </si>
  <si>
    <t>Yenny dafnny clear</t>
  </si>
  <si>
    <t>Vasquez reategui</t>
  </si>
  <si>
    <t>Clear</t>
  </si>
  <si>
    <t>932205713</t>
  </si>
  <si>
    <t>vasquezreateguiclear@gmail.com</t>
  </si>
  <si>
    <t>Yenny alitalia Reategui diaz</t>
  </si>
  <si>
    <t>989931823</t>
  </si>
  <si>
    <t xml:space="preserve">Araceli </t>
  </si>
  <si>
    <t>Huamani</t>
  </si>
  <si>
    <t>Araceli</t>
  </si>
  <si>
    <t xml:space="preserve">Luciana Micaela </t>
  </si>
  <si>
    <t xml:space="preserve">López Cruz </t>
  </si>
  <si>
    <t xml:space="preserve">Luciana </t>
  </si>
  <si>
    <t>978148722</t>
  </si>
  <si>
    <t>lopezcruzluciana917@gmail.com</t>
  </si>
  <si>
    <t>RH-</t>
  </si>
  <si>
    <t xml:space="preserve">No sufro de nada </t>
  </si>
  <si>
    <t xml:space="preserve">Triny Giuliano </t>
  </si>
  <si>
    <t xml:space="preserve">Avril  </t>
  </si>
  <si>
    <t>Marin</t>
  </si>
  <si>
    <t>Avril</t>
  </si>
  <si>
    <t>michmondragon77@gmail.com</t>
  </si>
  <si>
    <t xml:space="preserve">las lomas </t>
  </si>
  <si>
    <t>Rosa Melva Mondragón Paz</t>
  </si>
  <si>
    <t>928345278</t>
  </si>
  <si>
    <t xml:space="preserve">Luis </t>
  </si>
  <si>
    <t>Criss</t>
  </si>
  <si>
    <t>913788083</t>
  </si>
  <si>
    <t>criss270107@gmail.com</t>
  </si>
  <si>
    <t xml:space="preserve">las lomas  </t>
  </si>
  <si>
    <t>O negativo</t>
  </si>
  <si>
    <t xml:space="preserve">Heidy Cristina Geronimo Vargas </t>
  </si>
  <si>
    <t>Martha</t>
  </si>
  <si>
    <t>Hildebrant</t>
  </si>
  <si>
    <t>51975827669</t>
  </si>
  <si>
    <t>delacruz86contadora@gmail.com</t>
  </si>
  <si>
    <t>Villa hermosa</t>
  </si>
  <si>
    <t xml:space="preserve">Jesús Victor de la Cruz Zorrilla </t>
  </si>
  <si>
    <t>996636273</t>
  </si>
  <si>
    <t>cg</t>
  </si>
  <si>
    <t>CG</t>
  </si>
  <si>
    <t>CN</t>
  </si>
  <si>
    <t>LL</t>
  </si>
  <si>
    <t>Marcos</t>
  </si>
  <si>
    <t>cr</t>
  </si>
  <si>
    <t>ll</t>
  </si>
  <si>
    <t xml:space="preserve">mp </t>
  </si>
  <si>
    <t>Ana Paula</t>
  </si>
  <si>
    <t>Casavilca Orihuela</t>
  </si>
  <si>
    <t>anapauori@gmail.com</t>
  </si>
  <si>
    <t>Sí</t>
  </si>
  <si>
    <t>Barrio begonias</t>
  </si>
  <si>
    <t>Giovana Orihuela Alvarado</t>
  </si>
  <si>
    <t>d.mo.dmrc@gmail.com</t>
  </si>
  <si>
    <t>Estaca Begonias</t>
  </si>
  <si>
    <t>Mónica Esther Cárdenas Nores</t>
  </si>
  <si>
    <t>Kass</t>
  </si>
  <si>
    <t>kassandramacedo96@gmail.com</t>
  </si>
  <si>
    <t>Thiago Alexandre</t>
  </si>
  <si>
    <t>Mello Paredes</t>
  </si>
  <si>
    <t>Thiago</t>
  </si>
  <si>
    <t>931 189 471</t>
  </si>
  <si>
    <t>thiago.mello.paredes@gmail.com</t>
  </si>
  <si>
    <t>Pacífico</t>
  </si>
  <si>
    <t>Camerson Mello</t>
  </si>
  <si>
    <t>Jazmín Esther Lesli</t>
  </si>
  <si>
    <t>Ibarra Pillco</t>
  </si>
  <si>
    <t>JAZMÍN</t>
  </si>
  <si>
    <t>Jazminleest@gmail.com</t>
  </si>
  <si>
    <t>Sin respuesta</t>
  </si>
  <si>
    <t>Eva Pillco Condori</t>
  </si>
  <si>
    <t>Juelth Piero</t>
  </si>
  <si>
    <t>Felix Tello</t>
  </si>
  <si>
    <t>Juelth</t>
  </si>
  <si>
    <t>juelthpiero@gmail.com</t>
  </si>
  <si>
    <t>Pacífico EPS</t>
  </si>
  <si>
    <t>Delmira Tello</t>
  </si>
  <si>
    <t>Mary Flor</t>
  </si>
  <si>
    <t>Chavez Cordova</t>
  </si>
  <si>
    <t>Mary</t>
  </si>
  <si>
    <t>Maryflorchavezcordova2424@gmail.com</t>
  </si>
  <si>
    <t>No sé</t>
  </si>
  <si>
    <t>Virginia Cordova (mamá)</t>
  </si>
  <si>
    <t>Alissa</t>
  </si>
  <si>
    <t>NA</t>
  </si>
  <si>
    <t>Angelo loigui</t>
  </si>
  <si>
    <t>Mejia manyavilca</t>
  </si>
  <si>
    <t>Loi</t>
  </si>
  <si>
    <t>Loi.avalosal@gmail.com</t>
  </si>
  <si>
    <t>Mercedes mejia</t>
  </si>
  <si>
    <t>crucesmonica123@gmail.com</t>
  </si>
  <si>
    <t>Honores Mamani</t>
  </si>
  <si>
    <t>luisjhairhonoresmamani@gmail.com</t>
  </si>
  <si>
    <t>Ilyan</t>
  </si>
  <si>
    <t>ilyansupremo@gmail.com</t>
  </si>
  <si>
    <t>Rich Sarmiento</t>
  </si>
  <si>
    <t>Ernesto Junior</t>
  </si>
  <si>
    <t>Huaman Rojas</t>
  </si>
  <si>
    <t>Junior</t>
  </si>
  <si>
    <t>ernestojuniorhuamanrojas@gmail.com</t>
  </si>
  <si>
    <t>+51 943 396 564</t>
  </si>
  <si>
    <t>henryabarcatunque@gmail.com</t>
  </si>
  <si>
    <t>gabrielhuaman025@gmail.com</t>
  </si>
  <si>
    <t>Si sobre el ansiedad</t>
  </si>
  <si>
    <t>+o</t>
  </si>
  <si>
    <t>radopizarrodiego@gmail.com</t>
  </si>
  <si>
    <t>Raymon Rado</t>
  </si>
  <si>
    <t>jesbellelias31@gmail.com</t>
  </si>
  <si>
    <t>Cis</t>
  </si>
  <si>
    <t>Jorge luis</t>
  </si>
  <si>
    <t>Huaman castillo</t>
  </si>
  <si>
    <t>Jorge.2018huamanc@gmail.com</t>
  </si>
  <si>
    <t>H2+</t>
  </si>
  <si>
    <t>David efrain</t>
  </si>
  <si>
    <t>Abreu Serna</t>
  </si>
  <si>
    <t>abreuserna@hotmail.com</t>
  </si>
  <si>
    <t>Canto chico</t>
  </si>
  <si>
    <t>Mami</t>
  </si>
  <si>
    <t>Quiroz livaque</t>
  </si>
  <si>
    <t>quirozanthony410@gmail.com</t>
  </si>
  <si>
    <t>No lose</t>
  </si>
  <si>
    <t>Maria livaque lumba</t>
  </si>
  <si>
    <t>JESÚS ANTONIO</t>
  </si>
  <si>
    <t>MARTEL VERGARA</t>
  </si>
  <si>
    <t>JESÚS</t>
  </si>
  <si>
    <t>u17202896@utp.edu.pe</t>
  </si>
  <si>
    <t>Canto Chico</t>
  </si>
  <si>
    <t>Percy Antonio Martel Vergara</t>
  </si>
  <si>
    <t>Maricielo</t>
  </si>
  <si>
    <t>Martel Vergara</t>
  </si>
  <si>
    <t>China</t>
  </si>
  <si>
    <t>Maricielomartel2006@gmail.com</t>
  </si>
  <si>
    <t>Cabto chico</t>
  </si>
  <si>
    <t>Percy Martel</t>
  </si>
  <si>
    <t>Joel</t>
  </si>
  <si>
    <t>abrahamabreuserna@gmail.com</t>
  </si>
  <si>
    <t>c22af02721@old-acarrion.edu.pe</t>
  </si>
  <si>
    <t>quispeeli186@gmail.com</t>
  </si>
  <si>
    <t>Jhon malik</t>
  </si>
  <si>
    <t>Hernandez Susaya</t>
  </si>
  <si>
    <t>Jhon</t>
  </si>
  <si>
    <t>Jhernandezsusaya@gmail.com</t>
  </si>
  <si>
    <t>Siii</t>
  </si>
  <si>
    <t>Jhon susaya</t>
  </si>
  <si>
    <t>Vivi</t>
  </si>
  <si>
    <t>vivianaquispe009@gmail.com</t>
  </si>
  <si>
    <t>Aldo Manuel</t>
  </si>
  <si>
    <t>Vela Satalaya</t>
  </si>
  <si>
    <t>Aldo</t>
  </si>
  <si>
    <t>aldovela157A@gmail.com</t>
  </si>
  <si>
    <t>Selvi Karina (tía)</t>
  </si>
  <si>
    <t>976 808 196</t>
  </si>
  <si>
    <t>Jenifer kisel</t>
  </si>
  <si>
    <t>Durand climaco</t>
  </si>
  <si>
    <t>Jeny</t>
  </si>
  <si>
    <t>jd6419824@gmail.com</t>
  </si>
  <si>
    <t>Jesica durand</t>
  </si>
  <si>
    <t xml:space="preserve">José </t>
  </si>
  <si>
    <t>Los Manzanos</t>
  </si>
  <si>
    <t>Mariñas Risco</t>
  </si>
  <si>
    <t>Brenda Michell</t>
  </si>
  <si>
    <t>Bren</t>
  </si>
  <si>
    <t>michellcumpa42@gmail.com</t>
  </si>
  <si>
    <t>Marco</t>
  </si>
  <si>
    <t>Becerra Cervera</t>
  </si>
  <si>
    <t>Marco Becerra</t>
  </si>
  <si>
    <t>marcos.bc.99@gmail.com</t>
  </si>
  <si>
    <t>Los Postes</t>
  </si>
  <si>
    <t>Rosalina Cervera</t>
  </si>
  <si>
    <t>Ruth Abish</t>
  </si>
  <si>
    <t>Lavado Manyari</t>
  </si>
  <si>
    <t>Ruth</t>
  </si>
  <si>
    <t>abishlavado18@gmail.com</t>
  </si>
  <si>
    <t>Los postes</t>
  </si>
  <si>
    <t>Clever Lavado de la Cruz</t>
  </si>
  <si>
    <t>Spencer Oleg</t>
  </si>
  <si>
    <t>Sipán Barboza</t>
  </si>
  <si>
    <t>spencer_al_26@hotmail.com</t>
  </si>
  <si>
    <t>Essalud eps</t>
  </si>
  <si>
    <t>Miguel Sipán</t>
  </si>
  <si>
    <t xml:space="preserve">Alejandro </t>
  </si>
  <si>
    <t>manuelalvarez6197@gmail.com</t>
  </si>
  <si>
    <t>Del estado</t>
  </si>
  <si>
    <t>966 640 278</t>
  </si>
  <si>
    <t>MariaFernanda</t>
  </si>
  <si>
    <t>Yucra Saboya</t>
  </si>
  <si>
    <t>Mafer</t>
  </si>
  <si>
    <t>mafery2301@hotmail.com</t>
  </si>
  <si>
    <t>Fernando</t>
  </si>
  <si>
    <t>foxyson66@gmail.com</t>
  </si>
  <si>
    <t>Manzano</t>
  </si>
  <si>
    <t>Fernando Mashacuri</t>
  </si>
  <si>
    <t>Manzanos</t>
  </si>
  <si>
    <t>Joseph</t>
  </si>
  <si>
    <t>Frisancho Quispe</t>
  </si>
  <si>
    <t>Joseph.frisancho21@gmail.com</t>
  </si>
  <si>
    <t>Daril Frisancho</t>
  </si>
  <si>
    <t>Yerson</t>
  </si>
  <si>
    <t>dmexblazze@gmail.com</t>
  </si>
  <si>
    <t>Rosanna Huamaní Silva</t>
  </si>
  <si>
    <t>Problemas cardiacos</t>
  </si>
  <si>
    <t>Madelaine Risco Sernaque</t>
  </si>
  <si>
    <t>Cumpa Quispe</t>
  </si>
  <si>
    <t>zamiravaleriacumpaquispe@gmail.com</t>
  </si>
  <si>
    <t>Alberto Eduardo</t>
  </si>
  <si>
    <t>Valderrama Meza</t>
  </si>
  <si>
    <t>Alberto</t>
  </si>
  <si>
    <t>a.eduardovald@gmail.com</t>
  </si>
  <si>
    <t>Santa Fe</t>
  </si>
  <si>
    <t>Jane Meza</t>
  </si>
  <si>
    <t>Miguel Angel</t>
  </si>
  <si>
    <t>Rayme Marcatoma</t>
  </si>
  <si>
    <t>miguelraymelds@gmail.com</t>
  </si>
  <si>
    <t>Wilber Rayme - Papá</t>
  </si>
  <si>
    <t>Jade Teresa Solansh</t>
  </si>
  <si>
    <t>Cordero Castro</t>
  </si>
  <si>
    <t>Jade</t>
  </si>
  <si>
    <t>Rosalia Castro Ponce</t>
  </si>
  <si>
    <t>Ejfvega14w@gmial.com</t>
  </si>
  <si>
    <t>Santa fe</t>
  </si>
  <si>
    <t>Erzat Taff</t>
  </si>
  <si>
    <t>Curo mejia</t>
  </si>
  <si>
    <t>Ezra</t>
  </si>
  <si>
    <t>taff8@outlook.com</t>
  </si>
  <si>
    <t>Efrain Eduardo curo García</t>
  </si>
  <si>
    <t>980 737 479</t>
  </si>
  <si>
    <t>Baruch</t>
  </si>
  <si>
    <t>andamayobaruch@gmail.com</t>
  </si>
  <si>
    <t>Doris Ysasi Rios</t>
  </si>
  <si>
    <t>jrivera_14@hotmail.com</t>
  </si>
  <si>
    <t>Axel José David</t>
  </si>
  <si>
    <t>Rojas Montes</t>
  </si>
  <si>
    <t>Señor secretario</t>
  </si>
  <si>
    <t>axeljosedavidrojasmontes@gmail.com</t>
  </si>
  <si>
    <t>Santa Fé</t>
  </si>
  <si>
    <t>Ningún</t>
  </si>
  <si>
    <t>Lilibeth montes</t>
  </si>
  <si>
    <t>Maleni Berlith</t>
  </si>
  <si>
    <t>Maleni</t>
  </si>
  <si>
    <t>Mberlithrayme@gmail.com</t>
  </si>
  <si>
    <t>*</t>
  </si>
  <si>
    <t>carlosenrriqueorerojas@gmail.com</t>
  </si>
  <si>
    <t>H O +</t>
  </si>
  <si>
    <t>Xiomara</t>
  </si>
  <si>
    <t>xbecerravargas@gmail.com</t>
  </si>
  <si>
    <t>Eps</t>
  </si>
  <si>
    <t>kiara.to@hotmail.com</t>
  </si>
  <si>
    <t>+</t>
  </si>
  <si>
    <t>Anthony Anderson</t>
  </si>
  <si>
    <t>Eden</t>
  </si>
  <si>
    <t>anthonyrg2020@gmail.com</t>
  </si>
  <si>
    <t>Yanet Dolores Galarza Tello</t>
  </si>
  <si>
    <t>Viña</t>
  </si>
  <si>
    <t>Gerson Stefano</t>
  </si>
  <si>
    <t>Martell Bravo</t>
  </si>
  <si>
    <t>Gersom</t>
  </si>
  <si>
    <t>Martellsg2000@gmail.com</t>
  </si>
  <si>
    <t>El sis del estado como todo peruano</t>
  </si>
  <si>
    <t>Bruno Yuler Martell Bravo</t>
  </si>
  <si>
    <t>Gerson</t>
  </si>
  <si>
    <t>AB</t>
  </si>
  <si>
    <t>Sis del estado</t>
  </si>
  <si>
    <t>Yuler bruno martell Bravo</t>
  </si>
  <si>
    <t>996128029</t>
  </si>
  <si>
    <t>sumaran.rs29@gmail.com</t>
  </si>
  <si>
    <t>Cinthia victoria Quispe caso</t>
  </si>
  <si>
    <t>irvin jared</t>
  </si>
  <si>
    <t>arbañil jaramillo</t>
  </si>
  <si>
    <t>irvin</t>
  </si>
  <si>
    <t>951333321</t>
  </si>
  <si>
    <t>ing.irvin.jred.a.j@gmail.com</t>
  </si>
  <si>
    <t>viñas</t>
  </si>
  <si>
    <t>b+</t>
  </si>
  <si>
    <t>es salud</t>
  </si>
  <si>
    <t>victor jose arbañil jaramillo</t>
  </si>
  <si>
    <t>Positivo</t>
  </si>
  <si>
    <t>Gabriel</t>
  </si>
  <si>
    <t>o-</t>
  </si>
  <si>
    <t xml:space="preserve">Erick </t>
  </si>
  <si>
    <t>ARH+</t>
  </si>
  <si>
    <t>Rosmery Clarissa</t>
  </si>
  <si>
    <t xml:space="preserve">Ccopa Vilchez </t>
  </si>
  <si>
    <t>Rosmery</t>
  </si>
  <si>
    <t>51960867539</t>
  </si>
  <si>
    <t>yarissaccopa9@gmail.com</t>
  </si>
  <si>
    <t>Estaca Magnolias</t>
  </si>
  <si>
    <t xml:space="preserve">Gastritis </t>
  </si>
  <si>
    <t>Irma Raquel Vilchez Huayta</t>
  </si>
  <si>
    <t>912639104</t>
  </si>
  <si>
    <t>Adriel benjamin</t>
  </si>
  <si>
    <t>Ramírez julcq</t>
  </si>
  <si>
    <t>Adriel</t>
  </si>
  <si>
    <t>51902001038</t>
  </si>
  <si>
    <t>Adrielramirezjulca@gmail.com</t>
  </si>
  <si>
    <t xml:space="preserve">María herlita julca Rosalino </t>
  </si>
  <si>
    <t>51955266104</t>
  </si>
  <si>
    <t xml:space="preserve">Jamil Elar Benjamin </t>
  </si>
  <si>
    <t>Flores Povis</t>
  </si>
  <si>
    <t>Benjamin</t>
  </si>
  <si>
    <t>902610232</t>
  </si>
  <si>
    <t>Benjaminflorespovis7gmail.com</t>
  </si>
  <si>
    <t xml:space="preserve">Delia Arauco Tello </t>
  </si>
  <si>
    <t>991477438</t>
  </si>
  <si>
    <t xml:space="preserve">Joseph Piero </t>
  </si>
  <si>
    <t xml:space="preserve">Ponce Ramos </t>
  </si>
  <si>
    <t>51941028700</t>
  </si>
  <si>
    <t>Poncejoseph692@gmail.com</t>
  </si>
  <si>
    <t xml:space="preserve">Rossemary Ramos </t>
  </si>
  <si>
    <t>51959378699</t>
  </si>
  <si>
    <t xml:space="preserve">Xander Aylton </t>
  </si>
  <si>
    <t xml:space="preserve">Roque Vivanco </t>
  </si>
  <si>
    <t xml:space="preserve">Xander </t>
  </si>
  <si>
    <t>979996961</t>
  </si>
  <si>
    <t xml:space="preserve">Xander.roker.fa26@gmail.com </t>
  </si>
  <si>
    <t xml:space="preserve">Alexander Roque Maldonado </t>
  </si>
  <si>
    <t>999277596</t>
  </si>
  <si>
    <t>Bayovar</t>
  </si>
  <si>
    <t xml:space="preserve">Vallejos </t>
  </si>
  <si>
    <t>51907299428</t>
  </si>
  <si>
    <t>elbichoylabichota7@gmail.com</t>
  </si>
  <si>
    <t>Diego Andre Paucar Romero</t>
  </si>
  <si>
    <t>998232059</t>
  </si>
  <si>
    <t xml:space="preserve">Melanny </t>
  </si>
  <si>
    <t>Isminio Vargas</t>
  </si>
  <si>
    <t>924532858</t>
  </si>
  <si>
    <t>melannyiv2003@gmail.com</t>
  </si>
  <si>
    <t xml:space="preserve">Lency Isminio Vargas </t>
  </si>
  <si>
    <t>922143222</t>
  </si>
  <si>
    <t>Mario Alfredo</t>
  </si>
  <si>
    <t>Pauccar Romero</t>
  </si>
  <si>
    <t xml:space="preserve">Daniel </t>
  </si>
  <si>
    <t>910868166</t>
  </si>
  <si>
    <t xml:space="preserve">MARIORAXON44@GMAIL.COM </t>
  </si>
  <si>
    <t xml:space="preserve">Ansiedad y depresión reactiva </t>
  </si>
  <si>
    <t xml:space="preserve">Terapia </t>
  </si>
  <si>
    <t xml:space="preserve">Seguro de empresa </t>
  </si>
  <si>
    <t xml:space="preserve">Jenny Romero </t>
  </si>
  <si>
    <t>913046232</t>
  </si>
  <si>
    <t xml:space="preserve">Heber Williams </t>
  </si>
  <si>
    <t xml:space="preserve">Arbañil Blanco </t>
  </si>
  <si>
    <t xml:space="preserve">Heber </t>
  </si>
  <si>
    <t>951858861</t>
  </si>
  <si>
    <t xml:space="preserve">Hwbla23@gmail.com </t>
  </si>
  <si>
    <t xml:space="preserve">Mauro Arbañil yauce </t>
  </si>
  <si>
    <t>904814077</t>
  </si>
  <si>
    <t xml:space="preserve">Erick ney </t>
  </si>
  <si>
    <t xml:space="preserve">Presentación Diaz </t>
  </si>
  <si>
    <t>977877126</t>
  </si>
  <si>
    <t xml:space="preserve">Presentaciondiaz59@gmail.com </t>
  </si>
  <si>
    <t xml:space="preserve">Carmen Diaz </t>
  </si>
  <si>
    <t>952782163</t>
  </si>
  <si>
    <t>912443953</t>
  </si>
  <si>
    <t>Renzo Haroni</t>
  </si>
  <si>
    <t>Silva Figueroa</t>
  </si>
  <si>
    <t>51957298768</t>
  </si>
  <si>
    <t>rh70871557@gmail.com</t>
  </si>
  <si>
    <t>Cesar Silva Condezo</t>
  </si>
  <si>
    <t>951279880</t>
  </si>
  <si>
    <t xml:space="preserve">Flavio yerap Frank </t>
  </si>
  <si>
    <t>Ynga capcha</t>
  </si>
  <si>
    <t>Yerap</t>
  </si>
  <si>
    <t>51955307850</t>
  </si>
  <si>
    <t>yerapyngacapcha@gmail.com</t>
  </si>
  <si>
    <t>955307850</t>
  </si>
  <si>
    <t xml:space="preserve">MAX  ANTONY </t>
  </si>
  <si>
    <t>SALCEDO DE LA CRUZ</t>
  </si>
  <si>
    <t>Max</t>
  </si>
  <si>
    <t>51940884961</t>
  </si>
  <si>
    <t>antonysalcedocruz059@gmail.com</t>
  </si>
  <si>
    <t xml:space="preserve">Con el essalud </t>
  </si>
  <si>
    <t>Nelida de la cruz taquire</t>
  </si>
  <si>
    <t>994375470</t>
  </si>
  <si>
    <t xml:space="preserve">Alexander Julio </t>
  </si>
  <si>
    <t xml:space="preserve">Ponce Palacios </t>
  </si>
  <si>
    <t>51933663323</t>
  </si>
  <si>
    <t xml:space="preserve">Ajulio.ajpp@gmail.com </t>
  </si>
  <si>
    <t xml:space="preserve">  </t>
  </si>
  <si>
    <t>Seguro vida ley y el seguro ESSALUD</t>
  </si>
  <si>
    <t xml:space="preserve">Melissa Palacios </t>
  </si>
  <si>
    <t>912543266</t>
  </si>
  <si>
    <t xml:space="preserve">Percy Antonio </t>
  </si>
  <si>
    <t xml:space="preserve">Cashú Curicó </t>
  </si>
  <si>
    <t>Anto</t>
  </si>
  <si>
    <t>curicopercy03@gmail.com</t>
  </si>
  <si>
    <t xml:space="preserve">Buenos Aires </t>
  </si>
  <si>
    <t xml:space="preserve">Con Ninguna </t>
  </si>
  <si>
    <t xml:space="preserve">Javier cashú ojanama </t>
  </si>
  <si>
    <t>51944136758</t>
  </si>
  <si>
    <t xml:space="preserve">Edwin Rodrigo </t>
  </si>
  <si>
    <t>Montoya Tucto</t>
  </si>
  <si>
    <t>51913685637</t>
  </si>
  <si>
    <t xml:space="preserve">tucto0904@gmail.com </t>
  </si>
  <si>
    <t xml:space="preserve">- </t>
  </si>
  <si>
    <t xml:space="preserve">Adriel Francisca Tucto Ponce </t>
  </si>
  <si>
    <t>51954754209</t>
  </si>
  <si>
    <t xml:space="preserve">Edgar Salomón </t>
  </si>
  <si>
    <t xml:space="preserve">Palacios Esquivel </t>
  </si>
  <si>
    <t xml:space="preserve">Edgar </t>
  </si>
  <si>
    <t>986325491</t>
  </si>
  <si>
    <t>edgarpalacios.sud@gmail.com</t>
  </si>
  <si>
    <t xml:space="preserve">Julia Esquivel </t>
  </si>
  <si>
    <t>982178223</t>
  </si>
  <si>
    <t xml:space="preserve">Pumacayo Ccahuana </t>
  </si>
  <si>
    <t xml:space="preserve">Hna . Elizabeth </t>
  </si>
  <si>
    <t>51991822010</t>
  </si>
  <si>
    <t xml:space="preserve">epumacayoccahuana@gmail.com </t>
  </si>
  <si>
    <t>O / Rh(+)</t>
  </si>
  <si>
    <t>Julia Ccahuana Caytero</t>
  </si>
  <si>
    <t>51937371306</t>
  </si>
  <si>
    <t xml:space="preserve">Rosa Nicole </t>
  </si>
  <si>
    <t>Castillo Pallin</t>
  </si>
  <si>
    <t>912001671</t>
  </si>
  <si>
    <t>1004leslesi@gmail.com</t>
  </si>
  <si>
    <t xml:space="preserve">Merie Jeane Castillo Pallin </t>
  </si>
  <si>
    <t>939204680</t>
  </si>
  <si>
    <t xml:space="preserve">Ariana Nicole </t>
  </si>
  <si>
    <t xml:space="preserve">Arana Celestino </t>
  </si>
  <si>
    <t>Nico</t>
  </si>
  <si>
    <t>912793734</t>
  </si>
  <si>
    <t>nicolearana2001@gmail.com</t>
  </si>
  <si>
    <t xml:space="preserve">La común </t>
  </si>
  <si>
    <t>Alergia a frutos secos</t>
  </si>
  <si>
    <t xml:space="preserve">Mónica Isabel Celestino Díaz </t>
  </si>
  <si>
    <t xml:space="preserve">Kay Jhamileth </t>
  </si>
  <si>
    <t xml:space="preserve">Lopez Donayre </t>
  </si>
  <si>
    <t xml:space="preserve">Jhamileth </t>
  </si>
  <si>
    <t>51968180941</t>
  </si>
  <si>
    <t xml:space="preserve">Jhamilethlopezdonayre@gmail.com </t>
  </si>
  <si>
    <t xml:space="preserve">Seguro de la marina de guerra </t>
  </si>
  <si>
    <t xml:space="preserve">Milagros Donayre </t>
  </si>
  <si>
    <t>936179820</t>
  </si>
  <si>
    <t>Op</t>
  </si>
  <si>
    <t xml:space="preserve">ADRIANA </t>
  </si>
  <si>
    <t xml:space="preserve">Masgo Acuña </t>
  </si>
  <si>
    <t>Adri</t>
  </si>
  <si>
    <t>51970531213</t>
  </si>
  <si>
    <t xml:space="preserve">Adrianamasgoacuna@gmail.com </t>
  </si>
  <si>
    <t xml:space="preserve">Desconozco </t>
  </si>
  <si>
    <t xml:space="preserve">Rosa acuña Gonsales </t>
  </si>
  <si>
    <t>937179477</t>
  </si>
  <si>
    <t>Christian Mateo</t>
  </si>
  <si>
    <t>Quiroz Castro</t>
  </si>
  <si>
    <t>Mateo Quiroz</t>
  </si>
  <si>
    <t>919762759</t>
  </si>
  <si>
    <t>christianquiroz2009@gmail.com</t>
  </si>
  <si>
    <t>Jose Marcial Quiroz Vasquez</t>
  </si>
  <si>
    <t>991585587</t>
  </si>
  <si>
    <t>Cinthya Stephany</t>
  </si>
  <si>
    <t>Curi Romero</t>
  </si>
  <si>
    <t>Cinthya</t>
  </si>
  <si>
    <t>923081308</t>
  </si>
  <si>
    <t>Cinthyacuri1301@gmail.com</t>
  </si>
  <si>
    <t>Rosa Romero Quispe</t>
  </si>
  <si>
    <t>988562027</t>
  </si>
  <si>
    <t>Jean Franco</t>
  </si>
  <si>
    <t>Rojas Saavedra</t>
  </si>
  <si>
    <t>942540446</t>
  </si>
  <si>
    <t>Jeanfrancorojas128@gmail.com</t>
  </si>
  <si>
    <t>La Fragata</t>
  </si>
  <si>
    <t>Gudelia Saavedra Ayala</t>
  </si>
  <si>
    <t>966935996</t>
  </si>
  <si>
    <t>Estefanny sandra</t>
  </si>
  <si>
    <t>Quispe Bueno</t>
  </si>
  <si>
    <t>Estefanny</t>
  </si>
  <si>
    <t>931609724</t>
  </si>
  <si>
    <t>estefannyq123@gmail.com</t>
  </si>
  <si>
    <t>Claudio Quispe Clemente</t>
  </si>
  <si>
    <t>900035460</t>
  </si>
  <si>
    <t>Lady vanessa</t>
  </si>
  <si>
    <t>Camposano ramirez</t>
  </si>
  <si>
    <t>Lady</t>
  </si>
  <si>
    <t>51916049187</t>
  </si>
  <si>
    <t xml:space="preserve">Vanensamendez@gmail.com </t>
  </si>
  <si>
    <t xml:space="preserve">0+ RH positivo </t>
  </si>
  <si>
    <t xml:space="preserve">Damiana Ramírez Ramírez </t>
  </si>
  <si>
    <t>996591916</t>
  </si>
  <si>
    <t>Maricielo Marjorie</t>
  </si>
  <si>
    <t xml:space="preserve">Cabrera Ruiz </t>
  </si>
  <si>
    <t>51935800261</t>
  </si>
  <si>
    <t>maricielocabreraruiz@gmail.com</t>
  </si>
  <si>
    <t xml:space="preserve">Jhoanna Ruiz Fernández </t>
  </si>
  <si>
    <t>929448766</t>
  </si>
  <si>
    <t xml:space="preserve">Estefany Leonela </t>
  </si>
  <si>
    <t xml:space="preserve">Aguilar Vasquez </t>
  </si>
  <si>
    <t xml:space="preserve">Estefany </t>
  </si>
  <si>
    <t>965781387</t>
  </si>
  <si>
    <t>leah.sud798@gmail.com</t>
  </si>
  <si>
    <t>Moisés Hildebrandt Qquellhua</t>
  </si>
  <si>
    <t>966729311</t>
  </si>
  <si>
    <t xml:space="preserve">Luz Fabiola </t>
  </si>
  <si>
    <t xml:space="preserve">Vilca Vásquez </t>
  </si>
  <si>
    <t>Fabiola</t>
  </si>
  <si>
    <t>977405615</t>
  </si>
  <si>
    <t>fabiolavilca21@gmail.com</t>
  </si>
  <si>
    <t xml:space="preserve">Las Magnolias </t>
  </si>
  <si>
    <t xml:space="preserve">Soledad Cortes Vásquez </t>
  </si>
  <si>
    <t>967879479</t>
  </si>
  <si>
    <t xml:space="preserve">Stefanie </t>
  </si>
  <si>
    <t>Curi luzon</t>
  </si>
  <si>
    <t>Stef</t>
  </si>
  <si>
    <t>938663016</t>
  </si>
  <si>
    <t>teffa.curi@gmail.com</t>
  </si>
  <si>
    <t xml:space="preserve">Felix Fermín curi morales </t>
  </si>
  <si>
    <t>922060904</t>
  </si>
  <si>
    <t>Blademir Armando</t>
  </si>
  <si>
    <t>Bautista Aroni</t>
  </si>
  <si>
    <t>51953204549</t>
  </si>
  <si>
    <t>Bautistabladimir71@gmail.com</t>
  </si>
  <si>
    <t>Blademir Bautista</t>
  </si>
  <si>
    <t>953204549</t>
  </si>
  <si>
    <t>Ramirez</t>
  </si>
  <si>
    <t>960832254</t>
  </si>
  <si>
    <t>diego240455@gmail.com</t>
  </si>
  <si>
    <t xml:space="preserve">Valle Sagrado </t>
  </si>
  <si>
    <t xml:space="preserve">no lo sé </t>
  </si>
  <si>
    <t>Miguel Ramirez</t>
  </si>
  <si>
    <t xml:space="preserve">Andrea Nataly </t>
  </si>
  <si>
    <t xml:space="preserve">Aranda Huaman </t>
  </si>
  <si>
    <t>51934638234</t>
  </si>
  <si>
    <t>aranda252801@gmail.com</t>
  </si>
  <si>
    <t xml:space="preserve">Cervicalgia y Cefalea </t>
  </si>
  <si>
    <t>Si me llegase a doler mucho la cabeza con mareos, tomo ciclobenzaprina y doloibupress</t>
  </si>
  <si>
    <t>Lehi Aranda</t>
  </si>
  <si>
    <t>51947758095</t>
  </si>
  <si>
    <t xml:space="preserve">Melanie Elisa </t>
  </si>
  <si>
    <t xml:space="preserve">Gomez Munguia </t>
  </si>
  <si>
    <t xml:space="preserve">Melanie </t>
  </si>
  <si>
    <t>997166108</t>
  </si>
  <si>
    <t>elisagomezm17@gmail.com</t>
  </si>
  <si>
    <t xml:space="preserve">No, no tengo ninguna enfermedad </t>
  </si>
  <si>
    <t xml:space="preserve">Carmen Amelia Munguia García </t>
  </si>
  <si>
    <t>914184932</t>
  </si>
  <si>
    <t>Antony William's</t>
  </si>
  <si>
    <t>Baldeon Quispe</t>
  </si>
  <si>
    <t>Antony w.</t>
  </si>
  <si>
    <t>927097487</t>
  </si>
  <si>
    <t>a.antonybaldeon@seoane.edu.pe</t>
  </si>
  <si>
    <t>Joselyn M. Baldeon Quispe</t>
  </si>
  <si>
    <t>949326822</t>
  </si>
  <si>
    <t>Alexandra Balbi</t>
  </si>
  <si>
    <t>De la Cruz Zorrilla</t>
  </si>
  <si>
    <t>947874491</t>
  </si>
  <si>
    <t>alexandradelacruzzorrilla@gmail.com</t>
  </si>
  <si>
    <t>Villa Hermosa</t>
  </si>
  <si>
    <t>Jesús Victor De la Cruz Chávez</t>
  </si>
  <si>
    <t>Chuchon Pedraza</t>
  </si>
  <si>
    <t>912312325</t>
  </si>
  <si>
    <t>Jchuchon@gmail.com</t>
  </si>
  <si>
    <t>Maria Pedraza</t>
  </si>
  <si>
    <t>932476456</t>
  </si>
  <si>
    <t xml:space="preserve">José armando </t>
  </si>
  <si>
    <t>Mendoza ubilluz</t>
  </si>
  <si>
    <t>Armando</t>
  </si>
  <si>
    <t>51928486067</t>
  </si>
  <si>
    <t>jose_sjl@hotmail.com</t>
  </si>
  <si>
    <t>RH+ AB+</t>
  </si>
  <si>
    <t>Hugo</t>
  </si>
  <si>
    <t>903245819</t>
  </si>
  <si>
    <t>Estaca Rimac</t>
  </si>
  <si>
    <t>Cercado</t>
  </si>
  <si>
    <t>Felipa yolanda</t>
  </si>
  <si>
    <t>Olmerys Lourdes</t>
  </si>
  <si>
    <t>loujenn23.05@gmail.com</t>
  </si>
  <si>
    <t>Claudia Dejo</t>
  </si>
  <si>
    <t>983 733 691</t>
  </si>
  <si>
    <t>Kusi Llariku</t>
  </si>
  <si>
    <t>Pando Pérez</t>
  </si>
  <si>
    <t>Kusi</t>
  </si>
  <si>
    <t>rdenme1234@gmail.com</t>
  </si>
  <si>
    <t>Tomo doxiciclina para el acné todos los días y uso crema para el acné por las noches</t>
  </si>
  <si>
    <t>José Pando</t>
  </si>
  <si>
    <t>Rumi Maqui</t>
  </si>
  <si>
    <t>Rumi</t>
  </si>
  <si>
    <t>mariopando12@gmail.com</t>
  </si>
  <si>
    <t>Reaño Pineda</t>
  </si>
  <si>
    <t>Ana</t>
  </si>
  <si>
    <t>claxudy02@gmail.com</t>
  </si>
  <si>
    <t>Yrma Ysabel Pineda Peña</t>
  </si>
  <si>
    <t>Asto Laura</t>
  </si>
  <si>
    <t>Leo</t>
  </si>
  <si>
    <t>astoleonardo20@gmail.com</t>
  </si>
  <si>
    <t>Jean Pierre</t>
  </si>
  <si>
    <t>Falcón Villagaray</t>
  </si>
  <si>
    <t>Jeanpi</t>
  </si>
  <si>
    <t>Ezquisofrenia</t>
  </si>
  <si>
    <t>Angelica</t>
  </si>
  <si>
    <t>Tunquipa Montañez</t>
  </si>
  <si>
    <t>angeltunkhi@gmail.com</t>
  </si>
  <si>
    <t>Marili Arapa Montañez</t>
  </si>
  <si>
    <t>Pardave Jara</t>
  </si>
  <si>
    <t>Michelle</t>
  </si>
  <si>
    <t>kriz.aris.2000@gmail.com</t>
  </si>
  <si>
    <t>Omar Pardave Cipriano</t>
  </si>
  <si>
    <t>Asthri Joanne</t>
  </si>
  <si>
    <t>Asthri</t>
  </si>
  <si>
    <t>joannepardave@gmail.com</t>
  </si>
  <si>
    <t>Omar Pardave</t>
  </si>
  <si>
    <t>Javier Mateo Jesús</t>
  </si>
  <si>
    <t>González Castañeda</t>
  </si>
  <si>
    <t>Mateo</t>
  </si>
  <si>
    <t>javiermateogc@gmail.com</t>
  </si>
  <si>
    <t>vsarmiento160603@gmail.com</t>
  </si>
  <si>
    <t>Jhady Dinora</t>
  </si>
  <si>
    <t>Tarazona Espinoza</t>
  </si>
  <si>
    <t>jhady.01dte1@gmail.com</t>
  </si>
  <si>
    <t>Juan Tarazona</t>
  </si>
  <si>
    <t>Lupe</t>
  </si>
  <si>
    <t>gdiaz1797@gmail.com</t>
  </si>
  <si>
    <t>Angela García Benites</t>
  </si>
  <si>
    <t>benvenutonizama@gmail.com</t>
  </si>
  <si>
    <t>Flavia Isabel</t>
  </si>
  <si>
    <t>flavia.jairegui.romero@gmail.com</t>
  </si>
  <si>
    <t>Gabriela Isabel</t>
  </si>
  <si>
    <t xml:space="preserve">Villacorta Jacinto </t>
  </si>
  <si>
    <t>Gabs</t>
  </si>
  <si>
    <t>gabrielaisabelvillacorta@gmail.com</t>
  </si>
  <si>
    <t>Rh+</t>
  </si>
  <si>
    <t>Jack Brando</t>
  </si>
  <si>
    <t>Ubeta Espinoza</t>
  </si>
  <si>
    <t>iamjack</t>
  </si>
  <si>
    <t>Ingenieria</t>
  </si>
  <si>
    <t>Gladys Ana Espinoza Soto</t>
  </si>
  <si>
    <t>Mishell Estefanny</t>
  </si>
  <si>
    <t>Mishell</t>
  </si>
  <si>
    <t>mishellubeta24@gmail.com</t>
  </si>
  <si>
    <t>luisorlandomogollon25@gmail.com</t>
  </si>
  <si>
    <t>Yery</t>
  </si>
  <si>
    <t>yeraldinubetaespinoza19@gmail.com</t>
  </si>
  <si>
    <t>Si, Síndrome de Ovario poliquístico</t>
  </si>
  <si>
    <t>Dermatológico por el momento</t>
  </si>
  <si>
    <t>Justin Lee</t>
  </si>
  <si>
    <t>Green Montani</t>
  </si>
  <si>
    <t>Justin</t>
  </si>
  <si>
    <t>Greenmontanijustin@gmail.com</t>
  </si>
  <si>
    <t>Leoncio Prado</t>
  </si>
  <si>
    <t>Sharon Montani de Green</t>
  </si>
  <si>
    <t>Pamela Andrea</t>
  </si>
  <si>
    <t>Cárdenas Camargo</t>
  </si>
  <si>
    <t>pcardenascamargo@gmail.com</t>
  </si>
  <si>
    <t>Eva Camargo</t>
  </si>
  <si>
    <t>Nicole</t>
  </si>
  <si>
    <t>strawnics@gmail.com</t>
  </si>
  <si>
    <t>Sonia Noelia Prieto Borja - mamá</t>
  </si>
  <si>
    <t>Alana Estrella</t>
  </si>
  <si>
    <t>De la torre Benel</t>
  </si>
  <si>
    <t>Alana</t>
  </si>
  <si>
    <t>alanadelatorrebenel@gmail.com</t>
  </si>
  <si>
    <t>Adriana Benel</t>
  </si>
  <si>
    <t>BRIANNA RAQUEL</t>
  </si>
  <si>
    <t>SAMILLÁN DELGADO</t>
  </si>
  <si>
    <t>BRIANNA</t>
  </si>
  <si>
    <t>briannasamillan2006@gmail.com</t>
  </si>
  <si>
    <t>rimac</t>
  </si>
  <si>
    <t>ALISSON DELGADO PEZO</t>
  </si>
  <si>
    <t>Dani</t>
  </si>
  <si>
    <t>barrazacaballerodaniela@gmail.com</t>
  </si>
  <si>
    <t>Angel Miguel</t>
  </si>
  <si>
    <t>Castillo Cabello</t>
  </si>
  <si>
    <t>Abraham</t>
  </si>
  <si>
    <t>miguelcastillo2005@outlook.es</t>
  </si>
  <si>
    <t>Municipal</t>
  </si>
  <si>
    <t>Melisa Nery Cabello Palomino</t>
  </si>
  <si>
    <t>Miriam Fiorela</t>
  </si>
  <si>
    <t>Quinaya Borjas</t>
  </si>
  <si>
    <t>fiorelaquinaya@gmail.com</t>
  </si>
  <si>
    <t>Seguro social</t>
  </si>
  <si>
    <t>Blanca Borjas</t>
  </si>
  <si>
    <t>Dariel Ivanofs</t>
  </si>
  <si>
    <t>Echevarría Lezama</t>
  </si>
  <si>
    <t>Ivanofs</t>
  </si>
  <si>
    <t>Daivanofsjl@gmail.com</t>
  </si>
  <si>
    <t>Privado- Convenio Nexa Resources</t>
  </si>
  <si>
    <t>Carmen Lezama</t>
  </si>
  <si>
    <t>Xander</t>
  </si>
  <si>
    <t>xandersoyuz@gmail.com</t>
  </si>
  <si>
    <t>Juan</t>
  </si>
  <si>
    <t>garciacelis090219@gmail.com</t>
  </si>
  <si>
    <t>Cece</t>
  </si>
  <si>
    <t>ccbarraza6@gmail.com</t>
  </si>
  <si>
    <t>alonso.s.rlunsu@gmail.com</t>
  </si>
  <si>
    <t>ESSAL.UD</t>
  </si>
  <si>
    <t>GONZALES PEREZ</t>
  </si>
  <si>
    <t>javiergonzalessebastian@gmail.com</t>
  </si>
  <si>
    <t>Piero Villanueva</t>
  </si>
  <si>
    <t>Piero</t>
  </si>
  <si>
    <t>Diegovillanueva.sud@gmail.com</t>
  </si>
  <si>
    <t>Trilce</t>
  </si>
  <si>
    <t>ramostrilce05@gmail.com</t>
  </si>
  <si>
    <t>diego.vasquezgar98@gmail.com</t>
  </si>
  <si>
    <t>Rimac 1</t>
  </si>
  <si>
    <t>Gian</t>
  </si>
  <si>
    <t>Jean paul</t>
  </si>
  <si>
    <t>Gamarra Pérez</t>
  </si>
  <si>
    <t>jeanpgp10@gmail.com</t>
  </si>
  <si>
    <t>Nati</t>
  </si>
  <si>
    <t>nathalymayse@gmail.com</t>
  </si>
  <si>
    <t>Gladys Casaño</t>
  </si>
  <si>
    <t>Katherine Lucia</t>
  </si>
  <si>
    <t>Caldas Ramos</t>
  </si>
  <si>
    <t>Kathe</t>
  </si>
  <si>
    <t>kthy.caldas@gmail.com</t>
  </si>
  <si>
    <t>Laura Ramos</t>
  </si>
  <si>
    <t>Poli</t>
  </si>
  <si>
    <t>paulcarrion1802@gmail.com</t>
  </si>
  <si>
    <t>DAVILA ESPINOZA</t>
  </si>
  <si>
    <t>926 400 308</t>
  </si>
  <si>
    <t>claireleyva0108@gmail.com</t>
  </si>
  <si>
    <t>Rimac 2</t>
  </si>
  <si>
    <t>EPS</t>
  </si>
  <si>
    <t>Clara</t>
  </si>
  <si>
    <t>Rodriguez Montero</t>
  </si>
  <si>
    <t>Celeste</t>
  </si>
  <si>
    <t>kennylia35@gmail.com</t>
  </si>
  <si>
    <t>Evelyn Karina Montero Rezabal</t>
  </si>
  <si>
    <t>Amanda Gulyana</t>
  </si>
  <si>
    <t>cornejoamanda73@gmail.com</t>
  </si>
  <si>
    <t>Monica Deborah</t>
  </si>
  <si>
    <t>Chacaliaza Apolaya</t>
  </si>
  <si>
    <t>monicadca8@gmail.com</t>
  </si>
  <si>
    <t>Monica Apolaya</t>
  </si>
  <si>
    <t>Peña Figueroa</t>
  </si>
  <si>
    <t>Cusi</t>
  </si>
  <si>
    <t>Margarita Figueroa</t>
  </si>
  <si>
    <t>Almendra Zamara</t>
  </si>
  <si>
    <t>Diaz Ñañez</t>
  </si>
  <si>
    <t>Zamara</t>
  </si>
  <si>
    <t>almendradiaz20052005@gmail.com</t>
  </si>
  <si>
    <t>Luz Veronica Ñañez Ucañay</t>
  </si>
  <si>
    <t>Jairo Lou Omar</t>
  </si>
  <si>
    <t>Portillo Ballesteros</t>
  </si>
  <si>
    <t>Jairo</t>
  </si>
  <si>
    <t>jairolouomar@gmail.com</t>
  </si>
  <si>
    <t>jordancabrera1520@gmail.com</t>
  </si>
  <si>
    <t>Rímac 2</t>
  </si>
  <si>
    <t>Acevedo fasabi</t>
  </si>
  <si>
    <t>Sol</t>
  </si>
  <si>
    <t>Solbianca_15@outlook.com</t>
  </si>
  <si>
    <t>Sol Bianca Acevedo fasabi</t>
  </si>
  <si>
    <t>(Cupo Libre) Myrian Nicole</t>
  </si>
  <si>
    <t>Príncipe Salas</t>
  </si>
  <si>
    <t>(Cupo Libre) Melissa Valeria</t>
  </si>
  <si>
    <t>Delgado Beas</t>
  </si>
  <si>
    <t>(Cupo Libre) Kolya Andrei</t>
  </si>
  <si>
    <t>Castañeda Chambi</t>
  </si>
  <si>
    <t xml:space="preserve">(Cupo Libre) Leydi Paola </t>
  </si>
  <si>
    <t>López Chahuayo</t>
  </si>
  <si>
    <t>(Cupo Libre) Leonardo</t>
  </si>
  <si>
    <t xml:space="preserve">(Cupo Libre) Jean Pierre </t>
  </si>
  <si>
    <t>Falcon Villagaray</t>
  </si>
  <si>
    <t xml:space="preserve">(Cupo Libre) Luis Miguel </t>
  </si>
  <si>
    <t xml:space="preserve">Castañeda Chambi </t>
  </si>
  <si>
    <t xml:space="preserve">(Cupo Libre) Gabriela Isabel </t>
  </si>
  <si>
    <t>(Cupo Libre) Renzo Enrique</t>
  </si>
  <si>
    <t xml:space="preserve">Garcia Miranda </t>
  </si>
  <si>
    <t>(Cupo Libre) CLARA JESUS</t>
  </si>
  <si>
    <t>LEYVA YAYA</t>
  </si>
  <si>
    <t>(Cupo Libre) Shang jan claude</t>
  </si>
  <si>
    <t>Dominguez isidro</t>
  </si>
  <si>
    <t>(Cupo Libre) José Antonio</t>
  </si>
  <si>
    <t xml:space="preserve">Bacigalupo Pérez </t>
  </si>
  <si>
    <t>(Cupo Libre) Rafael Aaron</t>
  </si>
  <si>
    <t xml:space="preserve">Campodonico Fernandez </t>
  </si>
  <si>
    <t xml:space="preserve">(Cupo Libre) Rebeca </t>
  </si>
  <si>
    <t>Sanchez Urpin</t>
  </si>
  <si>
    <t xml:space="preserve">(Cupo Libre) Valery Maritza </t>
  </si>
  <si>
    <t xml:space="preserve">Fasabi Ascoy </t>
  </si>
  <si>
    <t>(Cupo Libre) Mia Yajhaira</t>
  </si>
  <si>
    <t xml:space="preserve">Riveros De La Cruz </t>
  </si>
  <si>
    <t xml:space="preserve">(Cupo Libre) Liria </t>
  </si>
  <si>
    <t>Rojas Ortiz</t>
  </si>
  <si>
    <t>#ERROR!</t>
  </si>
  <si>
    <t>STAFF</t>
  </si>
  <si>
    <t xml:space="preserve">Vianny </t>
  </si>
  <si>
    <t>Larisa Fabiola</t>
  </si>
  <si>
    <t>Torres López</t>
  </si>
  <si>
    <t>Faby</t>
  </si>
  <si>
    <t>larisa.sud90@gmail.com</t>
  </si>
  <si>
    <t>Larisa López Nazario (mamá)</t>
  </si>
  <si>
    <t xml:space="preserve">Noemi Yoselin </t>
  </si>
  <si>
    <t>Quispe Chipana</t>
  </si>
  <si>
    <t>Noemi</t>
  </si>
  <si>
    <t>noemi21.quispe@gmail.com</t>
  </si>
  <si>
    <t xml:space="preserve">Vicentina Chipana Quispe </t>
  </si>
  <si>
    <t>Leonardo aaron</t>
  </si>
  <si>
    <t>Zorrilla Calderon</t>
  </si>
  <si>
    <t>Leonardo</t>
  </si>
  <si>
    <t>leonardoaaronzorrillacalderon@gmail.com</t>
  </si>
  <si>
    <t>Nella Calderón Mitma</t>
  </si>
  <si>
    <t>Jheyson Jhamil</t>
  </si>
  <si>
    <t>Torres Bringas</t>
  </si>
  <si>
    <t>Jheyson</t>
  </si>
  <si>
    <t>Noelia Del Pilar</t>
  </si>
  <si>
    <t>Huamán Flores</t>
  </si>
  <si>
    <t>Noelia</t>
  </si>
  <si>
    <t>Maritza Sara</t>
  </si>
  <si>
    <t>Soriano Llamo</t>
  </si>
  <si>
    <t>Juan Diego</t>
  </si>
  <si>
    <t>Bernaola Heredia</t>
  </si>
  <si>
    <t>Maycoll Yordi</t>
  </si>
  <si>
    <t>Rayme Bellido</t>
  </si>
  <si>
    <t>Maycoll</t>
  </si>
  <si>
    <t>Maria Isabel</t>
  </si>
  <si>
    <t>Saucedo Sanchez</t>
  </si>
  <si>
    <t>Maria</t>
  </si>
  <si>
    <t>Joel Bryann</t>
  </si>
  <si>
    <t>Enero Ochavano</t>
  </si>
  <si>
    <t>Gianpiero</t>
  </si>
  <si>
    <t>Araoz Muñoz</t>
  </si>
  <si>
    <t>Daniel Mahonri</t>
  </si>
  <si>
    <t>Alcántara La Rosa</t>
  </si>
  <si>
    <t>danielpro.lr@gmail.com</t>
  </si>
  <si>
    <t>Silvia La Rosa</t>
  </si>
  <si>
    <t>Miguel Bonifaz</t>
  </si>
  <si>
    <t>Flor Noemi</t>
  </si>
  <si>
    <t>Barrio canto rey</t>
  </si>
  <si>
    <t>Robert Estefano</t>
  </si>
  <si>
    <t>Freddy Samir Eulogio</t>
  </si>
  <si>
    <t>Lozano</t>
  </si>
  <si>
    <t>Peña</t>
  </si>
  <si>
    <t>samir.lozano18@gmail.com</t>
  </si>
  <si>
    <t>Obispo Miguel Guerra</t>
  </si>
  <si>
    <t xml:space="preserve">Alejandra Ines </t>
  </si>
  <si>
    <t>Ccallo Huamán</t>
  </si>
  <si>
    <t>Alejandra</t>
  </si>
  <si>
    <t xml:space="preserve">30/08/06
</t>
  </si>
  <si>
    <t>:ccalloalejandra51@gmail.com</t>
  </si>
  <si>
    <t xml:space="preserve"> Ney Brilli </t>
  </si>
  <si>
    <t>Palomino Yarleque</t>
  </si>
  <si>
    <t>Brilli</t>
  </si>
  <si>
    <t xml:space="preserve"> 29/06/93
</t>
  </si>
  <si>
    <t xml:space="preserve">nebrigitte@gmail.com </t>
  </si>
  <si>
    <t>NO- Solo alergia a los aires</t>
  </si>
  <si>
    <t>Carmen Rosa</t>
  </si>
  <si>
    <t>López Ccasa</t>
  </si>
  <si>
    <t>Carmen</t>
  </si>
  <si>
    <t xml:space="preserve">carmenrosalopezccasa@gmail.com </t>
  </si>
  <si>
    <t xml:space="preserve">Haydee Raquel </t>
  </si>
  <si>
    <t>Haydee</t>
  </si>
  <si>
    <t>Lopezhayde54@gmail.com</t>
  </si>
  <si>
    <t>Luis Azael</t>
  </si>
  <si>
    <t>Encarnación Pizarro</t>
  </si>
  <si>
    <t>gamerasae@gmail.com</t>
  </si>
  <si>
    <t>Luis Encarnación</t>
  </si>
  <si>
    <t>Jefferson Wilmer</t>
  </si>
  <si>
    <t>Rojas Sedano</t>
  </si>
  <si>
    <t>Jefferson</t>
  </si>
  <si>
    <t>jeffersonrojasrojas55@gmail.com</t>
  </si>
  <si>
    <t>NO SE</t>
  </si>
  <si>
    <t>Obispo Erick Ruiz</t>
  </si>
  <si>
    <t xml:space="preserve">Jhon Smith </t>
  </si>
  <si>
    <t>Ticllacuri Rojas</t>
  </si>
  <si>
    <t>jhonsmthrojas1234@gmail.com</t>
  </si>
  <si>
    <t>Brighitd Geraldyn</t>
  </si>
  <si>
    <t>Guerra Miguel</t>
  </si>
  <si>
    <t>Brighitd</t>
  </si>
  <si>
    <t>guerramiguelbrighitdgeraldyn@gmail.com</t>
  </si>
  <si>
    <t>Gálvez Llanos</t>
  </si>
  <si>
    <t>Alejandro</t>
  </si>
  <si>
    <t>mifamilia18g@gmail.com</t>
  </si>
  <si>
    <t>O RH+</t>
  </si>
  <si>
    <t>Jack Steven</t>
  </si>
  <si>
    <t>Roca Ordoñez</t>
  </si>
  <si>
    <t>jrocaordonez@gmail.com</t>
  </si>
  <si>
    <t>Pablo Andre</t>
  </si>
  <si>
    <t>Fasce Inga</t>
  </si>
  <si>
    <t xml:space="preserve"> pabloafasce@gmail.com 
</t>
  </si>
  <si>
    <t>Obispo Luis Alcocer</t>
  </si>
  <si>
    <t>Nilton Collins</t>
  </si>
  <si>
    <t>Moscoso  Bruno</t>
  </si>
  <si>
    <t>Collins</t>
  </si>
  <si>
    <t xml:space="preserve"> moscosobrunon@gmail.com 
</t>
  </si>
  <si>
    <t>Isaac Efrain</t>
  </si>
  <si>
    <t>Isaac</t>
  </si>
  <si>
    <t>isaacgm494@gmail.com</t>
  </si>
  <si>
    <t>O rh -</t>
  </si>
  <si>
    <t xml:space="preserve">Mariel Isamar Karol </t>
  </si>
  <si>
    <t>Vilchez Laban</t>
  </si>
  <si>
    <t>Mari Isi</t>
  </si>
  <si>
    <t xml:space="preserve">01/07/2006
</t>
  </si>
  <si>
    <t>marielvilchez07@gmail.com</t>
  </si>
  <si>
    <t>Obispo Anthony Ordoñez</t>
  </si>
  <si>
    <t>Gomez Avalos</t>
  </si>
  <si>
    <t>florg4461@gmail.com</t>
  </si>
  <si>
    <t>Javier Gomez</t>
  </si>
  <si>
    <t>JACQUELIN YAJAIRA</t>
  </si>
  <si>
    <t>CHAGUA ALVINO</t>
  </si>
  <si>
    <t>JACQUELIN</t>
  </si>
  <si>
    <t>jacquelinch3@gmail.com</t>
  </si>
  <si>
    <t>Valle Sagrado</t>
  </si>
  <si>
    <t>Magdalena Alvino Soto</t>
  </si>
  <si>
    <t>4/17/1996</t>
  </si>
  <si>
    <t>Daniela Mónica</t>
  </si>
  <si>
    <t>Ramirez Cárdenas</t>
  </si>
  <si>
    <t>Kassandra</t>
  </si>
  <si>
    <t>Macedo torres</t>
  </si>
  <si>
    <t>3/21/1996</t>
  </si>
  <si>
    <t>Kiara luz</t>
  </si>
  <si>
    <t>4/23/2025</t>
  </si>
  <si>
    <t>No tengo enfermedad</t>
  </si>
  <si>
    <t>3/13/2000</t>
  </si>
  <si>
    <t>12/24/2002</t>
  </si>
  <si>
    <t>Bruno</t>
  </si>
  <si>
    <t>4/24/2004</t>
  </si>
  <si>
    <t>Alissaantonelasarmientomato@gmail.com</t>
  </si>
  <si>
    <t>Demision Sarmiento solier</t>
  </si>
  <si>
    <t>Mónica</t>
  </si>
  <si>
    <t>3/19/2001</t>
  </si>
  <si>
    <t>Angeluz cruces</t>
  </si>
  <si>
    <t>Luis Jhair</t>
  </si>
  <si>
    <t>Elizabeth Vilma Mamani Gamarra</t>
  </si>
  <si>
    <t>Diana</t>
  </si>
  <si>
    <t>4/23/2004</t>
  </si>
  <si>
    <t>3/17/2001</t>
  </si>
  <si>
    <t>Abarca tunque</t>
  </si>
  <si>
    <t>2/20/1996</t>
  </si>
  <si>
    <t>Henry Abarca tunque</t>
  </si>
  <si>
    <t>Cerdan Mamani</t>
  </si>
  <si>
    <t>4/19/1998</t>
  </si>
  <si>
    <t>fifthharmonier98@gmail.com</t>
  </si>
  <si>
    <t>Paula gamarra</t>
  </si>
  <si>
    <t>Gabriel Huaman Rojas</t>
  </si>
  <si>
    <t>Nathaly</t>
  </si>
  <si>
    <t>Miranda Quino</t>
  </si>
  <si>
    <t>11/21/1995</t>
  </si>
  <si>
    <t>mirandaquinon@gmail.com</t>
  </si>
  <si>
    <t>begonias</t>
  </si>
  <si>
    <t>maribell Quino</t>
  </si>
  <si>
    <t>Diego Aldair</t>
  </si>
  <si>
    <t>Rado Pizarro</t>
  </si>
  <si>
    <t>8/20/2000</t>
  </si>
  <si>
    <t>Jean Pierre Abraham</t>
  </si>
  <si>
    <t>Romero Asencio</t>
  </si>
  <si>
    <t>5/16/1998</t>
  </si>
  <si>
    <t>jean.romero.asencio@gmail.com</t>
  </si>
  <si>
    <t>Nancy Asencio</t>
  </si>
  <si>
    <t>Alejandra Jesbell</t>
  </si>
  <si>
    <t>Elias Pisango</t>
  </si>
  <si>
    <t>7/31/2004</t>
  </si>
  <si>
    <t>Jesbell Pisango Sanchez</t>
  </si>
  <si>
    <t>8/15/1996</t>
  </si>
  <si>
    <t>Flor Azucena</t>
  </si>
  <si>
    <t>12/28/2002</t>
  </si>
  <si>
    <t>Anthony</t>
  </si>
  <si>
    <t>3/25/2002</t>
  </si>
  <si>
    <t>10/28/2000</t>
  </si>
  <si>
    <t>Joel Abraham</t>
  </si>
  <si>
    <t>11/27/2005</t>
  </si>
  <si>
    <t>Luz María Serna Marín</t>
  </si>
  <si>
    <t>Segundo</t>
  </si>
  <si>
    <t>Pisco Chujandama</t>
  </si>
  <si>
    <t>Sasha</t>
  </si>
  <si>
    <t>6/19/1995</t>
  </si>
  <si>
    <t>Hidrocefalia</t>
  </si>
  <si>
    <t>Nelida Chujandama Tuanama</t>
  </si>
  <si>
    <t>Eli Jordan</t>
  </si>
  <si>
    <t>Quispe Santisteban</t>
  </si>
  <si>
    <t>Jordan</t>
  </si>
  <si>
    <t>3/13/2005</t>
  </si>
  <si>
    <t>Bartolomé Quispe Quincho</t>
  </si>
  <si>
    <t>Viviana Jade</t>
  </si>
  <si>
    <t>10/21/2003</t>
  </si>
  <si>
    <t>7/19/2004</t>
  </si>
  <si>
    <t>5/19/1999</t>
  </si>
  <si>
    <t>7/15/2001</t>
  </si>
  <si>
    <t>1/26/1997</t>
  </si>
  <si>
    <t>Manuel Alejandro</t>
  </si>
  <si>
    <t>Álvarez Martos</t>
  </si>
  <si>
    <t>Darwin Marchena</t>
  </si>
  <si>
    <t>1/23/2002</t>
  </si>
  <si>
    <t>Eric Saboya</t>
  </si>
  <si>
    <t>Mashacuri Siqueda</t>
  </si>
  <si>
    <t>12/15/2000</t>
  </si>
  <si>
    <t>Yerson Paolo</t>
  </si>
  <si>
    <t>Vidal Huamaní</t>
  </si>
  <si>
    <t>11/21/1996</t>
  </si>
  <si>
    <t>Maryorie Jhoselyn</t>
  </si>
  <si>
    <t>Maryorie</t>
  </si>
  <si>
    <t>6/21/2002</t>
  </si>
  <si>
    <t>maryoriemarinas@gmail.com</t>
  </si>
  <si>
    <t>Valeria Zamira</t>
  </si>
  <si>
    <t>Valeria</t>
  </si>
  <si>
    <t>Claudia Sofia Quispe Flores</t>
  </si>
  <si>
    <t>1/24/1996</t>
  </si>
  <si>
    <t>jadeteresasolansh@gmail.com o whoisjade02@gmail.com</t>
  </si>
  <si>
    <t>Elver Jesus</t>
  </si>
  <si>
    <t>Flores Vega</t>
  </si>
  <si>
    <t>12/16/1995</t>
  </si>
  <si>
    <t>Fisioterapia</t>
  </si>
  <si>
    <t>Xiomara Becerra</t>
  </si>
  <si>
    <t>Gonzalo Baruch</t>
  </si>
  <si>
    <t>Andamayo Ysasi</t>
  </si>
  <si>
    <t>Jhonatan Francis</t>
  </si>
  <si>
    <t>Rivera Ysasi</t>
  </si>
  <si>
    <t>Jhonatan</t>
  </si>
  <si>
    <t>Ana Maria Ysasi Rios</t>
  </si>
  <si>
    <t>7/30/1995</t>
  </si>
  <si>
    <t>11/16/1999</t>
  </si>
  <si>
    <t>Miguel Angel Rayme Marcatoma</t>
  </si>
  <si>
    <t>Carlos Enrique</t>
  </si>
  <si>
    <t>Oré Rojas</t>
  </si>
  <si>
    <t>8/29/2000</t>
  </si>
  <si>
    <t>Elisabeth Rojas Zamora</t>
  </si>
  <si>
    <t>Anyeli marli</t>
  </si>
  <si>
    <t>Hinostroza ventura</t>
  </si>
  <si>
    <t>8/14/2006</t>
  </si>
  <si>
    <t>Anyelihinostroza9@gmail.com</t>
  </si>
  <si>
    <t>Julio cesar hinostroza</t>
  </si>
  <si>
    <t>Xiomara Melany</t>
  </si>
  <si>
    <t>Becerra Vargas</t>
  </si>
  <si>
    <t>Fátima Vargas</t>
  </si>
  <si>
    <t>Liliana Alexandra</t>
  </si>
  <si>
    <t>Liliana</t>
  </si>
  <si>
    <t>10/24/2005</t>
  </si>
  <si>
    <t>lilianaalexandrabecerravargas@gmail.com</t>
  </si>
  <si>
    <t>Fátima Vargas Condezo</t>
  </si>
  <si>
    <t>Kiara Vanessa</t>
  </si>
  <si>
    <t>Tenorio Ortiz</t>
  </si>
  <si>
    <t>1/19/1996</t>
  </si>
  <si>
    <t>José Orlando Tenorio Sánchez</t>
  </si>
  <si>
    <t>Rayme Galarza</t>
  </si>
  <si>
    <t>Roxana Madeleine</t>
  </si>
  <si>
    <t>Sumaran Echavaudis</t>
  </si>
  <si>
    <t>Roxana Sumaran</t>
  </si>
  <si>
    <t>Cada un año</t>
  </si>
  <si>
    <t>TOTAL DE JOVENES CONFIRMADOS</t>
  </si>
  <si>
    <t>PARTICIPANTE</t>
  </si>
  <si>
    <t>Ander</t>
  </si>
  <si>
    <t>Ruedas</t>
  </si>
  <si>
    <t>Amanqui</t>
  </si>
  <si>
    <t>Arteta</t>
  </si>
  <si>
    <t>Alderete</t>
  </si>
  <si>
    <t>Participante</t>
  </si>
  <si>
    <t>TIPO</t>
  </si>
  <si>
    <t>Mulato</t>
  </si>
  <si>
    <t>INVESTIGADOR</t>
  </si>
  <si>
    <t>Sergio</t>
  </si>
  <si>
    <t>Walter</t>
  </si>
  <si>
    <t>Mitchell</t>
  </si>
  <si>
    <t>Efrain</t>
  </si>
  <si>
    <t>AUDIOVISUAL</t>
  </si>
  <si>
    <t>En lista de Espera</t>
  </si>
  <si>
    <t>Alicia</t>
  </si>
  <si>
    <t>Peña guerrero</t>
  </si>
  <si>
    <t>Aliciapenaguerrero86@gmail.com</t>
  </si>
  <si>
    <t>A +</t>
  </si>
  <si>
    <t>MARY FABIOLA GUERRERO</t>
  </si>
  <si>
    <t>Karli</t>
  </si>
  <si>
    <t>Tucto</t>
  </si>
  <si>
    <t>Figueroa Bejarano</t>
  </si>
  <si>
    <t>-Brisa Anali </t>
  </si>
  <si>
    <t>Diaz Paz</t>
  </si>
  <si>
    <t>Dana Dayane</t>
  </si>
  <si>
    <t>Yubitza Isaias</t>
  </si>
  <si>
    <t>Rojas Pallin</t>
  </si>
  <si>
    <t>Greys Lorena</t>
  </si>
  <si>
    <t>Harold cristopher</t>
  </si>
  <si>
    <t>Reynaga Vargas</t>
  </si>
  <si>
    <t>Cristopher</t>
  </si>
  <si>
    <t>Reynagex28@gmail.com</t>
  </si>
  <si>
    <t>García Jiménez</t>
  </si>
  <si>
    <t>Olmerys</t>
  </si>
  <si>
    <t>10/26/1996</t>
  </si>
  <si>
    <t>7/14/2006</t>
  </si>
  <si>
    <t>Ana Claudia</t>
  </si>
  <si>
    <t>5/25/2000</t>
  </si>
  <si>
    <t>Zuly Laura Leonardo</t>
  </si>
  <si>
    <t>8/16/1996</t>
  </si>
  <si>
    <t>Piereduck@gmail.com</t>
  </si>
  <si>
    <t>Zonia Abigail Villagaray Alcántara</t>
  </si>
  <si>
    <t>2/28/1993</t>
  </si>
  <si>
    <t>Kristy Michelle</t>
  </si>
  <si>
    <t>3/29/2000</t>
  </si>
  <si>
    <t>Javier González</t>
  </si>
  <si>
    <t>Víctor Alfonso</t>
  </si>
  <si>
    <t>Sarmiento Chota</t>
  </si>
  <si>
    <t>6/16/2003</t>
  </si>
  <si>
    <t>Víctor Sarmiento</t>
  </si>
  <si>
    <t>Guadalupe Cecilia Rosa</t>
  </si>
  <si>
    <t>Díaz García</t>
  </si>
  <si>
    <t>Michelle Guadalupe</t>
  </si>
  <si>
    <t>Benvenuto Nizama</t>
  </si>
  <si>
    <t>Isma</t>
  </si>
  <si>
    <t>12/13/2004</t>
  </si>
  <si>
    <t>Gabriela nizama</t>
  </si>
  <si>
    <t>Jauregui Romero</t>
  </si>
  <si>
    <t>Flavia</t>
  </si>
  <si>
    <t>9/15/2000</t>
  </si>
  <si>
    <t>956787817 Magaly romero</t>
  </si>
  <si>
    <t>Villacorta Jacinto</t>
  </si>
  <si>
    <t>4/30/1998</t>
  </si>
  <si>
    <t>Problemas cardíacos</t>
  </si>
  <si>
    <t>Rosa Ana Jacinto Ortiz</t>
  </si>
  <si>
    <t>9/25/2004</t>
  </si>
  <si>
    <t>Jackdelshafrosof@gmail.com</t>
  </si>
  <si>
    <t>Luis Orlando</t>
  </si>
  <si>
    <t>Mogollon Ferrando</t>
  </si>
  <si>
    <t>6/14/2005</t>
  </si>
  <si>
    <t>Ingeniería</t>
  </si>
  <si>
    <t>Karla Milagros Ferrando Postigo</t>
  </si>
  <si>
    <t>Yeraldin</t>
  </si>
  <si>
    <t>10/29/2025</t>
  </si>
  <si>
    <t>6/30/2007</t>
  </si>
  <si>
    <t>9/17/2006</t>
  </si>
  <si>
    <t>Ocampo Prieto</t>
  </si>
  <si>
    <t>9/19/2005</t>
  </si>
  <si>
    <t>Rímac</t>
  </si>
  <si>
    <t>5/24/2006</t>
  </si>
  <si>
    <t>5/25/2006</t>
  </si>
  <si>
    <t>Daniela Tamara</t>
  </si>
  <si>
    <t>Barraza Caballero</t>
  </si>
  <si>
    <t>María Jesús Caballero Castillo</t>
  </si>
  <si>
    <t>Miriam</t>
  </si>
  <si>
    <t>Aldo Alexander</t>
  </si>
  <si>
    <t>Soto Marroquin</t>
  </si>
  <si>
    <t>1/23/2000</t>
  </si>
  <si>
    <t>Policía</t>
  </si>
  <si>
    <t>Aldo Alexander Soto Marroquin</t>
  </si>
  <si>
    <t>Juan Alonso</t>
  </si>
  <si>
    <t>Garcia Celis</t>
  </si>
  <si>
    <t>Leticia Celis Arellano</t>
  </si>
  <si>
    <t>Karla Cecilia</t>
  </si>
  <si>
    <t>8/19/2003</t>
  </si>
  <si>
    <t>Maria Jesús Caballero Castillo</t>
  </si>
  <si>
    <t>Diego Alonso</t>
  </si>
  <si>
    <t>Soto Rivera</t>
  </si>
  <si>
    <t>Alonso</t>
  </si>
  <si>
    <t>8/23/2001</t>
  </si>
  <si>
    <t>hipotiroidismo</t>
  </si>
  <si>
    <t>Rosario Rivera</t>
  </si>
  <si>
    <t>JAVIER SEBASTIAN</t>
  </si>
  <si>
    <t>1/17/2005</t>
  </si>
  <si>
    <t>no sé</t>
  </si>
  <si>
    <t>Javier Gonzales</t>
  </si>
  <si>
    <t>Villanueva anticona</t>
  </si>
  <si>
    <t>Trilce Alfonsina</t>
  </si>
  <si>
    <t>Ramos Alonso</t>
  </si>
  <si>
    <t>Doris Marina Alonso Espinoza</t>
  </si>
  <si>
    <t>Vasquez García</t>
  </si>
  <si>
    <t>Silvia fanny García Vasquez</t>
  </si>
  <si>
    <t>Gianfreet Amir</t>
  </si>
  <si>
    <t>Morales Garcia</t>
  </si>
  <si>
    <t>3/18/2001</t>
  </si>
  <si>
    <t>gianfreetamirmorales@gmail.com</t>
  </si>
  <si>
    <t>Gianina García</t>
  </si>
  <si>
    <t>Martha Pérez de la Cruz</t>
  </si>
  <si>
    <t>Natalia Marilú</t>
  </si>
  <si>
    <t>Manayay Segundo</t>
  </si>
  <si>
    <t>6/25/1999</t>
  </si>
  <si>
    <t>Jaime Welinton Rafael</t>
  </si>
  <si>
    <t>Saboya del Aguila</t>
  </si>
  <si>
    <t>Rafael</t>
  </si>
  <si>
    <t>elrafatu1003@gmail.com</t>
  </si>
  <si>
    <t>Jaime Welinton Rafael saboya del aguila</t>
  </si>
  <si>
    <t>Paul Christopher</t>
  </si>
  <si>
    <t>Carrión Chaparro</t>
  </si>
  <si>
    <t>9/18/2002</t>
  </si>
  <si>
    <t>Vanessa Carrión</t>
  </si>
  <si>
    <t>ALEXIS</t>
  </si>
  <si>
    <t>Maria Celeste</t>
  </si>
  <si>
    <t>9/22/2003</t>
  </si>
  <si>
    <t>Marcelo Andre</t>
  </si>
  <si>
    <t>Hito Perez</t>
  </si>
  <si>
    <t>Marce</t>
  </si>
  <si>
    <t>hito.marcelo1999@gmail.com</t>
  </si>
  <si>
    <t>Blanca Paola Perez Arce</t>
  </si>
  <si>
    <t>Cornejo Arevalo</t>
  </si>
  <si>
    <t>Amanda</t>
  </si>
  <si>
    <t>Erika Arevalo Llerena</t>
  </si>
  <si>
    <t>Deborah</t>
  </si>
  <si>
    <t>Select health</t>
  </si>
  <si>
    <t>Cusi Susana</t>
  </si>
  <si>
    <t>1/31/1997</t>
  </si>
  <si>
    <t>Everly Portillo Ballesteros</t>
  </si>
  <si>
    <t>Jordan Smith</t>
  </si>
  <si>
    <t>Cabrera Herrera</t>
  </si>
  <si>
    <t>8/20/2001</t>
  </si>
  <si>
    <t>Mónica Herrera</t>
  </si>
  <si>
    <t>Sol Bianca</t>
  </si>
  <si>
    <t>12/28/1996</t>
  </si>
  <si>
    <t>Arian</t>
  </si>
  <si>
    <t>Leon (AUDIOVISUAL</t>
  </si>
  <si>
    <t>PARTICIPANTES</t>
  </si>
  <si>
    <t>RECOMENDACIÓN VIGENTE</t>
  </si>
  <si>
    <t>Llamamiento/Asignación</t>
  </si>
  <si>
    <t>COORDINADOR GENERAL</t>
  </si>
  <si>
    <t>COORDINADOR AUXILIAR</t>
  </si>
  <si>
    <t>LOGISTICO</t>
  </si>
  <si>
    <t>SALUD</t>
  </si>
  <si>
    <t>Consejero</t>
  </si>
  <si>
    <t>Cristhoper Michel</t>
  </si>
  <si>
    <t xml:space="preserve"> Falcon Felix</t>
  </si>
  <si>
    <t xml:space="preserve">Estrella Felix Fuentes  </t>
  </si>
  <si>
    <t xml:space="preserve"> 992 212 618</t>
  </si>
  <si>
    <t xml:space="preserve">Maricielo </t>
  </si>
  <si>
    <t>Ley chuquihuaccha</t>
  </si>
  <si>
    <t>A-</t>
  </si>
  <si>
    <t xml:space="preserve">Maria Fernanda Coral  </t>
  </si>
  <si>
    <t xml:space="preserve"> 916 667 553</t>
  </si>
  <si>
    <t xml:space="preserve"> Silvera Cárdenas</t>
  </si>
  <si>
    <t xml:space="preserve">Paulina Cardenas  </t>
  </si>
  <si>
    <t xml:space="preserve"> 973 309 661 </t>
  </si>
  <si>
    <t xml:space="preserve">Carlos andres </t>
  </si>
  <si>
    <t>Camayo Huaman</t>
  </si>
  <si>
    <t xml:space="preserve">Ana Huaman  </t>
  </si>
  <si>
    <t xml:space="preserve"> 997 727 747 </t>
  </si>
  <si>
    <t>Janeth</t>
  </si>
  <si>
    <t xml:space="preserve"> Flores Rodríguez</t>
  </si>
  <si>
    <t>N/A</t>
  </si>
  <si>
    <t xml:space="preserve">Flora  Rodriguez Quispe	</t>
  </si>
  <si>
    <t xml:space="preserve"> 955 548 138</t>
  </si>
  <si>
    <t xml:space="preserve">Yooselyn </t>
  </si>
  <si>
    <t>Reyes Cortijo</t>
  </si>
  <si>
    <t>Xl</t>
  </si>
  <si>
    <t xml:space="preserve"> Alexander Cortijo</t>
  </si>
  <si>
    <t xml:space="preserve">Fabrizzio </t>
  </si>
  <si>
    <t>Merina Quilca</t>
  </si>
  <si>
    <t>XI</t>
  </si>
  <si>
    <t xml:space="preserve">Guiliana Quilca  	</t>
  </si>
  <si>
    <t>973 116 955</t>
  </si>
  <si>
    <t xml:space="preserve">Jaron </t>
  </si>
  <si>
    <t xml:space="preserve">Yuri Picón  </t>
  </si>
  <si>
    <t xml:space="preserve"> 936 860 937</t>
  </si>
  <si>
    <t>Carlos Eduardo</t>
  </si>
  <si>
    <t xml:space="preserve"> Briceño rosales</t>
  </si>
  <si>
    <t>RH O -</t>
  </si>
  <si>
    <t xml:space="preserve">Olinda Rosales De La Cruz      	 </t>
  </si>
  <si>
    <t>981 304 015</t>
  </si>
  <si>
    <t>Coraima Anayeli</t>
  </si>
  <si>
    <t xml:space="preserve"> Romero Torres</t>
  </si>
  <si>
    <t xml:space="preserve">Rosa Elizabeth Torres Salazar  	  </t>
  </si>
  <si>
    <t>927 934 772</t>
  </si>
  <si>
    <t>Cristhian Manuel</t>
  </si>
  <si>
    <t>Huapaya Vitella</t>
  </si>
  <si>
    <t>Diana Isabel</t>
  </si>
  <si>
    <t>Evelin</t>
  </si>
  <si>
    <t>Nieves Inés</t>
  </si>
  <si>
    <t>Cruces Berrocal</t>
  </si>
  <si>
    <t>Viviana Isabella</t>
  </si>
  <si>
    <t>Viviana</t>
  </si>
  <si>
    <t>isabelita_459@hotmail.com</t>
  </si>
  <si>
    <t>Sergio Alexander</t>
  </si>
  <si>
    <t>Amanqui Rodriguez</t>
  </si>
  <si>
    <t>amanquisergio9@gmail.com</t>
  </si>
  <si>
    <t>Mitchell Augusto</t>
  </si>
  <si>
    <t>Arteta Muñoz</t>
  </si>
  <si>
    <t>mitchellramirez447@gmail.com</t>
  </si>
  <si>
    <t>Brenda Marjorie</t>
  </si>
  <si>
    <t>Pucuhuayla Verde</t>
  </si>
  <si>
    <t>Brenda</t>
  </si>
  <si>
    <t>brenda.marjorie29@gmail.com</t>
  </si>
  <si>
    <t>Isaac Pucuhuayla Verde</t>
  </si>
  <si>
    <t>Fabiana Lucia</t>
  </si>
  <si>
    <t>Muñoz Cconochuillca</t>
  </si>
  <si>
    <t>Fabiana</t>
  </si>
  <si>
    <t>Fabiana.M.Cc.17@hotmail.com</t>
  </si>
  <si>
    <t>Yheni de Muñoz</t>
  </si>
  <si>
    <t>Jairon Fernando</t>
  </si>
  <si>
    <t>Paredes Martínez</t>
  </si>
  <si>
    <t>Jairon</t>
  </si>
  <si>
    <t>jaifer1310@gmail.com</t>
  </si>
  <si>
    <t>Peregrina Martínez Garro</t>
  </si>
  <si>
    <t>Angela</t>
  </si>
  <si>
    <t>Cerrón Durand</t>
  </si>
  <si>
    <t>(+34) 637 60 65 80</t>
  </si>
  <si>
    <t>lucerocerrondurand@gmail.com</t>
  </si>
  <si>
    <t>Sí, tratamiento de alergía al polen y del asma alérgica. Ministrar 1 comprimido (cada 12 hrs.) de rupatadina en caso de presentar síntomas y bufomix easyhaler 2 inhalaciones (cada 12 hrs.) en caso de tos o ahogos.</t>
  </si>
  <si>
    <t>Miguel Ángel Cerrón Durand</t>
  </si>
  <si>
    <t>(+51) 991 015 649</t>
  </si>
  <si>
    <t>Brenda Jacqueline</t>
  </si>
  <si>
    <t>Orihuela Clemente</t>
  </si>
  <si>
    <t>4/15/1998</t>
  </si>
  <si>
    <t>brendaoricl@gmail.com</t>
  </si>
  <si>
    <t>Jacqueline Clemente Minaya</t>
  </si>
  <si>
    <t>941 963 868</t>
  </si>
  <si>
    <t>Cristal</t>
  </si>
  <si>
    <t>La rosa Ojanama</t>
  </si>
  <si>
    <t>1/20/2003</t>
  </si>
  <si>
    <t>Cristallarosa31@gmail.com</t>
  </si>
  <si>
    <t>RH O+</t>
  </si>
  <si>
    <t>Cristhian</t>
  </si>
  <si>
    <t>2/24/2004</t>
  </si>
  <si>
    <t>cristhianhuapaya2015@gmail.com</t>
  </si>
  <si>
    <t>Diana Vitella Aldana</t>
  </si>
  <si>
    <t>Loayza Buenaventura</t>
  </si>
  <si>
    <t>Isa</t>
  </si>
  <si>
    <t>6/23/1998</t>
  </si>
  <si>
    <t>reina_2306@hotmail.com</t>
  </si>
  <si>
    <t>Judith Ylla Cortez</t>
  </si>
  <si>
    <t>La Rosa Ojanama</t>
  </si>
  <si>
    <t>Evelin.larosa20@gmail.com</t>
  </si>
  <si>
    <t>Cristal La Rosa</t>
  </si>
  <si>
    <t>Espinoza Mariñas</t>
  </si>
  <si>
    <t>Michi</t>
  </si>
  <si>
    <t>mdeseret02@gmail.com</t>
  </si>
  <si>
    <t>No ninguna</t>
  </si>
  <si>
    <t>Con ninguno</t>
  </si>
  <si>
    <t>Carlos Espinoza Cordova</t>
  </si>
  <si>
    <t>Nieves</t>
  </si>
  <si>
    <t>nievescruces0508@gmail.com</t>
  </si>
  <si>
    <t>Desconosco</t>
  </si>
  <si>
    <t>Angeluz Marisol</t>
  </si>
  <si>
    <t>Piero Alessandro</t>
  </si>
  <si>
    <t>Savedra Cruz</t>
  </si>
  <si>
    <t>2/17/2016</t>
  </si>
  <si>
    <t>Anthony Savedra</t>
  </si>
  <si>
    <t>COMPAÑÍA</t>
  </si>
  <si>
    <t xml:space="preserve">Ney Brilli </t>
  </si>
  <si>
    <t>COMPAÑÍA 14</t>
  </si>
  <si>
    <t>COMPAÑÍA 15</t>
  </si>
  <si>
    <t>Rango Edad</t>
  </si>
  <si>
    <t>COMPAÑÍA 1</t>
  </si>
  <si>
    <t>COMPAÑÍA 2</t>
  </si>
  <si>
    <t>COMPAÑÍA 3</t>
  </si>
  <si>
    <t>Sayuri Silvana</t>
  </si>
  <si>
    <t>COMPAÑÍA 4</t>
  </si>
  <si>
    <t>COMPAÑÍA 5</t>
  </si>
  <si>
    <t>Enriquez Gutierrez</t>
  </si>
  <si>
    <t>Felix Enriquez</t>
  </si>
  <si>
    <t>48 21-23</t>
  </si>
  <si>
    <t>Dana</t>
  </si>
  <si>
    <t>37- 24-26</t>
  </si>
  <si>
    <t>24 27-29</t>
  </si>
  <si>
    <t>COMPAÑÍA 6</t>
  </si>
  <si>
    <t>COMPAÑÍA 7</t>
  </si>
  <si>
    <t>COMPAÑÍA 8</t>
  </si>
  <si>
    <t>COMPAÑÍA 9</t>
  </si>
  <si>
    <t>COMPAÑÍA 10</t>
  </si>
  <si>
    <t>COMPAÑÍA 11</t>
  </si>
  <si>
    <t>COMPAÑÍA 12</t>
  </si>
  <si>
    <t>COMPAÑÍA 13</t>
  </si>
  <si>
    <t>???</t>
  </si>
  <si>
    <t>NombrePreferencia</t>
  </si>
  <si>
    <t>EsMiembro</t>
  </si>
  <si>
    <t>Barrio</t>
  </si>
  <si>
    <t>TallaCamiseta</t>
  </si>
  <si>
    <t>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</si>
</sst>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2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0000"/>
      <name val="Roboto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434343"/>
      <name val="Roboto"/>
    </font>
    <font>
      <sz val="11"/>
      <name val="Calibri"/>
      <family val="2"/>
      <scheme val="maj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2C481F"/>
      <name val="Calibri"/>
      <family val="2"/>
    </font>
    <font>
      <sz val="11"/>
      <color rgb="FF3E4186"/>
      <name val="Calibri"/>
      <family val="2"/>
    </font>
    <font>
      <sz val="11"/>
      <color rgb="FF842E2E"/>
      <name val="Calibri"/>
      <family val="2"/>
    </font>
    <font>
      <sz val="11"/>
      <color rgb="FF2A3243"/>
      <name val="Calibri"/>
      <family val="2"/>
    </font>
    <font>
      <sz val="10"/>
      <color theme="1"/>
      <name val="Arial Unicode MS"/>
    </font>
  </fonts>
  <fills count="3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F8F9FA"/>
        <bgColor rgb="FFF8F9FA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DEEAF6"/>
      </patternFill>
    </fill>
    <fill>
      <patternFill patternType="solid">
        <fgColor rgb="FF92D050"/>
        <bgColor rgb="FFBDD6EE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8F9FA"/>
      </patternFill>
    </fill>
    <fill>
      <patternFill patternType="solid">
        <fgColor rgb="FF00FF00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60093"/>
        <bgColor rgb="FFDEEAF6"/>
      </patternFill>
    </fill>
    <fill>
      <patternFill patternType="solid">
        <fgColor rgb="FFD60093"/>
        <bgColor rgb="FFBDD6EE"/>
      </patternFill>
    </fill>
    <fill>
      <patternFill patternType="solid">
        <fgColor rgb="FF0070C0"/>
        <bgColor rgb="FFDEEAF6"/>
      </patternFill>
    </fill>
    <fill>
      <patternFill patternType="solid">
        <fgColor rgb="FF0070C0"/>
        <bgColor rgb="FFBDD6EE"/>
      </patternFill>
    </fill>
    <fill>
      <patternFill patternType="solid">
        <fgColor rgb="FFD600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DEEAF6"/>
      </patternFill>
    </fill>
    <fill>
      <patternFill patternType="solid">
        <fgColor rgb="FFFFFF00"/>
        <bgColor rgb="FFBDD6EE"/>
      </patternFill>
    </fill>
  </fills>
  <borders count="61">
    <border>
      <left/>
      <right/>
      <top/>
      <bottom/>
      <diagonal/>
    </border>
    <border>
      <left/>
      <right/>
      <top style="thin">
        <color rgb="FF9CC2E5"/>
      </top>
      <bottom style="thin">
        <color rgb="FF9CC2E5"/>
      </bottom>
      <diagonal/>
    </border>
    <border>
      <left/>
      <right style="thin">
        <color rgb="FF9CC2E5"/>
      </right>
      <top style="thin">
        <color rgb="FF9CC2E5"/>
      </top>
      <bottom style="thin">
        <color rgb="FF9CC2E5"/>
      </bottom>
      <diagonal/>
    </border>
    <border>
      <left/>
      <right/>
      <top style="thin">
        <color rgb="FF9CC2E5"/>
      </top>
      <bottom style="thin">
        <color rgb="FF9CC2E5"/>
      </bottom>
      <diagonal/>
    </border>
    <border>
      <left/>
      <right style="thin">
        <color rgb="FF9CC2E5"/>
      </right>
      <top style="thin">
        <color rgb="FF9CC2E5"/>
      </top>
      <bottom style="thin">
        <color rgb="FF9CC2E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F8F9FA"/>
      </top>
      <bottom style="medium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F8F9FA"/>
      </right>
      <top style="medium">
        <color rgb="FFF8F9FA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F8F9FA"/>
      </top>
      <bottom style="medium">
        <color rgb="FF442F65"/>
      </bottom>
      <diagonal/>
    </border>
    <border>
      <left style="medium">
        <color rgb="FFF8F9FA"/>
      </left>
      <right style="medium">
        <color rgb="FFCCCCCC"/>
      </right>
      <top style="medium">
        <color rgb="FFF8F9FA"/>
      </top>
      <bottom style="thin">
        <color indexed="64"/>
      </bottom>
      <diagonal/>
    </border>
    <border>
      <left/>
      <right/>
      <top/>
      <bottom style="thin">
        <color rgb="FF9CC2E5"/>
      </bottom>
      <diagonal/>
    </border>
    <border>
      <left style="medium">
        <color rgb="FFCCCCCC"/>
      </left>
      <right style="medium">
        <color rgb="FFCCCCCC"/>
      </right>
      <top style="medium">
        <color rgb="FFF8F9FA"/>
      </top>
      <bottom style="thin">
        <color indexed="64"/>
      </bottom>
      <diagonal/>
    </border>
    <border>
      <left style="medium">
        <color rgb="FFCCCCCC"/>
      </left>
      <right style="medium">
        <color rgb="FFF8F9FA"/>
      </right>
      <top style="medium">
        <color rgb="FFF8F9FA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9CC2E5"/>
      </top>
      <bottom style="medium">
        <color rgb="FF9CC2E5"/>
      </bottom>
      <diagonal/>
    </border>
    <border>
      <left style="medium">
        <color rgb="FFCCCCCC"/>
      </left>
      <right style="medium">
        <color rgb="FF9CC2E5"/>
      </right>
      <top style="medium">
        <color rgb="FF9CC2E5"/>
      </top>
      <bottom style="medium">
        <color rgb="FF9CC2E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CC2E5"/>
      </bottom>
      <diagonal/>
    </border>
    <border>
      <left style="medium">
        <color rgb="FFCCCCCC"/>
      </left>
      <right style="medium">
        <color rgb="FF9CC2E5"/>
      </right>
      <top style="medium">
        <color rgb="FFCCCCCC"/>
      </top>
      <bottom style="medium">
        <color rgb="FF9CC2E5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thin">
        <color rgb="FF9CC2E5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9CC2E5"/>
      </right>
      <top/>
      <bottom style="thin">
        <color rgb="FF9CC2E5"/>
      </bottom>
      <diagonal/>
    </border>
    <border>
      <left/>
      <right style="thin">
        <color rgb="FF9CC2E5"/>
      </right>
      <top style="thin">
        <color rgb="FF9CC2E5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rgb="FF9CC2E5"/>
      </bottom>
      <diagonal/>
    </border>
    <border>
      <left/>
      <right/>
      <top style="thin">
        <color rgb="FF8EAADB"/>
      </top>
      <bottom style="thin">
        <color rgb="FF9CC2E5"/>
      </bottom>
      <diagonal/>
    </border>
    <border>
      <left style="medium">
        <color rgb="FFCCCCCC"/>
      </left>
      <right style="medium">
        <color rgb="FF9CC2E5"/>
      </right>
      <top style="medium">
        <color rgb="FFCCCCCC"/>
      </top>
      <bottom style="thin">
        <color rgb="FF9CC2E5"/>
      </bottom>
      <diagonal/>
    </border>
    <border>
      <left/>
      <right style="thin">
        <color rgb="FF8EAADB"/>
      </right>
      <top style="thin">
        <color rgb="FF8EAADB"/>
      </top>
      <bottom style="thin">
        <color rgb="FF9CC2E5"/>
      </bottom>
      <diagonal/>
    </border>
    <border>
      <left style="medium">
        <color rgb="FFCCCCCC"/>
      </left>
      <right style="medium">
        <color rgb="FFCCCCCC"/>
      </right>
      <top style="medium">
        <color rgb="FF9CC2E5"/>
      </top>
      <bottom style="thin">
        <color rgb="FF9CC2E5"/>
      </bottom>
      <diagonal/>
    </border>
    <border>
      <left style="medium">
        <color rgb="FFCCCCCC"/>
      </left>
      <right style="medium">
        <color rgb="FFCCCCCC"/>
      </right>
      <top style="medium">
        <color rgb="FF9CC2E5"/>
      </top>
      <bottom/>
      <diagonal/>
    </border>
    <border>
      <left/>
      <right/>
      <top style="thin">
        <color theme="4" tint="0.39997558519241921"/>
      </top>
      <bottom style="thin">
        <color rgb="FF9CC2E5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rgb="FF9CC2E5"/>
      </bottom>
      <diagonal/>
    </border>
    <border>
      <left style="thin">
        <color rgb="FF000000"/>
      </left>
      <right/>
      <top style="thin">
        <color rgb="FF000000"/>
      </top>
      <bottom style="thin">
        <color rgb="FF9CC2E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 style="thin">
        <color rgb="FF9CC2E5"/>
      </top>
      <bottom/>
      <diagonal/>
    </border>
    <border>
      <left style="medium">
        <color rgb="FFCCCCCC"/>
      </left>
      <right/>
      <top style="medium">
        <color rgb="FF9CC2E5"/>
      </top>
      <bottom/>
      <diagonal/>
    </border>
    <border>
      <left style="medium">
        <color rgb="FFCCCCCC"/>
      </left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 style="thin">
        <color rgb="FF8EAADB"/>
      </left>
      <right/>
      <top/>
      <bottom/>
      <diagonal/>
    </border>
    <border>
      <left style="thin">
        <color rgb="FF8EAADB"/>
      </left>
      <right/>
      <top style="thin">
        <color rgb="FF9CC2E5"/>
      </top>
      <bottom/>
      <diagonal/>
    </border>
    <border>
      <left/>
      <right style="thin">
        <color rgb="FF9CC2E5"/>
      </right>
      <top/>
      <bottom/>
      <diagonal/>
    </border>
    <border>
      <left style="medium">
        <color rgb="FFCCCCCC"/>
      </left>
      <right style="medium">
        <color rgb="FF9CC2E5"/>
      </right>
      <top style="medium">
        <color rgb="FF9CC2E5"/>
      </top>
      <bottom/>
      <diagonal/>
    </border>
    <border>
      <left/>
      <right/>
      <top style="medium">
        <color rgb="FF9CC2E5"/>
      </top>
      <bottom/>
      <diagonal/>
    </border>
    <border>
      <left/>
      <right style="thin">
        <color rgb="FF8EAADB"/>
      </right>
      <top style="medium">
        <color rgb="FF9CC2E5"/>
      </top>
      <bottom/>
      <diagonal/>
    </border>
    <border>
      <left style="medium">
        <color rgb="FF9CC2E5"/>
      </left>
      <right/>
      <top/>
      <bottom/>
      <diagonal/>
    </border>
    <border>
      <left style="thin">
        <color rgb="FF000000"/>
      </left>
      <right/>
      <top style="medium">
        <color rgb="FF9CC2E5"/>
      </top>
      <bottom/>
      <diagonal/>
    </border>
    <border>
      <left style="medium">
        <color rgb="FFCCCCCC"/>
      </left>
      <right/>
      <top style="medium">
        <color rgb="FF9CC2E5"/>
      </top>
      <bottom style="medium">
        <color rgb="FF9CC2E5"/>
      </bottom>
      <diagonal/>
    </border>
    <border>
      <left/>
      <right style="thin">
        <color rgb="FF9CC2E5"/>
      </right>
      <top style="medium">
        <color rgb="FF9CC2E5"/>
      </top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3" fillId="0" borderId="0"/>
  </cellStyleXfs>
  <cellXfs count="1492">
    <xf numFmtId="0" fontId="0" fillId="0" borderId="0" xfId="0"/>
    <xf numFmtId="0" fontId="6" fillId="0" borderId="0" xfId="0" applyFont="1"/>
    <xf numFmtId="0" fontId="8" fillId="2" borderId="1" xfId="0" applyFont="1" applyFill="1" applyBorder="1"/>
    <xf numFmtId="0" fontId="8" fillId="2" borderId="2" xfId="0" applyFont="1" applyFill="1" applyBorder="1"/>
    <xf numFmtId="0" fontId="9" fillId="2" borderId="0" xfId="0" applyFont="1" applyFill="1"/>
    <xf numFmtId="0" fontId="7" fillId="3" borderId="1" xfId="0" applyFont="1" applyFill="1" applyBorder="1"/>
    <xf numFmtId="164" fontId="7" fillId="3" borderId="1" xfId="0" applyNumberFormat="1" applyFont="1" applyFill="1" applyBorder="1"/>
    <xf numFmtId="0" fontId="7" fillId="3" borderId="1" xfId="0" quotePrefix="1" applyFont="1" applyFill="1" applyBorder="1"/>
    <xf numFmtId="0" fontId="7" fillId="3" borderId="2" xfId="0" quotePrefix="1" applyFont="1" applyFill="1" applyBorder="1"/>
    <xf numFmtId="0" fontId="7" fillId="4" borderId="3" xfId="0" applyFont="1" applyFill="1" applyBorder="1"/>
    <xf numFmtId="164" fontId="7" fillId="4" borderId="3" xfId="0" applyNumberFormat="1" applyFont="1" applyFill="1" applyBorder="1"/>
    <xf numFmtId="0" fontId="7" fillId="4" borderId="3" xfId="0" quotePrefix="1" applyFont="1" applyFill="1" applyBorder="1"/>
    <xf numFmtId="0" fontId="7" fillId="4" borderId="4" xfId="0" quotePrefix="1" applyFont="1" applyFill="1" applyBorder="1"/>
    <xf numFmtId="0" fontId="7" fillId="4" borderId="1" xfId="0" applyFont="1" applyFill="1" applyBorder="1"/>
    <xf numFmtId="164" fontId="7" fillId="4" borderId="1" xfId="0" applyNumberFormat="1" applyFont="1" applyFill="1" applyBorder="1"/>
    <xf numFmtId="0" fontId="7" fillId="4" borderId="1" xfId="0" quotePrefix="1" applyFont="1" applyFill="1" applyBorder="1"/>
    <xf numFmtId="0" fontId="7" fillId="4" borderId="2" xfId="0" quotePrefix="1" applyFont="1" applyFill="1" applyBorder="1"/>
    <xf numFmtId="0" fontId="9" fillId="0" borderId="0" xfId="0" applyFont="1"/>
    <xf numFmtId="0" fontId="7" fillId="3" borderId="3" xfId="0" applyFont="1" applyFill="1" applyBorder="1"/>
    <xf numFmtId="164" fontId="7" fillId="3" borderId="3" xfId="0" applyNumberFormat="1" applyFont="1" applyFill="1" applyBorder="1"/>
    <xf numFmtId="0" fontId="7" fillId="3" borderId="3" xfId="0" quotePrefix="1" applyFont="1" applyFill="1" applyBorder="1"/>
    <xf numFmtId="0" fontId="7" fillId="3" borderId="4" xfId="0" quotePrefix="1" applyFont="1" applyFill="1" applyBorder="1"/>
    <xf numFmtId="0" fontId="6" fillId="4" borderId="0" xfId="0" applyFont="1" applyFill="1"/>
    <xf numFmtId="0" fontId="6" fillId="3" borderId="0" xfId="0" applyFont="1" applyFill="1"/>
    <xf numFmtId="0" fontId="10" fillId="2" borderId="1" xfId="0" applyFont="1" applyFill="1" applyBorder="1"/>
    <xf numFmtId="0" fontId="10" fillId="2" borderId="2" xfId="0" applyFont="1" applyFill="1" applyBorder="1"/>
    <xf numFmtId="0" fontId="7" fillId="4" borderId="4" xfId="0" applyFont="1" applyFill="1" applyBorder="1"/>
    <xf numFmtId="0" fontId="7" fillId="4" borderId="2" xfId="0" applyFont="1" applyFill="1" applyBorder="1"/>
    <xf numFmtId="0" fontId="7" fillId="3" borderId="2" xfId="0" applyFont="1" applyFill="1" applyBorder="1"/>
    <xf numFmtId="0" fontId="11" fillId="5" borderId="5" xfId="0" applyFont="1" applyFill="1" applyBorder="1"/>
    <xf numFmtId="0" fontId="11" fillId="5" borderId="0" xfId="0" applyFont="1" applyFill="1"/>
    <xf numFmtId="0" fontId="12" fillId="0" borderId="0" xfId="0" applyFont="1" applyAlignment="1">
      <alignment horizontal="center"/>
    </xf>
    <xf numFmtId="0" fontId="7" fillId="0" borderId="0" xfId="0" applyFont="1"/>
    <xf numFmtId="0" fontId="7" fillId="6" borderId="3" xfId="0" applyFont="1" applyFill="1" applyBorder="1"/>
    <xf numFmtId="0" fontId="7" fillId="6" borderId="1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1" xfId="0" applyFont="1" applyBorder="1"/>
    <xf numFmtId="0" fontId="7" fillId="0" borderId="3" xfId="0" applyFont="1" applyBorder="1"/>
    <xf numFmtId="0" fontId="5" fillId="0" borderId="0" xfId="0" applyFont="1"/>
    <xf numFmtId="0" fontId="7" fillId="7" borderId="1" xfId="0" applyFont="1" applyFill="1" applyBorder="1"/>
    <xf numFmtId="164" fontId="7" fillId="7" borderId="1" xfId="0" applyNumberFormat="1" applyFont="1" applyFill="1" applyBorder="1"/>
    <xf numFmtId="0" fontId="7" fillId="7" borderId="1" xfId="0" quotePrefix="1" applyFont="1" applyFill="1" applyBorder="1"/>
    <xf numFmtId="0" fontId="7" fillId="7" borderId="2" xfId="0" quotePrefix="1" applyFont="1" applyFill="1" applyBorder="1"/>
    <xf numFmtId="0" fontId="7" fillId="8" borderId="3" xfId="0" applyFont="1" applyFill="1" applyBorder="1"/>
    <xf numFmtId="164" fontId="7" fillId="8" borderId="3" xfId="0" applyNumberFormat="1" applyFont="1" applyFill="1" applyBorder="1"/>
    <xf numFmtId="0" fontId="7" fillId="8" borderId="3" xfId="0" quotePrefix="1" applyFont="1" applyFill="1" applyBorder="1"/>
    <xf numFmtId="0" fontId="7" fillId="8" borderId="4" xfId="0" quotePrefix="1" applyFont="1" applyFill="1" applyBorder="1"/>
    <xf numFmtId="0" fontId="7" fillId="7" borderId="3" xfId="0" applyFont="1" applyFill="1" applyBorder="1"/>
    <xf numFmtId="164" fontId="7" fillId="7" borderId="3" xfId="0" applyNumberFormat="1" applyFont="1" applyFill="1" applyBorder="1"/>
    <xf numFmtId="0" fontId="7" fillId="7" borderId="3" xfId="0" quotePrefix="1" applyFont="1" applyFill="1" applyBorder="1"/>
    <xf numFmtId="0" fontId="7" fillId="7" borderId="4" xfId="0" quotePrefix="1" applyFont="1" applyFill="1" applyBorder="1"/>
    <xf numFmtId="0" fontId="0" fillId="13" borderId="12" xfId="0" applyFill="1" applyBorder="1"/>
    <xf numFmtId="164" fontId="0" fillId="13" borderId="12" xfId="0" applyNumberFormat="1" applyFill="1" applyBorder="1"/>
    <xf numFmtId="0" fontId="0" fillId="13" borderId="12" xfId="0" quotePrefix="1" applyFill="1" applyBorder="1" applyAlignment="1">
      <alignment horizontal="left"/>
    </xf>
    <xf numFmtId="0" fontId="0" fillId="13" borderId="12" xfId="0" quotePrefix="1" applyFill="1" applyBorder="1" applyAlignment="1">
      <alignment horizontal="center"/>
    </xf>
    <xf numFmtId="0" fontId="0" fillId="13" borderId="13" xfId="0" quotePrefix="1" applyFill="1" applyBorder="1"/>
    <xf numFmtId="0" fontId="0" fillId="0" borderId="12" xfId="0" applyBorder="1"/>
    <xf numFmtId="164" fontId="0" fillId="0" borderId="12" xfId="0" applyNumberFormat="1" applyBorder="1"/>
    <xf numFmtId="0" fontId="0" fillId="0" borderId="12" xfId="0" quotePrefix="1" applyBorder="1" applyAlignment="1">
      <alignment horizontal="left"/>
    </xf>
    <xf numFmtId="0" fontId="0" fillId="0" borderId="12" xfId="0" quotePrefix="1" applyBorder="1" applyAlignment="1">
      <alignment horizontal="center"/>
    </xf>
    <xf numFmtId="0" fontId="0" fillId="0" borderId="13" xfId="0" quotePrefix="1" applyBorder="1"/>
    <xf numFmtId="0" fontId="0" fillId="13" borderId="12" xfId="0" quotePrefix="1" applyFill="1" applyBorder="1"/>
    <xf numFmtId="0" fontId="14" fillId="16" borderId="12" xfId="0" applyFont="1" applyFill="1" applyBorder="1"/>
    <xf numFmtId="164" fontId="14" fillId="16" borderId="12" xfId="0" applyNumberFormat="1" applyFont="1" applyFill="1" applyBorder="1"/>
    <xf numFmtId="0" fontId="14" fillId="16" borderId="12" xfId="0" quotePrefix="1" applyFont="1" applyFill="1" applyBorder="1" applyAlignment="1">
      <alignment horizontal="left"/>
    </xf>
    <xf numFmtId="0" fontId="14" fillId="16" borderId="12" xfId="0" quotePrefix="1" applyFont="1" applyFill="1" applyBorder="1" applyAlignment="1">
      <alignment horizontal="center"/>
    </xf>
    <xf numFmtId="0" fontId="14" fillId="16" borderId="13" xfId="0" quotePrefix="1" applyFont="1" applyFill="1" applyBorder="1"/>
    <xf numFmtId="0" fontId="14" fillId="17" borderId="12" xfId="0" applyFont="1" applyFill="1" applyBorder="1"/>
    <xf numFmtId="164" fontId="14" fillId="17" borderId="12" xfId="0" applyNumberFormat="1" applyFont="1" applyFill="1" applyBorder="1"/>
    <xf numFmtId="0" fontId="14" fillId="17" borderId="12" xfId="0" quotePrefix="1" applyFont="1" applyFill="1" applyBorder="1" applyAlignment="1">
      <alignment horizontal="left"/>
    </xf>
    <xf numFmtId="0" fontId="14" fillId="17" borderId="12" xfId="0" quotePrefix="1" applyFont="1" applyFill="1" applyBorder="1" applyAlignment="1">
      <alignment horizontal="center"/>
    </xf>
    <xf numFmtId="0" fontId="14" fillId="17" borderId="13" xfId="0" quotePrefix="1" applyFont="1" applyFill="1" applyBorder="1"/>
    <xf numFmtId="0" fontId="0" fillId="17" borderId="0" xfId="0" applyFill="1"/>
    <xf numFmtId="0" fontId="0" fillId="13" borderId="0" xfId="0" applyFill="1"/>
    <xf numFmtId="0" fontId="0" fillId="0" borderId="0" xfId="0" quotePrefix="1"/>
    <xf numFmtId="0" fontId="0" fillId="13" borderId="0" xfId="0" quotePrefix="1" applyFill="1"/>
    <xf numFmtId="0" fontId="7" fillId="3" borderId="17" xfId="0" applyFont="1" applyFill="1" applyBorder="1"/>
    <xf numFmtId="164" fontId="7" fillId="3" borderId="17" xfId="0" applyNumberFormat="1" applyFont="1" applyFill="1" applyBorder="1"/>
    <xf numFmtId="0" fontId="7" fillId="3" borderId="17" xfId="0" quotePrefix="1" applyFont="1" applyFill="1" applyBorder="1"/>
    <xf numFmtId="0" fontId="7" fillId="8" borderId="1" xfId="0" applyFont="1" applyFill="1" applyBorder="1"/>
    <xf numFmtId="164" fontId="7" fillId="8" borderId="1" xfId="0" applyNumberFormat="1" applyFont="1" applyFill="1" applyBorder="1"/>
    <xf numFmtId="0" fontId="7" fillId="8" borderId="1" xfId="0" quotePrefix="1" applyFont="1" applyFill="1" applyBorder="1"/>
    <xf numFmtId="0" fontId="7" fillId="8" borderId="2" xfId="0" quotePrefix="1" applyFont="1" applyFill="1" applyBorder="1"/>
    <xf numFmtId="0" fontId="6" fillId="17" borderId="0" xfId="0" applyFont="1" applyFill="1"/>
    <xf numFmtId="0" fontId="0" fillId="14" borderId="12" xfId="0" applyFill="1" applyBorder="1"/>
    <xf numFmtId="0" fontId="0" fillId="14" borderId="13" xfId="0" quotePrefix="1" applyFill="1" applyBorder="1"/>
    <xf numFmtId="0" fontId="0" fillId="11" borderId="12" xfId="0" applyFill="1" applyBorder="1"/>
    <xf numFmtId="0" fontId="6" fillId="15" borderId="0" xfId="0" applyFont="1" applyFill="1"/>
    <xf numFmtId="0" fontId="0" fillId="0" borderId="12" xfId="0" quotePrefix="1" applyBorder="1"/>
    <xf numFmtId="0" fontId="0" fillId="11" borderId="13" xfId="0" quotePrefix="1" applyFill="1" applyBorder="1" applyAlignment="1">
      <alignment horizontal="left"/>
    </xf>
    <xf numFmtId="0" fontId="0" fillId="14" borderId="13" xfId="0" quotePrefix="1" applyFill="1" applyBorder="1" applyAlignment="1">
      <alignment horizontal="left"/>
    </xf>
    <xf numFmtId="0" fontId="0" fillId="11" borderId="0" xfId="0" applyFill="1"/>
    <xf numFmtId="0" fontId="6" fillId="11" borderId="0" xfId="0" applyFont="1" applyFill="1"/>
    <xf numFmtId="0" fontId="20" fillId="0" borderId="12" xfId="0" applyFont="1" applyBorder="1"/>
    <xf numFmtId="0" fontId="0" fillId="17" borderId="12" xfId="0" applyFill="1" applyBorder="1"/>
    <xf numFmtId="164" fontId="0" fillId="17" borderId="12" xfId="0" applyNumberFormat="1" applyFill="1" applyBorder="1"/>
    <xf numFmtId="0" fontId="0" fillId="17" borderId="12" xfId="0" quotePrefix="1" applyFill="1" applyBorder="1"/>
    <xf numFmtId="0" fontId="0" fillId="17" borderId="13" xfId="0" quotePrefix="1" applyFill="1" applyBorder="1"/>
    <xf numFmtId="0" fontId="20" fillId="17" borderId="12" xfId="0" applyFont="1" applyFill="1" applyBorder="1"/>
    <xf numFmtId="164" fontId="0" fillId="0" borderId="12" xfId="0" applyNumberFormat="1" applyBorder="1" applyAlignment="1">
      <alignment horizontal="right"/>
    </xf>
    <xf numFmtId="0" fontId="13" fillId="0" borderId="12" xfId="1" applyFill="1" applyBorder="1"/>
    <xf numFmtId="0" fontId="0" fillId="0" borderId="12" xfId="0" applyBorder="1" applyAlignment="1">
      <alignment horizontal="left"/>
    </xf>
    <xf numFmtId="0" fontId="0" fillId="0" borderId="13" xfId="0" quotePrefix="1" applyBorder="1" applyAlignment="1">
      <alignment horizontal="left"/>
    </xf>
    <xf numFmtId="0" fontId="7" fillId="0" borderId="3" xfId="0" quotePrefix="1" applyFont="1" applyBorder="1"/>
    <xf numFmtId="0" fontId="0" fillId="0" borderId="20" xfId="0" applyBorder="1"/>
    <xf numFmtId="164" fontId="0" fillId="0" borderId="20" xfId="0" applyNumberFormat="1" applyBorder="1"/>
    <xf numFmtId="0" fontId="0" fillId="0" borderId="20" xfId="0" quotePrefix="1" applyBorder="1"/>
    <xf numFmtId="0" fontId="0" fillId="0" borderId="21" xfId="0" applyBorder="1"/>
    <xf numFmtId="164" fontId="0" fillId="0" borderId="21" xfId="0" applyNumberFormat="1" applyBorder="1"/>
    <xf numFmtId="0" fontId="0" fillId="0" borderId="21" xfId="0" quotePrefix="1" applyBorder="1"/>
    <xf numFmtId="0" fontId="5" fillId="20" borderId="25" xfId="0" applyFont="1" applyFill="1" applyBorder="1" applyAlignment="1">
      <alignment wrapText="1"/>
    </xf>
    <xf numFmtId="14" fontId="5" fillId="20" borderId="25" xfId="0" applyNumberFormat="1" applyFont="1" applyFill="1" applyBorder="1" applyAlignment="1">
      <alignment horizontal="right" wrapText="1"/>
    </xf>
    <xf numFmtId="0" fontId="5" fillId="20" borderId="26" xfId="0" applyFont="1" applyFill="1" applyBorder="1" applyAlignment="1">
      <alignment wrapText="1"/>
    </xf>
    <xf numFmtId="0" fontId="5" fillId="21" borderId="25" xfId="0" applyFont="1" applyFill="1" applyBorder="1" applyAlignment="1">
      <alignment wrapText="1"/>
    </xf>
    <xf numFmtId="0" fontId="5" fillId="21" borderId="25" xfId="0" applyFont="1" applyFill="1" applyBorder="1" applyAlignment="1">
      <alignment horizontal="right" wrapText="1"/>
    </xf>
    <xf numFmtId="0" fontId="5" fillId="21" borderId="26" xfId="0" applyFont="1" applyFill="1" applyBorder="1" applyAlignment="1">
      <alignment wrapText="1"/>
    </xf>
    <xf numFmtId="0" fontId="5" fillId="19" borderId="25" xfId="0" applyFont="1" applyFill="1" applyBorder="1" applyAlignment="1">
      <alignment wrapText="1"/>
    </xf>
    <xf numFmtId="0" fontId="5" fillId="19" borderId="25" xfId="0" applyFont="1" applyFill="1" applyBorder="1" applyAlignment="1">
      <alignment horizontal="right" wrapText="1"/>
    </xf>
    <xf numFmtId="0" fontId="5" fillId="19" borderId="26" xfId="0" applyFont="1" applyFill="1" applyBorder="1" applyAlignment="1">
      <alignment wrapText="1"/>
    </xf>
    <xf numFmtId="14" fontId="5" fillId="21" borderId="25" xfId="0" applyNumberFormat="1" applyFont="1" applyFill="1" applyBorder="1" applyAlignment="1">
      <alignment horizontal="right" wrapText="1"/>
    </xf>
    <xf numFmtId="0" fontId="5" fillId="20" borderId="25" xfId="0" applyFont="1" applyFill="1" applyBorder="1" applyAlignment="1">
      <alignment horizontal="right" wrapText="1"/>
    </xf>
    <xf numFmtId="14" fontId="5" fillId="19" borderId="25" xfId="0" applyNumberFormat="1" applyFont="1" applyFill="1" applyBorder="1" applyAlignment="1">
      <alignment horizontal="right" wrapText="1"/>
    </xf>
    <xf numFmtId="0" fontId="5" fillId="19" borderId="26" xfId="0" applyFont="1" applyFill="1" applyBorder="1" applyAlignment="1">
      <alignment horizontal="right" wrapText="1"/>
    </xf>
    <xf numFmtId="0" fontId="5" fillId="11" borderId="25" xfId="0" applyFont="1" applyFill="1" applyBorder="1" applyAlignment="1">
      <alignment wrapText="1"/>
    </xf>
    <xf numFmtId="0" fontId="5" fillId="17" borderId="25" xfId="0" applyFont="1" applyFill="1" applyBorder="1" applyAlignment="1">
      <alignment wrapText="1"/>
    </xf>
    <xf numFmtId="0" fontId="5" fillId="17" borderId="25" xfId="0" applyFont="1" applyFill="1" applyBorder="1" applyAlignment="1">
      <alignment horizontal="right" wrapText="1"/>
    </xf>
    <xf numFmtId="0" fontId="5" fillId="17" borderId="26" xfId="0" applyFont="1" applyFill="1" applyBorder="1" applyAlignment="1">
      <alignment wrapText="1"/>
    </xf>
    <xf numFmtId="0" fontId="5" fillId="0" borderId="25" xfId="0" applyFont="1" applyBorder="1" applyAlignment="1">
      <alignment wrapText="1"/>
    </xf>
    <xf numFmtId="14" fontId="5" fillId="0" borderId="25" xfId="0" applyNumberFormat="1" applyFont="1" applyBorder="1" applyAlignment="1">
      <alignment horizontal="right" wrapText="1"/>
    </xf>
    <xf numFmtId="0" fontId="5" fillId="0" borderId="26" xfId="0" applyFont="1" applyBorder="1" applyAlignment="1">
      <alignment wrapText="1"/>
    </xf>
    <xf numFmtId="0" fontId="5" fillId="0" borderId="25" xfId="0" applyFont="1" applyBorder="1" applyAlignment="1">
      <alignment horizontal="right" wrapText="1"/>
    </xf>
    <xf numFmtId="0" fontId="5" fillId="0" borderId="25" xfId="0" applyFont="1" applyBorder="1" applyAlignment="1">
      <alignment horizontal="center" wrapText="1"/>
    </xf>
    <xf numFmtId="14" fontId="5" fillId="17" borderId="25" xfId="0" applyNumberFormat="1" applyFont="1" applyFill="1" applyBorder="1" applyAlignment="1">
      <alignment horizontal="right" wrapText="1"/>
    </xf>
    <xf numFmtId="0" fontId="4" fillId="0" borderId="0" xfId="0" applyFont="1"/>
    <xf numFmtId="0" fontId="8" fillId="2" borderId="0" xfId="0" applyFont="1" applyFill="1"/>
    <xf numFmtId="0" fontId="4" fillId="13" borderId="0" xfId="0" applyFont="1" applyFill="1"/>
    <xf numFmtId="164" fontId="20" fillId="0" borderId="12" xfId="0" applyNumberFormat="1" applyFont="1" applyBorder="1"/>
    <xf numFmtId="0" fontId="20" fillId="0" borderId="12" xfId="0" quotePrefix="1" applyFont="1" applyBorder="1" applyAlignment="1">
      <alignment horizontal="left"/>
    </xf>
    <xf numFmtId="0" fontId="20" fillId="0" borderId="12" xfId="0" quotePrefix="1" applyFont="1" applyBorder="1" applyAlignment="1">
      <alignment horizontal="center"/>
    </xf>
    <xf numFmtId="0" fontId="20" fillId="0" borderId="13" xfId="0" quotePrefix="1" applyFont="1" applyBorder="1"/>
    <xf numFmtId="0" fontId="4" fillId="13" borderId="12" xfId="0" applyFont="1" applyFill="1" applyBorder="1"/>
    <xf numFmtId="0" fontId="14" fillId="17" borderId="0" xfId="0" applyFont="1" applyFill="1"/>
    <xf numFmtId="164" fontId="14" fillId="17" borderId="0" xfId="0" applyNumberFormat="1" applyFont="1" applyFill="1"/>
    <xf numFmtId="0" fontId="14" fillId="17" borderId="0" xfId="0" quotePrefix="1" applyFont="1" applyFill="1" applyAlignment="1">
      <alignment horizontal="left"/>
    </xf>
    <xf numFmtId="0" fontId="14" fillId="17" borderId="0" xfId="0" quotePrefix="1" applyFont="1" applyFill="1" applyAlignment="1">
      <alignment horizontal="center"/>
    </xf>
    <xf numFmtId="0" fontId="14" fillId="17" borderId="0" xfId="0" quotePrefix="1" applyFont="1" applyFill="1"/>
    <xf numFmtId="0" fontId="19" fillId="0" borderId="12" xfId="0" applyFont="1" applyBorder="1"/>
    <xf numFmtId="0" fontId="12" fillId="0" borderId="12" xfId="0" applyFont="1" applyBorder="1"/>
    <xf numFmtId="164" fontId="12" fillId="0" borderId="12" xfId="0" applyNumberFormat="1" applyFont="1" applyBorder="1"/>
    <xf numFmtId="0" fontId="12" fillId="0" borderId="12" xfId="0" quotePrefix="1" applyFont="1" applyBorder="1" applyAlignment="1">
      <alignment horizontal="left"/>
    </xf>
    <xf numFmtId="0" fontId="12" fillId="0" borderId="12" xfId="0" quotePrefix="1" applyFont="1" applyBorder="1" applyAlignment="1">
      <alignment horizontal="center"/>
    </xf>
    <xf numFmtId="0" fontId="12" fillId="0" borderId="13" xfId="0" quotePrefix="1" applyFont="1" applyBorder="1"/>
    <xf numFmtId="0" fontId="14" fillId="16" borderId="0" xfId="0" applyFont="1" applyFill="1"/>
    <xf numFmtId="14" fontId="12" fillId="0" borderId="12" xfId="0" applyNumberFormat="1" applyFont="1" applyBorder="1"/>
    <xf numFmtId="164" fontId="19" fillId="0" borderId="12" xfId="0" applyNumberFormat="1" applyFont="1" applyBorder="1"/>
    <xf numFmtId="164" fontId="14" fillId="16" borderId="0" xfId="0" applyNumberFormat="1" applyFont="1" applyFill="1"/>
    <xf numFmtId="0" fontId="12" fillId="0" borderId="12" xfId="0" applyFont="1" applyBorder="1" applyAlignment="1">
      <alignment horizontal="left"/>
    </xf>
    <xf numFmtId="0" fontId="19" fillId="0" borderId="12" xfId="0" quotePrefix="1" applyFont="1" applyBorder="1" applyAlignment="1">
      <alignment horizontal="left"/>
    </xf>
    <xf numFmtId="0" fontId="14" fillId="16" borderId="0" xfId="0" quotePrefix="1" applyFont="1" applyFill="1" applyAlignment="1">
      <alignment horizontal="left"/>
    </xf>
    <xf numFmtId="0" fontId="12" fillId="0" borderId="12" xfId="0" applyFont="1" applyBorder="1" applyAlignment="1">
      <alignment horizontal="center"/>
    </xf>
    <xf numFmtId="0" fontId="19" fillId="0" borderId="12" xfId="0" quotePrefix="1" applyFont="1" applyBorder="1" applyAlignment="1">
      <alignment horizontal="center"/>
    </xf>
    <xf numFmtId="0" fontId="14" fillId="16" borderId="0" xfId="0" quotePrefix="1" applyFont="1" applyFill="1" applyAlignment="1">
      <alignment horizontal="center"/>
    </xf>
    <xf numFmtId="0" fontId="12" fillId="0" borderId="13" xfId="0" applyFont="1" applyBorder="1"/>
    <xf numFmtId="0" fontId="19" fillId="0" borderId="13" xfId="0" quotePrefix="1" applyFont="1" applyBorder="1"/>
    <xf numFmtId="0" fontId="14" fillId="16" borderId="0" xfId="0" quotePrefix="1" applyFont="1" applyFill="1"/>
    <xf numFmtId="0" fontId="4" fillId="0" borderId="12" xfId="0" applyFont="1" applyBorder="1"/>
    <xf numFmtId="0" fontId="4" fillId="0" borderId="10" xfId="0" applyFont="1" applyBorder="1"/>
    <xf numFmtId="0" fontId="21" fillId="18" borderId="0" xfId="0" applyFont="1" applyFill="1" applyAlignment="1">
      <alignment vertical="center"/>
    </xf>
    <xf numFmtId="0" fontId="0" fillId="0" borderId="10" xfId="0" applyBorder="1"/>
    <xf numFmtId="164" fontId="0" fillId="17" borderId="0" xfId="0" applyNumberFormat="1" applyFill="1"/>
    <xf numFmtId="14" fontId="21" fillId="18" borderId="0" xfId="0" applyNumberFormat="1" applyFont="1" applyFill="1" applyAlignment="1">
      <alignment vertical="center"/>
    </xf>
    <xf numFmtId="0" fontId="0" fillId="17" borderId="0" xfId="0" quotePrefix="1" applyFill="1"/>
    <xf numFmtId="0" fontId="21" fillId="18" borderId="0" xfId="0" applyFont="1" applyFill="1" applyAlignment="1">
      <alignment horizontal="center" vertical="center"/>
    </xf>
    <xf numFmtId="0" fontId="21" fillId="5" borderId="0" xfId="0" applyFont="1" applyFill="1" applyAlignment="1">
      <alignment vertical="center"/>
    </xf>
    <xf numFmtId="0" fontId="0" fillId="11" borderId="13" xfId="0" applyFill="1" applyBorder="1" applyAlignment="1">
      <alignment horizontal="left"/>
    </xf>
    <xf numFmtId="0" fontId="0" fillId="0" borderId="13" xfId="0" applyBorder="1"/>
    <xf numFmtId="0" fontId="4" fillId="0" borderId="22" xfId="0" applyFont="1" applyBorder="1" applyAlignment="1">
      <alignment wrapText="1"/>
    </xf>
    <xf numFmtId="0" fontId="4" fillId="0" borderId="22" xfId="0" applyFont="1" applyBorder="1" applyAlignment="1">
      <alignment horizontal="center" wrapText="1"/>
    </xf>
    <xf numFmtId="0" fontId="4" fillId="0" borderId="23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25" xfId="0" applyFont="1" applyBorder="1" applyAlignment="1">
      <alignment horizontal="center" wrapText="1"/>
    </xf>
    <xf numFmtId="0" fontId="4" fillId="0" borderId="26" xfId="0" applyFont="1" applyBorder="1" applyAlignment="1">
      <alignment wrapText="1"/>
    </xf>
    <xf numFmtId="14" fontId="4" fillId="0" borderId="25" xfId="0" applyNumberFormat="1" applyFont="1" applyBorder="1" applyAlignment="1">
      <alignment horizont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4" fillId="17" borderId="25" xfId="0" applyFont="1" applyFill="1" applyBorder="1" applyAlignment="1">
      <alignment wrapText="1"/>
    </xf>
    <xf numFmtId="14" fontId="4" fillId="17" borderId="25" xfId="0" applyNumberFormat="1" applyFont="1" applyFill="1" applyBorder="1" applyAlignment="1">
      <alignment horizontal="center" wrapText="1"/>
    </xf>
    <xf numFmtId="0" fontId="4" fillId="17" borderId="25" xfId="0" applyFont="1" applyFill="1" applyBorder="1" applyAlignment="1">
      <alignment horizontal="center" wrapText="1"/>
    </xf>
    <xf numFmtId="0" fontId="4" fillId="17" borderId="26" xfId="0" applyFont="1" applyFill="1" applyBorder="1" applyAlignment="1">
      <alignment wrapText="1"/>
    </xf>
    <xf numFmtId="0" fontId="23" fillId="17" borderId="0" xfId="0" applyFont="1" applyFill="1"/>
    <xf numFmtId="0" fontId="23" fillId="17" borderId="24" xfId="0" applyFont="1" applyFill="1" applyBorder="1"/>
    <xf numFmtId="0" fontId="4" fillId="17" borderId="0" xfId="0" applyFont="1" applyFill="1" applyAlignment="1">
      <alignment wrapText="1"/>
    </xf>
    <xf numFmtId="0" fontId="7" fillId="4" borderId="25" xfId="0" applyFont="1" applyFill="1" applyBorder="1"/>
    <xf numFmtId="0" fontId="5" fillId="17" borderId="3" xfId="0" applyFont="1" applyFill="1" applyBorder="1" applyAlignment="1">
      <alignment wrapText="1"/>
    </xf>
    <xf numFmtId="164" fontId="7" fillId="4" borderId="25" xfId="0" applyNumberFormat="1" applyFont="1" applyFill="1" applyBorder="1"/>
    <xf numFmtId="14" fontId="5" fillId="17" borderId="3" xfId="0" applyNumberFormat="1" applyFont="1" applyFill="1" applyBorder="1" applyAlignment="1">
      <alignment horizontal="right" wrapText="1"/>
    </xf>
    <xf numFmtId="0" fontId="7" fillId="4" borderId="25" xfId="0" quotePrefix="1" applyFont="1" applyFill="1" applyBorder="1"/>
    <xf numFmtId="0" fontId="7" fillId="4" borderId="26" xfId="0" quotePrefix="1" applyFont="1" applyFill="1" applyBorder="1"/>
    <xf numFmtId="0" fontId="5" fillId="17" borderId="4" xfId="0" applyFont="1" applyFill="1" applyBorder="1" applyAlignment="1">
      <alignment wrapText="1"/>
    </xf>
    <xf numFmtId="0" fontId="7" fillId="3" borderId="0" xfId="0" applyFont="1" applyFill="1"/>
    <xf numFmtId="0" fontId="0" fillId="0" borderId="1" xfId="0" applyBorder="1"/>
    <xf numFmtId="0" fontId="7" fillId="4" borderId="16" xfId="0" applyFont="1" applyFill="1" applyBorder="1"/>
    <xf numFmtId="0" fontId="5" fillId="0" borderId="3" xfId="0" applyFont="1" applyBorder="1" applyAlignment="1">
      <alignment vertical="center"/>
    </xf>
    <xf numFmtId="0" fontId="7" fillId="3" borderId="10" xfId="0" applyFont="1" applyFill="1" applyBorder="1"/>
    <xf numFmtId="0" fontId="18" fillId="0" borderId="3" xfId="0" applyFont="1" applyBorder="1" applyAlignment="1">
      <alignment vertical="center"/>
    </xf>
    <xf numFmtId="0" fontId="7" fillId="3" borderId="5" xfId="0" applyFont="1" applyFill="1" applyBorder="1"/>
    <xf numFmtId="0" fontId="16" fillId="10" borderId="3" xfId="0" applyFont="1" applyFill="1" applyBorder="1" applyAlignment="1">
      <alignment vertical="center" wrapText="1"/>
    </xf>
    <xf numFmtId="0" fontId="7" fillId="4" borderId="19" xfId="0" applyFont="1" applyFill="1" applyBorder="1"/>
    <xf numFmtId="164" fontId="7" fillId="3" borderId="0" xfId="0" applyNumberFormat="1" applyFont="1" applyFill="1"/>
    <xf numFmtId="164" fontId="7" fillId="4" borderId="19" xfId="0" applyNumberFormat="1" applyFont="1" applyFill="1" applyBorder="1"/>
    <xf numFmtId="14" fontId="5" fillId="0" borderId="3" xfId="0" applyNumberFormat="1" applyFont="1" applyBorder="1" applyAlignment="1">
      <alignment vertical="center"/>
    </xf>
    <xf numFmtId="164" fontId="7" fillId="3" borderId="10" xfId="0" applyNumberFormat="1" applyFont="1" applyFill="1" applyBorder="1"/>
    <xf numFmtId="14" fontId="18" fillId="0" borderId="3" xfId="0" applyNumberFormat="1" applyFont="1" applyBorder="1" applyAlignment="1">
      <alignment vertical="center"/>
    </xf>
    <xf numFmtId="164" fontId="7" fillId="3" borderId="5" xfId="0" applyNumberFormat="1" applyFont="1" applyFill="1" applyBorder="1"/>
    <xf numFmtId="14" fontId="16" fillId="10" borderId="3" xfId="0" applyNumberFormat="1" applyFont="1" applyFill="1" applyBorder="1" applyAlignment="1">
      <alignment horizontal="right" vertical="center" wrapText="1"/>
    </xf>
    <xf numFmtId="0" fontId="7" fillId="3" borderId="0" xfId="0" quotePrefix="1" applyFont="1" applyFill="1"/>
    <xf numFmtId="0" fontId="7" fillId="4" borderId="19" xfId="0" quotePrefix="1" applyFont="1" applyFill="1" applyBorder="1"/>
    <xf numFmtId="0" fontId="5" fillId="0" borderId="3" xfId="0" applyFont="1" applyBorder="1" applyAlignment="1">
      <alignment horizontal="center" vertical="center"/>
    </xf>
    <xf numFmtId="0" fontId="7" fillId="3" borderId="10" xfId="0" quotePrefix="1" applyFont="1" applyFill="1" applyBorder="1"/>
    <xf numFmtId="0" fontId="18" fillId="0" borderId="3" xfId="0" applyFont="1" applyBorder="1" applyAlignment="1">
      <alignment horizontal="center" vertical="center"/>
    </xf>
    <xf numFmtId="0" fontId="7" fillId="3" borderId="5" xfId="0" quotePrefix="1" applyFont="1" applyFill="1" applyBorder="1"/>
    <xf numFmtId="0" fontId="16" fillId="10" borderId="3" xfId="0" applyFont="1" applyFill="1" applyBorder="1" applyAlignment="1">
      <alignment horizontal="center" vertical="center" wrapText="1"/>
    </xf>
    <xf numFmtId="0" fontId="16" fillId="10" borderId="3" xfId="0" applyFont="1" applyFill="1" applyBorder="1" applyAlignment="1">
      <alignment horizontal="right" vertical="center" wrapText="1"/>
    </xf>
    <xf numFmtId="0" fontId="7" fillId="4" borderId="18" xfId="0" applyFont="1" applyFill="1" applyBorder="1"/>
    <xf numFmtId="0" fontId="7" fillId="4" borderId="14" xfId="0" applyFont="1" applyFill="1" applyBorder="1"/>
    <xf numFmtId="0" fontId="17" fillId="12" borderId="3" xfId="0" applyFont="1" applyFill="1" applyBorder="1" applyAlignment="1">
      <alignment vertical="center"/>
    </xf>
    <xf numFmtId="0" fontId="15" fillId="9" borderId="3" xfId="0" applyFont="1" applyFill="1" applyBorder="1" applyAlignment="1">
      <alignment vertical="center" wrapText="1"/>
    </xf>
    <xf numFmtId="0" fontId="7" fillId="4" borderId="15" xfId="0" applyFont="1" applyFill="1" applyBorder="1"/>
    <xf numFmtId="0" fontId="7" fillId="3" borderId="11" xfId="0" applyFont="1" applyFill="1" applyBorder="1"/>
    <xf numFmtId="0" fontId="7" fillId="3" borderId="9" xfId="0" applyFont="1" applyFill="1" applyBorder="1"/>
    <xf numFmtId="0" fontId="15" fillId="9" borderId="3" xfId="0" applyFont="1" applyFill="1" applyBorder="1" applyAlignment="1">
      <alignment horizontal="right" vertical="center" wrapText="1"/>
    </xf>
    <xf numFmtId="0" fontId="0" fillId="0" borderId="4" xfId="0" applyBorder="1"/>
    <xf numFmtId="0" fontId="0" fillId="0" borderId="2" xfId="0" applyBorder="1"/>
    <xf numFmtId="0" fontId="7" fillId="4" borderId="0" xfId="0" quotePrefix="1" applyFont="1" applyFill="1"/>
    <xf numFmtId="0" fontId="4" fillId="4" borderId="0" xfId="0" applyFont="1" applyFill="1"/>
    <xf numFmtId="0" fontId="7" fillId="7" borderId="6" xfId="0" applyFont="1" applyFill="1" applyBorder="1"/>
    <xf numFmtId="0" fontId="16" fillId="17" borderId="1" xfId="0" applyFont="1" applyFill="1" applyBorder="1" applyAlignment="1">
      <alignment vertical="center" wrapText="1"/>
    </xf>
    <xf numFmtId="0" fontId="7" fillId="4" borderId="0" xfId="0" applyFont="1" applyFill="1"/>
    <xf numFmtId="0" fontId="4" fillId="17" borderId="1" xfId="0" applyFont="1" applyFill="1" applyBorder="1"/>
    <xf numFmtId="0" fontId="7" fillId="7" borderId="7" xfId="0" applyFont="1" applyFill="1" applyBorder="1"/>
    <xf numFmtId="0" fontId="0" fillId="17" borderId="1" xfId="0" applyFill="1" applyBorder="1"/>
    <xf numFmtId="164" fontId="7" fillId="7" borderId="7" xfId="0" applyNumberFormat="1" applyFont="1" applyFill="1" applyBorder="1"/>
    <xf numFmtId="14" fontId="16" fillId="17" borderId="1" xfId="0" applyNumberFormat="1" applyFont="1" applyFill="1" applyBorder="1" applyAlignment="1">
      <alignment horizontal="right" vertical="center" wrapText="1"/>
    </xf>
    <xf numFmtId="164" fontId="7" fillId="4" borderId="0" xfId="0" applyNumberFormat="1" applyFont="1" applyFill="1"/>
    <xf numFmtId="0" fontId="7" fillId="7" borderId="7" xfId="0" quotePrefix="1" applyFont="1" applyFill="1" applyBorder="1"/>
    <xf numFmtId="0" fontId="16" fillId="17" borderId="1" xfId="0" applyFont="1" applyFill="1" applyBorder="1" applyAlignment="1">
      <alignment horizontal="right" vertical="center" wrapText="1"/>
    </xf>
    <xf numFmtId="0" fontId="7" fillId="7" borderId="8" xfId="0" applyFont="1" applyFill="1" applyBorder="1"/>
    <xf numFmtId="0" fontId="0" fillId="17" borderId="2" xfId="0" applyFill="1" applyBorder="1"/>
    <xf numFmtId="0" fontId="7" fillId="3" borderId="4" xfId="0" applyFont="1" applyFill="1" applyBorder="1"/>
    <xf numFmtId="164" fontId="7" fillId="0" borderId="1" xfId="0" applyNumberFormat="1" applyFont="1" applyBorder="1"/>
    <xf numFmtId="0" fontId="7" fillId="0" borderId="1" xfId="0" quotePrefix="1" applyFont="1" applyBorder="1"/>
    <xf numFmtId="0" fontId="7" fillId="0" borderId="2" xfId="0" quotePrefix="1" applyFont="1" applyBorder="1"/>
    <xf numFmtId="164" fontId="7" fillId="0" borderId="3" xfId="0" applyNumberFormat="1" applyFont="1" applyBorder="1"/>
    <xf numFmtId="0" fontId="7" fillId="0" borderId="4" xfId="0" quotePrefix="1" applyFont="1" applyBorder="1"/>
    <xf numFmtId="164" fontId="7" fillId="0" borderId="1" xfId="0" applyNumberFormat="1" applyFont="1" applyBorder="1" applyAlignment="1">
      <alignment horizontal="right"/>
    </xf>
    <xf numFmtId="164" fontId="7" fillId="0" borderId="3" xfId="0" applyNumberFormat="1" applyFont="1" applyBorder="1" applyAlignment="1">
      <alignment horizontal="right"/>
    </xf>
    <xf numFmtId="0" fontId="4" fillId="16" borderId="0" xfId="0" applyFont="1" applyFill="1"/>
    <xf numFmtId="164" fontId="0" fillId="16" borderId="0" xfId="0" applyNumberFormat="1" applyFill="1"/>
    <xf numFmtId="0" fontId="0" fillId="16" borderId="0" xfId="0" applyFill="1"/>
    <xf numFmtId="0" fontId="0" fillId="16" borderId="0" xfId="0" quotePrefix="1" applyFill="1" applyAlignment="1">
      <alignment horizontal="left"/>
    </xf>
    <xf numFmtId="0" fontId="0" fillId="16" borderId="0" xfId="0" quotePrefix="1" applyFill="1" applyAlignment="1">
      <alignment horizontal="center"/>
    </xf>
    <xf numFmtId="0" fontId="0" fillId="16" borderId="12" xfId="0" applyFill="1" applyBorder="1"/>
    <xf numFmtId="0" fontId="0" fillId="16" borderId="0" xfId="0" quotePrefix="1" applyFill="1"/>
    <xf numFmtId="0" fontId="8" fillId="0" borderId="2" xfId="0" applyFont="1" applyBorder="1"/>
    <xf numFmtId="0" fontId="4" fillId="0" borderId="27" xfId="0" applyFont="1" applyBorder="1" applyAlignment="1">
      <alignment wrapText="1"/>
    </xf>
    <xf numFmtId="0" fontId="8" fillId="0" borderId="0" xfId="0" applyFont="1"/>
    <xf numFmtId="0" fontId="0" fillId="0" borderId="25" xfId="0" applyBorder="1"/>
    <xf numFmtId="0" fontId="20" fillId="0" borderId="27" xfId="0" applyFont="1" applyBorder="1" applyAlignment="1">
      <alignment wrapText="1"/>
    </xf>
    <xf numFmtId="0" fontId="8" fillId="2" borderId="17" xfId="0" applyFont="1" applyFill="1" applyBorder="1"/>
    <xf numFmtId="0" fontId="5" fillId="20" borderId="3" xfId="0" applyFont="1" applyFill="1" applyBorder="1" applyAlignment="1">
      <alignment wrapText="1"/>
    </xf>
    <xf numFmtId="0" fontId="5" fillId="20" borderId="3" xfId="0" applyFont="1" applyFill="1" applyBorder="1" applyAlignment="1">
      <alignment horizontal="right" wrapText="1"/>
    </xf>
    <xf numFmtId="0" fontId="13" fillId="0" borderId="25" xfId="1" applyFill="1" applyBorder="1"/>
    <xf numFmtId="0" fontId="5" fillId="20" borderId="22" xfId="0" applyFont="1" applyFill="1" applyBorder="1" applyAlignment="1">
      <alignment wrapText="1"/>
    </xf>
    <xf numFmtId="14" fontId="5" fillId="20" borderId="22" xfId="0" applyNumberFormat="1" applyFont="1" applyFill="1" applyBorder="1" applyAlignment="1">
      <alignment horizontal="right" wrapText="1"/>
    </xf>
    <xf numFmtId="0" fontId="5" fillId="20" borderId="23" xfId="0" applyFont="1" applyFill="1" applyBorder="1" applyAlignment="1">
      <alignment wrapText="1"/>
    </xf>
    <xf numFmtId="0" fontId="5" fillId="20" borderId="4" xfId="0" applyFont="1" applyFill="1" applyBorder="1" applyAlignment="1">
      <alignment wrapText="1"/>
    </xf>
    <xf numFmtId="0" fontId="8" fillId="2" borderId="33" xfId="0" applyFont="1" applyFill="1" applyBorder="1"/>
    <xf numFmtId="0" fontId="7" fillId="0" borderId="0" xfId="0" quotePrefix="1" applyFont="1"/>
    <xf numFmtId="0" fontId="7" fillId="0" borderId="29" xfId="0" applyFont="1" applyBorder="1"/>
    <xf numFmtId="0" fontId="7" fillId="0" borderId="29" xfId="0" applyFont="1" applyBorder="1" applyAlignment="1">
      <alignment horizontal="left"/>
    </xf>
    <xf numFmtId="164" fontId="7" fillId="0" borderId="29" xfId="0" applyNumberFormat="1" applyFont="1" applyBorder="1"/>
    <xf numFmtId="0" fontId="7" fillId="0" borderId="29" xfId="0" quotePrefix="1" applyFont="1" applyBorder="1"/>
    <xf numFmtId="0" fontId="7" fillId="0" borderId="22" xfId="0" applyFont="1" applyBorder="1"/>
    <xf numFmtId="0" fontId="0" fillId="0" borderId="22" xfId="0" applyBorder="1"/>
    <xf numFmtId="0" fontId="7" fillId="0" borderId="3" xfId="0" applyFont="1" applyBorder="1" applyAlignment="1">
      <alignment horizontal="left"/>
    </xf>
    <xf numFmtId="164" fontId="7" fillId="0" borderId="22" xfId="0" applyNumberFormat="1" applyFont="1" applyBorder="1"/>
    <xf numFmtId="0" fontId="7" fillId="0" borderId="22" xfId="0" quotePrefix="1" applyFont="1" applyBorder="1"/>
    <xf numFmtId="0" fontId="7" fillId="0" borderId="23" xfId="0" quotePrefix="1" applyFont="1" applyBorder="1"/>
    <xf numFmtId="0" fontId="7" fillId="0" borderId="4" xfId="0" quotePrefix="1" applyFont="1" applyBorder="1" applyAlignment="1">
      <alignment horizontal="left"/>
    </xf>
    <xf numFmtId="0" fontId="7" fillId="0" borderId="30" xfId="0" quotePrefix="1" applyFont="1" applyBorder="1"/>
    <xf numFmtId="0" fontId="2" fillId="0" borderId="2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21" borderId="22" xfId="0" applyFont="1" applyFill="1" applyBorder="1" applyAlignment="1">
      <alignment wrapText="1"/>
    </xf>
    <xf numFmtId="0" fontId="2" fillId="20" borderId="22" xfId="0" applyFont="1" applyFill="1" applyBorder="1" applyAlignment="1">
      <alignment wrapText="1"/>
    </xf>
    <xf numFmtId="0" fontId="2" fillId="0" borderId="0" xfId="0" applyFont="1"/>
    <xf numFmtId="0" fontId="0" fillId="0" borderId="3" xfId="0" applyBorder="1"/>
    <xf numFmtId="0" fontId="0" fillId="0" borderId="29" xfId="0" applyBorder="1"/>
    <xf numFmtId="0" fontId="7" fillId="0" borderId="10" xfId="0" applyFont="1" applyBorder="1"/>
    <xf numFmtId="0" fontId="2" fillId="22" borderId="3" xfId="0" applyFont="1" applyFill="1" applyBorder="1" applyAlignment="1">
      <alignment wrapText="1"/>
    </xf>
    <xf numFmtId="0" fontId="7" fillId="0" borderId="0" xfId="0" applyFont="1" applyAlignment="1">
      <alignment horizontal="left"/>
    </xf>
    <xf numFmtId="0" fontId="2" fillId="0" borderId="0" xfId="0" applyFont="1" applyAlignment="1">
      <alignment wrapText="1"/>
    </xf>
    <xf numFmtId="164" fontId="0" fillId="0" borderId="3" xfId="0" applyNumberFormat="1" applyBorder="1"/>
    <xf numFmtId="0" fontId="0" fillId="0" borderId="3" xfId="0" quotePrefix="1" applyBorder="1"/>
    <xf numFmtId="0" fontId="13" fillId="0" borderId="3" xfId="1" applyFill="1" applyBorder="1"/>
    <xf numFmtId="0" fontId="13" fillId="0" borderId="1" xfId="1" applyFill="1" applyBorder="1"/>
    <xf numFmtId="0" fontId="0" fillId="0" borderId="4" xfId="0" quotePrefix="1" applyBorder="1"/>
    <xf numFmtId="0" fontId="7" fillId="0" borderId="0" xfId="0" quotePrefix="1" applyFont="1" applyAlignment="1">
      <alignment horizontal="left"/>
    </xf>
    <xf numFmtId="0" fontId="8" fillId="2" borderId="17" xfId="0" applyFont="1" applyFill="1" applyBorder="1" applyAlignment="1">
      <alignment horizontal="center"/>
    </xf>
    <xf numFmtId="0" fontId="0" fillId="0" borderId="25" xfId="0" quotePrefix="1" applyBorder="1" applyAlignment="1">
      <alignment horizontal="center"/>
    </xf>
    <xf numFmtId="0" fontId="7" fillId="0" borderId="25" xfId="0" quotePrefix="1" applyFont="1" applyBorder="1" applyAlignment="1">
      <alignment horizontal="center"/>
    </xf>
    <xf numFmtId="0" fontId="2" fillId="0" borderId="25" xfId="2" quotePrefix="1" applyFont="1" applyBorder="1" applyAlignment="1">
      <alignment horizontal="center"/>
    </xf>
    <xf numFmtId="0" fontId="2" fillId="20" borderId="25" xfId="0" applyFont="1" applyFill="1" applyBorder="1" applyAlignment="1">
      <alignment wrapText="1"/>
    </xf>
    <xf numFmtId="0" fontId="2" fillId="21" borderId="25" xfId="0" applyFont="1" applyFill="1" applyBorder="1" applyAlignment="1">
      <alignment wrapText="1"/>
    </xf>
    <xf numFmtId="0" fontId="2" fillId="19" borderId="25" xfId="0" applyFont="1" applyFill="1" applyBorder="1" applyAlignment="1">
      <alignment wrapText="1"/>
    </xf>
    <xf numFmtId="0" fontId="2" fillId="0" borderId="25" xfId="0" applyFont="1" applyBorder="1" applyAlignment="1">
      <alignment wrapText="1"/>
    </xf>
    <xf numFmtId="0" fontId="2" fillId="19" borderId="3" xfId="0" applyFont="1" applyFill="1" applyBorder="1" applyAlignment="1">
      <alignment wrapText="1"/>
    </xf>
    <xf numFmtId="0" fontId="2" fillId="21" borderId="25" xfId="0" applyFont="1" applyFill="1" applyBorder="1" applyAlignment="1">
      <alignment horizontal="right" wrapText="1"/>
    </xf>
    <xf numFmtId="164" fontId="0" fillId="0" borderId="22" xfId="0" applyNumberFormat="1" applyBorder="1" applyAlignment="1">
      <alignment horizontal="right"/>
    </xf>
    <xf numFmtId="0" fontId="2" fillId="19" borderId="3" xfId="0" applyFont="1" applyFill="1" applyBorder="1" applyAlignment="1">
      <alignment horizontal="right" wrapText="1"/>
    </xf>
    <xf numFmtId="0" fontId="0" fillId="0" borderId="22" xfId="0" quotePrefix="1" applyBorder="1" applyAlignment="1">
      <alignment horizontal="left"/>
    </xf>
    <xf numFmtId="0" fontId="13" fillId="0" borderId="22" xfId="1" applyFill="1" applyBorder="1"/>
    <xf numFmtId="0" fontId="2" fillId="20" borderId="26" xfId="0" applyFont="1" applyFill="1" applyBorder="1" applyAlignment="1">
      <alignment wrapText="1"/>
    </xf>
    <xf numFmtId="0" fontId="0" fillId="0" borderId="30" xfId="0" quotePrefix="1" applyBorder="1"/>
    <xf numFmtId="0" fontId="2" fillId="21" borderId="26" xfId="0" applyFont="1" applyFill="1" applyBorder="1" applyAlignment="1">
      <alignment wrapText="1"/>
    </xf>
    <xf numFmtId="0" fontId="7" fillId="0" borderId="30" xfId="0" quotePrefix="1" applyFont="1" applyBorder="1" applyAlignment="1">
      <alignment horizontal="left"/>
    </xf>
    <xf numFmtId="0" fontId="0" fillId="0" borderId="23" xfId="0" applyBorder="1" applyAlignment="1">
      <alignment horizontal="left"/>
    </xf>
    <xf numFmtId="0" fontId="2" fillId="19" borderId="26" xfId="0" applyFont="1" applyFill="1" applyBorder="1" applyAlignment="1">
      <alignment horizontal="right" wrapText="1"/>
    </xf>
    <xf numFmtId="0" fontId="2" fillId="0" borderId="26" xfId="0" applyFont="1" applyBorder="1" applyAlignment="1">
      <alignment wrapText="1"/>
    </xf>
    <xf numFmtId="0" fontId="2" fillId="19" borderId="4" xfId="0" applyFont="1" applyFill="1" applyBorder="1" applyAlignment="1">
      <alignment horizontal="right" wrapText="1"/>
    </xf>
    <xf numFmtId="0" fontId="7" fillId="0" borderId="25" xfId="0" quotePrefix="1" applyFont="1" applyBorder="1" applyAlignment="1">
      <alignment horizontal="right"/>
    </xf>
    <xf numFmtId="0" fontId="2" fillId="3" borderId="3" xfId="2" applyFont="1" applyFill="1" applyBorder="1" applyAlignment="1">
      <alignment horizontal="left"/>
    </xf>
    <xf numFmtId="0" fontId="2" fillId="3" borderId="3" xfId="2" applyFont="1" applyFill="1" applyBorder="1" applyAlignment="1">
      <alignment horizontal="center"/>
    </xf>
    <xf numFmtId="14" fontId="2" fillId="3" borderId="3" xfId="2" applyNumberFormat="1" applyFont="1" applyFill="1" applyBorder="1" applyAlignment="1">
      <alignment horizontal="left"/>
    </xf>
    <xf numFmtId="0" fontId="2" fillId="3" borderId="3" xfId="2" quotePrefix="1" applyFont="1" applyFill="1" applyBorder="1" applyAlignment="1">
      <alignment horizontal="left"/>
    </xf>
    <xf numFmtId="0" fontId="2" fillId="3" borderId="3" xfId="2" quotePrefix="1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2" fillId="4" borderId="3" xfId="2" quotePrefix="1" applyFont="1" applyFill="1" applyBorder="1" applyAlignment="1">
      <alignment horizontal="center"/>
    </xf>
    <xf numFmtId="0" fontId="7" fillId="3" borderId="3" xfId="0" applyFont="1" applyFill="1" applyBorder="1" applyAlignment="1">
      <alignment horizontal="right"/>
    </xf>
    <xf numFmtId="0" fontId="7" fillId="3" borderId="29" xfId="0" applyFont="1" applyFill="1" applyBorder="1"/>
    <xf numFmtId="0" fontId="7" fillId="3" borderId="3" xfId="0" quotePrefix="1" applyFont="1" applyFill="1" applyBorder="1" applyAlignment="1">
      <alignment horizontal="center"/>
    </xf>
    <xf numFmtId="0" fontId="7" fillId="4" borderId="3" xfId="0" quotePrefix="1" applyFont="1" applyFill="1" applyBorder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164" fontId="0" fillId="3" borderId="3" xfId="0" applyNumberFormat="1" applyFill="1" applyBorder="1"/>
    <xf numFmtId="0" fontId="0" fillId="3" borderId="3" xfId="0" quotePrefix="1" applyFill="1" applyBorder="1"/>
    <xf numFmtId="0" fontId="0" fillId="3" borderId="3" xfId="0" quotePrefix="1" applyFill="1" applyBorder="1" applyAlignment="1">
      <alignment horizontal="center"/>
    </xf>
    <xf numFmtId="0" fontId="7" fillId="4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wrapText="1"/>
    </xf>
    <xf numFmtId="0" fontId="2" fillId="4" borderId="3" xfId="2" applyFont="1" applyFill="1" applyBorder="1" applyAlignment="1">
      <alignment horizontal="left"/>
    </xf>
    <xf numFmtId="0" fontId="2" fillId="4" borderId="3" xfId="2" applyFont="1" applyFill="1" applyBorder="1" applyAlignment="1">
      <alignment horizontal="center"/>
    </xf>
    <xf numFmtId="14" fontId="2" fillId="4" borderId="3" xfId="2" applyNumberFormat="1" applyFont="1" applyFill="1" applyBorder="1" applyAlignment="1">
      <alignment horizontal="left"/>
    </xf>
    <xf numFmtId="0" fontId="2" fillId="4" borderId="3" xfId="2" quotePrefix="1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 wrapText="1"/>
    </xf>
    <xf numFmtId="14" fontId="2" fillId="3" borderId="3" xfId="0" applyNumberFormat="1" applyFont="1" applyFill="1" applyBorder="1" applyAlignment="1">
      <alignment horizontal="center" wrapText="1"/>
    </xf>
    <xf numFmtId="0" fontId="2" fillId="3" borderId="29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0" fillId="4" borderId="3" xfId="0" applyFill="1" applyBorder="1"/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right"/>
    </xf>
    <xf numFmtId="0" fontId="0" fillId="4" borderId="29" xfId="0" applyFill="1" applyBorder="1"/>
    <xf numFmtId="0" fontId="0" fillId="4" borderId="3" xfId="0" quotePrefix="1" applyFill="1" applyBorder="1" applyAlignment="1">
      <alignment horizontal="left"/>
    </xf>
    <xf numFmtId="0" fontId="0" fillId="4" borderId="3" xfId="0" applyFill="1" applyBorder="1" applyAlignment="1">
      <alignment horizontal="right"/>
    </xf>
    <xf numFmtId="164" fontId="0" fillId="4" borderId="3" xfId="0" applyNumberFormat="1" applyFill="1" applyBorder="1"/>
    <xf numFmtId="0" fontId="0" fillId="4" borderId="3" xfId="0" quotePrefix="1" applyFill="1" applyBorder="1"/>
    <xf numFmtId="0" fontId="0" fillId="4" borderId="3" xfId="0" quotePrefix="1" applyFill="1" applyBorder="1" applyAlignment="1">
      <alignment horizontal="center"/>
    </xf>
    <xf numFmtId="0" fontId="2" fillId="3" borderId="3" xfId="2" applyFont="1" applyFill="1" applyBorder="1" applyAlignment="1">
      <alignment horizontal="right"/>
    </xf>
    <xf numFmtId="0" fontId="2" fillId="4" borderId="3" xfId="0" applyFont="1" applyFill="1" applyBorder="1" applyAlignment="1">
      <alignment wrapText="1"/>
    </xf>
    <xf numFmtId="0" fontId="8" fillId="2" borderId="3" xfId="0" applyFont="1" applyFill="1" applyBorder="1"/>
    <xf numFmtId="0" fontId="8" fillId="2" borderId="3" xfId="0" applyFont="1" applyFill="1" applyBorder="1" applyAlignment="1">
      <alignment horizontal="center"/>
    </xf>
    <xf numFmtId="0" fontId="7" fillId="4" borderId="28" xfId="0" applyFont="1" applyFill="1" applyBorder="1" applyAlignment="1">
      <alignment horizontal="left"/>
    </xf>
    <xf numFmtId="0" fontId="7" fillId="4" borderId="28" xfId="0" applyFont="1" applyFill="1" applyBorder="1"/>
    <xf numFmtId="164" fontId="7" fillId="4" borderId="28" xfId="0" applyNumberFormat="1" applyFont="1" applyFill="1" applyBorder="1"/>
    <xf numFmtId="0" fontId="7" fillId="4" borderId="28" xfId="0" applyFont="1" applyFill="1" applyBorder="1" applyAlignment="1">
      <alignment horizontal="center"/>
    </xf>
    <xf numFmtId="0" fontId="7" fillId="4" borderId="29" xfId="0" applyFont="1" applyFill="1" applyBorder="1"/>
    <xf numFmtId="0" fontId="0" fillId="3" borderId="29" xfId="0" applyFill="1" applyBorder="1"/>
    <xf numFmtId="0" fontId="7" fillId="4" borderId="28" xfId="0" quotePrefix="1" applyFont="1" applyFill="1" applyBorder="1"/>
    <xf numFmtId="0" fontId="7" fillId="4" borderId="28" xfId="0" quotePrefix="1" applyFont="1" applyFill="1" applyBorder="1" applyAlignment="1">
      <alignment horizontal="center"/>
    </xf>
    <xf numFmtId="0" fontId="7" fillId="23" borderId="3" xfId="0" applyFont="1" applyFill="1" applyBorder="1"/>
    <xf numFmtId="0" fontId="7" fillId="24" borderId="3" xfId="0" applyFont="1" applyFill="1" applyBorder="1"/>
    <xf numFmtId="0" fontId="2" fillId="23" borderId="29" xfId="0" applyFont="1" applyFill="1" applyBorder="1" applyAlignment="1">
      <alignment wrapText="1"/>
    </xf>
    <xf numFmtId="0" fontId="0" fillId="24" borderId="3" xfId="0" applyFill="1" applyBorder="1"/>
    <xf numFmtId="0" fontId="2" fillId="23" borderId="3" xfId="2" applyFont="1" applyFill="1" applyBorder="1" applyAlignment="1">
      <alignment horizontal="left"/>
    </xf>
    <xf numFmtId="0" fontId="2" fillId="24" borderId="3" xfId="0" applyFont="1" applyFill="1" applyBorder="1" applyAlignment="1">
      <alignment wrapText="1"/>
    </xf>
    <xf numFmtId="0" fontId="2" fillId="25" borderId="3" xfId="2" applyFont="1" applyFill="1" applyBorder="1" applyAlignment="1">
      <alignment horizontal="left"/>
    </xf>
    <xf numFmtId="0" fontId="7" fillId="26" borderId="3" xfId="0" applyFont="1" applyFill="1" applyBorder="1"/>
    <xf numFmtId="0" fontId="7" fillId="26" borderId="29" xfId="0" applyFont="1" applyFill="1" applyBorder="1"/>
    <xf numFmtId="0" fontId="0" fillId="25" borderId="29" xfId="0" applyFill="1" applyBorder="1"/>
    <xf numFmtId="0" fontId="2" fillId="25" borderId="3" xfId="0" applyFont="1" applyFill="1" applyBorder="1" applyAlignment="1">
      <alignment wrapText="1"/>
    </xf>
    <xf numFmtId="0" fontId="2" fillId="26" borderId="3" xfId="2" applyFont="1" applyFill="1" applyBorder="1" applyAlignment="1">
      <alignment horizontal="left"/>
    </xf>
    <xf numFmtId="0" fontId="7" fillId="25" borderId="3" xfId="0" applyFont="1" applyFill="1" applyBorder="1"/>
    <xf numFmtId="0" fontId="0" fillId="26" borderId="3" xfId="0" applyFill="1" applyBorder="1"/>
    <xf numFmtId="0" fontId="7" fillId="26" borderId="28" xfId="0" applyFont="1" applyFill="1" applyBorder="1"/>
    <xf numFmtId="0" fontId="8" fillId="2" borderId="4" xfId="0" applyFont="1" applyFill="1" applyBorder="1"/>
    <xf numFmtId="0" fontId="7" fillId="8" borderId="3" xfId="0" quotePrefix="1" applyFont="1" applyFill="1" applyBorder="1" applyAlignment="1">
      <alignment horizontal="center"/>
    </xf>
    <xf numFmtId="0" fontId="7" fillId="4" borderId="4" xfId="0" quotePrefix="1" applyFont="1" applyFill="1" applyBorder="1" applyAlignment="1">
      <alignment horizontal="left"/>
    </xf>
    <xf numFmtId="0" fontId="0" fillId="3" borderId="4" xfId="0" quotePrefix="1" applyFill="1" applyBorder="1"/>
    <xf numFmtId="0" fontId="16" fillId="3" borderId="3" xfId="0" applyFont="1" applyFill="1" applyBorder="1" applyAlignment="1">
      <alignment vertical="center" wrapText="1"/>
    </xf>
    <xf numFmtId="14" fontId="16" fillId="3" borderId="3" xfId="0" applyNumberFormat="1" applyFont="1" applyFill="1" applyBorder="1" applyAlignment="1">
      <alignment horizontal="right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vertical="center" wrapText="1"/>
    </xf>
    <xf numFmtId="0" fontId="15" fillId="3" borderId="3" xfId="0" applyFont="1" applyFill="1" applyBorder="1" applyAlignment="1">
      <alignment horizontal="right" vertical="center" wrapText="1"/>
    </xf>
    <xf numFmtId="0" fontId="2" fillId="3" borderId="4" xfId="2" quotePrefix="1" applyFont="1" applyFill="1" applyBorder="1" applyAlignment="1">
      <alignment horizontal="left"/>
    </xf>
    <xf numFmtId="0" fontId="7" fillId="3" borderId="4" xfId="0" quotePrefix="1" applyFont="1" applyFill="1" applyBorder="1" applyAlignment="1">
      <alignment horizontal="left"/>
    </xf>
    <xf numFmtId="0" fontId="2" fillId="4" borderId="29" xfId="2" applyFont="1" applyFill="1" applyBorder="1" applyAlignment="1">
      <alignment horizontal="left"/>
    </xf>
    <xf numFmtId="0" fontId="2" fillId="4" borderId="4" xfId="2" quotePrefix="1" applyFont="1" applyFill="1" applyBorder="1" applyAlignment="1">
      <alignment horizontal="left"/>
    </xf>
    <xf numFmtId="0" fontId="2" fillId="4" borderId="3" xfId="0" applyFont="1" applyFill="1" applyBorder="1"/>
    <xf numFmtId="0" fontId="13" fillId="4" borderId="3" xfId="1" applyFill="1" applyBorder="1"/>
    <xf numFmtId="0" fontId="0" fillId="4" borderId="3" xfId="0" applyFill="1" applyBorder="1" applyAlignment="1">
      <alignment horizontal="left"/>
    </xf>
    <xf numFmtId="0" fontId="0" fillId="4" borderId="4" xfId="0" quotePrefix="1" applyFill="1" applyBorder="1"/>
    <xf numFmtId="0" fontId="7" fillId="4" borderId="3" xfId="0" quotePrefix="1" applyFont="1" applyFill="1" applyBorder="1" applyAlignment="1">
      <alignment horizontal="left"/>
    </xf>
    <xf numFmtId="0" fontId="7" fillId="3" borderId="3" xfId="0" quotePrefix="1" applyFont="1" applyFill="1" applyBorder="1" applyAlignment="1">
      <alignment horizontal="left"/>
    </xf>
    <xf numFmtId="0" fontId="7" fillId="3" borderId="28" xfId="0" applyFont="1" applyFill="1" applyBorder="1"/>
    <xf numFmtId="0" fontId="7" fillId="3" borderId="28" xfId="0" applyFont="1" applyFill="1" applyBorder="1" applyAlignment="1">
      <alignment horizontal="center"/>
    </xf>
    <xf numFmtId="164" fontId="7" fillId="3" borderId="28" xfId="0" applyNumberFormat="1" applyFont="1" applyFill="1" applyBorder="1"/>
    <xf numFmtId="0" fontId="7" fillId="3" borderId="28" xfId="0" quotePrefix="1" applyFont="1" applyFill="1" applyBorder="1"/>
    <xf numFmtId="0" fontId="7" fillId="3" borderId="28" xfId="0" quotePrefix="1" applyFont="1" applyFill="1" applyBorder="1" applyAlignment="1">
      <alignment horizontal="center"/>
    </xf>
    <xf numFmtId="0" fontId="0" fillId="23" borderId="3" xfId="0" applyFill="1" applyBorder="1"/>
    <xf numFmtId="0" fontId="16" fillId="23" borderId="3" xfId="0" applyFont="1" applyFill="1" applyBorder="1" applyAlignment="1">
      <alignment vertical="center" wrapText="1"/>
    </xf>
    <xf numFmtId="0" fontId="2" fillId="26" borderId="3" xfId="0" applyFont="1" applyFill="1" applyBorder="1" applyAlignment="1">
      <alignment wrapText="1"/>
    </xf>
    <xf numFmtId="0" fontId="7" fillId="25" borderId="28" xfId="0" applyFont="1" applyFill="1" applyBorder="1"/>
    <xf numFmtId="0" fontId="0" fillId="3" borderId="5" xfId="0" applyFill="1" applyBorder="1"/>
    <xf numFmtId="0" fontId="2" fillId="3" borderId="0" xfId="0" applyFont="1" applyFill="1" applyAlignment="1">
      <alignment wrapText="1"/>
    </xf>
    <xf numFmtId="0" fontId="7" fillId="4" borderId="22" xfId="0" applyFont="1" applyFill="1" applyBorder="1"/>
    <xf numFmtId="0" fontId="7" fillId="4" borderId="36" xfId="0" applyFont="1" applyFill="1" applyBorder="1"/>
    <xf numFmtId="0" fontId="0" fillId="3" borderId="22" xfId="0" applyFill="1" applyBorder="1"/>
    <xf numFmtId="0" fontId="2" fillId="4" borderId="22" xfId="0" applyFont="1" applyFill="1" applyBorder="1"/>
    <xf numFmtId="0" fontId="2" fillId="3" borderId="22" xfId="0" applyFont="1" applyFill="1" applyBorder="1"/>
    <xf numFmtId="0" fontId="2" fillId="4" borderId="22" xfId="0" applyFont="1" applyFill="1" applyBorder="1" applyAlignment="1">
      <alignment wrapText="1"/>
    </xf>
    <xf numFmtId="0" fontId="2" fillId="3" borderId="22" xfId="0" applyFont="1" applyFill="1" applyBorder="1" applyAlignment="1">
      <alignment wrapText="1"/>
    </xf>
    <xf numFmtId="0" fontId="2" fillId="3" borderId="22" xfId="2" applyFont="1" applyFill="1" applyBorder="1" applyAlignment="1">
      <alignment horizontal="left"/>
    </xf>
    <xf numFmtId="0" fontId="7" fillId="3" borderId="22" xfId="0" applyFont="1" applyFill="1" applyBorder="1"/>
    <xf numFmtId="0" fontId="2" fillId="19" borderId="29" xfId="0" applyFont="1" applyFill="1" applyBorder="1" applyAlignment="1">
      <alignment wrapText="1"/>
    </xf>
    <xf numFmtId="0" fontId="2" fillId="19" borderId="29" xfId="0" applyFont="1" applyFill="1" applyBorder="1" applyAlignment="1">
      <alignment horizontal="right" wrapText="1"/>
    </xf>
    <xf numFmtId="0" fontId="13" fillId="0" borderId="0" xfId="1" applyFill="1" applyBorder="1"/>
    <xf numFmtId="0" fontId="2" fillId="19" borderId="30" xfId="0" applyFont="1" applyFill="1" applyBorder="1" applyAlignment="1">
      <alignment horizontal="right" wrapText="1"/>
    </xf>
    <xf numFmtId="14" fontId="2" fillId="3" borderId="3" xfId="0" applyNumberFormat="1" applyFont="1" applyFill="1" applyBorder="1" applyAlignment="1">
      <alignment horizontal="right" wrapText="1"/>
    </xf>
    <xf numFmtId="0" fontId="2" fillId="3" borderId="25" xfId="2" quotePrefix="1" applyFont="1" applyFill="1" applyBorder="1" applyAlignment="1">
      <alignment horizontal="center"/>
    </xf>
    <xf numFmtId="0" fontId="2" fillId="3" borderId="4" xfId="0" applyFont="1" applyFill="1" applyBorder="1" applyAlignment="1">
      <alignment wrapText="1"/>
    </xf>
    <xf numFmtId="0" fontId="2" fillId="4" borderId="3" xfId="0" applyFont="1" applyFill="1" applyBorder="1" applyAlignment="1">
      <alignment horizontal="right" wrapText="1"/>
    </xf>
    <xf numFmtId="0" fontId="2" fillId="4" borderId="25" xfId="2" quotePrefix="1" applyFont="1" applyFill="1" applyBorder="1" applyAlignment="1">
      <alignment horizontal="center"/>
    </xf>
    <xf numFmtId="0" fontId="2" fillId="4" borderId="4" xfId="0" applyFont="1" applyFill="1" applyBorder="1" applyAlignment="1">
      <alignment wrapText="1"/>
    </xf>
    <xf numFmtId="164" fontId="0" fillId="3" borderId="3" xfId="0" applyNumberFormat="1" applyFill="1" applyBorder="1" applyAlignment="1">
      <alignment horizontal="right"/>
    </xf>
    <xf numFmtId="0" fontId="0" fillId="3" borderId="3" xfId="0" quotePrefix="1" applyFill="1" applyBorder="1" applyAlignment="1">
      <alignment horizontal="left"/>
    </xf>
    <xf numFmtId="0" fontId="13" fillId="3" borderId="3" xfId="1" applyFill="1" applyBorder="1"/>
    <xf numFmtId="0" fontId="0" fillId="3" borderId="3" xfId="0" applyFill="1" applyBorder="1" applyAlignment="1">
      <alignment horizontal="left"/>
    </xf>
    <xf numFmtId="0" fontId="0" fillId="3" borderId="4" xfId="0" quotePrefix="1" applyFill="1" applyBorder="1" applyAlignment="1">
      <alignment horizontal="left"/>
    </xf>
    <xf numFmtId="0" fontId="2" fillId="4" borderId="3" xfId="0" applyFont="1" applyFill="1" applyBorder="1" applyAlignment="1">
      <alignment horizontal="center" wrapText="1"/>
    </xf>
    <xf numFmtId="0" fontId="2" fillId="4" borderId="0" xfId="2" quotePrefix="1" applyFont="1" applyFill="1" applyAlignment="1">
      <alignment horizontal="left"/>
    </xf>
    <xf numFmtId="0" fontId="7" fillId="3" borderId="25" xfId="0" quotePrefix="1" applyFont="1" applyFill="1" applyBorder="1" applyAlignment="1">
      <alignment horizontal="center"/>
    </xf>
    <xf numFmtId="0" fontId="7" fillId="4" borderId="25" xfId="0" quotePrefix="1" applyFont="1" applyFill="1" applyBorder="1" applyAlignment="1">
      <alignment horizontal="center"/>
    </xf>
    <xf numFmtId="0" fontId="0" fillId="3" borderId="25" xfId="0" quotePrefix="1" applyFill="1" applyBorder="1" applyAlignment="1">
      <alignment horizontal="center"/>
    </xf>
    <xf numFmtId="0" fontId="0" fillId="4" borderId="25" xfId="0" quotePrefix="1" applyFill="1" applyBorder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0" xfId="0" quotePrefix="1" applyFont="1" applyFill="1" applyAlignment="1">
      <alignment horizontal="left"/>
    </xf>
    <xf numFmtId="0" fontId="2" fillId="4" borderId="0" xfId="0" applyFont="1" applyFill="1"/>
    <xf numFmtId="0" fontId="2" fillId="3" borderId="17" xfId="0" applyFont="1" applyFill="1" applyBorder="1" applyAlignment="1">
      <alignment wrapText="1"/>
    </xf>
    <xf numFmtId="0" fontId="7" fillId="3" borderId="23" xfId="0" quotePrefix="1" applyFont="1" applyFill="1" applyBorder="1"/>
    <xf numFmtId="0" fontId="0" fillId="4" borderId="22" xfId="0" applyFill="1" applyBorder="1"/>
    <xf numFmtId="164" fontId="7" fillId="4" borderId="29" xfId="0" applyNumberFormat="1" applyFont="1" applyFill="1" applyBorder="1"/>
    <xf numFmtId="0" fontId="7" fillId="4" borderId="29" xfId="0" quotePrefix="1" applyFont="1" applyFill="1" applyBorder="1"/>
    <xf numFmtId="0" fontId="7" fillId="4" borderId="30" xfId="0" quotePrefix="1" applyFont="1" applyFill="1" applyBorder="1"/>
    <xf numFmtId="164" fontId="7" fillId="3" borderId="29" xfId="0" applyNumberFormat="1" applyFont="1" applyFill="1" applyBorder="1"/>
    <xf numFmtId="0" fontId="7" fillId="3" borderId="29" xfId="0" quotePrefix="1" applyFont="1" applyFill="1" applyBorder="1"/>
    <xf numFmtId="0" fontId="7" fillId="3" borderId="30" xfId="0" quotePrefix="1" applyFont="1" applyFill="1" applyBorder="1"/>
    <xf numFmtId="0" fontId="7" fillId="3" borderId="30" xfId="0" quotePrefix="1" applyFont="1" applyFill="1" applyBorder="1" applyAlignment="1">
      <alignment horizontal="left"/>
    </xf>
    <xf numFmtId="0" fontId="7" fillId="4" borderId="29" xfId="0" applyFont="1" applyFill="1" applyBorder="1" applyAlignment="1">
      <alignment horizontal="left"/>
    </xf>
    <xf numFmtId="0" fontId="7" fillId="4" borderId="30" xfId="0" quotePrefix="1" applyFont="1" applyFill="1" applyBorder="1" applyAlignment="1">
      <alignment horizontal="left"/>
    </xf>
    <xf numFmtId="0" fontId="2" fillId="3" borderId="29" xfId="0" applyFont="1" applyFill="1" applyBorder="1" applyAlignment="1">
      <alignment horizontal="right" wrapText="1"/>
    </xf>
    <xf numFmtId="0" fontId="2" fillId="3" borderId="30" xfId="0" applyFont="1" applyFill="1" applyBorder="1" applyAlignment="1">
      <alignment wrapText="1"/>
    </xf>
    <xf numFmtId="0" fontId="2" fillId="4" borderId="29" xfId="0" applyFont="1" applyFill="1" applyBorder="1" applyAlignment="1">
      <alignment wrapText="1"/>
    </xf>
    <xf numFmtId="0" fontId="2" fillId="4" borderId="29" xfId="0" applyFont="1" applyFill="1" applyBorder="1" applyAlignment="1">
      <alignment horizontal="center" wrapText="1"/>
    </xf>
    <xf numFmtId="0" fontId="2" fillId="4" borderId="30" xfId="0" applyFont="1" applyFill="1" applyBorder="1" applyAlignment="1">
      <alignment wrapText="1"/>
    </xf>
    <xf numFmtId="0" fontId="2" fillId="3" borderId="29" xfId="0" applyFont="1" applyFill="1" applyBorder="1" applyAlignment="1">
      <alignment horizontal="center" wrapText="1"/>
    </xf>
    <xf numFmtId="0" fontId="2" fillId="3" borderId="29" xfId="2" applyFont="1" applyFill="1" applyBorder="1" applyAlignment="1">
      <alignment horizontal="left"/>
    </xf>
    <xf numFmtId="14" fontId="2" fillId="3" borderId="29" xfId="2" applyNumberFormat="1" applyFont="1" applyFill="1" applyBorder="1" applyAlignment="1">
      <alignment horizontal="left"/>
    </xf>
    <xf numFmtId="0" fontId="2" fillId="3" borderId="29" xfId="2" quotePrefix="1" applyFont="1" applyFill="1" applyBorder="1" applyAlignment="1">
      <alignment horizontal="left"/>
    </xf>
    <xf numFmtId="0" fontId="2" fillId="3" borderId="30" xfId="2" quotePrefix="1" applyFont="1" applyFill="1" applyBorder="1" applyAlignment="1">
      <alignment horizontal="left"/>
    </xf>
    <xf numFmtId="0" fontId="7" fillId="3" borderId="25" xfId="0" applyFont="1" applyFill="1" applyBorder="1"/>
    <xf numFmtId="164" fontId="7" fillId="3" borderId="25" xfId="0" applyNumberFormat="1" applyFont="1" applyFill="1" applyBorder="1"/>
    <xf numFmtId="0" fontId="7" fillId="3" borderId="25" xfId="0" quotePrefix="1" applyFont="1" applyFill="1" applyBorder="1"/>
    <xf numFmtId="0" fontId="7" fillId="3" borderId="26" xfId="0" quotePrefix="1" applyFont="1" applyFill="1" applyBorder="1"/>
    <xf numFmtId="0" fontId="0" fillId="4" borderId="25" xfId="0" applyFill="1" applyBorder="1"/>
    <xf numFmtId="164" fontId="0" fillId="4" borderId="25" xfId="0" applyNumberFormat="1" applyFill="1" applyBorder="1"/>
    <xf numFmtId="0" fontId="0" fillId="4" borderId="25" xfId="0" quotePrefix="1" applyFill="1" applyBorder="1"/>
    <xf numFmtId="0" fontId="0" fillId="4" borderId="26" xfId="0" quotePrefix="1" applyFill="1" applyBorder="1"/>
    <xf numFmtId="0" fontId="0" fillId="3" borderId="25" xfId="0" applyFill="1" applyBorder="1"/>
    <xf numFmtId="164" fontId="0" fillId="3" borderId="25" xfId="0" applyNumberFormat="1" applyFill="1" applyBorder="1"/>
    <xf numFmtId="0" fontId="0" fillId="3" borderId="25" xfId="0" quotePrefix="1" applyFill="1" applyBorder="1"/>
    <xf numFmtId="0" fontId="0" fillId="3" borderId="26" xfId="0" quotePrefix="1" applyFill="1" applyBorder="1"/>
    <xf numFmtId="0" fontId="7" fillId="4" borderId="25" xfId="0" applyFont="1" applyFill="1" applyBorder="1" applyAlignment="1">
      <alignment horizontal="left"/>
    </xf>
    <xf numFmtId="0" fontId="7" fillId="4" borderId="26" xfId="0" quotePrefix="1" applyFont="1" applyFill="1" applyBorder="1" applyAlignment="1">
      <alignment horizontal="left"/>
    </xf>
    <xf numFmtId="0" fontId="7" fillId="3" borderId="25" xfId="0" applyFont="1" applyFill="1" applyBorder="1" applyAlignment="1">
      <alignment horizontal="left"/>
    </xf>
    <xf numFmtId="0" fontId="7" fillId="3" borderId="26" xfId="0" quotePrefix="1" applyFont="1" applyFill="1" applyBorder="1" applyAlignment="1">
      <alignment horizontal="left"/>
    </xf>
    <xf numFmtId="0" fontId="2" fillId="4" borderId="25" xfId="0" applyFont="1" applyFill="1" applyBorder="1" applyAlignment="1">
      <alignment wrapText="1"/>
    </xf>
    <xf numFmtId="0" fontId="2" fillId="4" borderId="25" xfId="0" applyFont="1" applyFill="1" applyBorder="1" applyAlignment="1">
      <alignment horizontal="right" wrapText="1"/>
    </xf>
    <xf numFmtId="0" fontId="2" fillId="4" borderId="26" xfId="0" applyFont="1" applyFill="1" applyBorder="1" applyAlignment="1">
      <alignment wrapText="1"/>
    </xf>
    <xf numFmtId="0" fontId="2" fillId="3" borderId="25" xfId="0" applyFont="1" applyFill="1" applyBorder="1" applyAlignment="1">
      <alignment wrapText="1"/>
    </xf>
    <xf numFmtId="0" fontId="2" fillId="3" borderId="25" xfId="0" applyFont="1" applyFill="1" applyBorder="1" applyAlignment="1">
      <alignment horizontal="right" wrapText="1"/>
    </xf>
    <xf numFmtId="0" fontId="2" fillId="3" borderId="26" xfId="0" applyFont="1" applyFill="1" applyBorder="1" applyAlignment="1">
      <alignment wrapText="1"/>
    </xf>
    <xf numFmtId="0" fontId="0" fillId="4" borderId="0" xfId="0" applyFill="1"/>
    <xf numFmtId="0" fontId="0" fillId="3" borderId="32" xfId="0" applyFill="1" applyBorder="1"/>
    <xf numFmtId="0" fontId="0" fillId="3" borderId="0" xfId="0" applyFill="1"/>
    <xf numFmtId="0" fontId="0" fillId="3" borderId="0" xfId="0" quotePrefix="1" applyFill="1" applyAlignment="1">
      <alignment horizontal="left"/>
    </xf>
    <xf numFmtId="14" fontId="2" fillId="4" borderId="25" xfId="0" applyNumberFormat="1" applyFont="1" applyFill="1" applyBorder="1" applyAlignment="1">
      <alignment horizontal="center" wrapText="1"/>
    </xf>
    <xf numFmtId="0" fontId="2" fillId="4" borderId="25" xfId="0" applyFont="1" applyFill="1" applyBorder="1" applyAlignment="1">
      <alignment horizontal="center" wrapText="1"/>
    </xf>
    <xf numFmtId="0" fontId="2" fillId="3" borderId="25" xfId="0" applyFont="1" applyFill="1" applyBorder="1" applyAlignment="1">
      <alignment horizontal="center" wrapText="1"/>
    </xf>
    <xf numFmtId="0" fontId="7" fillId="3" borderId="26" xfId="0" applyFont="1" applyFill="1" applyBorder="1" applyAlignment="1">
      <alignment horizontal="left"/>
    </xf>
    <xf numFmtId="0" fontId="2" fillId="4" borderId="25" xfId="2" applyFont="1" applyFill="1" applyBorder="1" applyAlignment="1">
      <alignment horizontal="left"/>
    </xf>
    <xf numFmtId="14" fontId="2" fillId="4" borderId="25" xfId="2" applyNumberFormat="1" applyFont="1" applyFill="1" applyBorder="1" applyAlignment="1">
      <alignment horizontal="left"/>
    </xf>
    <xf numFmtId="0" fontId="2" fillId="4" borderId="25" xfId="2" quotePrefix="1" applyFont="1" applyFill="1" applyBorder="1" applyAlignment="1">
      <alignment horizontal="left"/>
    </xf>
    <xf numFmtId="0" fontId="2" fillId="4" borderId="26" xfId="2" quotePrefix="1" applyFont="1" applyFill="1" applyBorder="1" applyAlignment="1">
      <alignment horizontal="left"/>
    </xf>
    <xf numFmtId="0" fontId="7" fillId="3" borderId="32" xfId="0" applyFont="1" applyFill="1" applyBorder="1"/>
    <xf numFmtId="0" fontId="7" fillId="3" borderId="32" xfId="0" applyFont="1" applyFill="1" applyBorder="1" applyAlignment="1">
      <alignment horizontal="left"/>
    </xf>
    <xf numFmtId="0" fontId="2" fillId="4" borderId="32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horizontal="right" wrapText="1"/>
    </xf>
    <xf numFmtId="14" fontId="2" fillId="4" borderId="25" xfId="0" applyNumberFormat="1" applyFont="1" applyFill="1" applyBorder="1" applyAlignment="1">
      <alignment horizontal="right" wrapText="1"/>
    </xf>
    <xf numFmtId="0" fontId="2" fillId="4" borderId="12" xfId="0" applyFont="1" applyFill="1" applyBorder="1" applyAlignment="1">
      <alignment wrapText="1"/>
    </xf>
    <xf numFmtId="14" fontId="2" fillId="4" borderId="12" xfId="0" applyNumberFormat="1" applyFont="1" applyFill="1" applyBorder="1" applyAlignment="1">
      <alignment horizontal="center" wrapText="1"/>
    </xf>
    <xf numFmtId="0" fontId="2" fillId="4" borderId="12" xfId="2" quotePrefix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wrapText="1"/>
    </xf>
    <xf numFmtId="0" fontId="2" fillId="3" borderId="12" xfId="2" applyFont="1" applyFill="1" applyBorder="1" applyAlignment="1">
      <alignment horizontal="left"/>
    </xf>
    <xf numFmtId="14" fontId="2" fillId="3" borderId="12" xfId="2" applyNumberFormat="1" applyFont="1" applyFill="1" applyBorder="1" applyAlignment="1">
      <alignment horizontal="left"/>
    </xf>
    <xf numFmtId="0" fontId="2" fillId="3" borderId="12" xfId="2" quotePrefix="1" applyFont="1" applyFill="1" applyBorder="1" applyAlignment="1">
      <alignment horizontal="left"/>
    </xf>
    <xf numFmtId="0" fontId="2" fillId="3" borderId="12" xfId="2" quotePrefix="1" applyFont="1" applyFill="1" applyBorder="1" applyAlignment="1">
      <alignment horizontal="center"/>
    </xf>
    <xf numFmtId="0" fontId="2" fillId="3" borderId="13" xfId="2" quotePrefix="1" applyFont="1" applyFill="1" applyBorder="1" applyAlignment="1">
      <alignment horizontal="left"/>
    </xf>
    <xf numFmtId="0" fontId="2" fillId="4" borderId="12" xfId="2" applyFont="1" applyFill="1" applyBorder="1" applyAlignment="1">
      <alignment horizontal="left"/>
    </xf>
    <xf numFmtId="14" fontId="2" fillId="4" borderId="12" xfId="2" applyNumberFormat="1" applyFont="1" applyFill="1" applyBorder="1" applyAlignment="1">
      <alignment horizontal="left"/>
    </xf>
    <xf numFmtId="0" fontId="2" fillId="4" borderId="12" xfId="2" quotePrefix="1" applyFont="1" applyFill="1" applyBorder="1" applyAlignment="1">
      <alignment horizontal="left"/>
    </xf>
    <xf numFmtId="0" fontId="2" fillId="4" borderId="13" xfId="2" quotePrefix="1" applyFont="1" applyFill="1" applyBorder="1" applyAlignment="1">
      <alignment horizontal="left"/>
    </xf>
    <xf numFmtId="0" fontId="0" fillId="4" borderId="12" xfId="0" applyFill="1" applyBorder="1"/>
    <xf numFmtId="164" fontId="0" fillId="4" borderId="12" xfId="0" applyNumberFormat="1" applyFill="1" applyBorder="1"/>
    <xf numFmtId="0" fontId="0" fillId="4" borderId="12" xfId="0" quotePrefix="1" applyFill="1" applyBorder="1"/>
    <xf numFmtId="0" fontId="0" fillId="4" borderId="12" xfId="0" quotePrefix="1" applyFill="1" applyBorder="1" applyAlignment="1">
      <alignment horizontal="center"/>
    </xf>
    <xf numFmtId="0" fontId="0" fillId="4" borderId="13" xfId="0" quotePrefix="1" applyFill="1" applyBorder="1"/>
    <xf numFmtId="0" fontId="7" fillId="3" borderId="12" xfId="0" applyFont="1" applyFill="1" applyBorder="1"/>
    <xf numFmtId="0" fontId="7" fillId="3" borderId="12" xfId="0" applyFont="1" applyFill="1" applyBorder="1" applyAlignment="1">
      <alignment horizontal="left"/>
    </xf>
    <xf numFmtId="164" fontId="7" fillId="3" borderId="12" xfId="0" applyNumberFormat="1" applyFont="1" applyFill="1" applyBorder="1"/>
    <xf numFmtId="0" fontId="7" fillId="3" borderId="12" xfId="0" quotePrefix="1" applyFont="1" applyFill="1" applyBorder="1"/>
    <xf numFmtId="0" fontId="7" fillId="3" borderId="12" xfId="0" quotePrefix="1" applyFont="1" applyFill="1" applyBorder="1" applyAlignment="1">
      <alignment horizontal="center"/>
    </xf>
    <xf numFmtId="0" fontId="7" fillId="3" borderId="13" xfId="0" quotePrefix="1" applyFont="1" applyFill="1" applyBorder="1" applyAlignment="1">
      <alignment horizontal="left"/>
    </xf>
    <xf numFmtId="0" fontId="7" fillId="4" borderId="12" xfId="0" applyFont="1" applyFill="1" applyBorder="1"/>
    <xf numFmtId="0" fontId="7" fillId="4" borderId="12" xfId="0" applyFont="1" applyFill="1" applyBorder="1" applyAlignment="1">
      <alignment horizontal="left"/>
    </xf>
    <xf numFmtId="164" fontId="7" fillId="4" borderId="12" xfId="0" applyNumberFormat="1" applyFont="1" applyFill="1" applyBorder="1"/>
    <xf numFmtId="0" fontId="7" fillId="4" borderId="12" xfId="0" quotePrefix="1" applyFont="1" applyFill="1" applyBorder="1"/>
    <xf numFmtId="0" fontId="7" fillId="4" borderId="12" xfId="0" quotePrefix="1" applyFont="1" applyFill="1" applyBorder="1" applyAlignment="1">
      <alignment horizontal="center"/>
    </xf>
    <xf numFmtId="0" fontId="7" fillId="4" borderId="13" xfId="0" quotePrefix="1" applyFont="1" applyFill="1" applyBorder="1" applyAlignment="1">
      <alignment horizontal="left"/>
    </xf>
    <xf numFmtId="0" fontId="2" fillId="3" borderId="12" xfId="0" applyFont="1" applyFill="1" applyBorder="1" applyAlignment="1">
      <alignment wrapText="1"/>
    </xf>
    <xf numFmtId="14" fontId="2" fillId="3" borderId="12" xfId="0" applyNumberFormat="1" applyFont="1" applyFill="1" applyBorder="1" applyAlignment="1">
      <alignment horizontal="right" wrapText="1"/>
    </xf>
    <xf numFmtId="0" fontId="2" fillId="3" borderId="13" xfId="0" applyFont="1" applyFill="1" applyBorder="1" applyAlignment="1">
      <alignment wrapText="1"/>
    </xf>
    <xf numFmtId="14" fontId="2" fillId="4" borderId="12" xfId="0" applyNumberFormat="1" applyFont="1" applyFill="1" applyBorder="1" applyAlignment="1">
      <alignment horizontal="right" wrapText="1"/>
    </xf>
    <xf numFmtId="0" fontId="2" fillId="3" borderId="12" xfId="0" applyFont="1" applyFill="1" applyBorder="1" applyAlignment="1">
      <alignment horizontal="right" wrapText="1"/>
    </xf>
    <xf numFmtId="0" fontId="19" fillId="3" borderId="12" xfId="2" applyFont="1" applyFill="1" applyBorder="1" applyAlignment="1">
      <alignment horizontal="left"/>
    </xf>
    <xf numFmtId="0" fontId="19" fillId="3" borderId="0" xfId="2" applyFont="1" applyFill="1" applyAlignment="1">
      <alignment horizontal="left"/>
    </xf>
    <xf numFmtId="0" fontId="7" fillId="4" borderId="12" xfId="2" applyFont="1" applyFill="1" applyBorder="1" applyAlignment="1">
      <alignment wrapText="1"/>
    </xf>
    <xf numFmtId="0" fontId="7" fillId="4" borderId="13" xfId="2" applyFont="1" applyFill="1" applyBorder="1" applyAlignment="1">
      <alignment horizontal="left" wrapText="1"/>
    </xf>
    <xf numFmtId="0" fontId="18" fillId="3" borderId="12" xfId="0" applyFont="1" applyFill="1" applyBorder="1" applyAlignment="1">
      <alignment vertical="center"/>
    </xf>
    <xf numFmtId="14" fontId="18" fillId="3" borderId="12" xfId="0" applyNumberFormat="1" applyFont="1" applyFill="1" applyBorder="1" applyAlignment="1">
      <alignment vertical="center"/>
    </xf>
    <xf numFmtId="0" fontId="18" fillId="3" borderId="12" xfId="0" applyFont="1" applyFill="1" applyBorder="1" applyAlignment="1">
      <alignment horizontal="center" vertical="center"/>
    </xf>
    <xf numFmtId="0" fontId="2" fillId="3" borderId="13" xfId="0" applyFont="1" applyFill="1" applyBorder="1"/>
    <xf numFmtId="0" fontId="7" fillId="4" borderId="13" xfId="0" applyFont="1" applyFill="1" applyBorder="1" applyAlignment="1">
      <alignment horizontal="left"/>
    </xf>
    <xf numFmtId="0" fontId="7" fillId="3" borderId="13" xfId="0" applyFont="1" applyFill="1" applyBorder="1"/>
    <xf numFmtId="0" fontId="7" fillId="3" borderId="13" xfId="0" quotePrefix="1" applyFont="1" applyFill="1" applyBorder="1"/>
    <xf numFmtId="0" fontId="7" fillId="4" borderId="13" xfId="0" quotePrefix="1" applyFont="1" applyFill="1" applyBorder="1"/>
    <xf numFmtId="0" fontId="7" fillId="3" borderId="12" xfId="2" applyFont="1" applyFill="1" applyBorder="1" applyAlignment="1">
      <alignment horizontal="left" wrapText="1"/>
    </xf>
    <xf numFmtId="14" fontId="7" fillId="3" borderId="12" xfId="2" applyNumberFormat="1" applyFont="1" applyFill="1" applyBorder="1" applyAlignment="1">
      <alignment horizontal="left" wrapText="1"/>
    </xf>
    <xf numFmtId="0" fontId="25" fillId="3" borderId="12" xfId="2" applyFont="1" applyFill="1" applyBorder="1" applyAlignment="1">
      <alignment horizontal="left" wrapText="1"/>
    </xf>
    <xf numFmtId="0" fontId="26" fillId="3" borderId="12" xfId="2" applyFont="1" applyFill="1" applyBorder="1" applyAlignment="1">
      <alignment horizontal="left" wrapText="1"/>
    </xf>
    <xf numFmtId="0" fontId="7" fillId="3" borderId="13" xfId="2" applyFont="1" applyFill="1" applyBorder="1" applyAlignment="1">
      <alignment horizontal="left" wrapText="1"/>
    </xf>
    <xf numFmtId="0" fontId="2" fillId="3" borderId="12" xfId="0" applyFont="1" applyFill="1" applyBorder="1" applyAlignment="1">
      <alignment horizontal="center" wrapText="1"/>
    </xf>
    <xf numFmtId="0" fontId="2" fillId="3" borderId="20" xfId="0" applyFont="1" applyFill="1" applyBorder="1" applyAlignment="1">
      <alignment wrapText="1"/>
    </xf>
    <xf numFmtId="0" fontId="2" fillId="4" borderId="12" xfId="0" applyFont="1" applyFill="1" applyBorder="1" applyAlignment="1">
      <alignment horizontal="right" wrapText="1"/>
    </xf>
    <xf numFmtId="0" fontId="2" fillId="4" borderId="12" xfId="0" applyFont="1" applyFill="1" applyBorder="1"/>
    <xf numFmtId="164" fontId="7" fillId="4" borderId="22" xfId="0" applyNumberFormat="1" applyFont="1" applyFill="1" applyBorder="1"/>
    <xf numFmtId="0" fontId="7" fillId="4" borderId="22" xfId="0" quotePrefix="1" applyFont="1" applyFill="1" applyBorder="1"/>
    <xf numFmtId="0" fontId="7" fillId="4" borderId="22" xfId="0" quotePrefix="1" applyFont="1" applyFill="1" applyBorder="1" applyAlignment="1">
      <alignment horizontal="center"/>
    </xf>
    <xf numFmtId="0" fontId="7" fillId="4" borderId="23" xfId="0" quotePrefix="1" applyFont="1" applyFill="1" applyBorder="1"/>
    <xf numFmtId="0" fontId="7" fillId="4" borderId="25" xfId="2" applyFont="1" applyFill="1" applyBorder="1" applyAlignment="1">
      <alignment horizontal="left" wrapText="1"/>
    </xf>
    <xf numFmtId="0" fontId="7" fillId="4" borderId="25" xfId="2" applyFont="1" applyFill="1" applyBorder="1" applyAlignment="1">
      <alignment wrapText="1"/>
    </xf>
    <xf numFmtId="0" fontId="7" fillId="4" borderId="26" xfId="2" applyFont="1" applyFill="1" applyBorder="1" applyAlignment="1">
      <alignment horizontal="left" wrapText="1"/>
    </xf>
    <xf numFmtId="14" fontId="2" fillId="3" borderId="25" xfId="0" applyNumberFormat="1" applyFont="1" applyFill="1" applyBorder="1" applyAlignment="1">
      <alignment horizontal="center" wrapText="1"/>
    </xf>
    <xf numFmtId="164" fontId="0" fillId="3" borderId="25" xfId="0" applyNumberFormat="1" applyFill="1" applyBorder="1" applyAlignment="1">
      <alignment horizontal="right"/>
    </xf>
    <xf numFmtId="0" fontId="0" fillId="3" borderId="25" xfId="0" quotePrefix="1" applyFill="1" applyBorder="1" applyAlignment="1">
      <alignment horizontal="left"/>
    </xf>
    <xf numFmtId="0" fontId="13" fillId="3" borderId="25" xfId="1" applyFill="1" applyBorder="1"/>
    <xf numFmtId="0" fontId="0" fillId="3" borderId="25" xfId="0" applyFill="1" applyBorder="1" applyAlignment="1">
      <alignment horizontal="left"/>
    </xf>
    <xf numFmtId="0" fontId="0" fillId="3" borderId="26" xfId="0" quotePrefix="1" applyFill="1" applyBorder="1" applyAlignment="1">
      <alignment horizontal="left"/>
    </xf>
    <xf numFmtId="14" fontId="2" fillId="4" borderId="3" xfId="0" applyNumberFormat="1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left"/>
    </xf>
    <xf numFmtId="0" fontId="2" fillId="3" borderId="3" xfId="0" applyFont="1" applyFill="1" applyBorder="1"/>
    <xf numFmtId="0" fontId="16" fillId="4" borderId="3" xfId="0" applyFont="1" applyFill="1" applyBorder="1" applyAlignment="1">
      <alignment vertical="center" wrapText="1"/>
    </xf>
    <xf numFmtId="14" fontId="16" fillId="4" borderId="3" xfId="0" applyNumberFormat="1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vertical="center" wrapText="1"/>
    </xf>
    <xf numFmtId="0" fontId="15" fillId="4" borderId="3" xfId="0" applyFont="1" applyFill="1" applyBorder="1" applyAlignment="1">
      <alignment horizontal="right" vertical="center" wrapText="1"/>
    </xf>
    <xf numFmtId="0" fontId="7" fillId="3" borderId="34" xfId="0" quotePrefix="1" applyFont="1" applyFill="1" applyBorder="1"/>
    <xf numFmtId="0" fontId="28" fillId="0" borderId="0" xfId="0" applyFont="1" applyAlignment="1">
      <alignment vertical="center"/>
    </xf>
    <xf numFmtId="0" fontId="7" fillId="4" borderId="36" xfId="0" applyFont="1" applyFill="1" applyBorder="1" applyAlignment="1">
      <alignment horizontal="left"/>
    </xf>
    <xf numFmtId="0" fontId="7" fillId="4" borderId="35" xfId="0" quotePrefix="1" applyFont="1" applyFill="1" applyBorder="1" applyAlignment="1">
      <alignment horizontal="center"/>
    </xf>
    <xf numFmtId="0" fontId="2" fillId="4" borderId="0" xfId="2" applyFont="1" applyFill="1" applyAlignment="1">
      <alignment horizontal="left"/>
    </xf>
    <xf numFmtId="164" fontId="0" fillId="3" borderId="0" xfId="0" applyNumberFormat="1" applyFill="1"/>
    <xf numFmtId="0" fontId="0" fillId="3" borderId="0" xfId="0" quotePrefix="1" applyFill="1"/>
    <xf numFmtId="0" fontId="2" fillId="4" borderId="4" xfId="0" applyFont="1" applyFill="1" applyBorder="1"/>
    <xf numFmtId="0" fontId="2" fillId="3" borderId="29" xfId="0" applyFont="1" applyFill="1" applyBorder="1"/>
    <xf numFmtId="0" fontId="7" fillId="4" borderId="22" xfId="0" applyFont="1" applyFill="1" applyBorder="1" applyAlignment="1">
      <alignment horizontal="left"/>
    </xf>
    <xf numFmtId="164" fontId="7" fillId="4" borderId="10" xfId="0" applyNumberFormat="1" applyFont="1" applyFill="1" applyBorder="1"/>
    <xf numFmtId="0" fontId="7" fillId="4" borderId="10" xfId="0" applyFont="1" applyFill="1" applyBorder="1"/>
    <xf numFmtId="0" fontId="7" fillId="4" borderId="10" xfId="0" quotePrefix="1" applyFont="1" applyFill="1" applyBorder="1"/>
    <xf numFmtId="0" fontId="7" fillId="4" borderId="23" xfId="0" quotePrefix="1" applyFont="1" applyFill="1" applyBorder="1" applyAlignment="1">
      <alignment horizontal="left"/>
    </xf>
    <xf numFmtId="0" fontId="2" fillId="3" borderId="30" xfId="0" applyFont="1" applyFill="1" applyBorder="1"/>
    <xf numFmtId="0" fontId="0" fillId="3" borderId="23" xfId="0" quotePrefix="1" applyFill="1" applyBorder="1" applyAlignment="1">
      <alignment horizontal="left"/>
    </xf>
    <xf numFmtId="0" fontId="2" fillId="4" borderId="36" xfId="0" applyFont="1" applyFill="1" applyBorder="1"/>
    <xf numFmtId="0" fontId="2" fillId="3" borderId="35" xfId="2" quotePrefix="1" applyFont="1" applyFill="1" applyBorder="1" applyAlignment="1">
      <alignment horizontal="center"/>
    </xf>
    <xf numFmtId="0" fontId="7" fillId="4" borderId="0" xfId="0" quotePrefix="1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0" fontId="7" fillId="3" borderId="25" xfId="0" quotePrefix="1" applyFont="1" applyFill="1" applyBorder="1" applyAlignment="1">
      <alignment horizontal="right"/>
    </xf>
    <xf numFmtId="0" fontId="7" fillId="4" borderId="25" xfId="0" quotePrefix="1" applyFont="1" applyFill="1" applyBorder="1" applyAlignment="1">
      <alignment horizontal="right"/>
    </xf>
    <xf numFmtId="164" fontId="0" fillId="4" borderId="29" xfId="0" applyNumberFormat="1" applyFill="1" applyBorder="1"/>
    <xf numFmtId="0" fontId="0" fillId="4" borderId="29" xfId="0" quotePrefix="1" applyFill="1" applyBorder="1"/>
    <xf numFmtId="0" fontId="0" fillId="4" borderId="30" xfId="0" quotePrefix="1" applyFill="1" applyBorder="1"/>
    <xf numFmtId="0" fontId="2" fillId="4" borderId="29" xfId="0" applyFont="1" applyFill="1" applyBorder="1" applyAlignment="1">
      <alignment horizontal="right" wrapText="1"/>
    </xf>
    <xf numFmtId="0" fontId="2" fillId="4" borderId="30" xfId="2" quotePrefix="1" applyFont="1" applyFill="1" applyBorder="1" applyAlignment="1">
      <alignment horizontal="left"/>
    </xf>
    <xf numFmtId="0" fontId="0" fillId="3" borderId="30" xfId="0" quotePrefix="1" applyFill="1" applyBorder="1"/>
    <xf numFmtId="164" fontId="0" fillId="4" borderId="25" xfId="0" applyNumberFormat="1" applyFill="1" applyBorder="1" applyAlignment="1">
      <alignment horizontal="right"/>
    </xf>
    <xf numFmtId="0" fontId="0" fillId="4" borderId="25" xfId="0" applyFill="1" applyBorder="1" applyAlignment="1">
      <alignment horizontal="left"/>
    </xf>
    <xf numFmtId="0" fontId="0" fillId="4" borderId="26" xfId="0" quotePrefix="1" applyFill="1" applyBorder="1" applyAlignment="1">
      <alignment horizontal="left"/>
    </xf>
    <xf numFmtId="0" fontId="7" fillId="4" borderId="26" xfId="0" applyFont="1" applyFill="1" applyBorder="1" applyAlignment="1">
      <alignment horizontal="left"/>
    </xf>
    <xf numFmtId="0" fontId="2" fillId="3" borderId="32" xfId="2" applyFont="1" applyFill="1" applyBorder="1" applyAlignment="1">
      <alignment horizontal="left"/>
    </xf>
    <xf numFmtId="0" fontId="2" fillId="3" borderId="0" xfId="2" applyFont="1" applyFill="1" applyAlignment="1">
      <alignment horizontal="left"/>
    </xf>
    <xf numFmtId="0" fontId="2" fillId="3" borderId="0" xfId="2" quotePrefix="1" applyFont="1" applyFill="1" applyAlignment="1">
      <alignment horizontal="left"/>
    </xf>
    <xf numFmtId="0" fontId="2" fillId="3" borderId="25" xfId="2" applyFont="1" applyFill="1" applyBorder="1" applyAlignment="1">
      <alignment horizontal="left"/>
    </xf>
    <xf numFmtId="14" fontId="2" fillId="3" borderId="25" xfId="2" applyNumberFormat="1" applyFont="1" applyFill="1" applyBorder="1" applyAlignment="1">
      <alignment horizontal="left"/>
    </xf>
    <xf numFmtId="0" fontId="2" fillId="3" borderId="25" xfId="2" quotePrefix="1" applyFont="1" applyFill="1" applyBorder="1" applyAlignment="1">
      <alignment horizontal="left"/>
    </xf>
    <xf numFmtId="0" fontId="2" fillId="3" borderId="26" xfId="2" quotePrefix="1" applyFont="1" applyFill="1" applyBorder="1" applyAlignment="1">
      <alignment horizontal="left"/>
    </xf>
    <xf numFmtId="14" fontId="2" fillId="3" borderId="25" xfId="0" applyNumberFormat="1" applyFont="1" applyFill="1" applyBorder="1" applyAlignment="1">
      <alignment horizontal="right" wrapText="1"/>
    </xf>
    <xf numFmtId="0" fontId="2" fillId="4" borderId="25" xfId="0" applyFont="1" applyFill="1" applyBorder="1" applyAlignment="1">
      <alignment vertical="center"/>
    </xf>
    <xf numFmtId="14" fontId="2" fillId="4" borderId="25" xfId="0" applyNumberFormat="1" applyFont="1" applyFill="1" applyBorder="1" applyAlignment="1">
      <alignment vertical="center"/>
    </xf>
    <xf numFmtId="0" fontId="2" fillId="4" borderId="25" xfId="0" applyFont="1" applyFill="1" applyBorder="1" applyAlignment="1">
      <alignment horizontal="center" vertical="center"/>
    </xf>
    <xf numFmtId="0" fontId="17" fillId="4" borderId="25" xfId="0" applyFont="1" applyFill="1" applyBorder="1" applyAlignment="1">
      <alignment vertical="center"/>
    </xf>
    <xf numFmtId="0" fontId="2" fillId="4" borderId="26" xfId="0" applyFont="1" applyFill="1" applyBorder="1"/>
    <xf numFmtId="0" fontId="0" fillId="3" borderId="24" xfId="0" applyFill="1" applyBorder="1"/>
    <xf numFmtId="164" fontId="0" fillId="3" borderId="24" xfId="0" applyNumberFormat="1" applyFill="1" applyBorder="1"/>
    <xf numFmtId="0" fontId="0" fillId="3" borderId="24" xfId="0" quotePrefix="1" applyFill="1" applyBorder="1"/>
    <xf numFmtId="0" fontId="0" fillId="3" borderId="26" xfId="0" applyFill="1" applyBorder="1"/>
    <xf numFmtId="0" fontId="0" fillId="3" borderId="12" xfId="0" applyFill="1" applyBorder="1"/>
    <xf numFmtId="164" fontId="0" fillId="3" borderId="12" xfId="0" applyNumberFormat="1" applyFill="1" applyBorder="1"/>
    <xf numFmtId="0" fontId="0" fillId="3" borderId="12" xfId="0" quotePrefix="1" applyFill="1" applyBorder="1"/>
    <xf numFmtId="0" fontId="0" fillId="3" borderId="12" xfId="0" quotePrefix="1" applyFill="1" applyBorder="1" applyAlignment="1">
      <alignment horizontal="center"/>
    </xf>
    <xf numFmtId="0" fontId="0" fillId="3" borderId="13" xfId="0" quotePrefix="1" applyFill="1" applyBorder="1"/>
    <xf numFmtId="0" fontId="12" fillId="4" borderId="12" xfId="2" applyFont="1" applyFill="1" applyBorder="1" applyAlignment="1">
      <alignment horizontal="left"/>
    </xf>
    <xf numFmtId="14" fontId="12" fillId="4" borderId="12" xfId="2" applyNumberFormat="1" applyFont="1" applyFill="1" applyBorder="1" applyAlignment="1">
      <alignment horizontal="left"/>
    </xf>
    <xf numFmtId="0" fontId="20" fillId="4" borderId="12" xfId="2" applyFont="1" applyFill="1" applyBorder="1" applyAlignment="1">
      <alignment horizontal="left"/>
    </xf>
    <xf numFmtId="0" fontId="12" fillId="4" borderId="13" xfId="2" applyFont="1" applyFill="1" applyBorder="1" applyAlignment="1">
      <alignment horizontal="left"/>
    </xf>
    <xf numFmtId="0" fontId="7" fillId="3" borderId="24" xfId="0" applyFont="1" applyFill="1" applyBorder="1"/>
    <xf numFmtId="164" fontId="7" fillId="3" borderId="24" xfId="0" applyNumberFormat="1" applyFont="1" applyFill="1" applyBorder="1"/>
    <xf numFmtId="0" fontId="7" fillId="3" borderId="24" xfId="0" quotePrefix="1" applyFont="1" applyFill="1" applyBorder="1" applyAlignment="1">
      <alignment horizontal="left"/>
    </xf>
    <xf numFmtId="0" fontId="2" fillId="3" borderId="12" xfId="2" applyFont="1" applyFill="1" applyBorder="1"/>
    <xf numFmtId="164" fontId="0" fillId="4" borderId="12" xfId="0" applyNumberFormat="1" applyFill="1" applyBorder="1" applyAlignment="1">
      <alignment horizontal="right"/>
    </xf>
    <xf numFmtId="0" fontId="0" fillId="4" borderId="12" xfId="0" applyFill="1" applyBorder="1" applyAlignment="1">
      <alignment horizontal="left"/>
    </xf>
    <xf numFmtId="0" fontId="0" fillId="4" borderId="13" xfId="0" quotePrefix="1" applyFill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0" fontId="2" fillId="3" borderId="21" xfId="0" applyFont="1" applyFill="1" applyBorder="1" applyAlignment="1">
      <alignment wrapText="1"/>
    </xf>
    <xf numFmtId="0" fontId="2" fillId="3" borderId="21" xfId="0" applyFont="1" applyFill="1" applyBorder="1" applyAlignment="1">
      <alignment horizontal="center" wrapText="1"/>
    </xf>
    <xf numFmtId="14" fontId="20" fillId="4" borderId="12" xfId="2" applyNumberFormat="1" applyFont="1" applyFill="1" applyBorder="1" applyAlignment="1">
      <alignment horizontal="left"/>
    </xf>
    <xf numFmtId="0" fontId="20" fillId="4" borderId="12" xfId="2" quotePrefix="1" applyFont="1" applyFill="1" applyBorder="1" applyAlignment="1">
      <alignment horizontal="left"/>
    </xf>
    <xf numFmtId="0" fontId="20" fillId="4" borderId="13" xfId="2" quotePrefix="1" applyFont="1" applyFill="1" applyBorder="1" applyAlignment="1">
      <alignment horizontal="left"/>
    </xf>
    <xf numFmtId="0" fontId="7" fillId="3" borderId="25" xfId="2" applyFont="1" applyFill="1" applyBorder="1" applyAlignment="1">
      <alignment horizontal="left" wrapText="1"/>
    </xf>
    <xf numFmtId="14" fontId="7" fillId="3" borderId="25" xfId="2" applyNumberFormat="1" applyFont="1" applyFill="1" applyBorder="1" applyAlignment="1">
      <alignment horizontal="left" wrapText="1"/>
    </xf>
    <xf numFmtId="0" fontId="24" fillId="3" borderId="25" xfId="2" applyFont="1" applyFill="1" applyBorder="1" applyAlignment="1">
      <alignment horizontal="left" wrapText="1"/>
    </xf>
    <xf numFmtId="0" fontId="25" fillId="3" borderId="25" xfId="2" applyFont="1" applyFill="1" applyBorder="1" applyAlignment="1">
      <alignment horizontal="left" wrapText="1"/>
    </xf>
    <xf numFmtId="0" fontId="26" fillId="3" borderId="25" xfId="2" applyFont="1" applyFill="1" applyBorder="1" applyAlignment="1">
      <alignment horizontal="left" wrapText="1"/>
    </xf>
    <xf numFmtId="0" fontId="7" fillId="3" borderId="26" xfId="2" applyFont="1" applyFill="1" applyBorder="1" applyAlignment="1">
      <alignment horizontal="left" wrapText="1"/>
    </xf>
    <xf numFmtId="0" fontId="2" fillId="4" borderId="25" xfId="2" applyFont="1" applyFill="1" applyBorder="1"/>
    <xf numFmtId="0" fontId="7" fillId="3" borderId="26" xfId="0" applyFont="1" applyFill="1" applyBorder="1"/>
    <xf numFmtId="0" fontId="19" fillId="4" borderId="25" xfId="2" applyFont="1" applyFill="1" applyBorder="1" applyAlignment="1">
      <alignment horizontal="left"/>
    </xf>
    <xf numFmtId="0" fontId="12" fillId="4" borderId="25" xfId="2" applyFont="1" applyFill="1" applyBorder="1" applyAlignment="1">
      <alignment horizontal="left"/>
    </xf>
    <xf numFmtId="14" fontId="12" fillId="4" borderId="25" xfId="2" applyNumberFormat="1" applyFont="1" applyFill="1" applyBorder="1" applyAlignment="1">
      <alignment horizontal="left"/>
    </xf>
    <xf numFmtId="0" fontId="12" fillId="4" borderId="25" xfId="2" quotePrefix="1" applyFont="1" applyFill="1" applyBorder="1" applyAlignment="1">
      <alignment horizontal="left"/>
    </xf>
    <xf numFmtId="0" fontId="12" fillId="4" borderId="26" xfId="2" quotePrefix="1" applyFont="1" applyFill="1" applyBorder="1" applyAlignment="1">
      <alignment horizontal="left"/>
    </xf>
    <xf numFmtId="0" fontId="2" fillId="3" borderId="4" xfId="0" applyFont="1" applyFill="1" applyBorder="1" applyAlignment="1">
      <alignment horizontal="right" wrapText="1"/>
    </xf>
    <xf numFmtId="0" fontId="7" fillId="3" borderId="31" xfId="0" applyFont="1" applyFill="1" applyBorder="1"/>
    <xf numFmtId="0" fontId="7" fillId="3" borderId="31" xfId="0" applyFont="1" applyFill="1" applyBorder="1" applyAlignment="1">
      <alignment horizontal="left"/>
    </xf>
    <xf numFmtId="0" fontId="0" fillId="25" borderId="3" xfId="0" applyFill="1" applyBorder="1"/>
    <xf numFmtId="0" fontId="7" fillId="25" borderId="29" xfId="0" applyFont="1" applyFill="1" applyBorder="1"/>
    <xf numFmtId="0" fontId="2" fillId="3" borderId="0" xfId="2" quotePrefix="1" applyFont="1" applyFill="1" applyAlignment="1">
      <alignment horizontal="center"/>
    </xf>
    <xf numFmtId="0" fontId="7" fillId="4" borderId="31" xfId="0" applyFont="1" applyFill="1" applyBorder="1"/>
    <xf numFmtId="0" fontId="7" fillId="4" borderId="23" xfId="0" applyFont="1" applyFill="1" applyBorder="1" applyAlignment="1">
      <alignment horizontal="left"/>
    </xf>
    <xf numFmtId="0" fontId="7" fillId="4" borderId="38" xfId="0" quotePrefix="1" applyFont="1" applyFill="1" applyBorder="1" applyAlignment="1">
      <alignment horizontal="left"/>
    </xf>
    <xf numFmtId="0" fontId="2" fillId="11" borderId="0" xfId="0" applyFont="1" applyFill="1"/>
    <xf numFmtId="0" fontId="7" fillId="4" borderId="0" xfId="0" applyFont="1" applyFill="1" applyAlignment="1">
      <alignment horizontal="left"/>
    </xf>
    <xf numFmtId="0" fontId="7" fillId="4" borderId="0" xfId="0" quotePrefix="1" applyFont="1" applyFill="1" applyAlignment="1">
      <alignment horizontal="left"/>
    </xf>
    <xf numFmtId="0" fontId="7" fillId="3" borderId="35" xfId="0" applyFont="1" applyFill="1" applyBorder="1"/>
    <xf numFmtId="0" fontId="7" fillId="3" borderId="35" xfId="0" applyFont="1" applyFill="1" applyBorder="1" applyAlignment="1">
      <alignment horizontal="left"/>
    </xf>
    <xf numFmtId="0" fontId="7" fillId="3" borderId="35" xfId="0" quotePrefix="1" applyFont="1" applyFill="1" applyBorder="1" applyAlignment="1">
      <alignment horizontal="center"/>
    </xf>
    <xf numFmtId="0" fontId="7" fillId="3" borderId="39" xfId="0" applyFont="1" applyFill="1" applyBorder="1"/>
    <xf numFmtId="0" fontId="7" fillId="3" borderId="37" xfId="0" quotePrefix="1" applyFont="1" applyFill="1" applyBorder="1" applyAlignment="1">
      <alignment horizontal="left"/>
    </xf>
    <xf numFmtId="0" fontId="2" fillId="23" borderId="0" xfId="0" applyFont="1" applyFill="1" applyAlignment="1">
      <alignment wrapText="1"/>
    </xf>
    <xf numFmtId="0" fontId="2" fillId="27" borderId="29" xfId="0" applyFont="1" applyFill="1" applyBorder="1" applyAlignment="1">
      <alignment wrapText="1"/>
    </xf>
    <xf numFmtId="0" fontId="2" fillId="26" borderId="29" xfId="0" applyFont="1" applyFill="1" applyBorder="1" applyAlignment="1">
      <alignment wrapText="1"/>
    </xf>
    <xf numFmtId="0" fontId="2" fillId="28" borderId="29" xfId="0" applyFont="1" applyFill="1" applyBorder="1" applyAlignment="1">
      <alignment wrapText="1"/>
    </xf>
    <xf numFmtId="0" fontId="0" fillId="26" borderId="29" xfId="0" applyFill="1" applyBorder="1"/>
    <xf numFmtId="164" fontId="0" fillId="4" borderId="22" xfId="0" applyNumberFormat="1" applyFill="1" applyBorder="1"/>
    <xf numFmtId="0" fontId="0" fillId="4" borderId="22" xfId="0" quotePrefix="1" applyFill="1" applyBorder="1"/>
    <xf numFmtId="0" fontId="0" fillId="4" borderId="23" xfId="0" quotePrefix="1" applyFill="1" applyBorder="1"/>
    <xf numFmtId="0" fontId="2" fillId="25" borderId="25" xfId="2" quotePrefix="1" applyFont="1" applyFill="1" applyBorder="1" applyAlignment="1">
      <alignment horizontal="center"/>
    </xf>
    <xf numFmtId="0" fontId="0" fillId="26" borderId="25" xfId="0" quotePrefix="1" applyFill="1" applyBorder="1" applyAlignment="1">
      <alignment horizontal="center"/>
    </xf>
    <xf numFmtId="0" fontId="0" fillId="25" borderId="25" xfId="0" quotePrefix="1" applyFill="1" applyBorder="1" applyAlignment="1">
      <alignment horizontal="center"/>
    </xf>
    <xf numFmtId="0" fontId="7" fillId="26" borderId="25" xfId="0" quotePrefix="1" applyFont="1" applyFill="1" applyBorder="1" applyAlignment="1">
      <alignment horizontal="center"/>
    </xf>
    <xf numFmtId="0" fontId="7" fillId="25" borderId="25" xfId="0" quotePrefix="1" applyFont="1" applyFill="1" applyBorder="1" applyAlignment="1">
      <alignment horizontal="center"/>
    </xf>
    <xf numFmtId="0" fontId="7" fillId="26" borderId="25" xfId="0" quotePrefix="1" applyFont="1" applyFill="1" applyBorder="1" applyAlignment="1">
      <alignment horizontal="right"/>
    </xf>
    <xf numFmtId="0" fontId="7" fillId="25" borderId="25" xfId="0" quotePrefix="1" applyFont="1" applyFill="1" applyBorder="1" applyAlignment="1">
      <alignment horizontal="right"/>
    </xf>
    <xf numFmtId="0" fontId="2" fillId="26" borderId="25" xfId="2" quotePrefix="1" applyFont="1" applyFill="1" applyBorder="1" applyAlignment="1">
      <alignment horizontal="center"/>
    </xf>
    <xf numFmtId="0" fontId="2" fillId="26" borderId="25" xfId="2" quotePrefix="1" applyFont="1" applyFill="1" applyBorder="1" applyAlignment="1">
      <alignment horizontal="right"/>
    </xf>
    <xf numFmtId="0" fontId="2" fillId="25" borderId="12" xfId="2" quotePrefix="1" applyFont="1" applyFill="1" applyBorder="1" applyAlignment="1">
      <alignment horizontal="center"/>
    </xf>
    <xf numFmtId="0" fontId="2" fillId="26" borderId="12" xfId="2" quotePrefix="1" applyFont="1" applyFill="1" applyBorder="1" applyAlignment="1">
      <alignment horizontal="center"/>
    </xf>
    <xf numFmtId="0" fontId="7" fillId="25" borderId="12" xfId="0" quotePrefix="1" applyFont="1" applyFill="1" applyBorder="1" applyAlignment="1">
      <alignment horizontal="center"/>
    </xf>
    <xf numFmtId="0" fontId="7" fillId="26" borderId="12" xfId="0" quotePrefix="1" applyFont="1" applyFill="1" applyBorder="1" applyAlignment="1">
      <alignment horizontal="center"/>
    </xf>
    <xf numFmtId="0" fontId="7" fillId="25" borderId="12" xfId="0" quotePrefix="1" applyFont="1" applyFill="1" applyBorder="1" applyAlignment="1">
      <alignment horizontal="right"/>
    </xf>
    <xf numFmtId="0" fontId="0" fillId="26" borderId="12" xfId="0" quotePrefix="1" applyFill="1" applyBorder="1" applyAlignment="1">
      <alignment horizontal="center"/>
    </xf>
    <xf numFmtId="0" fontId="0" fillId="25" borderId="24" xfId="0" quotePrefix="1" applyFill="1" applyBorder="1" applyAlignment="1">
      <alignment horizontal="center"/>
    </xf>
    <xf numFmtId="0" fontId="0" fillId="25" borderId="12" xfId="0" quotePrefix="1" applyFill="1" applyBorder="1" applyAlignment="1">
      <alignment horizontal="center"/>
    </xf>
    <xf numFmtId="0" fontId="7" fillId="26" borderId="12" xfId="0" quotePrefix="1" applyFont="1" applyFill="1" applyBorder="1" applyAlignment="1">
      <alignment horizontal="right"/>
    </xf>
    <xf numFmtId="0" fontId="7" fillId="25" borderId="24" xfId="0" quotePrefix="1" applyFont="1" applyFill="1" applyBorder="1" applyAlignment="1">
      <alignment horizontal="center"/>
    </xf>
    <xf numFmtId="0" fontId="2" fillId="25" borderId="21" xfId="2" quotePrefix="1" applyFont="1" applyFill="1" applyBorder="1" applyAlignment="1">
      <alignment horizontal="center"/>
    </xf>
    <xf numFmtId="0" fontId="20" fillId="26" borderId="12" xfId="2" quotePrefix="1" applyFont="1" applyFill="1" applyBorder="1" applyAlignment="1">
      <alignment horizontal="center"/>
    </xf>
    <xf numFmtId="0" fontId="7" fillId="26" borderId="10" xfId="0" quotePrefix="1" applyFont="1" applyFill="1" applyBorder="1" applyAlignment="1">
      <alignment horizontal="right"/>
    </xf>
    <xf numFmtId="0" fontId="0" fillId="25" borderId="0" xfId="0" quotePrefix="1" applyFill="1" applyAlignment="1">
      <alignment horizontal="center"/>
    </xf>
    <xf numFmtId="0" fontId="2" fillId="26" borderId="3" xfId="2" quotePrefix="1" applyFont="1" applyFill="1" applyBorder="1" applyAlignment="1">
      <alignment horizontal="center"/>
    </xf>
    <xf numFmtId="0" fontId="2" fillId="25" borderId="3" xfId="2" quotePrefix="1" applyFont="1" applyFill="1" applyBorder="1" applyAlignment="1">
      <alignment horizontal="center"/>
    </xf>
    <xf numFmtId="0" fontId="7" fillId="26" borderId="3" xfId="0" quotePrefix="1" applyFont="1" applyFill="1" applyBorder="1" applyAlignment="1">
      <alignment horizontal="center"/>
    </xf>
    <xf numFmtId="0" fontId="7" fillId="25" borderId="3" xfId="0" quotePrefix="1" applyFont="1" applyFill="1" applyBorder="1" applyAlignment="1">
      <alignment horizontal="right"/>
    </xf>
    <xf numFmtId="0" fontId="7" fillId="25" borderId="3" xfId="0" quotePrefix="1" applyFont="1" applyFill="1" applyBorder="1" applyAlignment="1">
      <alignment horizontal="center"/>
    </xf>
    <xf numFmtId="0" fontId="7" fillId="26" borderId="3" xfId="0" quotePrefix="1" applyFont="1" applyFill="1" applyBorder="1" applyAlignment="1">
      <alignment horizontal="right"/>
    </xf>
    <xf numFmtId="0" fontId="7" fillId="25" borderId="28" xfId="0" quotePrefix="1" applyFont="1" applyFill="1" applyBorder="1" applyAlignment="1">
      <alignment horizontal="right"/>
    </xf>
    <xf numFmtId="0" fontId="2" fillId="25" borderId="29" xfId="0" applyFont="1" applyFill="1" applyBorder="1" applyAlignment="1">
      <alignment wrapText="1"/>
    </xf>
    <xf numFmtId="0" fontId="7" fillId="23" borderId="29" xfId="0" applyFont="1" applyFill="1" applyBorder="1"/>
    <xf numFmtId="0" fontId="7" fillId="23" borderId="25" xfId="0" applyFont="1" applyFill="1" applyBorder="1"/>
    <xf numFmtId="0" fontId="0" fillId="24" borderId="25" xfId="0" applyFill="1" applyBorder="1"/>
    <xf numFmtId="0" fontId="0" fillId="23" borderId="25" xfId="0" applyFill="1" applyBorder="1"/>
    <xf numFmtId="0" fontId="7" fillId="24" borderId="25" xfId="0" applyFont="1" applyFill="1" applyBorder="1"/>
    <xf numFmtId="0" fontId="7" fillId="23" borderId="35" xfId="0" applyFont="1" applyFill="1" applyBorder="1"/>
    <xf numFmtId="0" fontId="0" fillId="24" borderId="29" xfId="0" applyFill="1" applyBorder="1"/>
    <xf numFmtId="0" fontId="2" fillId="24" borderId="29" xfId="2" applyFont="1" applyFill="1" applyBorder="1" applyAlignment="1">
      <alignment horizontal="left"/>
    </xf>
    <xf numFmtId="0" fontId="2" fillId="0" borderId="35" xfId="2" quotePrefix="1" applyFont="1" applyBorder="1" applyAlignment="1">
      <alignment horizontal="center"/>
    </xf>
    <xf numFmtId="0" fontId="7" fillId="24" borderId="22" xfId="0" applyFont="1" applyFill="1" applyBorder="1"/>
    <xf numFmtId="0" fontId="7" fillId="23" borderId="22" xfId="0" applyFont="1" applyFill="1" applyBorder="1"/>
    <xf numFmtId="0" fontId="0" fillId="29" borderId="0" xfId="0" applyFill="1"/>
    <xf numFmtId="0" fontId="7" fillId="4" borderId="41" xfId="0" applyFont="1" applyFill="1" applyBorder="1"/>
    <xf numFmtId="0" fontId="2" fillId="23" borderId="25" xfId="0" applyFont="1" applyFill="1" applyBorder="1" applyAlignment="1">
      <alignment wrapText="1"/>
    </xf>
    <xf numFmtId="0" fontId="2" fillId="24" borderId="25" xfId="0" applyFont="1" applyFill="1" applyBorder="1" applyAlignment="1">
      <alignment wrapText="1"/>
    </xf>
    <xf numFmtId="0" fontId="2" fillId="24" borderId="25" xfId="2" applyFont="1" applyFill="1" applyBorder="1" applyAlignment="1">
      <alignment horizontal="left"/>
    </xf>
    <xf numFmtId="0" fontId="7" fillId="23" borderId="0" xfId="0" applyFont="1" applyFill="1"/>
    <xf numFmtId="0" fontId="2" fillId="24" borderId="0" xfId="0" applyFont="1" applyFill="1" applyAlignment="1">
      <alignment wrapText="1"/>
    </xf>
    <xf numFmtId="0" fontId="2" fillId="27" borderId="25" xfId="0" applyFont="1" applyFill="1" applyBorder="1" applyAlignment="1">
      <alignment wrapText="1"/>
    </xf>
    <xf numFmtId="0" fontId="2" fillId="24" borderId="12" xfId="0" applyFont="1" applyFill="1" applyBorder="1" applyAlignment="1">
      <alignment wrapText="1"/>
    </xf>
    <xf numFmtId="0" fontId="2" fillId="23" borderId="12" xfId="2" applyFont="1" applyFill="1" applyBorder="1" applyAlignment="1">
      <alignment horizontal="left"/>
    </xf>
    <xf numFmtId="0" fontId="2" fillId="24" borderId="12" xfId="2" applyFont="1" applyFill="1" applyBorder="1" applyAlignment="1">
      <alignment horizontal="left"/>
    </xf>
    <xf numFmtId="0" fontId="0" fillId="24" borderId="12" xfId="0" applyFill="1" applyBorder="1"/>
    <xf numFmtId="0" fontId="7" fillId="24" borderId="12" xfId="0" applyFont="1" applyFill="1" applyBorder="1"/>
    <xf numFmtId="0" fontId="2" fillId="23" borderId="12" xfId="0" applyFont="1" applyFill="1" applyBorder="1" applyAlignment="1">
      <alignment wrapText="1"/>
    </xf>
    <xf numFmtId="0" fontId="18" fillId="23" borderId="12" xfId="0" applyFont="1" applyFill="1" applyBorder="1" applyAlignment="1">
      <alignment vertical="center"/>
    </xf>
    <xf numFmtId="0" fontId="7" fillId="23" borderId="12" xfId="0" applyFont="1" applyFill="1" applyBorder="1"/>
    <xf numFmtId="0" fontId="7" fillId="3" borderId="41" xfId="0" quotePrefix="1" applyFont="1" applyFill="1" applyBorder="1" applyAlignment="1">
      <alignment horizontal="center"/>
    </xf>
    <xf numFmtId="0" fontId="7" fillId="3" borderId="41" xfId="0" applyFont="1" applyFill="1" applyBorder="1"/>
    <xf numFmtId="0" fontId="19" fillId="3" borderId="0" xfId="2" quotePrefix="1" applyFont="1" applyFill="1" applyAlignment="1">
      <alignment horizontal="left"/>
    </xf>
    <xf numFmtId="0" fontId="7" fillId="4" borderId="41" xfId="0" applyFont="1" applyFill="1" applyBorder="1" applyAlignment="1">
      <alignment horizontal="left"/>
    </xf>
    <xf numFmtId="0" fontId="7" fillId="24" borderId="41" xfId="0" applyFont="1" applyFill="1" applyBorder="1"/>
    <xf numFmtId="0" fontId="7" fillId="4" borderId="41" xfId="0" quotePrefix="1" applyFont="1" applyFill="1" applyBorder="1" applyAlignment="1">
      <alignment horizontal="center"/>
    </xf>
    <xf numFmtId="0" fontId="7" fillId="4" borderId="42" xfId="0" quotePrefix="1" applyFont="1" applyFill="1" applyBorder="1" applyAlignment="1">
      <alignment horizontal="left"/>
    </xf>
    <xf numFmtId="0" fontId="7" fillId="3" borderId="41" xfId="0" applyFont="1" applyFill="1" applyBorder="1" applyAlignment="1">
      <alignment horizontal="left"/>
    </xf>
    <xf numFmtId="0" fontId="7" fillId="23" borderId="41" xfId="0" applyFont="1" applyFill="1" applyBorder="1"/>
    <xf numFmtId="0" fontId="7" fillId="3" borderId="42" xfId="0" quotePrefix="1" applyFont="1" applyFill="1" applyBorder="1" applyAlignment="1">
      <alignment horizontal="left"/>
    </xf>
    <xf numFmtId="0" fontId="0" fillId="23" borderId="12" xfId="0" applyFill="1" applyBorder="1"/>
    <xf numFmtId="0" fontId="27" fillId="23" borderId="12" xfId="2" applyFont="1" applyFill="1" applyBorder="1" applyAlignment="1">
      <alignment horizontal="left" wrapText="1"/>
    </xf>
    <xf numFmtId="0" fontId="2" fillId="3" borderId="35" xfId="0" applyFont="1" applyFill="1" applyBorder="1" applyAlignment="1">
      <alignment wrapText="1"/>
    </xf>
    <xf numFmtId="0" fontId="2" fillId="23" borderId="35" xfId="0" applyFont="1" applyFill="1" applyBorder="1" applyAlignment="1">
      <alignment wrapText="1"/>
    </xf>
    <xf numFmtId="0" fontId="2" fillId="3" borderId="37" xfId="0" applyFont="1" applyFill="1" applyBorder="1" applyAlignment="1">
      <alignment wrapText="1"/>
    </xf>
    <xf numFmtId="0" fontId="0" fillId="4" borderId="28" xfId="0" applyFill="1" applyBorder="1"/>
    <xf numFmtId="0" fontId="0" fillId="23" borderId="29" xfId="0" applyFill="1" applyBorder="1"/>
    <xf numFmtId="0" fontId="0" fillId="3" borderId="30" xfId="0" quotePrefix="1" applyFill="1" applyBorder="1" applyAlignment="1">
      <alignment horizontal="left"/>
    </xf>
    <xf numFmtId="0" fontId="2" fillId="30" borderId="3" xfId="0" applyFont="1" applyFill="1" applyBorder="1" applyAlignment="1">
      <alignment wrapText="1"/>
    </xf>
    <xf numFmtId="14" fontId="2" fillId="30" borderId="3" xfId="0" applyNumberFormat="1" applyFont="1" applyFill="1" applyBorder="1" applyAlignment="1">
      <alignment horizontal="right" wrapText="1"/>
    </xf>
    <xf numFmtId="0" fontId="2" fillId="30" borderId="3" xfId="0" applyFont="1" applyFill="1" applyBorder="1" applyAlignment="1">
      <alignment horizontal="right" wrapText="1"/>
    </xf>
    <xf numFmtId="0" fontId="2" fillId="30" borderId="25" xfId="2" quotePrefix="1" applyFont="1" applyFill="1" applyBorder="1" applyAlignment="1">
      <alignment horizontal="center"/>
    </xf>
    <xf numFmtId="0" fontId="2" fillId="30" borderId="4" xfId="0" applyFont="1" applyFill="1" applyBorder="1" applyAlignment="1">
      <alignment wrapText="1"/>
    </xf>
    <xf numFmtId="0" fontId="28" fillId="11" borderId="0" xfId="0" applyFont="1" applyFill="1" applyAlignment="1">
      <alignment vertical="center"/>
    </xf>
    <xf numFmtId="0" fontId="2" fillId="31" borderId="25" xfId="2" quotePrefix="1" applyFont="1" applyFill="1" applyBorder="1" applyAlignment="1">
      <alignment horizontal="center"/>
    </xf>
    <xf numFmtId="0" fontId="7" fillId="30" borderId="0" xfId="0" applyFont="1" applyFill="1"/>
    <xf numFmtId="0" fontId="7" fillId="31" borderId="25" xfId="0" quotePrefix="1" applyFont="1" applyFill="1" applyBorder="1" applyAlignment="1">
      <alignment horizontal="center"/>
    </xf>
    <xf numFmtId="0" fontId="7" fillId="31" borderId="29" xfId="0" applyFont="1" applyFill="1" applyBorder="1"/>
    <xf numFmtId="164" fontId="7" fillId="31" borderId="29" xfId="0" applyNumberFormat="1" applyFont="1" applyFill="1" applyBorder="1"/>
    <xf numFmtId="0" fontId="7" fillId="31" borderId="29" xfId="0" quotePrefix="1" applyFont="1" applyFill="1" applyBorder="1"/>
    <xf numFmtId="0" fontId="7" fillId="31" borderId="30" xfId="0" quotePrefix="1" applyFont="1" applyFill="1" applyBorder="1"/>
    <xf numFmtId="0" fontId="0" fillId="30" borderId="22" xfId="0" applyFill="1" applyBorder="1"/>
    <xf numFmtId="0" fontId="0" fillId="30" borderId="25" xfId="0" quotePrefix="1" applyFill="1" applyBorder="1" applyAlignment="1">
      <alignment horizontal="center"/>
    </xf>
    <xf numFmtId="0" fontId="2" fillId="31" borderId="22" xfId="0" applyFont="1" applyFill="1" applyBorder="1" applyAlignment="1">
      <alignment wrapText="1"/>
    </xf>
    <xf numFmtId="0" fontId="0" fillId="31" borderId="22" xfId="0" applyFill="1" applyBorder="1"/>
    <xf numFmtId="0" fontId="2" fillId="30" borderId="22" xfId="0" applyFont="1" applyFill="1" applyBorder="1" applyAlignment="1">
      <alignment wrapText="1"/>
    </xf>
    <xf numFmtId="0" fontId="2" fillId="31" borderId="29" xfId="0" applyFont="1" applyFill="1" applyBorder="1" applyAlignment="1">
      <alignment wrapText="1"/>
    </xf>
    <xf numFmtId="0" fontId="2" fillId="31" borderId="29" xfId="0" applyFont="1" applyFill="1" applyBorder="1" applyAlignment="1">
      <alignment horizontal="center" wrapText="1"/>
    </xf>
    <xf numFmtId="0" fontId="2" fillId="31" borderId="30" xfId="0" applyFont="1" applyFill="1" applyBorder="1" applyAlignment="1">
      <alignment wrapText="1"/>
    </xf>
    <xf numFmtId="0" fontId="7" fillId="30" borderId="29" xfId="0" applyFont="1" applyFill="1" applyBorder="1"/>
    <xf numFmtId="164" fontId="7" fillId="30" borderId="29" xfId="0" applyNumberFormat="1" applyFont="1" applyFill="1" applyBorder="1"/>
    <xf numFmtId="0" fontId="7" fillId="30" borderId="29" xfId="0" quotePrefix="1" applyFont="1" applyFill="1" applyBorder="1"/>
    <xf numFmtId="0" fontId="2" fillId="4" borderId="17" xfId="0" applyFont="1" applyFill="1" applyBorder="1" applyAlignment="1">
      <alignment wrapText="1"/>
    </xf>
    <xf numFmtId="0" fontId="2" fillId="24" borderId="17" xfId="0" applyFont="1" applyFill="1" applyBorder="1" applyAlignment="1">
      <alignment wrapText="1"/>
    </xf>
    <xf numFmtId="0" fontId="7" fillId="24" borderId="36" xfId="0" applyFont="1" applyFill="1" applyBorder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3" xfId="2" applyFont="1" applyBorder="1" applyAlignment="1">
      <alignment horizontal="left"/>
    </xf>
    <xf numFmtId="0" fontId="2" fillId="0" borderId="4" xfId="2" quotePrefix="1" applyFont="1" applyBorder="1" applyAlignment="1">
      <alignment horizontal="left"/>
    </xf>
    <xf numFmtId="0" fontId="7" fillId="0" borderId="11" xfId="0" applyFont="1" applyBorder="1"/>
    <xf numFmtId="0" fontId="2" fillId="0" borderId="3" xfId="0" applyFont="1" applyBorder="1" applyAlignment="1">
      <alignment horizontal="center" wrapText="1"/>
    </xf>
    <xf numFmtId="0" fontId="2" fillId="0" borderId="29" xfId="2" applyFont="1" applyBorder="1" applyAlignment="1">
      <alignment horizontal="left"/>
    </xf>
    <xf numFmtId="0" fontId="2" fillId="27" borderId="3" xfId="2" applyFont="1" applyFill="1" applyBorder="1" applyAlignment="1">
      <alignment horizontal="left"/>
    </xf>
    <xf numFmtId="0" fontId="2" fillId="27" borderId="3" xfId="0" applyFont="1" applyFill="1" applyBorder="1" applyAlignment="1">
      <alignment wrapText="1"/>
    </xf>
    <xf numFmtId="0" fontId="7" fillId="27" borderId="3" xfId="0" applyFont="1" applyFill="1" applyBorder="1"/>
    <xf numFmtId="0" fontId="7" fillId="27" borderId="10" xfId="0" applyFont="1" applyFill="1" applyBorder="1"/>
    <xf numFmtId="0" fontId="0" fillId="27" borderId="3" xfId="0" applyFill="1" applyBorder="1"/>
    <xf numFmtId="0" fontId="2" fillId="27" borderId="0" xfId="0" applyFont="1" applyFill="1" applyAlignment="1">
      <alignment wrapText="1"/>
    </xf>
    <xf numFmtId="0" fontId="2" fillId="30" borderId="29" xfId="0" applyFont="1" applyFill="1" applyBorder="1" applyAlignment="1">
      <alignment wrapText="1"/>
    </xf>
    <xf numFmtId="0" fontId="2" fillId="30" borderId="29" xfId="0" applyFont="1" applyFill="1" applyBorder="1" applyAlignment="1">
      <alignment horizontal="center" wrapText="1"/>
    </xf>
    <xf numFmtId="0" fontId="2" fillId="30" borderId="30" xfId="0" applyFont="1" applyFill="1" applyBorder="1" applyAlignment="1">
      <alignment wrapText="1"/>
    </xf>
    <xf numFmtId="0" fontId="0" fillId="31" borderId="29" xfId="0" applyFill="1" applyBorder="1"/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14" fontId="2" fillId="0" borderId="3" xfId="2" applyNumberFormat="1" applyFont="1" applyBorder="1" applyAlignment="1">
      <alignment horizontal="left"/>
    </xf>
    <xf numFmtId="0" fontId="2" fillId="0" borderId="3" xfId="2" quotePrefix="1" applyFont="1" applyBorder="1" applyAlignment="1">
      <alignment horizontal="left"/>
    </xf>
    <xf numFmtId="14" fontId="2" fillId="0" borderId="3" xfId="0" applyNumberFormat="1" applyFont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2" fillId="0" borderId="18" xfId="0" applyFont="1" applyBorder="1" applyAlignment="1">
      <alignment horizontal="center" wrapText="1"/>
    </xf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17" xfId="0" applyFont="1" applyBorder="1" applyAlignment="1">
      <alignment horizontal="right" wrapText="1"/>
    </xf>
    <xf numFmtId="14" fontId="2" fillId="0" borderId="29" xfId="2" applyNumberFormat="1" applyFont="1" applyBorder="1" applyAlignment="1">
      <alignment horizontal="left"/>
    </xf>
    <xf numFmtId="0" fontId="2" fillId="0" borderId="29" xfId="2" quotePrefix="1" applyFont="1" applyBorder="1" applyAlignment="1">
      <alignment horizontal="left"/>
    </xf>
    <xf numFmtId="0" fontId="2" fillId="0" borderId="30" xfId="2" quotePrefix="1" applyFont="1" applyBorder="1" applyAlignment="1">
      <alignment horizontal="left"/>
    </xf>
    <xf numFmtId="0" fontId="2" fillId="27" borderId="19" xfId="0" applyFont="1" applyFill="1" applyBorder="1" applyAlignment="1">
      <alignment wrapText="1"/>
    </xf>
    <xf numFmtId="0" fontId="7" fillId="27" borderId="29" xfId="0" applyFont="1" applyFill="1" applyBorder="1"/>
    <xf numFmtId="0" fontId="2" fillId="4" borderId="35" xfId="0" applyFont="1" applyFill="1" applyBorder="1" applyAlignment="1">
      <alignment wrapText="1"/>
    </xf>
    <xf numFmtId="14" fontId="2" fillId="30" borderId="29" xfId="0" applyNumberFormat="1" applyFont="1" applyFill="1" applyBorder="1" applyAlignment="1">
      <alignment horizontal="right" wrapText="1"/>
    </xf>
    <xf numFmtId="0" fontId="2" fillId="31" borderId="29" xfId="2" applyFont="1" applyFill="1" applyBorder="1" applyAlignment="1">
      <alignment horizontal="left"/>
    </xf>
    <xf numFmtId="14" fontId="2" fillId="31" borderId="29" xfId="2" applyNumberFormat="1" applyFont="1" applyFill="1" applyBorder="1" applyAlignment="1">
      <alignment horizontal="left"/>
    </xf>
    <xf numFmtId="0" fontId="2" fillId="31" borderId="29" xfId="2" quotePrefix="1" applyFont="1" applyFill="1" applyBorder="1" applyAlignment="1">
      <alignment horizontal="left"/>
    </xf>
    <xf numFmtId="0" fontId="2" fillId="31" borderId="30" xfId="2" quotePrefix="1" applyFont="1" applyFill="1" applyBorder="1" applyAlignment="1">
      <alignment horizontal="left"/>
    </xf>
    <xf numFmtId="0" fontId="7" fillId="30" borderId="25" xfId="0" quotePrefix="1" applyFont="1" applyFill="1" applyBorder="1" applyAlignment="1">
      <alignment horizontal="right"/>
    </xf>
    <xf numFmtId="0" fontId="7" fillId="30" borderId="30" xfId="0" quotePrefix="1" applyFont="1" applyFill="1" applyBorder="1"/>
    <xf numFmtId="0" fontId="0" fillId="30" borderId="29" xfId="0" applyFill="1" applyBorder="1"/>
    <xf numFmtId="164" fontId="0" fillId="30" borderId="29" xfId="0" applyNumberFormat="1" applyFill="1" applyBorder="1"/>
    <xf numFmtId="0" fontId="0" fillId="30" borderId="29" xfId="0" quotePrefix="1" applyFill="1" applyBorder="1"/>
    <xf numFmtId="0" fontId="0" fillId="30" borderId="30" xfId="0" quotePrefix="1" applyFill="1" applyBorder="1"/>
    <xf numFmtId="164" fontId="0" fillId="31" borderId="29" xfId="0" applyNumberFormat="1" applyFill="1" applyBorder="1"/>
    <xf numFmtId="0" fontId="0" fillId="31" borderId="29" xfId="0" quotePrefix="1" applyFill="1" applyBorder="1"/>
    <xf numFmtId="0" fontId="0" fillId="31" borderId="25" xfId="0" quotePrefix="1" applyFill="1" applyBorder="1" applyAlignment="1">
      <alignment horizontal="center"/>
    </xf>
    <xf numFmtId="0" fontId="0" fillId="31" borderId="30" xfId="0" quotePrefix="1" applyFill="1" applyBorder="1"/>
    <xf numFmtId="0" fontId="2" fillId="30" borderId="29" xfId="0" applyFont="1" applyFill="1" applyBorder="1" applyAlignment="1">
      <alignment horizontal="right" wrapText="1"/>
    </xf>
    <xf numFmtId="0" fontId="2" fillId="0" borderId="29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0" fillId="28" borderId="29" xfId="0" applyFill="1" applyBorder="1"/>
    <xf numFmtId="0" fontId="2" fillId="30" borderId="29" xfId="2" applyFont="1" applyFill="1" applyBorder="1" applyAlignment="1">
      <alignment horizontal="left"/>
    </xf>
    <xf numFmtId="0" fontId="7" fillId="4" borderId="35" xfId="0" applyFont="1" applyFill="1" applyBorder="1"/>
    <xf numFmtId="0" fontId="7" fillId="4" borderId="35" xfId="0" applyFont="1" applyFill="1" applyBorder="1" applyAlignment="1">
      <alignment horizontal="left"/>
    </xf>
    <xf numFmtId="0" fontId="7" fillId="4" borderId="37" xfId="0" quotePrefix="1" applyFont="1" applyFill="1" applyBorder="1" applyAlignment="1">
      <alignment horizontal="left"/>
    </xf>
    <xf numFmtId="0" fontId="7" fillId="24" borderId="35" xfId="0" applyFont="1" applyFill="1" applyBorder="1"/>
    <xf numFmtId="0" fontId="7" fillId="4" borderId="32" xfId="0" applyFont="1" applyFill="1" applyBorder="1"/>
    <xf numFmtId="0" fontId="2" fillId="4" borderId="32" xfId="2" applyFont="1" applyFill="1" applyBorder="1" applyAlignment="1">
      <alignment horizontal="left"/>
    </xf>
    <xf numFmtId="0" fontId="2" fillId="24" borderId="0" xfId="2" applyFont="1" applyFill="1" applyAlignment="1">
      <alignment horizontal="left"/>
    </xf>
    <xf numFmtId="0" fontId="0" fillId="4" borderId="25" xfId="0" quotePrefix="1" applyFill="1" applyBorder="1" applyAlignment="1">
      <alignment horizontal="left"/>
    </xf>
    <xf numFmtId="0" fontId="13" fillId="4" borderId="25" xfId="1" applyFill="1" applyBorder="1"/>
    <xf numFmtId="0" fontId="2" fillId="31" borderId="22" xfId="2" applyFont="1" applyFill="1" applyBorder="1" applyAlignment="1">
      <alignment horizontal="left"/>
    </xf>
    <xf numFmtId="0" fontId="7" fillId="31" borderId="22" xfId="0" applyFont="1" applyFill="1" applyBorder="1"/>
    <xf numFmtId="0" fontId="2" fillId="0" borderId="22" xfId="2" applyFont="1" applyBorder="1" applyAlignment="1">
      <alignment horizontal="left"/>
    </xf>
    <xf numFmtId="0" fontId="7" fillId="0" borderId="39" xfId="0" applyFont="1" applyBorder="1"/>
    <xf numFmtId="0" fontId="13" fillId="3" borderId="0" xfId="1" applyFill="1" applyBorder="1"/>
    <xf numFmtId="0" fontId="20" fillId="4" borderId="25" xfId="2" applyFont="1" applyFill="1" applyBorder="1" applyAlignment="1">
      <alignment horizontal="left"/>
    </xf>
    <xf numFmtId="0" fontId="12" fillId="4" borderId="26" xfId="2" applyFont="1" applyFill="1" applyBorder="1" applyAlignment="1">
      <alignment horizontal="left"/>
    </xf>
    <xf numFmtId="0" fontId="7" fillId="30" borderId="22" xfId="0" applyFont="1" applyFill="1" applyBorder="1"/>
    <xf numFmtId="0" fontId="12" fillId="31" borderId="25" xfId="2" applyFont="1" applyFill="1" applyBorder="1" applyAlignment="1">
      <alignment horizontal="left"/>
    </xf>
    <xf numFmtId="0" fontId="2" fillId="0" borderId="25" xfId="0" applyFont="1" applyBorder="1" applyAlignment="1">
      <alignment horizontal="center" wrapText="1"/>
    </xf>
    <xf numFmtId="0" fontId="7" fillId="0" borderId="35" xfId="0" applyFont="1" applyBorder="1"/>
    <xf numFmtId="0" fontId="7" fillId="0" borderId="35" xfId="0" applyFont="1" applyBorder="1" applyAlignment="1">
      <alignment horizontal="left"/>
    </xf>
    <xf numFmtId="0" fontId="7" fillId="0" borderId="35" xfId="0" quotePrefix="1" applyFont="1" applyBorder="1" applyAlignment="1">
      <alignment horizontal="center"/>
    </xf>
    <xf numFmtId="0" fontId="7" fillId="0" borderId="37" xfId="0" quotePrefix="1" applyFont="1" applyBorder="1" applyAlignment="1">
      <alignment horizontal="left"/>
    </xf>
    <xf numFmtId="0" fontId="2" fillId="0" borderId="30" xfId="0" applyFont="1" applyBorder="1" applyAlignment="1">
      <alignment horizontal="right" wrapText="1"/>
    </xf>
    <xf numFmtId="0" fontId="0" fillId="27" borderId="29" xfId="0" applyFill="1" applyBorder="1"/>
    <xf numFmtId="0" fontId="2" fillId="11" borderId="22" xfId="0" applyFont="1" applyFill="1" applyBorder="1" applyAlignment="1">
      <alignment wrapText="1"/>
    </xf>
    <xf numFmtId="0" fontId="2" fillId="30" borderId="22" xfId="2" applyFont="1" applyFill="1" applyBorder="1" applyAlignment="1">
      <alignment horizontal="left"/>
    </xf>
    <xf numFmtId="0" fontId="7" fillId="4" borderId="37" xfId="0" applyFont="1" applyFill="1" applyBorder="1" applyAlignment="1">
      <alignment horizontal="left"/>
    </xf>
    <xf numFmtId="0" fontId="2" fillId="25" borderId="0" xfId="2" applyFont="1" applyFill="1" applyAlignment="1">
      <alignment horizontal="left"/>
    </xf>
    <xf numFmtId="0" fontId="2" fillId="26" borderId="25" xfId="2" applyFont="1" applyFill="1" applyBorder="1" applyAlignment="1">
      <alignment horizontal="left"/>
    </xf>
    <xf numFmtId="0" fontId="7" fillId="26" borderId="0" xfId="0" applyFont="1" applyFill="1"/>
    <xf numFmtId="0" fontId="7" fillId="25" borderId="0" xfId="0" applyFont="1" applyFill="1"/>
    <xf numFmtId="0" fontId="7" fillId="26" borderId="25" xfId="0" applyFont="1" applyFill="1" applyBorder="1"/>
    <xf numFmtId="0" fontId="0" fillId="25" borderId="25" xfId="0" applyFill="1" applyBorder="1"/>
    <xf numFmtId="0" fontId="0" fillId="26" borderId="25" xfId="0" applyFill="1" applyBorder="1"/>
    <xf numFmtId="0" fontId="2" fillId="26" borderId="25" xfId="0" applyFont="1" applyFill="1" applyBorder="1" applyAlignment="1">
      <alignment wrapText="1"/>
    </xf>
    <xf numFmtId="0" fontId="2" fillId="26" borderId="35" xfId="0" applyFont="1" applyFill="1" applyBorder="1" applyAlignment="1">
      <alignment wrapText="1"/>
    </xf>
    <xf numFmtId="0" fontId="7" fillId="3" borderId="43" xfId="0" applyFont="1" applyFill="1" applyBorder="1"/>
    <xf numFmtId="0" fontId="7" fillId="3" borderId="43" xfId="0" applyFont="1" applyFill="1" applyBorder="1" applyAlignment="1">
      <alignment horizontal="left"/>
    </xf>
    <xf numFmtId="0" fontId="7" fillId="23" borderId="17" xfId="0" applyFont="1" applyFill="1" applyBorder="1"/>
    <xf numFmtId="0" fontId="7" fillId="3" borderId="17" xfId="0" quotePrefix="1" applyFont="1" applyFill="1" applyBorder="1" applyAlignment="1">
      <alignment horizontal="left"/>
    </xf>
    <xf numFmtId="0" fontId="2" fillId="20" borderId="12" xfId="0" applyFont="1" applyFill="1" applyBorder="1" applyAlignment="1">
      <alignment wrapText="1"/>
    </xf>
    <xf numFmtId="0" fontId="2" fillId="20" borderId="12" xfId="0" applyFont="1" applyFill="1" applyBorder="1" applyAlignment="1">
      <alignment horizontal="right" wrapText="1"/>
    </xf>
    <xf numFmtId="0" fontId="2" fillId="27" borderId="12" xfId="0" applyFont="1" applyFill="1" applyBorder="1" applyAlignment="1">
      <alignment wrapText="1"/>
    </xf>
    <xf numFmtId="0" fontId="2" fillId="3" borderId="13" xfId="0" applyFont="1" applyFill="1" applyBorder="1" applyAlignment="1">
      <alignment horizontal="right" wrapText="1"/>
    </xf>
    <xf numFmtId="0" fontId="2" fillId="20" borderId="13" xfId="0" applyFont="1" applyFill="1" applyBorder="1" applyAlignment="1">
      <alignment wrapText="1"/>
    </xf>
    <xf numFmtId="0" fontId="2" fillId="20" borderId="0" xfId="0" applyFont="1" applyFill="1" applyAlignment="1">
      <alignment wrapText="1"/>
    </xf>
    <xf numFmtId="0" fontId="2" fillId="3" borderId="26" xfId="0" applyFont="1" applyFill="1" applyBorder="1" applyAlignment="1">
      <alignment horizontal="right" wrapText="1"/>
    </xf>
    <xf numFmtId="0" fontId="2" fillId="3" borderId="12" xfId="2" applyFont="1" applyFill="1" applyBorder="1" applyAlignment="1">
      <alignment horizontal="right"/>
    </xf>
    <xf numFmtId="0" fontId="2" fillId="4" borderId="12" xfId="2" applyFont="1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7" fillId="3" borderId="12" xfId="0" applyFont="1" applyFill="1" applyBorder="1" applyAlignment="1">
      <alignment horizontal="right"/>
    </xf>
    <xf numFmtId="0" fontId="7" fillId="4" borderId="12" xfId="0" applyFont="1" applyFill="1" applyBorder="1" applyAlignment="1">
      <alignment horizontal="right"/>
    </xf>
    <xf numFmtId="0" fontId="7" fillId="4" borderId="41" xfId="0" applyFont="1" applyFill="1" applyBorder="1" applyAlignment="1">
      <alignment horizontal="right"/>
    </xf>
    <xf numFmtId="0" fontId="2" fillId="23" borderId="29" xfId="2" applyFont="1" applyFill="1" applyBorder="1" applyAlignment="1">
      <alignment horizontal="left"/>
    </xf>
    <xf numFmtId="0" fontId="2" fillId="30" borderId="12" xfId="0" applyFont="1" applyFill="1" applyBorder="1" applyAlignment="1">
      <alignment wrapText="1"/>
    </xf>
    <xf numFmtId="0" fontId="2" fillId="30" borderId="12" xfId="2" applyFont="1" applyFill="1" applyBorder="1" applyAlignment="1">
      <alignment horizontal="left"/>
    </xf>
    <xf numFmtId="0" fontId="7" fillId="31" borderId="12" xfId="0" applyFont="1" applyFill="1" applyBorder="1"/>
    <xf numFmtId="0" fontId="7" fillId="30" borderId="12" xfId="0" applyFont="1" applyFill="1" applyBorder="1"/>
    <xf numFmtId="0" fontId="0" fillId="31" borderId="12" xfId="0" applyFill="1" applyBorder="1"/>
    <xf numFmtId="0" fontId="2" fillId="31" borderId="12" xfId="0" applyFont="1" applyFill="1" applyBorder="1" applyAlignment="1">
      <alignment wrapText="1"/>
    </xf>
    <xf numFmtId="0" fontId="18" fillId="3" borderId="12" xfId="0" applyFont="1" applyFill="1" applyBorder="1" applyAlignment="1">
      <alignment horizontal="right" vertical="center"/>
    </xf>
    <xf numFmtId="0" fontId="7" fillId="30" borderId="41" xfId="0" applyFont="1" applyFill="1" applyBorder="1"/>
    <xf numFmtId="0" fontId="7" fillId="0" borderId="0" xfId="0" quotePrefix="1" applyFont="1" applyAlignment="1">
      <alignment horizontal="center"/>
    </xf>
    <xf numFmtId="0" fontId="2" fillId="4" borderId="20" xfId="0" applyFont="1" applyFill="1" applyBorder="1" applyAlignment="1">
      <alignment wrapText="1"/>
    </xf>
    <xf numFmtId="0" fontId="7" fillId="3" borderId="22" xfId="0" applyFont="1" applyFill="1" applyBorder="1" applyAlignment="1">
      <alignment horizontal="left"/>
    </xf>
    <xf numFmtId="0" fontId="2" fillId="24" borderId="20" xfId="0" applyFont="1" applyFill="1" applyBorder="1" applyAlignment="1">
      <alignment wrapText="1"/>
    </xf>
    <xf numFmtId="0" fontId="7" fillId="3" borderId="22" xfId="0" quotePrefix="1" applyFont="1" applyFill="1" applyBorder="1" applyAlignment="1">
      <alignment horizontal="center"/>
    </xf>
    <xf numFmtId="0" fontId="2" fillId="4" borderId="20" xfId="2" quotePrefix="1" applyFont="1" applyFill="1" applyBorder="1" applyAlignment="1">
      <alignment horizontal="center"/>
    </xf>
    <xf numFmtId="0" fontId="7" fillId="3" borderId="23" xfId="0" quotePrefix="1" applyFont="1" applyFill="1" applyBorder="1" applyAlignment="1">
      <alignment horizontal="left"/>
    </xf>
    <xf numFmtId="0" fontId="1" fillId="3" borderId="35" xfId="0" applyFont="1" applyFill="1" applyBorder="1" applyAlignment="1">
      <alignment wrapText="1"/>
    </xf>
    <xf numFmtId="0" fontId="7" fillId="4" borderId="35" xfId="0" quotePrefix="1" applyFont="1" applyFill="1" applyBorder="1"/>
    <xf numFmtId="0" fontId="2" fillId="4" borderId="0" xfId="2" quotePrefix="1" applyFont="1" applyFill="1" applyAlignment="1">
      <alignment horizontal="center"/>
    </xf>
    <xf numFmtId="0" fontId="2" fillId="0" borderId="10" xfId="0" applyFont="1" applyBorder="1"/>
    <xf numFmtId="0" fontId="2" fillId="0" borderId="22" xfId="0" applyFont="1" applyBorder="1"/>
    <xf numFmtId="0" fontId="2" fillId="22" borderId="29" xfId="0" applyFont="1" applyFill="1" applyBorder="1" applyAlignment="1">
      <alignment wrapText="1"/>
    </xf>
    <xf numFmtId="0" fontId="19" fillId="3" borderId="25" xfId="2" applyFont="1" applyFill="1" applyBorder="1" applyAlignment="1">
      <alignment horizontal="left"/>
    </xf>
    <xf numFmtId="0" fontId="7" fillId="4" borderId="20" xfId="0" applyFont="1" applyFill="1" applyBorder="1"/>
    <xf numFmtId="0" fontId="7" fillId="4" borderId="19" xfId="0" applyFont="1" applyFill="1" applyBorder="1" applyAlignment="1">
      <alignment horizontal="left"/>
    </xf>
    <xf numFmtId="0" fontId="7" fillId="4" borderId="20" xfId="0" applyFont="1" applyFill="1" applyBorder="1" applyAlignment="1">
      <alignment horizontal="left"/>
    </xf>
    <xf numFmtId="0" fontId="7" fillId="3" borderId="25" xfId="0" applyFont="1" applyFill="1" applyBorder="1" applyAlignment="1">
      <alignment horizontal="right"/>
    </xf>
    <xf numFmtId="0" fontId="2" fillId="3" borderId="25" xfId="2" applyFont="1" applyFill="1" applyBorder="1" applyAlignment="1">
      <alignment horizontal="right"/>
    </xf>
    <xf numFmtId="14" fontId="2" fillId="0" borderId="22" xfId="0" applyNumberFormat="1" applyFont="1" applyBorder="1" applyAlignment="1">
      <alignment horizontal="center" wrapText="1"/>
    </xf>
    <xf numFmtId="14" fontId="2" fillId="22" borderId="29" xfId="0" applyNumberFormat="1" applyFont="1" applyFill="1" applyBorder="1" applyAlignment="1">
      <alignment horizontal="right" wrapText="1"/>
    </xf>
    <xf numFmtId="14" fontId="2" fillId="0" borderId="17" xfId="0" applyNumberFormat="1" applyFont="1" applyBorder="1" applyAlignment="1">
      <alignment horizontal="right" wrapText="1"/>
    </xf>
    <xf numFmtId="0" fontId="2" fillId="4" borderId="0" xfId="0" applyFont="1" applyFill="1" applyAlignment="1">
      <alignment horizontal="center" wrapText="1"/>
    </xf>
    <xf numFmtId="0" fontId="2" fillId="3" borderId="22" xfId="0" applyFont="1" applyFill="1" applyBorder="1" applyAlignment="1">
      <alignment horizontal="right" wrapText="1"/>
    </xf>
    <xf numFmtId="14" fontId="19" fillId="3" borderId="25" xfId="2" applyNumberFormat="1" applyFont="1" applyFill="1" applyBorder="1" applyAlignment="1">
      <alignment horizontal="left"/>
    </xf>
    <xf numFmtId="14" fontId="2" fillId="20" borderId="12" xfId="0" applyNumberFormat="1" applyFont="1" applyFill="1" applyBorder="1" applyAlignment="1">
      <alignment horizontal="right" wrapText="1"/>
    </xf>
    <xf numFmtId="0" fontId="2" fillId="0" borderId="10" xfId="0" applyFont="1" applyBorder="1" applyAlignment="1">
      <alignment wrapText="1"/>
    </xf>
    <xf numFmtId="0" fontId="2" fillId="23" borderId="22" xfId="0" applyFont="1" applyFill="1" applyBorder="1" applyAlignment="1">
      <alignment wrapText="1"/>
    </xf>
    <xf numFmtId="0" fontId="7" fillId="24" borderId="0" xfId="0" applyFont="1" applyFill="1"/>
    <xf numFmtId="0" fontId="19" fillId="23" borderId="25" xfId="2" applyFont="1" applyFill="1" applyBorder="1" applyAlignment="1">
      <alignment horizontal="left"/>
    </xf>
    <xf numFmtId="0" fontId="2" fillId="23" borderId="25" xfId="2" applyFont="1" applyFill="1" applyBorder="1" applyAlignment="1">
      <alignment horizontal="left"/>
    </xf>
    <xf numFmtId="0" fontId="7" fillId="24" borderId="20" xfId="0" applyFont="1" applyFill="1" applyBorder="1"/>
    <xf numFmtId="0" fontId="2" fillId="23" borderId="3" xfId="0" applyFont="1" applyFill="1" applyBorder="1" applyAlignment="1">
      <alignment wrapText="1"/>
    </xf>
    <xf numFmtId="0" fontId="19" fillId="3" borderId="25" xfId="2" quotePrefix="1" applyFont="1" applyFill="1" applyBorder="1" applyAlignment="1">
      <alignment horizontal="left"/>
    </xf>
    <xf numFmtId="0" fontId="2" fillId="4" borderId="12" xfId="2" applyFont="1" applyFill="1" applyBorder="1"/>
    <xf numFmtId="0" fontId="7" fillId="4" borderId="20" xfId="0" quotePrefix="1" applyFont="1" applyFill="1" applyBorder="1" applyAlignment="1">
      <alignment horizontal="center"/>
    </xf>
    <xf numFmtId="0" fontId="2" fillId="0" borderId="22" xfId="0" applyFont="1" applyBorder="1" applyAlignment="1">
      <alignment horizontal="center" wrapText="1"/>
    </xf>
    <xf numFmtId="0" fontId="20" fillId="3" borderId="22" xfId="2" applyFont="1" applyFill="1" applyBorder="1" applyAlignment="1">
      <alignment horizontal="left"/>
    </xf>
    <xf numFmtId="0" fontId="20" fillId="3" borderId="25" xfId="2" applyFont="1" applyFill="1" applyBorder="1" applyAlignment="1">
      <alignment horizontal="left"/>
    </xf>
    <xf numFmtId="0" fontId="2" fillId="0" borderId="11" xfId="0" applyFont="1" applyBorder="1"/>
    <xf numFmtId="0" fontId="7" fillId="4" borderId="30" xfId="0" applyFont="1" applyFill="1" applyBorder="1"/>
    <xf numFmtId="0" fontId="2" fillId="0" borderId="23" xfId="0" applyFont="1" applyBorder="1"/>
    <xf numFmtId="0" fontId="2" fillId="22" borderId="30" xfId="0" applyFont="1" applyFill="1" applyBorder="1" applyAlignment="1">
      <alignment wrapText="1"/>
    </xf>
    <xf numFmtId="0" fontId="2" fillId="3" borderId="23" xfId="0" applyFont="1" applyFill="1" applyBorder="1" applyAlignment="1">
      <alignment wrapText="1"/>
    </xf>
    <xf numFmtId="0" fontId="19" fillId="3" borderId="26" xfId="2" quotePrefix="1" applyFont="1" applyFill="1" applyBorder="1" applyAlignment="1">
      <alignment horizontal="left"/>
    </xf>
    <xf numFmtId="0" fontId="1" fillId="3" borderId="41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3" xfId="2" quotePrefix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wrapText="1"/>
    </xf>
    <xf numFmtId="0" fontId="2" fillId="3" borderId="28" xfId="0" applyFont="1" applyFill="1" applyBorder="1" applyAlignment="1">
      <alignment wrapText="1"/>
    </xf>
    <xf numFmtId="0" fontId="0" fillId="3" borderId="12" xfId="0" applyFill="1" applyBorder="1" applyAlignment="1">
      <alignment horizontal="right"/>
    </xf>
    <xf numFmtId="0" fontId="2" fillId="4" borderId="20" xfId="0" applyFont="1" applyFill="1" applyBorder="1" applyAlignment="1">
      <alignment horizontal="right" wrapText="1"/>
    </xf>
    <xf numFmtId="0" fontId="2" fillId="3" borderId="28" xfId="0" applyFont="1" applyFill="1" applyBorder="1" applyAlignment="1">
      <alignment horizontal="right" wrapText="1"/>
    </xf>
    <xf numFmtId="0" fontId="2" fillId="4" borderId="13" xfId="0" applyFont="1" applyFill="1" applyBorder="1"/>
    <xf numFmtId="0" fontId="2" fillId="3" borderId="34" xfId="0" applyFont="1" applyFill="1" applyBorder="1" applyAlignment="1">
      <alignment wrapText="1"/>
    </xf>
    <xf numFmtId="0" fontId="2" fillId="11" borderId="3" xfId="2" applyFont="1" applyFill="1" applyBorder="1" applyAlignment="1">
      <alignment horizontal="left"/>
    </xf>
    <xf numFmtId="0" fontId="7" fillId="11" borderId="3" xfId="0" applyFont="1" applyFill="1" applyBorder="1"/>
    <xf numFmtId="0" fontId="0" fillId="11" borderId="3" xfId="0" applyFill="1" applyBorder="1"/>
    <xf numFmtId="0" fontId="2" fillId="11" borderId="10" xfId="0" applyFont="1" applyFill="1" applyBorder="1"/>
    <xf numFmtId="0" fontId="2" fillId="11" borderId="3" xfId="0" applyFont="1" applyFill="1" applyBorder="1" applyAlignment="1">
      <alignment wrapText="1"/>
    </xf>
    <xf numFmtId="0" fontId="7" fillId="11" borderId="3" xfId="0" applyFont="1" applyFill="1" applyBorder="1" applyAlignment="1">
      <alignment horizontal="left"/>
    </xf>
    <xf numFmtId="0" fontId="2" fillId="0" borderId="0" xfId="2" quotePrefix="1" applyFont="1" applyAlignment="1">
      <alignment horizontal="center"/>
    </xf>
    <xf numFmtId="0" fontId="1" fillId="4" borderId="3" xfId="0" applyFont="1" applyFill="1" applyBorder="1"/>
    <xf numFmtId="0" fontId="1" fillId="4" borderId="31" xfId="0" applyFont="1" applyFill="1" applyBorder="1"/>
    <xf numFmtId="0" fontId="1" fillId="4" borderId="45" xfId="0" applyFont="1" applyFill="1" applyBorder="1"/>
    <xf numFmtId="0" fontId="1" fillId="3" borderId="28" xfId="0" applyFont="1" applyFill="1" applyBorder="1" applyAlignment="1">
      <alignment wrapText="1"/>
    </xf>
    <xf numFmtId="0" fontId="1" fillId="27" borderId="28" xfId="0" applyFont="1" applyFill="1" applyBorder="1" applyAlignment="1">
      <alignment wrapText="1"/>
    </xf>
    <xf numFmtId="0" fontId="1" fillId="3" borderId="46" xfId="2" applyFont="1" applyFill="1" applyBorder="1" applyAlignment="1">
      <alignment horizontal="center"/>
    </xf>
    <xf numFmtId="0" fontId="1" fillId="3" borderId="47" xfId="0" applyFont="1" applyFill="1" applyBorder="1" applyAlignment="1">
      <alignment wrapText="1"/>
    </xf>
    <xf numFmtId="0" fontId="1" fillId="3" borderId="34" xfId="0" applyFont="1" applyFill="1" applyBorder="1" applyAlignment="1">
      <alignment horizontal="right" wrapText="1"/>
    </xf>
    <xf numFmtId="0" fontId="1" fillId="4" borderId="28" xfId="2" applyFont="1" applyFill="1" applyBorder="1" applyAlignment="1">
      <alignment horizontal="left"/>
    </xf>
    <xf numFmtId="0" fontId="1" fillId="27" borderId="28" xfId="2" applyFont="1" applyFill="1" applyBorder="1" applyAlignment="1">
      <alignment horizontal="left"/>
    </xf>
    <xf numFmtId="0" fontId="1" fillId="4" borderId="48" xfId="2" applyFont="1" applyFill="1" applyBorder="1" applyAlignment="1">
      <alignment horizontal="center"/>
    </xf>
    <xf numFmtId="0" fontId="1" fillId="4" borderId="47" xfId="2" applyFont="1" applyFill="1" applyBorder="1" applyAlignment="1">
      <alignment horizontal="left"/>
    </xf>
    <xf numFmtId="0" fontId="1" fillId="4" borderId="34" xfId="2" applyFont="1" applyFill="1" applyBorder="1" applyAlignment="1">
      <alignment horizontal="left"/>
    </xf>
    <xf numFmtId="0" fontId="7" fillId="27" borderId="28" xfId="0" applyFont="1" applyFill="1" applyBorder="1"/>
    <xf numFmtId="0" fontId="7" fillId="3" borderId="48" xfId="0" applyFont="1" applyFill="1" applyBorder="1" applyAlignment="1">
      <alignment horizontal="center"/>
    </xf>
    <xf numFmtId="0" fontId="7" fillId="3" borderId="47" xfId="0" applyFont="1" applyFill="1" applyBorder="1"/>
    <xf numFmtId="0" fontId="7" fillId="3" borderId="34" xfId="0" applyFont="1" applyFill="1" applyBorder="1"/>
    <xf numFmtId="0" fontId="7" fillId="4" borderId="48" xfId="0" applyFont="1" applyFill="1" applyBorder="1" applyAlignment="1">
      <alignment horizontal="center"/>
    </xf>
    <xf numFmtId="0" fontId="7" fillId="4" borderId="47" xfId="0" applyFont="1" applyFill="1" applyBorder="1"/>
    <xf numFmtId="0" fontId="7" fillId="4" borderId="34" xfId="0" applyFont="1" applyFill="1" applyBorder="1"/>
    <xf numFmtId="0" fontId="1" fillId="3" borderId="48" xfId="2" applyFont="1" applyFill="1" applyBorder="1" applyAlignment="1">
      <alignment horizontal="center"/>
    </xf>
    <xf numFmtId="0" fontId="0" fillId="3" borderId="28" xfId="0" applyFill="1" applyBorder="1"/>
    <xf numFmtId="0" fontId="0" fillId="27" borderId="28" xfId="0" applyFill="1" applyBorder="1"/>
    <xf numFmtId="0" fontId="0" fillId="3" borderId="47" xfId="0" applyFill="1" applyBorder="1"/>
    <xf numFmtId="0" fontId="0" fillId="3" borderId="34" xfId="0" applyFill="1" applyBorder="1" applyAlignment="1">
      <alignment horizontal="left"/>
    </xf>
    <xf numFmtId="0" fontId="1" fillId="4" borderId="28" xfId="0" applyFont="1" applyFill="1" applyBorder="1"/>
    <xf numFmtId="0" fontId="0" fillId="4" borderId="47" xfId="0" applyFill="1" applyBorder="1"/>
    <xf numFmtId="0" fontId="1" fillId="4" borderId="34" xfId="0" applyFont="1" applyFill="1" applyBorder="1"/>
    <xf numFmtId="0" fontId="1" fillId="3" borderId="28" xfId="0" applyFont="1" applyFill="1" applyBorder="1" applyAlignment="1">
      <alignment horizontal="center" wrapText="1"/>
    </xf>
    <xf numFmtId="0" fontId="7" fillId="4" borderId="34" xfId="0" applyFont="1" applyFill="1" applyBorder="1" applyAlignment="1">
      <alignment horizontal="left"/>
    </xf>
    <xf numFmtId="0" fontId="7" fillId="27" borderId="31" xfId="0" applyFont="1" applyFill="1" applyBorder="1"/>
    <xf numFmtId="0" fontId="7" fillId="3" borderId="49" xfId="0" applyFont="1" applyFill="1" applyBorder="1"/>
    <xf numFmtId="0" fontId="7" fillId="3" borderId="45" xfId="0" applyFont="1" applyFill="1" applyBorder="1" applyAlignment="1">
      <alignment horizontal="left"/>
    </xf>
    <xf numFmtId="0" fontId="1" fillId="4" borderId="31" xfId="0" applyFont="1" applyFill="1" applyBorder="1" applyAlignment="1">
      <alignment wrapText="1"/>
    </xf>
    <xf numFmtId="0" fontId="1" fillId="28" borderId="31" xfId="0" applyFont="1" applyFill="1" applyBorder="1" applyAlignment="1">
      <alignment wrapText="1"/>
    </xf>
    <xf numFmtId="0" fontId="1" fillId="4" borderId="49" xfId="0" applyFont="1" applyFill="1" applyBorder="1" applyAlignment="1">
      <alignment wrapText="1"/>
    </xf>
    <xf numFmtId="0" fontId="1" fillId="3" borderId="31" xfId="0" applyFont="1" applyFill="1" applyBorder="1" applyAlignment="1">
      <alignment wrapText="1"/>
    </xf>
    <xf numFmtId="0" fontId="1" fillId="3" borderId="49" xfId="0" applyFont="1" applyFill="1" applyBorder="1" applyAlignment="1">
      <alignment wrapText="1"/>
    </xf>
    <xf numFmtId="0" fontId="1" fillId="4" borderId="51" xfId="0" applyFont="1" applyFill="1" applyBorder="1"/>
    <xf numFmtId="0" fontId="1" fillId="4" borderId="0" xfId="0" applyFont="1" applyFill="1"/>
    <xf numFmtId="0" fontId="1" fillId="4" borderId="31" xfId="2" applyFont="1" applyFill="1" applyBorder="1" applyAlignment="1">
      <alignment horizontal="left"/>
    </xf>
    <xf numFmtId="0" fontId="1" fillId="28" borderId="31" xfId="2" applyFont="1" applyFill="1" applyBorder="1" applyAlignment="1">
      <alignment horizontal="left"/>
    </xf>
    <xf numFmtId="0" fontId="1" fillId="4" borderId="49" xfId="2" applyFont="1" applyFill="1" applyBorder="1" applyAlignment="1">
      <alignment horizontal="left"/>
    </xf>
    <xf numFmtId="0" fontId="7" fillId="28" borderId="31" xfId="0" applyFont="1" applyFill="1" applyBorder="1"/>
    <xf numFmtId="0" fontId="7" fillId="4" borderId="48" xfId="0" applyFont="1" applyFill="1" applyBorder="1" applyAlignment="1">
      <alignment horizontal="right"/>
    </xf>
    <xf numFmtId="0" fontId="7" fillId="4" borderId="49" xfId="0" applyFont="1" applyFill="1" applyBorder="1"/>
    <xf numFmtId="0" fontId="7" fillId="3" borderId="48" xfId="0" applyFont="1" applyFill="1" applyBorder="1" applyAlignment="1">
      <alignment horizontal="right"/>
    </xf>
    <xf numFmtId="0" fontId="0" fillId="4" borderId="31" xfId="0" applyFill="1" applyBorder="1"/>
    <xf numFmtId="0" fontId="0" fillId="28" borderId="31" xfId="0" applyFill="1" applyBorder="1"/>
    <xf numFmtId="0" fontId="0" fillId="4" borderId="48" xfId="0" applyFill="1" applyBorder="1" applyAlignment="1">
      <alignment horizontal="center"/>
    </xf>
    <xf numFmtId="0" fontId="0" fillId="4" borderId="49" xfId="0" applyFill="1" applyBorder="1"/>
    <xf numFmtId="0" fontId="0" fillId="3" borderId="31" xfId="0" applyFill="1" applyBorder="1"/>
    <xf numFmtId="0" fontId="0" fillId="3" borderId="48" xfId="0" applyFill="1" applyBorder="1" applyAlignment="1">
      <alignment horizontal="center"/>
    </xf>
    <xf numFmtId="0" fontId="0" fillId="3" borderId="49" xfId="0" applyFill="1" applyBorder="1"/>
    <xf numFmtId="0" fontId="1" fillId="4" borderId="31" xfId="0" applyFont="1" applyFill="1" applyBorder="1" applyAlignment="1">
      <alignment horizontal="center" wrapText="1"/>
    </xf>
    <xf numFmtId="0" fontId="1" fillId="4" borderId="52" xfId="0" applyFont="1" applyFill="1" applyBorder="1"/>
    <xf numFmtId="0" fontId="1" fillId="3" borderId="31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/>
    </xf>
    <xf numFmtId="0" fontId="8" fillId="2" borderId="53" xfId="0" applyFont="1" applyFill="1" applyBorder="1"/>
    <xf numFmtId="0" fontId="7" fillId="4" borderId="31" xfId="0" applyFont="1" applyFill="1" applyBorder="1" applyAlignment="1">
      <alignment horizontal="left"/>
    </xf>
    <xf numFmtId="0" fontId="2" fillId="0" borderId="32" xfId="0" applyFont="1" applyBorder="1" applyAlignment="1">
      <alignment wrapText="1"/>
    </xf>
    <xf numFmtId="0" fontId="2" fillId="26" borderId="0" xfId="0" applyFont="1" applyFill="1" applyAlignment="1">
      <alignment wrapText="1"/>
    </xf>
    <xf numFmtId="0" fontId="2" fillId="0" borderId="44" xfId="2" quotePrefix="1" applyFont="1" applyBorder="1" applyAlignment="1">
      <alignment horizontal="center"/>
    </xf>
    <xf numFmtId="0" fontId="1" fillId="3" borderId="48" xfId="0" applyFont="1" applyFill="1" applyBorder="1" applyAlignment="1">
      <alignment wrapText="1"/>
    </xf>
    <xf numFmtId="0" fontId="7" fillId="4" borderId="48" xfId="0" applyFont="1" applyFill="1" applyBorder="1"/>
    <xf numFmtId="0" fontId="7" fillId="3" borderId="48" xfId="0" applyFont="1" applyFill="1" applyBorder="1"/>
    <xf numFmtId="0" fontId="7" fillId="27" borderId="48" xfId="0" applyFont="1" applyFill="1" applyBorder="1"/>
    <xf numFmtId="0" fontId="7" fillId="3" borderId="54" xfId="0" applyFont="1" applyFill="1" applyBorder="1"/>
    <xf numFmtId="0" fontId="7" fillId="4" borderId="55" xfId="0" applyFont="1" applyFill="1" applyBorder="1"/>
    <xf numFmtId="0" fontId="7" fillId="27" borderId="55" xfId="0" applyFont="1" applyFill="1" applyBorder="1"/>
    <xf numFmtId="0" fontId="7" fillId="4" borderId="56" xfId="0" applyFont="1" applyFill="1" applyBorder="1"/>
    <xf numFmtId="0" fontId="7" fillId="3" borderId="45" xfId="0" applyFont="1" applyFill="1" applyBorder="1"/>
    <xf numFmtId="0" fontId="1" fillId="27" borderId="31" xfId="0" applyFont="1" applyFill="1" applyBorder="1" applyAlignment="1">
      <alignment wrapText="1"/>
    </xf>
    <xf numFmtId="0" fontId="1" fillId="3" borderId="45" xfId="0" applyFont="1" applyFill="1" applyBorder="1" applyAlignment="1">
      <alignment wrapText="1"/>
    </xf>
    <xf numFmtId="0" fontId="1" fillId="4" borderId="46" xfId="2" applyFont="1" applyFill="1" applyBorder="1" applyAlignment="1">
      <alignment horizontal="center"/>
    </xf>
    <xf numFmtId="0" fontId="1" fillId="4" borderId="45" xfId="0" applyFont="1" applyFill="1" applyBorder="1" applyAlignment="1">
      <alignment wrapText="1"/>
    </xf>
    <xf numFmtId="0" fontId="1" fillId="3" borderId="31" xfId="2" applyFont="1" applyFill="1" applyBorder="1" applyAlignment="1">
      <alignment horizontal="left"/>
    </xf>
    <xf numFmtId="0" fontId="1" fillId="27" borderId="31" xfId="2" applyFont="1" applyFill="1" applyBorder="1" applyAlignment="1">
      <alignment horizontal="left"/>
    </xf>
    <xf numFmtId="0" fontId="1" fillId="3" borderId="49" xfId="2" applyFont="1" applyFill="1" applyBorder="1" applyAlignment="1">
      <alignment horizontal="left"/>
    </xf>
    <xf numFmtId="0" fontId="1" fillId="3" borderId="45" xfId="2" applyFont="1" applyFill="1" applyBorder="1" applyAlignment="1">
      <alignment horizontal="left"/>
    </xf>
    <xf numFmtId="0" fontId="0" fillId="3" borderId="51" xfId="0" applyFill="1" applyBorder="1"/>
    <xf numFmtId="0" fontId="0" fillId="4" borderId="51" xfId="0" applyFill="1" applyBorder="1"/>
    <xf numFmtId="0" fontId="0" fillId="4" borderId="48" xfId="0" applyFill="1" applyBorder="1"/>
    <xf numFmtId="0" fontId="0" fillId="28" borderId="49" xfId="0" applyFill="1" applyBorder="1"/>
    <xf numFmtId="0" fontId="0" fillId="4" borderId="57" xfId="0" applyFill="1" applyBorder="1"/>
    <xf numFmtId="0" fontId="1" fillId="3" borderId="48" xfId="0" applyFont="1" applyFill="1" applyBorder="1" applyAlignment="1">
      <alignment horizontal="center" wrapText="1"/>
    </xf>
    <xf numFmtId="0" fontId="0" fillId="3" borderId="57" xfId="0" applyFill="1" applyBorder="1"/>
    <xf numFmtId="0" fontId="7" fillId="0" borderId="31" xfId="0" applyFont="1" applyBorder="1"/>
    <xf numFmtId="0" fontId="1" fillId="4" borderId="3" xfId="2" applyFont="1" applyFill="1" applyBorder="1" applyAlignment="1">
      <alignment horizontal="left"/>
    </xf>
    <xf numFmtId="0" fontId="0" fillId="4" borderId="46" xfId="0" applyFill="1" applyBorder="1"/>
    <xf numFmtId="0" fontId="1" fillId="3" borderId="3" xfId="0" applyFont="1" applyFill="1" applyBorder="1" applyAlignment="1">
      <alignment wrapText="1"/>
    </xf>
    <xf numFmtId="0" fontId="7" fillId="3" borderId="16" xfId="0" applyFont="1" applyFill="1" applyBorder="1"/>
    <xf numFmtId="0" fontId="0" fillId="3" borderId="58" xfId="0" applyFill="1" applyBorder="1"/>
    <xf numFmtId="0" fontId="7" fillId="3" borderId="19" xfId="0" applyFont="1" applyFill="1" applyBorder="1"/>
    <xf numFmtId="0" fontId="0" fillId="3" borderId="48" xfId="0" applyFill="1" applyBorder="1"/>
    <xf numFmtId="0" fontId="0" fillId="28" borderId="3" xfId="0" applyFill="1" applyBorder="1"/>
    <xf numFmtId="0" fontId="2" fillId="27" borderId="31" xfId="0" applyFont="1" applyFill="1" applyBorder="1" applyAlignment="1">
      <alignment wrapText="1"/>
    </xf>
    <xf numFmtId="0" fontId="0" fillId="28" borderId="19" xfId="0" applyFill="1" applyBorder="1"/>
    <xf numFmtId="0" fontId="7" fillId="0" borderId="48" xfId="0" quotePrefix="1" applyFont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2" fillId="0" borderId="48" xfId="2" quotePrefix="1" applyFont="1" applyBorder="1" applyAlignment="1">
      <alignment horizontal="center"/>
    </xf>
    <xf numFmtId="0" fontId="1" fillId="4" borderId="25" xfId="2" applyFont="1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1" fillId="3" borderId="25" xfId="2" applyFont="1" applyFill="1" applyBorder="1" applyAlignment="1">
      <alignment horizontal="center"/>
    </xf>
    <xf numFmtId="0" fontId="0" fillId="3" borderId="59" xfId="0" applyFill="1" applyBorder="1" applyAlignment="1">
      <alignment horizontal="center"/>
    </xf>
    <xf numFmtId="0" fontId="7" fillId="0" borderId="49" xfId="0" applyFont="1" applyBorder="1"/>
    <xf numFmtId="0" fontId="2" fillId="0" borderId="49" xfId="0" applyFont="1" applyBorder="1" applyAlignment="1">
      <alignment wrapText="1"/>
    </xf>
    <xf numFmtId="0" fontId="0" fillId="3" borderId="59" xfId="0" applyFill="1" applyBorder="1"/>
    <xf numFmtId="0" fontId="20" fillId="4" borderId="3" xfId="2" applyFont="1" applyFill="1" applyBorder="1" applyAlignment="1">
      <alignment horizontal="left"/>
    </xf>
    <xf numFmtId="0" fontId="1" fillId="3" borderId="3" xfId="0" applyFont="1" applyFill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7" fillId="3" borderId="18" xfId="0" applyFont="1" applyFill="1" applyBorder="1"/>
    <xf numFmtId="0" fontId="12" fillId="4" borderId="3" xfId="2" applyFont="1" applyFill="1" applyBorder="1" applyAlignment="1">
      <alignment horizontal="left"/>
    </xf>
    <xf numFmtId="0" fontId="7" fillId="3" borderId="14" xfId="0" applyFont="1" applyFill="1" applyBorder="1"/>
    <xf numFmtId="0" fontId="0" fillId="3" borderId="55" xfId="0" applyFill="1" applyBorder="1"/>
    <xf numFmtId="0" fontId="7" fillId="0" borderId="50" xfId="0" applyFont="1" applyBorder="1"/>
    <xf numFmtId="0" fontId="2" fillId="0" borderId="51" xfId="0" applyFont="1" applyBorder="1" applyAlignment="1">
      <alignment wrapText="1"/>
    </xf>
    <xf numFmtId="0" fontId="7" fillId="0" borderId="51" xfId="0" applyFont="1" applyBorder="1"/>
    <xf numFmtId="0" fontId="0" fillId="3" borderId="14" xfId="0" applyFill="1" applyBorder="1"/>
    <xf numFmtId="0" fontId="0" fillId="3" borderId="15" xfId="0" applyFill="1" applyBorder="1"/>
    <xf numFmtId="0" fontId="7" fillId="0" borderId="31" xfId="0" quotePrefix="1" applyFont="1" applyBorder="1"/>
    <xf numFmtId="0" fontId="0" fillId="4" borderId="4" xfId="0" applyFill="1" applyBorder="1"/>
    <xf numFmtId="0" fontId="0" fillId="3" borderId="4" xfId="0" applyFill="1" applyBorder="1"/>
    <xf numFmtId="0" fontId="2" fillId="0" borderId="12" xfId="2" applyFont="1" applyBorder="1" applyAlignment="1">
      <alignment horizontal="left"/>
    </xf>
    <xf numFmtId="0" fontId="7" fillId="0" borderId="41" xfId="0" applyFont="1" applyBorder="1"/>
    <xf numFmtId="0" fontId="7" fillId="0" borderId="41" xfId="0" applyFont="1" applyBorder="1" applyAlignment="1">
      <alignment horizontal="left"/>
    </xf>
    <xf numFmtId="0" fontId="1" fillId="4" borderId="55" xfId="0" applyFont="1" applyFill="1" applyBorder="1"/>
    <xf numFmtId="0" fontId="1" fillId="4" borderId="60" xfId="0" applyFont="1" applyFill="1" applyBorder="1"/>
    <xf numFmtId="0" fontId="1" fillId="4" borderId="48" xfId="0" applyFont="1" applyFill="1" applyBorder="1" applyAlignment="1">
      <alignment wrapText="1"/>
    </xf>
    <xf numFmtId="0" fontId="1" fillId="28" borderId="48" xfId="0" applyFont="1" applyFill="1" applyBorder="1" applyAlignment="1">
      <alignment wrapText="1"/>
    </xf>
    <xf numFmtId="0" fontId="1" fillId="4" borderId="48" xfId="0" applyFont="1" applyFill="1" applyBorder="1" applyAlignment="1">
      <alignment horizontal="center" wrapText="1"/>
    </xf>
    <xf numFmtId="0" fontId="1" fillId="3" borderId="51" xfId="0" applyFont="1" applyFill="1" applyBorder="1" applyAlignment="1">
      <alignment wrapText="1"/>
    </xf>
    <xf numFmtId="0" fontId="1" fillId="4" borderId="48" xfId="0" applyFont="1" applyFill="1" applyBorder="1"/>
    <xf numFmtId="0" fontId="7" fillId="4" borderId="51" xfId="0" applyFont="1" applyFill="1" applyBorder="1"/>
    <xf numFmtId="0" fontId="1" fillId="3" borderId="0" xfId="2" applyFont="1" applyFill="1" applyAlignment="1">
      <alignment horizontal="left"/>
    </xf>
    <xf numFmtId="0" fontId="1" fillId="3" borderId="0" xfId="2" quotePrefix="1" applyFont="1" applyFill="1" applyAlignment="1">
      <alignment horizontal="left"/>
    </xf>
    <xf numFmtId="0" fontId="7" fillId="3" borderId="29" xfId="0" applyFont="1" applyFill="1" applyBorder="1" applyAlignment="1">
      <alignment horizontal="left"/>
    </xf>
    <xf numFmtId="0" fontId="2" fillId="3" borderId="31" xfId="0" applyFont="1" applyFill="1" applyBorder="1" applyAlignment="1">
      <alignment wrapText="1"/>
    </xf>
    <xf numFmtId="0" fontId="7" fillId="26" borderId="31" xfId="0" applyFont="1" applyFill="1" applyBorder="1"/>
    <xf numFmtId="0" fontId="7" fillId="4" borderId="25" xfId="0" applyFont="1" applyFill="1" applyBorder="1" applyAlignment="1">
      <alignment horizontal="center"/>
    </xf>
    <xf numFmtId="0" fontId="7" fillId="4" borderId="31" xfId="0" quotePrefix="1" applyFont="1" applyFill="1" applyBorder="1" applyAlignment="1">
      <alignment horizontal="left"/>
    </xf>
    <xf numFmtId="0" fontId="2" fillId="3" borderId="50" xfId="2" applyFont="1" applyFill="1" applyBorder="1" applyAlignment="1">
      <alignment horizontal="left"/>
    </xf>
    <xf numFmtId="0" fontId="2" fillId="3" borderId="31" xfId="2" applyFont="1" applyFill="1" applyBorder="1" applyAlignment="1">
      <alignment horizontal="left"/>
    </xf>
    <xf numFmtId="0" fontId="2" fillId="3" borderId="31" xfId="2" quotePrefix="1" applyFont="1" applyFill="1" applyBorder="1" applyAlignment="1">
      <alignment horizontal="left"/>
    </xf>
    <xf numFmtId="0" fontId="0" fillId="4" borderId="40" xfId="0" applyFill="1" applyBorder="1"/>
    <xf numFmtId="0" fontId="1" fillId="24" borderId="3" xfId="0" applyFont="1" applyFill="1" applyBorder="1" applyAlignment="1">
      <alignment wrapText="1"/>
    </xf>
    <xf numFmtId="0" fontId="7" fillId="25" borderId="31" xfId="0" applyFont="1" applyFill="1" applyBorder="1"/>
    <xf numFmtId="0" fontId="0" fillId="26" borderId="22" xfId="0" applyFill="1" applyBorder="1"/>
    <xf numFmtId="0" fontId="7" fillId="3" borderId="48" xfId="0" quotePrefix="1" applyFont="1" applyFill="1" applyBorder="1" applyAlignment="1">
      <alignment horizontal="center"/>
    </xf>
    <xf numFmtId="0" fontId="2" fillId="3" borderId="5" xfId="0" applyFont="1" applyFill="1" applyBorder="1" applyAlignment="1">
      <alignment wrapText="1"/>
    </xf>
    <xf numFmtId="0" fontId="7" fillId="3" borderId="31" xfId="0" quotePrefix="1" applyFont="1" applyFill="1" applyBorder="1" applyAlignment="1">
      <alignment horizontal="left"/>
    </xf>
    <xf numFmtId="0" fontId="1" fillId="4" borderId="4" xfId="0" applyFont="1" applyFill="1" applyBorder="1"/>
    <xf numFmtId="0" fontId="8" fillId="0" borderId="17" xfId="0" applyFont="1" applyFill="1" applyBorder="1"/>
    <xf numFmtId="0" fontId="8" fillId="0" borderId="17" xfId="0" applyFont="1" applyFill="1" applyBorder="1" applyAlignment="1">
      <alignment horizontal="center"/>
    </xf>
    <xf numFmtId="0" fontId="8" fillId="0" borderId="33" xfId="0" applyFont="1" applyFill="1" applyBorder="1"/>
    <xf numFmtId="0" fontId="0" fillId="0" borderId="0" xfId="0" applyFill="1"/>
    <xf numFmtId="0" fontId="0" fillId="0" borderId="1" xfId="0" applyFill="1" applyBorder="1"/>
    <xf numFmtId="164" fontId="0" fillId="0" borderId="1" xfId="0" applyNumberFormat="1" applyFill="1" applyBorder="1"/>
    <xf numFmtId="0" fontId="0" fillId="0" borderId="1" xfId="0" quotePrefix="1" applyFill="1" applyBorder="1"/>
    <xf numFmtId="0" fontId="0" fillId="0" borderId="25" xfId="0" quotePrefix="1" applyFill="1" applyBorder="1" applyAlignment="1">
      <alignment horizontal="center"/>
    </xf>
    <xf numFmtId="0" fontId="0" fillId="0" borderId="2" xfId="0" quotePrefix="1" applyFill="1" applyBorder="1"/>
    <xf numFmtId="0" fontId="3" fillId="0" borderId="3" xfId="0" applyFont="1" applyFill="1" applyBorder="1" applyAlignment="1">
      <alignment wrapText="1"/>
    </xf>
    <xf numFmtId="0" fontId="3" fillId="0" borderId="3" xfId="0" applyFont="1" applyFill="1" applyBorder="1" applyAlignment="1">
      <alignment horizontal="center" wrapText="1"/>
    </xf>
    <xf numFmtId="0" fontId="3" fillId="0" borderId="25" xfId="2" quotePrefix="1" applyFill="1" applyBorder="1" applyAlignment="1">
      <alignment horizontal="center"/>
    </xf>
    <xf numFmtId="0" fontId="3" fillId="0" borderId="4" xfId="0" applyFont="1" applyFill="1" applyBorder="1" applyAlignment="1">
      <alignment wrapText="1"/>
    </xf>
    <xf numFmtId="164" fontId="0" fillId="0" borderId="1" xfId="0" applyNumberFormat="1" applyFill="1" applyBorder="1" applyAlignment="1">
      <alignment horizontal="right"/>
    </xf>
    <xf numFmtId="0" fontId="0" fillId="0" borderId="1" xfId="0" quotePrefix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quotePrefix="1" applyFill="1" applyBorder="1" applyAlignment="1">
      <alignment horizontal="left"/>
    </xf>
    <xf numFmtId="0" fontId="0" fillId="0" borderId="5" xfId="0" applyFill="1" applyBorder="1"/>
    <xf numFmtId="164" fontId="0" fillId="0" borderId="5" xfId="0" applyNumberFormat="1" applyFill="1" applyBorder="1" applyAlignment="1">
      <alignment horizontal="right"/>
    </xf>
    <xf numFmtId="0" fontId="0" fillId="0" borderId="5" xfId="0" applyFill="1" applyBorder="1" applyAlignment="1">
      <alignment horizontal="left"/>
    </xf>
    <xf numFmtId="0" fontId="0" fillId="0" borderId="9" xfId="0" applyFill="1" applyBorder="1"/>
    <xf numFmtId="0" fontId="0" fillId="0" borderId="0" xfId="0" quotePrefix="1" applyFill="1" applyAlignment="1">
      <alignment horizontal="left"/>
    </xf>
    <xf numFmtId="0" fontId="2" fillId="0" borderId="0" xfId="0" applyFont="1" applyFill="1"/>
    <xf numFmtId="0" fontId="0" fillId="0" borderId="3" xfId="0" applyFill="1" applyBorder="1"/>
    <xf numFmtId="164" fontId="0" fillId="0" borderId="3" xfId="0" applyNumberFormat="1" applyFill="1" applyBorder="1" applyAlignment="1">
      <alignment horizontal="right"/>
    </xf>
    <xf numFmtId="0" fontId="0" fillId="0" borderId="3" xfId="0" quotePrefix="1" applyFill="1" applyBorder="1" applyAlignment="1">
      <alignment horizontal="left"/>
    </xf>
    <xf numFmtId="0" fontId="0" fillId="0" borderId="4" xfId="0" quotePrefix="1" applyFill="1" applyBorder="1"/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14" fontId="3" fillId="0" borderId="3" xfId="0" applyNumberFormat="1" applyFont="1" applyFill="1" applyBorder="1" applyAlignment="1">
      <alignment horizontal="center" wrapTex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right" wrapText="1"/>
    </xf>
    <xf numFmtId="0" fontId="5" fillId="0" borderId="2" xfId="0" applyFont="1" applyFill="1" applyBorder="1" applyAlignment="1">
      <alignment wrapText="1"/>
    </xf>
    <xf numFmtId="0" fontId="7" fillId="0" borderId="3" xfId="0" applyFont="1" applyFill="1" applyBorder="1"/>
    <xf numFmtId="164" fontId="7" fillId="0" borderId="3" xfId="0" applyNumberFormat="1" applyFont="1" applyFill="1" applyBorder="1"/>
    <xf numFmtId="0" fontId="7" fillId="0" borderId="25" xfId="0" quotePrefix="1" applyFont="1" applyFill="1" applyBorder="1" applyAlignment="1">
      <alignment horizontal="center"/>
    </xf>
    <xf numFmtId="0" fontId="7" fillId="0" borderId="4" xfId="0" quotePrefix="1" applyFont="1" applyFill="1" applyBorder="1"/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wrapText="1"/>
    </xf>
    <xf numFmtId="0" fontId="7" fillId="0" borderId="1" xfId="0" applyFont="1" applyFill="1" applyBorder="1"/>
    <xf numFmtId="164" fontId="7" fillId="0" borderId="1" xfId="0" applyNumberFormat="1" applyFont="1" applyFill="1" applyBorder="1"/>
    <xf numFmtId="0" fontId="7" fillId="0" borderId="2" xfId="0" quotePrefix="1" applyFont="1" applyFill="1" applyBorder="1"/>
    <xf numFmtId="0" fontId="7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wrapText="1"/>
    </xf>
    <xf numFmtId="0" fontId="7" fillId="0" borderId="4" xfId="0" applyFont="1" applyFill="1" applyBorder="1" applyAlignment="1">
      <alignment horizontal="left"/>
    </xf>
    <xf numFmtId="0" fontId="3" fillId="0" borderId="3" xfId="2" applyFill="1" applyBorder="1" applyAlignment="1">
      <alignment horizontal="left"/>
    </xf>
    <xf numFmtId="14" fontId="3" fillId="0" borderId="3" xfId="2" applyNumberFormat="1" applyFill="1" applyBorder="1" applyAlignment="1">
      <alignment horizontal="left"/>
    </xf>
    <xf numFmtId="0" fontId="3" fillId="0" borderId="3" xfId="2" quotePrefix="1" applyFill="1" applyBorder="1" applyAlignment="1">
      <alignment horizontal="left"/>
    </xf>
    <xf numFmtId="0" fontId="3" fillId="0" borderId="4" xfId="2" quotePrefix="1" applyFill="1" applyBorder="1" applyAlignment="1">
      <alignment horizontal="left"/>
    </xf>
    <xf numFmtId="0" fontId="7" fillId="0" borderId="10" xfId="0" applyFont="1" applyFill="1" applyBorder="1"/>
    <xf numFmtId="164" fontId="7" fillId="0" borderId="10" xfId="0" applyNumberFormat="1" applyFont="1" applyFill="1" applyBorder="1"/>
    <xf numFmtId="0" fontId="7" fillId="0" borderId="11" xfId="0" applyFont="1" applyFill="1" applyBorder="1"/>
    <xf numFmtId="0" fontId="7" fillId="0" borderId="0" xfId="0" quotePrefix="1" applyFont="1" applyFill="1"/>
    <xf numFmtId="0" fontId="7" fillId="0" borderId="1" xfId="0" applyFont="1" applyFill="1" applyBorder="1" applyAlignment="1">
      <alignment horizontal="left"/>
    </xf>
    <xf numFmtId="0" fontId="7" fillId="0" borderId="2" xfId="0" quotePrefix="1" applyFont="1" applyFill="1" applyBorder="1" applyAlignment="1">
      <alignment horizontal="left"/>
    </xf>
    <xf numFmtId="164" fontId="0" fillId="0" borderId="3" xfId="0" applyNumberFormat="1" applyFill="1" applyBorder="1"/>
    <xf numFmtId="0" fontId="4" fillId="0" borderId="3" xfId="0" applyFont="1" applyFill="1" applyBorder="1"/>
    <xf numFmtId="0" fontId="0" fillId="0" borderId="4" xfId="0" applyFill="1" applyBorder="1"/>
    <xf numFmtId="0" fontId="7" fillId="0" borderId="25" xfId="0" quotePrefix="1" applyFont="1" applyFill="1" applyBorder="1" applyAlignment="1">
      <alignment horizontal="right"/>
    </xf>
    <xf numFmtId="0" fontId="7" fillId="0" borderId="0" xfId="0" applyFont="1" applyFill="1"/>
    <xf numFmtId="164" fontId="7" fillId="0" borderId="0" xfId="0" applyNumberFormat="1" applyFont="1" applyFill="1"/>
    <xf numFmtId="14" fontId="5" fillId="0" borderId="1" xfId="0" applyNumberFormat="1" applyFont="1" applyFill="1" applyBorder="1" applyAlignment="1">
      <alignment horizontal="right" wrapText="1"/>
    </xf>
    <xf numFmtId="14" fontId="3" fillId="0" borderId="1" xfId="0" applyNumberFormat="1" applyFont="1" applyFill="1" applyBorder="1" applyAlignment="1">
      <alignment horizontal="center" wrapText="1"/>
    </xf>
    <xf numFmtId="0" fontId="7" fillId="0" borderId="4" xfId="0" quotePrefix="1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quotePrefix="1" applyFont="1" applyFill="1" applyAlignment="1">
      <alignment horizontal="left"/>
    </xf>
    <xf numFmtId="14" fontId="5" fillId="0" borderId="3" xfId="0" applyNumberFormat="1" applyFont="1" applyFill="1" applyBorder="1" applyAlignment="1">
      <alignment horizontal="right" wrapText="1"/>
    </xf>
    <xf numFmtId="0" fontId="2" fillId="0" borderId="25" xfId="2" quotePrefix="1" applyFont="1" applyFill="1" applyBorder="1" applyAlignment="1">
      <alignment horizontal="center"/>
    </xf>
    <xf numFmtId="0" fontId="5" fillId="0" borderId="0" xfId="0" applyFont="1" applyFill="1" applyAlignment="1">
      <alignment wrapText="1"/>
    </xf>
    <xf numFmtId="0" fontId="5" fillId="0" borderId="4" xfId="0" applyFont="1" applyFill="1" applyBorder="1" applyAlignment="1">
      <alignment wrapText="1"/>
    </xf>
    <xf numFmtId="0" fontId="7" fillId="0" borderId="16" xfId="0" applyFont="1" applyFill="1" applyBorder="1"/>
    <xf numFmtId="0" fontId="7" fillId="0" borderId="19" xfId="0" applyFont="1" applyFill="1" applyBorder="1"/>
    <xf numFmtId="164" fontId="7" fillId="0" borderId="19" xfId="0" applyNumberFormat="1" applyFont="1" applyFill="1" applyBorder="1"/>
    <xf numFmtId="0" fontId="7" fillId="0" borderId="14" xfId="0" applyFont="1" applyFill="1" applyBorder="1"/>
    <xf numFmtId="0" fontId="7" fillId="0" borderId="15" xfId="0" applyFont="1" applyFill="1" applyBorder="1"/>
    <xf numFmtId="0" fontId="5" fillId="0" borderId="17" xfId="0" applyFont="1" applyFill="1" applyBorder="1" applyAlignment="1">
      <alignment wrapText="1"/>
    </xf>
    <xf numFmtId="0" fontId="5" fillId="0" borderId="17" xfId="0" applyFont="1" applyFill="1" applyBorder="1" applyAlignment="1">
      <alignment horizontal="right" wrapText="1"/>
    </xf>
    <xf numFmtId="0" fontId="2" fillId="0" borderId="3" xfId="0" applyFont="1" applyFill="1" applyBorder="1" applyAlignment="1">
      <alignment wrapText="1"/>
    </xf>
    <xf numFmtId="14" fontId="2" fillId="0" borderId="3" xfId="0" applyNumberFormat="1" applyFont="1" applyFill="1" applyBorder="1" applyAlignment="1">
      <alignment horizontal="right" wrapText="1"/>
    </xf>
    <xf numFmtId="0" fontId="2" fillId="0" borderId="4" xfId="0" applyFont="1" applyFill="1" applyBorder="1" applyAlignment="1">
      <alignment wrapText="1"/>
    </xf>
    <xf numFmtId="0" fontId="2" fillId="0" borderId="3" xfId="0" applyFont="1" applyFill="1" applyBorder="1" applyAlignment="1">
      <alignment horizontal="right" wrapText="1"/>
    </xf>
    <xf numFmtId="0" fontId="2" fillId="0" borderId="4" xfId="0" applyFont="1" applyFill="1" applyBorder="1" applyAlignment="1">
      <alignment horizontal="right" wrapText="1"/>
    </xf>
    <xf numFmtId="0" fontId="2" fillId="0" borderId="29" xfId="0" applyFont="1" applyFill="1" applyBorder="1" applyAlignment="1">
      <alignment wrapText="1"/>
    </xf>
    <xf numFmtId="14" fontId="2" fillId="0" borderId="29" xfId="0" applyNumberFormat="1" applyFont="1" applyFill="1" applyBorder="1" applyAlignment="1">
      <alignment horizontal="right" wrapText="1"/>
    </xf>
    <xf numFmtId="0" fontId="2" fillId="0" borderId="30" xfId="0" applyFont="1" applyFill="1" applyBorder="1" applyAlignment="1">
      <alignment horizontal="right" wrapText="1"/>
    </xf>
    <xf numFmtId="0" fontId="7" fillId="0" borderId="29" xfId="0" applyFont="1" applyFill="1" applyBorder="1"/>
    <xf numFmtId="164" fontId="7" fillId="0" borderId="29" xfId="0" applyNumberFormat="1" applyFont="1" applyFill="1" applyBorder="1"/>
    <xf numFmtId="0" fontId="7" fillId="0" borderId="30" xfId="0" applyFont="1" applyFill="1" applyBorder="1"/>
    <xf numFmtId="0" fontId="7" fillId="0" borderId="22" xfId="0" applyFont="1" applyFill="1" applyBorder="1"/>
    <xf numFmtId="164" fontId="7" fillId="0" borderId="22" xfId="0" applyNumberFormat="1" applyFont="1" applyFill="1" applyBorder="1"/>
    <xf numFmtId="0" fontId="5" fillId="0" borderId="22" xfId="0" applyFont="1" applyFill="1" applyBorder="1" applyAlignment="1">
      <alignment wrapText="1"/>
    </xf>
    <xf numFmtId="0" fontId="7" fillId="0" borderId="23" xfId="0" quotePrefix="1" applyFont="1" applyFill="1" applyBorder="1"/>
    <xf numFmtId="0" fontId="0" fillId="0" borderId="22" xfId="0" applyFill="1" applyBorder="1"/>
    <xf numFmtId="164" fontId="0" fillId="0" borderId="22" xfId="0" applyNumberFormat="1" applyFill="1" applyBorder="1" applyAlignment="1">
      <alignment horizontal="right"/>
    </xf>
    <xf numFmtId="0" fontId="0" fillId="0" borderId="22" xfId="0" quotePrefix="1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4" fillId="0" borderId="22" xfId="0" applyFont="1" applyFill="1" applyBorder="1"/>
    <xf numFmtId="0" fontId="0" fillId="0" borderId="23" xfId="0" applyFill="1" applyBorder="1"/>
    <xf numFmtId="0" fontId="3" fillId="0" borderId="22" xfId="0" applyFont="1" applyFill="1" applyBorder="1" applyAlignment="1">
      <alignment wrapText="1"/>
    </xf>
    <xf numFmtId="14" fontId="3" fillId="0" borderId="22" xfId="0" applyNumberFormat="1" applyFont="1" applyFill="1" applyBorder="1" applyAlignment="1">
      <alignment horizontal="center" wrapText="1"/>
    </xf>
    <xf numFmtId="0" fontId="3" fillId="0" borderId="22" xfId="0" applyFont="1" applyFill="1" applyBorder="1" applyAlignment="1">
      <alignment horizontal="center" wrapText="1"/>
    </xf>
    <xf numFmtId="0" fontId="3" fillId="0" borderId="23" xfId="0" applyFont="1" applyFill="1" applyBorder="1" applyAlignment="1">
      <alignment wrapText="1"/>
    </xf>
    <xf numFmtId="0" fontId="3" fillId="0" borderId="22" xfId="2" applyFill="1" applyBorder="1" applyAlignment="1">
      <alignment horizontal="left"/>
    </xf>
    <xf numFmtId="14" fontId="3" fillId="0" borderId="22" xfId="2" applyNumberFormat="1" applyFill="1" applyBorder="1" applyAlignment="1">
      <alignment horizontal="left"/>
    </xf>
    <xf numFmtId="0" fontId="3" fillId="0" borderId="22" xfId="2" quotePrefix="1" applyFill="1" applyBorder="1" applyAlignment="1">
      <alignment horizontal="left"/>
    </xf>
    <xf numFmtId="0" fontId="3" fillId="0" borderId="23" xfId="2" quotePrefix="1" applyFill="1" applyBorder="1" applyAlignment="1">
      <alignment horizontal="left"/>
    </xf>
    <xf numFmtId="0" fontId="7" fillId="0" borderId="30" xfId="0" quotePrefix="1" applyFont="1" applyFill="1" applyBorder="1"/>
    <xf numFmtId="0" fontId="0" fillId="0" borderId="31" xfId="0" applyFill="1" applyBorder="1"/>
    <xf numFmtId="0" fontId="0" fillId="0" borderId="29" xfId="0" applyFill="1" applyBorder="1"/>
    <xf numFmtId="164" fontId="0" fillId="0" borderId="29" xfId="0" applyNumberFormat="1" applyFill="1" applyBorder="1"/>
    <xf numFmtId="0" fontId="0" fillId="0" borderId="30" xfId="0" quotePrefix="1" applyFill="1" applyBorder="1"/>
    <xf numFmtId="0" fontId="7" fillId="0" borderId="29" xfId="0" applyFont="1" applyFill="1" applyBorder="1" applyAlignment="1">
      <alignment horizontal="left"/>
    </xf>
    <xf numFmtId="0" fontId="7" fillId="0" borderId="30" xfId="0" quotePrefix="1" applyFont="1" applyFill="1" applyBorder="1" applyAlignment="1">
      <alignment horizontal="left"/>
    </xf>
    <xf numFmtId="0" fontId="5" fillId="0" borderId="29" xfId="0" applyFont="1" applyFill="1" applyBorder="1" applyAlignment="1">
      <alignment wrapText="1"/>
    </xf>
    <xf numFmtId="14" fontId="5" fillId="0" borderId="29" xfId="0" applyNumberFormat="1" applyFont="1" applyFill="1" applyBorder="1" applyAlignment="1">
      <alignment horizontal="right" wrapText="1"/>
    </xf>
    <xf numFmtId="0" fontId="5" fillId="0" borderId="30" xfId="0" applyFont="1" applyFill="1" applyBorder="1" applyAlignment="1">
      <alignment wrapText="1"/>
    </xf>
    <xf numFmtId="0" fontId="5" fillId="0" borderId="29" xfId="0" applyFont="1" applyFill="1" applyBorder="1" applyAlignment="1">
      <alignment horizontal="right" wrapText="1"/>
    </xf>
    <xf numFmtId="0" fontId="5" fillId="0" borderId="29" xfId="0" applyFont="1" applyFill="1" applyBorder="1" applyAlignment="1">
      <alignment horizontal="center" wrapText="1"/>
    </xf>
    <xf numFmtId="0" fontId="3" fillId="0" borderId="29" xfId="0" applyFont="1" applyFill="1" applyBorder="1" applyAlignment="1">
      <alignment wrapText="1"/>
    </xf>
    <xf numFmtId="0" fontId="3" fillId="0" borderId="29" xfId="0" applyFont="1" applyFill="1" applyBorder="1" applyAlignment="1">
      <alignment horizontal="center" wrapText="1"/>
    </xf>
    <xf numFmtId="0" fontId="3" fillId="0" borderId="30" xfId="0" applyFont="1" applyFill="1" applyBorder="1" applyAlignment="1">
      <alignment wrapText="1"/>
    </xf>
    <xf numFmtId="14" fontId="3" fillId="0" borderId="29" xfId="0" applyNumberFormat="1" applyFont="1" applyFill="1" applyBorder="1" applyAlignment="1">
      <alignment horizontal="center" wrapText="1"/>
    </xf>
    <xf numFmtId="0" fontId="3" fillId="0" borderId="29" xfId="2" applyFill="1" applyBorder="1" applyAlignment="1">
      <alignment horizontal="left"/>
    </xf>
    <xf numFmtId="14" fontId="3" fillId="0" borderId="29" xfId="2" applyNumberFormat="1" applyFill="1" applyBorder="1" applyAlignment="1">
      <alignment horizontal="left"/>
    </xf>
    <xf numFmtId="0" fontId="3" fillId="0" borderId="29" xfId="2" quotePrefix="1" applyFill="1" applyBorder="1" applyAlignment="1">
      <alignment horizontal="left"/>
    </xf>
    <xf numFmtId="0" fontId="3" fillId="0" borderId="30" xfId="2" quotePrefix="1" applyFill="1" applyBorder="1" applyAlignment="1">
      <alignment horizontal="left"/>
    </xf>
    <xf numFmtId="164" fontId="0" fillId="0" borderId="22" xfId="0" applyNumberFormat="1" applyFill="1" applyBorder="1"/>
    <xf numFmtId="0" fontId="0" fillId="0" borderId="23" xfId="0" quotePrefix="1" applyFill="1" applyBorder="1"/>
    <xf numFmtId="0" fontId="7" fillId="0" borderId="25" xfId="0" applyFont="1" applyFill="1" applyBorder="1"/>
    <xf numFmtId="164" fontId="7" fillId="0" borderId="25" xfId="0" applyNumberFormat="1" applyFont="1" applyFill="1" applyBorder="1"/>
    <xf numFmtId="0" fontId="7" fillId="0" borderId="25" xfId="0" quotePrefix="1" applyFont="1" applyFill="1" applyBorder="1"/>
    <xf numFmtId="0" fontId="7" fillId="0" borderId="26" xfId="0" quotePrefix="1" applyFont="1" applyFill="1" applyBorder="1"/>
    <xf numFmtId="0" fontId="0" fillId="0" borderId="25" xfId="0" applyFill="1" applyBorder="1"/>
    <xf numFmtId="164" fontId="0" fillId="0" borderId="25" xfId="0" applyNumberFormat="1" applyFill="1" applyBorder="1"/>
    <xf numFmtId="0" fontId="0" fillId="0" borderId="26" xfId="0" quotePrefix="1" applyFill="1" applyBorder="1"/>
    <xf numFmtId="0" fontId="7" fillId="0" borderId="25" xfId="0" applyFont="1" applyFill="1" applyBorder="1" applyAlignment="1">
      <alignment horizontal="left"/>
    </xf>
    <xf numFmtId="0" fontId="7" fillId="0" borderId="26" xfId="0" quotePrefix="1" applyFont="1" applyFill="1" applyBorder="1" applyAlignment="1">
      <alignment horizontal="left"/>
    </xf>
    <xf numFmtId="0" fontId="2" fillId="0" borderId="25" xfId="0" applyFont="1" applyFill="1" applyBorder="1" applyAlignment="1">
      <alignment wrapText="1"/>
    </xf>
    <xf numFmtId="0" fontId="7" fillId="0" borderId="25" xfId="0" applyFont="1" applyFill="1" applyBorder="1" applyAlignment="1">
      <alignment wrapText="1"/>
    </xf>
    <xf numFmtId="0" fontId="2" fillId="0" borderId="26" xfId="0" applyFont="1" applyFill="1" applyBorder="1" applyAlignment="1">
      <alignment horizontal="right" wrapText="1"/>
    </xf>
    <xf numFmtId="0" fontId="5" fillId="0" borderId="25" xfId="0" applyFont="1" applyFill="1" applyBorder="1" applyAlignment="1">
      <alignment wrapText="1"/>
    </xf>
    <xf numFmtId="0" fontId="5" fillId="0" borderId="26" xfId="0" applyFont="1" applyFill="1" applyBorder="1" applyAlignment="1">
      <alignment wrapText="1"/>
    </xf>
    <xf numFmtId="0" fontId="2" fillId="0" borderId="25" xfId="0" applyFont="1" applyFill="1" applyBorder="1" applyAlignment="1">
      <alignment horizontal="right" wrapText="1"/>
    </xf>
    <xf numFmtId="0" fontId="2" fillId="0" borderId="22" xfId="0" applyFont="1" applyFill="1" applyBorder="1" applyAlignment="1">
      <alignment wrapText="1"/>
    </xf>
    <xf numFmtId="0" fontId="2" fillId="0" borderId="26" xfId="0" applyFont="1" applyFill="1" applyBorder="1" applyAlignment="1">
      <alignment wrapText="1"/>
    </xf>
    <xf numFmtId="0" fontId="12" fillId="0" borderId="32" xfId="2" applyFont="1" applyFill="1" applyBorder="1" applyAlignment="1">
      <alignment horizontal="left"/>
    </xf>
    <xf numFmtId="0" fontId="12" fillId="0" borderId="0" xfId="2" applyFont="1" applyFill="1" applyAlignment="1">
      <alignment horizontal="left"/>
    </xf>
    <xf numFmtId="14" fontId="12" fillId="0" borderId="0" xfId="2" applyNumberFormat="1" applyFont="1" applyFill="1" applyAlignment="1">
      <alignment horizontal="left"/>
    </xf>
    <xf numFmtId="0" fontId="20" fillId="0" borderId="0" xfId="2" applyFont="1" applyFill="1" applyAlignment="1">
      <alignment horizontal="left"/>
    </xf>
    <xf numFmtId="0" fontId="5" fillId="0" borderId="25" xfId="0" applyFont="1" applyFill="1" applyBorder="1" applyAlignment="1">
      <alignment horizontal="right" wrapText="1"/>
    </xf>
    <xf numFmtId="0" fontId="0" fillId="0" borderId="25" xfId="0" quotePrefix="1" applyFill="1" applyBorder="1" applyAlignment="1">
      <alignment horizontal="left"/>
    </xf>
    <xf numFmtId="0" fontId="0" fillId="0" borderId="26" xfId="0" quotePrefix="1" applyFill="1" applyBorder="1" applyAlignment="1">
      <alignment horizontal="left"/>
    </xf>
    <xf numFmtId="164" fontId="0" fillId="0" borderId="25" xfId="0" applyNumberFormat="1" applyFill="1" applyBorder="1" applyAlignment="1">
      <alignment horizontal="right"/>
    </xf>
    <xf numFmtId="0" fontId="0" fillId="0" borderId="25" xfId="0" applyFill="1" applyBorder="1" applyAlignment="1">
      <alignment horizontal="left"/>
    </xf>
    <xf numFmtId="0" fontId="0" fillId="0" borderId="32" xfId="0" applyFill="1" applyBorder="1"/>
    <xf numFmtId="164" fontId="0" fillId="0" borderId="0" xfId="0" applyNumberFormat="1" applyFill="1" applyAlignment="1">
      <alignment horizontal="right"/>
    </xf>
    <xf numFmtId="0" fontId="0" fillId="0" borderId="0" xfId="0" applyFill="1" applyAlignment="1">
      <alignment horizontal="left"/>
    </xf>
    <xf numFmtId="0" fontId="3" fillId="0" borderId="32" xfId="0" applyFont="1" applyFill="1" applyBorder="1" applyAlignment="1">
      <alignment wrapText="1"/>
    </xf>
    <xf numFmtId="14" fontId="3" fillId="0" borderId="0" xfId="0" applyNumberFormat="1" applyFont="1" applyFill="1" applyAlignment="1">
      <alignment horizontal="center" wrapText="1"/>
    </xf>
    <xf numFmtId="0" fontId="3" fillId="0" borderId="25" xfId="0" applyFont="1" applyFill="1" applyBorder="1" applyAlignment="1">
      <alignment wrapText="1"/>
    </xf>
    <xf numFmtId="14" fontId="3" fillId="0" borderId="25" xfId="0" applyNumberFormat="1" applyFont="1" applyFill="1" applyBorder="1" applyAlignment="1">
      <alignment horizontal="center" wrapText="1"/>
    </xf>
    <xf numFmtId="0" fontId="3" fillId="0" borderId="25" xfId="0" applyFont="1" applyFill="1" applyBorder="1" applyAlignment="1">
      <alignment horizontal="center" wrapText="1"/>
    </xf>
    <xf numFmtId="0" fontId="3" fillId="0" borderId="26" xfId="0" applyFont="1" applyFill="1" applyBorder="1" applyAlignment="1">
      <alignment wrapText="1"/>
    </xf>
    <xf numFmtId="0" fontId="7" fillId="0" borderId="26" xfId="0" applyFont="1" applyFill="1" applyBorder="1" applyAlignment="1">
      <alignment horizontal="left"/>
    </xf>
    <xf numFmtId="0" fontId="3" fillId="0" borderId="32" xfId="2" applyFill="1" applyBorder="1" applyAlignment="1">
      <alignment horizontal="left"/>
    </xf>
    <xf numFmtId="0" fontId="3" fillId="0" borderId="0" xfId="2" applyFill="1" applyAlignment="1">
      <alignment horizontal="left"/>
    </xf>
    <xf numFmtId="14" fontId="3" fillId="0" borderId="0" xfId="2" applyNumberFormat="1" applyFill="1" applyAlignment="1">
      <alignment horizontal="left"/>
    </xf>
    <xf numFmtId="0" fontId="3" fillId="0" borderId="0" xfId="2" quotePrefix="1" applyFill="1" applyAlignment="1">
      <alignment horizontal="left"/>
    </xf>
    <xf numFmtId="0" fontId="3" fillId="0" borderId="25" xfId="2" applyFill="1" applyBorder="1" applyAlignment="1">
      <alignment horizontal="left"/>
    </xf>
    <xf numFmtId="14" fontId="3" fillId="0" borderId="25" xfId="2" applyNumberFormat="1" applyFill="1" applyBorder="1" applyAlignment="1">
      <alignment horizontal="left"/>
    </xf>
    <xf numFmtId="0" fontId="3" fillId="0" borderId="25" xfId="2" quotePrefix="1" applyFill="1" applyBorder="1" applyAlignment="1">
      <alignment horizontal="left"/>
    </xf>
    <xf numFmtId="0" fontId="3" fillId="0" borderId="26" xfId="2" quotePrefix="1" applyFill="1" applyBorder="1" applyAlignment="1">
      <alignment horizontal="left"/>
    </xf>
    <xf numFmtId="0" fontId="7" fillId="0" borderId="32" xfId="0" applyFont="1" applyFill="1" applyBorder="1"/>
    <xf numFmtId="0" fontId="7" fillId="0" borderId="32" xfId="0" applyFont="1" applyFill="1" applyBorder="1" applyAlignment="1">
      <alignment horizontal="left"/>
    </xf>
    <xf numFmtId="14" fontId="5" fillId="0" borderId="25" xfId="0" applyNumberFormat="1" applyFont="1" applyFill="1" applyBorder="1" applyAlignment="1">
      <alignment horizontal="right" wrapText="1"/>
    </xf>
    <xf numFmtId="0" fontId="5" fillId="0" borderId="32" xfId="0" applyFont="1" applyFill="1" applyBorder="1" applyAlignment="1">
      <alignment wrapText="1"/>
    </xf>
    <xf numFmtId="0" fontId="5" fillId="0" borderId="0" xfId="0" applyFont="1" applyFill="1" applyAlignment="1">
      <alignment horizontal="right" wrapText="1"/>
    </xf>
    <xf numFmtId="14" fontId="2" fillId="0" borderId="25" xfId="0" applyNumberFormat="1" applyFont="1" applyFill="1" applyBorder="1" applyAlignment="1">
      <alignment horizontal="right" wrapText="1"/>
    </xf>
    <xf numFmtId="0" fontId="5" fillId="0" borderId="25" xfId="0" applyFont="1" applyFill="1" applyBorder="1" applyAlignment="1">
      <alignment vertical="center"/>
    </xf>
    <xf numFmtId="14" fontId="5" fillId="0" borderId="25" xfId="0" applyNumberFormat="1" applyFont="1" applyFill="1" applyBorder="1" applyAlignment="1">
      <alignment vertical="center"/>
    </xf>
    <xf numFmtId="0" fontId="2" fillId="0" borderId="25" xfId="2" quotePrefix="1" applyFont="1" applyFill="1" applyBorder="1" applyAlignment="1">
      <alignment horizontal="right"/>
    </xf>
    <xf numFmtId="0" fontId="17" fillId="0" borderId="25" xfId="0" applyFont="1" applyFill="1" applyBorder="1" applyAlignment="1">
      <alignment vertical="center"/>
    </xf>
    <xf numFmtId="0" fontId="0" fillId="0" borderId="26" xfId="0" applyFill="1" applyBorder="1"/>
    <xf numFmtId="0" fontId="3" fillId="0" borderId="12" xfId="0" applyFont="1" applyFill="1" applyBorder="1" applyAlignment="1">
      <alignment wrapText="1"/>
    </xf>
    <xf numFmtId="0" fontId="3" fillId="0" borderId="12" xfId="0" applyFont="1" applyFill="1" applyBorder="1" applyAlignment="1">
      <alignment horizontal="center" wrapText="1"/>
    </xf>
    <xf numFmtId="0" fontId="2" fillId="0" borderId="12" xfId="2" quotePrefix="1" applyFont="1" applyFill="1" applyBorder="1" applyAlignment="1">
      <alignment horizontal="center"/>
    </xf>
    <xf numFmtId="0" fontId="3" fillId="0" borderId="13" xfId="0" applyFont="1" applyFill="1" applyBorder="1" applyAlignment="1">
      <alignment wrapText="1"/>
    </xf>
    <xf numFmtId="0" fontId="7" fillId="0" borderId="12" xfId="0" applyFont="1" applyFill="1" applyBorder="1"/>
    <xf numFmtId="0" fontId="7" fillId="0" borderId="12" xfId="0" applyFont="1" applyFill="1" applyBorder="1" applyAlignment="1">
      <alignment horizontal="left"/>
    </xf>
    <xf numFmtId="164" fontId="7" fillId="0" borderId="12" xfId="0" applyNumberFormat="1" applyFont="1" applyFill="1" applyBorder="1"/>
    <xf numFmtId="0" fontId="5" fillId="0" borderId="12" xfId="0" applyFont="1" applyFill="1" applyBorder="1" applyAlignment="1">
      <alignment wrapText="1"/>
    </xf>
    <xf numFmtId="0" fontId="7" fillId="0" borderId="13" xfId="0" applyFont="1" applyFill="1" applyBorder="1" applyAlignment="1">
      <alignment horizontal="left"/>
    </xf>
    <xf numFmtId="14" fontId="3" fillId="0" borderId="12" xfId="0" applyNumberFormat="1" applyFont="1" applyFill="1" applyBorder="1" applyAlignment="1">
      <alignment horizontal="center" wrapText="1"/>
    </xf>
    <xf numFmtId="0" fontId="3" fillId="0" borderId="12" xfId="2" applyFill="1" applyBorder="1" applyAlignment="1">
      <alignment horizontal="left"/>
    </xf>
    <xf numFmtId="14" fontId="3" fillId="0" borderId="12" xfId="2" applyNumberFormat="1" applyFill="1" applyBorder="1" applyAlignment="1">
      <alignment horizontal="left"/>
    </xf>
    <xf numFmtId="0" fontId="3" fillId="0" borderId="12" xfId="2" quotePrefix="1" applyFill="1" applyBorder="1" applyAlignment="1">
      <alignment horizontal="left"/>
    </xf>
    <xf numFmtId="0" fontId="3" fillId="0" borderId="12" xfId="2" quotePrefix="1" applyFill="1" applyBorder="1" applyAlignment="1">
      <alignment horizontal="center"/>
    </xf>
    <xf numFmtId="0" fontId="3" fillId="0" borderId="13" xfId="2" quotePrefix="1" applyFill="1" applyBorder="1" applyAlignment="1">
      <alignment horizontal="left"/>
    </xf>
    <xf numFmtId="0" fontId="7" fillId="0" borderId="12" xfId="0" quotePrefix="1" applyFont="1" applyFill="1" applyBorder="1"/>
    <xf numFmtId="0" fontId="7" fillId="0" borderId="12" xfId="0" quotePrefix="1" applyFont="1" applyFill="1" applyBorder="1" applyAlignment="1">
      <alignment horizontal="center"/>
    </xf>
    <xf numFmtId="0" fontId="7" fillId="0" borderId="13" xfId="0" quotePrefix="1" applyFont="1" applyFill="1" applyBorder="1"/>
    <xf numFmtId="0" fontId="7" fillId="0" borderId="12" xfId="0" quotePrefix="1" applyFont="1" applyFill="1" applyBorder="1" applyAlignment="1">
      <alignment horizontal="right"/>
    </xf>
    <xf numFmtId="0" fontId="0" fillId="0" borderId="12" xfId="0" applyFill="1" applyBorder="1"/>
    <xf numFmtId="164" fontId="0" fillId="0" borderId="12" xfId="0" applyNumberFormat="1" applyFill="1" applyBorder="1"/>
    <xf numFmtId="0" fontId="0" fillId="0" borderId="12" xfId="0" quotePrefix="1" applyFill="1" applyBorder="1" applyAlignment="1">
      <alignment horizontal="center"/>
    </xf>
    <xf numFmtId="0" fontId="0" fillId="0" borderId="13" xfId="0" quotePrefix="1" applyFill="1" applyBorder="1"/>
    <xf numFmtId="0" fontId="0" fillId="0" borderId="24" xfId="0" applyFill="1" applyBorder="1"/>
    <xf numFmtId="164" fontId="0" fillId="0" borderId="24" xfId="0" applyNumberFormat="1" applyFill="1" applyBorder="1"/>
    <xf numFmtId="0" fontId="0" fillId="0" borderId="24" xfId="0" quotePrefix="1" applyFill="1" applyBorder="1"/>
    <xf numFmtId="0" fontId="0" fillId="0" borderId="24" xfId="0" quotePrefix="1" applyFill="1" applyBorder="1" applyAlignment="1">
      <alignment horizontal="center"/>
    </xf>
    <xf numFmtId="0" fontId="7" fillId="0" borderId="13" xfId="0" quotePrefix="1" applyFont="1" applyFill="1" applyBorder="1" applyAlignment="1">
      <alignment horizontal="left"/>
    </xf>
    <xf numFmtId="0" fontId="5" fillId="0" borderId="12" xfId="0" applyFont="1" applyFill="1" applyBorder="1" applyAlignment="1">
      <alignment horizontal="right" wrapText="1"/>
    </xf>
    <xf numFmtId="0" fontId="5" fillId="0" borderId="13" xfId="0" applyFont="1" applyFill="1" applyBorder="1" applyAlignment="1">
      <alignment wrapText="1"/>
    </xf>
    <xf numFmtId="14" fontId="5" fillId="0" borderId="12" xfId="0" applyNumberFormat="1" applyFont="1" applyFill="1" applyBorder="1" applyAlignment="1">
      <alignment horizontal="right" wrapText="1"/>
    </xf>
    <xf numFmtId="0" fontId="12" fillId="0" borderId="12" xfId="2" applyFont="1" applyFill="1" applyBorder="1" applyAlignment="1">
      <alignment horizontal="left"/>
    </xf>
    <xf numFmtId="14" fontId="12" fillId="0" borderId="12" xfId="2" applyNumberFormat="1" applyFont="1" applyFill="1" applyBorder="1" applyAlignment="1">
      <alignment horizontal="left"/>
    </xf>
    <xf numFmtId="0" fontId="20" fillId="0" borderId="12" xfId="2" applyFont="1" applyFill="1" applyBorder="1" applyAlignment="1">
      <alignment horizontal="left"/>
    </xf>
    <xf numFmtId="0" fontId="12" fillId="0" borderId="13" xfId="2" applyFont="1" applyFill="1" applyBorder="1" applyAlignment="1">
      <alignment horizontal="left"/>
    </xf>
    <xf numFmtId="0" fontId="19" fillId="0" borderId="12" xfId="2" applyFont="1" applyFill="1" applyBorder="1" applyAlignment="1">
      <alignment horizontal="left"/>
    </xf>
    <xf numFmtId="14" fontId="19" fillId="0" borderId="12" xfId="2" applyNumberFormat="1" applyFont="1" applyFill="1" applyBorder="1" applyAlignment="1">
      <alignment horizontal="left"/>
    </xf>
    <xf numFmtId="0" fontId="19" fillId="0" borderId="12" xfId="2" quotePrefix="1" applyFont="1" applyFill="1" applyBorder="1" applyAlignment="1">
      <alignment horizontal="left"/>
    </xf>
    <xf numFmtId="0" fontId="19" fillId="0" borderId="0" xfId="2" applyFont="1" applyFill="1" applyAlignment="1">
      <alignment horizontal="left"/>
    </xf>
    <xf numFmtId="0" fontId="19" fillId="0" borderId="13" xfId="2" quotePrefix="1" applyFont="1" applyFill="1" applyBorder="1" applyAlignment="1">
      <alignment horizontal="left"/>
    </xf>
    <xf numFmtId="0" fontId="3" fillId="0" borderId="0" xfId="2" applyFill="1"/>
    <xf numFmtId="0" fontId="7" fillId="0" borderId="12" xfId="2" applyFont="1" applyFill="1" applyBorder="1" applyAlignment="1">
      <alignment wrapText="1"/>
    </xf>
    <xf numFmtId="0" fontId="7" fillId="0" borderId="13" xfId="2" applyFont="1" applyFill="1" applyBorder="1" applyAlignment="1">
      <alignment horizontal="left" wrapText="1"/>
    </xf>
    <xf numFmtId="0" fontId="18" fillId="0" borderId="12" xfId="0" applyFont="1" applyFill="1" applyBorder="1" applyAlignment="1">
      <alignment vertical="center"/>
    </xf>
    <xf numFmtId="14" fontId="18" fillId="0" borderId="12" xfId="0" applyNumberFormat="1" applyFont="1" applyFill="1" applyBorder="1" applyAlignment="1">
      <alignment vertical="center"/>
    </xf>
    <xf numFmtId="0" fontId="0" fillId="0" borderId="13" xfId="0" applyFill="1" applyBorder="1"/>
    <xf numFmtId="0" fontId="7" fillId="0" borderId="13" xfId="0" applyFont="1" applyFill="1" applyBorder="1"/>
    <xf numFmtId="0" fontId="7" fillId="0" borderId="24" xfId="0" applyFont="1" applyFill="1" applyBorder="1"/>
    <xf numFmtId="164" fontId="7" fillId="0" borderId="24" xfId="0" applyNumberFormat="1" applyFont="1" applyFill="1" applyBorder="1"/>
    <xf numFmtId="0" fontId="7" fillId="0" borderId="24" xfId="0" quotePrefix="1" applyFont="1" applyFill="1" applyBorder="1" applyAlignment="1">
      <alignment horizontal="center"/>
    </xf>
    <xf numFmtId="0" fontId="7" fillId="0" borderId="24" xfId="0" quotePrefix="1" applyFont="1" applyFill="1" applyBorder="1" applyAlignment="1">
      <alignment horizontal="left"/>
    </xf>
    <xf numFmtId="0" fontId="3" fillId="0" borderId="12" xfId="2" applyFill="1" applyBorder="1"/>
    <xf numFmtId="164" fontId="0" fillId="0" borderId="12" xfId="0" applyNumberFormat="1" applyFill="1" applyBorder="1" applyAlignment="1">
      <alignment horizontal="right"/>
    </xf>
    <xf numFmtId="0" fontId="0" fillId="0" borderId="12" xfId="0" applyFill="1" applyBorder="1" applyAlignment="1">
      <alignment horizontal="left"/>
    </xf>
    <xf numFmtId="0" fontId="0" fillId="0" borderId="13" xfId="0" quotePrefix="1" applyFill="1" applyBorder="1" applyAlignment="1">
      <alignment horizontal="left"/>
    </xf>
    <xf numFmtId="0" fontId="7" fillId="0" borderId="12" xfId="2" applyFont="1" applyFill="1" applyBorder="1" applyAlignment="1">
      <alignment horizontal="left" wrapText="1"/>
    </xf>
    <xf numFmtId="14" fontId="7" fillId="0" borderId="12" xfId="2" applyNumberFormat="1" applyFont="1" applyFill="1" applyBorder="1" applyAlignment="1">
      <alignment horizontal="left" wrapText="1"/>
    </xf>
    <xf numFmtId="0" fontId="27" fillId="0" borderId="12" xfId="2" applyFont="1" applyFill="1" applyBorder="1" applyAlignment="1">
      <alignment horizontal="left" wrapText="1"/>
    </xf>
    <xf numFmtId="0" fontId="25" fillId="0" borderId="12" xfId="2" applyFont="1" applyFill="1" applyBorder="1" applyAlignment="1">
      <alignment horizontal="left" wrapText="1"/>
    </xf>
    <xf numFmtId="0" fontId="26" fillId="0" borderId="12" xfId="2" applyFont="1" applyFill="1" applyBorder="1" applyAlignment="1">
      <alignment horizontal="left" wrapText="1"/>
    </xf>
    <xf numFmtId="0" fontId="5" fillId="0" borderId="20" xfId="0" applyFont="1" applyFill="1" applyBorder="1" applyAlignment="1">
      <alignment wrapText="1"/>
    </xf>
    <xf numFmtId="14" fontId="5" fillId="0" borderId="20" xfId="0" applyNumberFormat="1" applyFont="1" applyFill="1" applyBorder="1" applyAlignment="1">
      <alignment horizontal="right" wrapText="1"/>
    </xf>
    <xf numFmtId="0" fontId="2" fillId="0" borderId="20" xfId="2" quotePrefix="1" applyFont="1" applyFill="1" applyBorder="1" applyAlignment="1">
      <alignment horizontal="center"/>
    </xf>
    <xf numFmtId="0" fontId="4" fillId="0" borderId="12" xfId="0" applyFont="1" applyFill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Fill="1" applyBorder="1" applyAlignment="1">
      <alignment horizontal="center" wrapText="1"/>
    </xf>
    <xf numFmtId="0" fontId="2" fillId="0" borderId="21" xfId="2" quotePrefix="1" applyFont="1" applyFill="1" applyBorder="1" applyAlignment="1">
      <alignment horizontal="center"/>
    </xf>
    <xf numFmtId="14" fontId="20" fillId="0" borderId="12" xfId="2" applyNumberFormat="1" applyFont="1" applyFill="1" applyBorder="1" applyAlignment="1">
      <alignment horizontal="left"/>
    </xf>
    <xf numFmtId="0" fontId="20" fillId="0" borderId="12" xfId="2" quotePrefix="1" applyFont="1" applyFill="1" applyBorder="1" applyAlignment="1">
      <alignment horizontal="left"/>
    </xf>
    <xf numFmtId="0" fontId="20" fillId="0" borderId="12" xfId="2" quotePrefix="1" applyFont="1" applyFill="1" applyBorder="1" applyAlignment="1">
      <alignment horizontal="center"/>
    </xf>
    <xf numFmtId="0" fontId="20" fillId="0" borderId="13" xfId="2" quotePrefix="1" applyFont="1" applyFill="1" applyBorder="1" applyAlignment="1">
      <alignment horizontal="left"/>
    </xf>
    <xf numFmtId="0" fontId="7" fillId="0" borderId="10" xfId="0" quotePrefix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quotePrefix="1" applyFill="1"/>
    <xf numFmtId="0" fontId="0" fillId="0" borderId="0" xfId="0" quotePrefix="1" applyFill="1" applyAlignment="1">
      <alignment horizontal="center"/>
    </xf>
    <xf numFmtId="0" fontId="7" fillId="0" borderId="22" xfId="0" quotePrefix="1" applyFont="1" applyFill="1" applyBorder="1" applyAlignment="1">
      <alignment horizontal="center"/>
    </xf>
    <xf numFmtId="0" fontId="7" fillId="0" borderId="25" xfId="2" applyFont="1" applyFill="1" applyBorder="1" applyAlignment="1">
      <alignment horizontal="left" wrapText="1"/>
    </xf>
    <xf numFmtId="14" fontId="7" fillId="0" borderId="25" xfId="2" applyNumberFormat="1" applyFont="1" applyFill="1" applyBorder="1" applyAlignment="1">
      <alignment horizontal="left" wrapText="1"/>
    </xf>
    <xf numFmtId="0" fontId="24" fillId="0" borderId="25" xfId="2" applyFont="1" applyFill="1" applyBorder="1" applyAlignment="1">
      <alignment horizontal="left" wrapText="1"/>
    </xf>
    <xf numFmtId="0" fontId="25" fillId="0" borderId="25" xfId="2" applyFont="1" applyFill="1" applyBorder="1" applyAlignment="1">
      <alignment horizontal="left" wrapText="1"/>
    </xf>
    <xf numFmtId="0" fontId="26" fillId="0" borderId="25" xfId="2" applyFont="1" applyFill="1" applyBorder="1" applyAlignment="1">
      <alignment horizontal="left" wrapText="1"/>
    </xf>
    <xf numFmtId="0" fontId="7" fillId="0" borderId="26" xfId="2" applyFont="1" applyFill="1" applyBorder="1" applyAlignment="1">
      <alignment horizontal="left" wrapText="1"/>
    </xf>
    <xf numFmtId="0" fontId="7" fillId="0" borderId="25" xfId="2" applyFont="1" applyFill="1" applyBorder="1" applyAlignment="1">
      <alignment wrapText="1"/>
    </xf>
    <xf numFmtId="0" fontId="3" fillId="0" borderId="25" xfId="2" applyFill="1" applyBorder="1"/>
    <xf numFmtId="0" fontId="7" fillId="0" borderId="26" xfId="0" applyFont="1" applyFill="1" applyBorder="1"/>
    <xf numFmtId="0" fontId="19" fillId="0" borderId="25" xfId="2" applyFont="1" applyFill="1" applyBorder="1" applyAlignment="1">
      <alignment horizontal="left"/>
    </xf>
    <xf numFmtId="0" fontId="12" fillId="0" borderId="25" xfId="2" applyFont="1" applyFill="1" applyBorder="1" applyAlignment="1">
      <alignment horizontal="left"/>
    </xf>
    <xf numFmtId="14" fontId="12" fillId="0" borderId="25" xfId="2" applyNumberFormat="1" applyFont="1" applyFill="1" applyBorder="1" applyAlignment="1">
      <alignment horizontal="left"/>
    </xf>
    <xf numFmtId="0" fontId="12" fillId="0" borderId="25" xfId="2" quotePrefix="1" applyFont="1" applyFill="1" applyBorder="1" applyAlignment="1">
      <alignment horizontal="left"/>
    </xf>
    <xf numFmtId="0" fontId="12" fillId="0" borderId="26" xfId="2" quotePrefix="1" applyFont="1" applyFill="1" applyBorder="1" applyAlignment="1">
      <alignment horizontal="left"/>
    </xf>
    <xf numFmtId="0" fontId="2" fillId="0" borderId="1" xfId="2" quotePrefix="1" applyFont="1" applyFill="1" applyBorder="1" applyAlignment="1">
      <alignment horizontal="center"/>
    </xf>
    <xf numFmtId="0" fontId="2" fillId="0" borderId="3" xfId="2" quotePrefix="1" applyFont="1" applyFill="1" applyBorder="1" applyAlignment="1">
      <alignment horizontal="center"/>
    </xf>
    <xf numFmtId="0" fontId="7" fillId="0" borderId="3" xfId="0" quotePrefix="1" applyFont="1" applyFill="1" applyBorder="1" applyAlignment="1">
      <alignment horizontal="center"/>
    </xf>
    <xf numFmtId="0" fontId="7" fillId="0" borderId="1" xfId="0" quotePrefix="1" applyFont="1" applyFill="1" applyBorder="1" applyAlignment="1">
      <alignment horizontal="right"/>
    </xf>
    <xf numFmtId="0" fontId="7" fillId="0" borderId="1" xfId="0" quotePrefix="1" applyFont="1" applyFill="1" applyBorder="1" applyAlignment="1">
      <alignment horizontal="center"/>
    </xf>
    <xf numFmtId="0" fontId="5" fillId="0" borderId="3" xfId="0" applyFont="1" applyFill="1" applyBorder="1" applyAlignment="1">
      <alignment horizontal="right" wrapText="1"/>
    </xf>
    <xf numFmtId="0" fontId="5" fillId="0" borderId="2" xfId="0" applyFont="1" applyFill="1" applyBorder="1" applyAlignment="1">
      <alignment horizontal="right" wrapText="1"/>
    </xf>
    <xf numFmtId="0" fontId="3" fillId="0" borderId="3" xfId="2" quotePrefix="1" applyFill="1" applyBorder="1" applyAlignment="1">
      <alignment horizontal="center"/>
    </xf>
    <xf numFmtId="0" fontId="3" fillId="0" borderId="1" xfId="2" applyFill="1" applyBorder="1" applyAlignment="1">
      <alignment horizontal="left"/>
    </xf>
    <xf numFmtId="14" fontId="3" fillId="0" borderId="1" xfId="2" applyNumberFormat="1" applyFill="1" applyBorder="1" applyAlignment="1">
      <alignment horizontal="left"/>
    </xf>
    <xf numFmtId="0" fontId="3" fillId="0" borderId="1" xfId="2" quotePrefix="1" applyFill="1" applyBorder="1" applyAlignment="1">
      <alignment horizontal="left"/>
    </xf>
    <xf numFmtId="0" fontId="3" fillId="0" borderId="1" xfId="2" quotePrefix="1" applyFill="1" applyBorder="1" applyAlignment="1">
      <alignment horizontal="center"/>
    </xf>
    <xf numFmtId="0" fontId="3" fillId="0" borderId="2" xfId="2" quotePrefix="1" applyFill="1" applyBorder="1" applyAlignment="1">
      <alignment horizontal="left"/>
    </xf>
    <xf numFmtId="0" fontId="7" fillId="0" borderId="2" xfId="0" applyFont="1" applyFill="1" applyBorder="1"/>
    <xf numFmtId="0" fontId="0" fillId="0" borderId="3" xfId="0" quotePrefix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0" fillId="0" borderId="1" xfId="0" quotePrefix="1" applyFill="1" applyBorder="1" applyAlignment="1">
      <alignment horizontal="center"/>
    </xf>
    <xf numFmtId="0" fontId="2" fillId="0" borderId="3" xfId="0" applyFont="1" applyFill="1" applyBorder="1"/>
    <xf numFmtId="0" fontId="0" fillId="0" borderId="3" xfId="0" applyFill="1" applyBorder="1" applyAlignment="1">
      <alignment horizontal="left"/>
    </xf>
    <xf numFmtId="0" fontId="0" fillId="0" borderId="4" xfId="0" quotePrefix="1" applyFill="1" applyBorder="1" applyAlignment="1">
      <alignment horizontal="left"/>
    </xf>
    <xf numFmtId="0" fontId="16" fillId="0" borderId="1" xfId="0" applyFont="1" applyFill="1" applyBorder="1" applyAlignment="1">
      <alignment vertical="center" wrapText="1"/>
    </xf>
    <xf numFmtId="14" fontId="16" fillId="0" borderId="1" xfId="0" applyNumberFormat="1" applyFont="1" applyFill="1" applyBorder="1" applyAlignment="1">
      <alignment horizontal="right" vertical="center" wrapText="1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right" vertical="center" wrapText="1"/>
    </xf>
    <xf numFmtId="0" fontId="7" fillId="0" borderId="28" xfId="0" applyFont="1" applyFill="1" applyBorder="1"/>
    <xf numFmtId="164" fontId="7" fillId="0" borderId="28" xfId="0" applyNumberFormat="1" applyFont="1" applyFill="1" applyBorder="1"/>
    <xf numFmtId="0" fontId="7" fillId="0" borderId="34" xfId="0" quotePrefix="1" applyFont="1" applyFill="1" applyBorder="1"/>
    <xf numFmtId="0" fontId="0" fillId="0" borderId="0" xfId="0" applyFill="1" applyAlignment="1">
      <alignment horizontal="center"/>
    </xf>
    <xf numFmtId="0" fontId="8" fillId="0" borderId="17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7" fillId="0" borderId="10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 wrapText="1"/>
    </xf>
    <xf numFmtId="0" fontId="7" fillId="0" borderId="18" xfId="0" applyFont="1" applyFill="1" applyBorder="1" applyAlignment="1">
      <alignment horizontal="left"/>
    </xf>
    <xf numFmtId="0" fontId="5" fillId="0" borderId="17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wrapText="1"/>
    </xf>
    <xf numFmtId="0" fontId="2" fillId="0" borderId="29" xfId="0" applyFont="1" applyFill="1" applyBorder="1" applyAlignment="1">
      <alignment horizontal="left" wrapText="1"/>
    </xf>
    <xf numFmtId="0" fontId="7" fillId="0" borderId="22" xfId="0" applyFont="1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3" fillId="0" borderId="22" xfId="0" applyFont="1" applyFill="1" applyBorder="1" applyAlignment="1">
      <alignment horizontal="left" wrapText="1"/>
    </xf>
    <xf numFmtId="0" fontId="0" fillId="0" borderId="29" xfId="0" applyFill="1" applyBorder="1" applyAlignment="1">
      <alignment horizontal="left"/>
    </xf>
    <xf numFmtId="0" fontId="5" fillId="0" borderId="29" xfId="0" applyFont="1" applyFill="1" applyBorder="1" applyAlignment="1">
      <alignment horizontal="left" wrapText="1"/>
    </xf>
    <xf numFmtId="0" fontId="3" fillId="0" borderId="29" xfId="0" applyFont="1" applyFill="1" applyBorder="1" applyAlignment="1">
      <alignment horizontal="left" wrapText="1"/>
    </xf>
    <xf numFmtId="0" fontId="2" fillId="0" borderId="25" xfId="0" applyFont="1" applyFill="1" applyBorder="1" applyAlignment="1">
      <alignment horizontal="left" wrapText="1"/>
    </xf>
    <xf numFmtId="0" fontId="5" fillId="0" borderId="25" xfId="0" applyFont="1" applyFill="1" applyBorder="1" applyAlignment="1">
      <alignment horizontal="left" wrapText="1"/>
    </xf>
    <xf numFmtId="0" fontId="3" fillId="0" borderId="25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5" fillId="0" borderId="25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wrapText="1"/>
    </xf>
    <xf numFmtId="0" fontId="0" fillId="0" borderId="24" xfId="0" applyFill="1" applyBorder="1" applyAlignment="1">
      <alignment horizontal="left"/>
    </xf>
    <xf numFmtId="0" fontId="5" fillId="0" borderId="12" xfId="0" applyFont="1" applyFill="1" applyBorder="1" applyAlignment="1">
      <alignment horizontal="left" wrapText="1"/>
    </xf>
    <xf numFmtId="0" fontId="18" fillId="0" borderId="12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 wrapText="1"/>
    </xf>
    <xf numFmtId="0" fontId="7" fillId="0" borderId="28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5" fillId="0" borderId="20" xfId="0" applyFont="1" applyFill="1" applyBorder="1" applyAlignment="1">
      <alignment horizontal="left" wrapText="1"/>
    </xf>
    <xf numFmtId="0" fontId="3" fillId="0" borderId="21" xfId="0" applyFont="1" applyFill="1" applyBorder="1" applyAlignment="1">
      <alignment horizontal="left" wrapText="1"/>
    </xf>
    <xf numFmtId="0" fontId="7" fillId="0" borderId="3" xfId="0" quotePrefix="1" applyFont="1" applyFill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0" fontId="7" fillId="0" borderId="10" xfId="0" quotePrefix="1" applyFont="1" applyFill="1" applyBorder="1" applyAlignment="1">
      <alignment horizontal="left"/>
    </xf>
    <xf numFmtId="0" fontId="7" fillId="0" borderId="19" xfId="0" quotePrefix="1" applyFont="1" applyFill="1" applyBorder="1" applyAlignment="1">
      <alignment horizontal="left"/>
    </xf>
    <xf numFmtId="0" fontId="7" fillId="0" borderId="22" xfId="0" quotePrefix="1" applyFont="1" applyFill="1" applyBorder="1" applyAlignment="1">
      <alignment horizontal="left"/>
    </xf>
    <xf numFmtId="0" fontId="7" fillId="0" borderId="29" xfId="0" quotePrefix="1" applyFont="1" applyFill="1" applyBorder="1" applyAlignment="1">
      <alignment horizontal="left"/>
    </xf>
    <xf numFmtId="0" fontId="0" fillId="0" borderId="29" xfId="0" quotePrefix="1" applyFill="1" applyBorder="1" applyAlignment="1">
      <alignment horizontal="left"/>
    </xf>
    <xf numFmtId="0" fontId="7" fillId="0" borderId="25" xfId="0" quotePrefix="1" applyFont="1" applyFill="1" applyBorder="1" applyAlignment="1">
      <alignment horizontal="left"/>
    </xf>
    <xf numFmtId="0" fontId="7" fillId="0" borderId="12" xfId="0" quotePrefix="1" applyFont="1" applyFill="1" applyBorder="1" applyAlignment="1">
      <alignment horizontal="left"/>
    </xf>
    <xf numFmtId="0" fontId="0" fillId="0" borderId="12" xfId="0" quotePrefix="1" applyFill="1" applyBorder="1" applyAlignment="1">
      <alignment horizontal="left"/>
    </xf>
    <xf numFmtId="0" fontId="0" fillId="0" borderId="24" xfId="0" quotePrefix="1" applyFill="1" applyBorder="1" applyAlignment="1">
      <alignment horizontal="left"/>
    </xf>
    <xf numFmtId="0" fontId="7" fillId="0" borderId="28" xfId="0" quotePrefix="1" applyFont="1" applyFill="1" applyBorder="1" applyAlignment="1">
      <alignment horizontal="left"/>
    </xf>
  </cellXfs>
  <cellStyles count="3">
    <cellStyle name="Hipervínculo" xfId="1" builtinId="8"/>
    <cellStyle name="Normal" xfId="0" builtinId="0"/>
    <cellStyle name="Normal 2" xfId="2" xr:uid="{A9520C30-98D9-4BD4-9854-CDD00C6939C6}"/>
  </cellStyles>
  <dxfs count="2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/>
        <right/>
        <top style="thin">
          <color rgb="FF9CC2E5"/>
        </top>
        <bottom style="thin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/>
        <right/>
        <top style="thin">
          <color rgb="FF9CC2E5"/>
        </top>
        <bottom style="thin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/>
        <right/>
        <top style="thin">
          <color rgb="FF9CC2E5"/>
        </top>
        <bottom style="thin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rgb="FF9CC2E5"/>
        </right>
        <top style="thin">
          <color rgb="FF9CC2E5"/>
        </top>
        <bottom style="thin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CC2E5"/>
        </top>
        <bottom style="thin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CC2E5"/>
        </top>
        <bottom style="thin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CC2E5"/>
        </top>
        <bottom style="thin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CC2E5"/>
        </top>
        <bottom style="thin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CC2E5"/>
        </top>
        <bottom style="thin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CC2E5"/>
        </top>
        <bottom style="thin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CC2E5"/>
        </top>
        <bottom style="thin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CC2E5"/>
        </top>
        <bottom style="thin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/>
        <right/>
        <top style="thin">
          <color rgb="FF9CC2E5"/>
        </top>
        <bottom style="thin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CC2E5"/>
        </top>
        <bottom style="thin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CC2E5"/>
        </top>
        <bottom style="thin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/d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CC2E5"/>
        </top>
        <bottom style="thin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CC2E5"/>
        </top>
        <bottom style="thin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CC2E5"/>
        </top>
        <bottom style="thin">
          <color rgb="FF9CC2E5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rgb="FF92D05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rgb="FF92D05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rgb="FF92D05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rgb="FF92D05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rgb="FF92D05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rgb="FF92D05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rgb="FF92D05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rgb="FF92D05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rgb="FF92D05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rgb="FF92D05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rgb="FF92D05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rgb="FF92D05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rgb="FF92D05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m/d/yyyy"/>
      <fill>
        <patternFill patternType="solid">
          <fgColor indexed="64"/>
          <bgColor rgb="FF92D05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rgb="FF92D05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rgb="FF92D05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rgb="FF92D05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rgb="FF9CC2E5"/>
        </top>
        <bottom style="thin">
          <color rgb="FF9CC2E5"/>
        </bottom>
      </border>
    </dxf>
    <dxf>
      <border outline="0">
        <bottom style="thin">
          <color rgb="FF9CC2E5"/>
        </bottom>
      </border>
    </dxf>
    <dxf>
      <border outline="0">
        <top style="thin">
          <color rgb="FF9CC2E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BDD6EE"/>
          <bgColor rgb="FFBDD6EE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9CC2E5"/>
        </right>
        <top style="thin">
          <color rgb="FF9CC2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BDD6EE"/>
          <bgColor rgb="FFBDD6EE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9CC2E5"/>
        </top>
        <bottom/>
        <vertical/>
        <horizontal/>
      </border>
    </dxf>
    <dxf>
      <border outline="0">
        <top style="thin">
          <color rgb="FF9CC2E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rgb="FFDEEAF6"/>
          <bgColor rgb="FFDEEAF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rgb="FFDEEAF6"/>
          <bgColor rgb="FFDEEAF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rgb="FFDEEAF6"/>
          <bgColor rgb="FFDEEAF6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rgb="FF9CC2E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DEEAF6"/>
          <bgColor rgb="FFDEEAF6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rgb="FF9CC2E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BDD6EE"/>
          <bgColor rgb="FFBDD6EE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BDD6EE"/>
          <bgColor rgb="FFBDD6EE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BDD6EE"/>
          <bgColor rgb="FFBDD6EE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BDD6EE"/>
          <bgColor rgb="FFBDD6EE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BDD6EE"/>
          <bgColor rgb="FFBDD6EE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BDD6EE"/>
          <bgColor rgb="FFBDD6EE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border outline="0">
        <top style="thin">
          <color rgb="FF9CC2E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BDD6EE"/>
          <bgColor rgb="FFBDD6EE"/>
        </patternFill>
      </fill>
    </dxf>
    <dxf>
      <border outline="0">
        <bottom style="thin">
          <color rgb="FF9CC2E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border outline="0">
        <right style="thin">
          <color rgb="FF9CC2E5"/>
        </right>
        <top style="thin">
          <color rgb="FF9CC2E5"/>
        </top>
        <bottom style="thin">
          <color rgb="FF9CC2E5"/>
        </bottom>
      </border>
    </dxf>
    <dxf>
      <border outline="0">
        <bottom style="thin">
          <color rgb="FF9CC2E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BDD6EE"/>
          <bgColor rgb="FFBDD6EE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BDD6EE"/>
          <bgColor rgb="FFBDD6EE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BDD6EE"/>
          <bgColor rgb="FFBDD6EE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BDD6EE"/>
          <bgColor rgb="FFBDD6EE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BDD6EE"/>
          <bgColor rgb="FFBDD6EE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BDD6EE"/>
          <bgColor rgb="FFBDD6EE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BDD6EE"/>
          <bgColor rgb="FFBDD6EE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BDD6EE"/>
          <bgColor rgb="FFBDD6EE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BDD6EE"/>
          <bgColor rgb="FFBDD6EE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BDD6EE"/>
          <bgColor rgb="FFBDD6EE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BDD6EE"/>
          <bgColor rgb="FFBDD6EE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/d/yyyy"/>
      <fill>
        <patternFill patternType="solid">
          <fgColor rgb="FFBDD6EE"/>
          <bgColor rgb="FFBDD6EE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BDD6EE"/>
          <bgColor rgb="FFBDD6EE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border outline="0">
        <top style="thin">
          <color rgb="FF9CC2E5"/>
        </top>
        <bottom style="thin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BDD6EE"/>
          <bgColor rgb="FFBDD6EE"/>
        </patternFill>
      </fill>
    </dxf>
    <dxf>
      <border outline="0">
        <bottom style="thin">
          <color rgb="FF9CC2E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EEAF6"/>
          <bgColor rgb="FFDEEAF6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EEAF6"/>
          <bgColor rgb="FFDEEAF6"/>
        </patternFill>
      </fill>
      <border diagonalUp="0" diagonalDown="0">
        <left/>
        <right style="thin">
          <color rgb="FF9CC2E5"/>
        </right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EEAF6"/>
          <bgColor rgb="FFDEEAF6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EEAF6"/>
          <bgColor rgb="FFDEEAF6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EEAF6"/>
          <bgColor rgb="FFDEEAF6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EEAF6"/>
          <bgColor rgb="FFDEEAF6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EEAF6"/>
          <bgColor rgb="FFDEEAF6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EEAF6"/>
          <bgColor rgb="FFDEEAF6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EEAF6"/>
          <bgColor rgb="FFDEEAF6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EEAF6"/>
          <bgColor rgb="FFDEEAF6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EEAF6"/>
          <bgColor rgb="FFDEEAF6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EEAF6"/>
          <bgColor rgb="FFDEEAF6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EEAF6"/>
          <bgColor rgb="FFDEEAF6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EEAF6"/>
          <bgColor rgb="FFDEEAF6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/d/yyyy"/>
      <fill>
        <patternFill patternType="solid">
          <fgColor rgb="FFDEEAF6"/>
          <bgColor rgb="FFDEEAF6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EEAF6"/>
          <bgColor rgb="FFDEEAF6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EEAF6"/>
          <bgColor rgb="FFDEEAF6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EEAF6"/>
          <bgColor rgb="FFDEEAF6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EEAF6"/>
          <bgColor rgb="FFDEEAF6"/>
        </patternFill>
      </fill>
      <border diagonalUp="0" diagonalDown="0">
        <left/>
        <right/>
        <top style="thin">
          <color rgb="FF9CC2E5"/>
        </top>
        <bottom style="thin">
          <color rgb="FF9CC2E5"/>
        </bottom>
        <vertical/>
        <horizontal/>
      </border>
    </dxf>
    <dxf>
      <border outline="0">
        <top style="thin">
          <color rgb="FF9CC2E5"/>
        </top>
        <bottom style="thin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EEAF6"/>
          <bgColor rgb="FFDEEAF6"/>
        </patternFill>
      </fill>
    </dxf>
    <dxf>
      <border outline="0">
        <bottom style="thin">
          <color rgb="FF9CC2E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fill>
        <patternFill patternType="solid">
          <bgColor rgb="FF0070C0"/>
        </patternFill>
      </fill>
    </dxf>
    <dxf>
      <border outline="0">
        <top style="thin">
          <color rgb="FF9CC2E5"/>
        </top>
        <bottom style="thin">
          <color rgb="FF9CC2E5"/>
        </bottom>
      </border>
    </dxf>
    <dxf>
      <border outline="0">
        <bottom style="thin">
          <color rgb="FF9CC2E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9CC2E5"/>
        </right>
        <top style="medium">
          <color rgb="FFCCCCCC"/>
        </top>
        <bottom style="medium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23">
    <tableStyle name="RESUMEN-style" pivot="0" count="3" xr9:uid="{00000000-0011-0000-FFFF-FFFF00000000}">
      <tableStyleElement type="headerRow" dxfId="217"/>
      <tableStyleElement type="firstRowStripe" dxfId="216"/>
      <tableStyleElement type="secondRowStripe" dxfId="215"/>
    </tableStyle>
    <tableStyle name="Estaca Las Flores-style" pivot="0" count="3" xr9:uid="{00000000-0011-0000-FFFF-FFFF01000000}">
      <tableStyleElement type="headerRow" dxfId="214"/>
      <tableStyleElement type="firstRowStripe" dxfId="213"/>
      <tableStyleElement type="secondRowStripe" dxfId="212"/>
    </tableStyle>
    <tableStyle name="Estaca Las Flores-style 2" pivot="0" count="2" xr9:uid="{00000000-0011-0000-FFFF-FFFF02000000}">
      <tableStyleElement type="firstRowStripe" dxfId="211"/>
      <tableStyleElement type="secondRowStripe" dxfId="210"/>
    </tableStyle>
    <tableStyle name="Estaca Wiesse-style" pivot="0" count="3" xr9:uid="{00000000-0011-0000-FFFF-FFFF03000000}">
      <tableStyleElement type="headerRow" dxfId="209"/>
      <tableStyleElement type="firstRowStripe" dxfId="208"/>
      <tableStyleElement type="secondRowStripe" dxfId="207"/>
    </tableStyle>
    <tableStyle name="Estaca Campoy-style" pivot="0" count="3" xr9:uid="{00000000-0011-0000-FFFF-FFFF04000000}">
      <tableStyleElement type="headerRow" dxfId="206"/>
      <tableStyleElement type="firstRowStripe" dxfId="205"/>
      <tableStyleElement type="secondRowStripe" dxfId="204"/>
    </tableStyle>
    <tableStyle name="Estaca Campoy-style 2" pivot="0" count="2" xr9:uid="{00000000-0011-0000-FFFF-FFFF05000000}">
      <tableStyleElement type="firstRowStripe" dxfId="203"/>
      <tableStyleElement type="secondRowStripe" dxfId="202"/>
    </tableStyle>
    <tableStyle name="Estaca Canto Grande-style" pivot="0" count="3" xr9:uid="{00000000-0011-0000-FFFF-FFFF06000000}">
      <tableStyleElement type="headerRow" dxfId="201"/>
      <tableStyleElement type="firstRowStripe" dxfId="200"/>
      <tableStyleElement type="secondRowStripe" dxfId="199"/>
    </tableStyle>
    <tableStyle name="Estaca Canto Grande-style 2" pivot="0" count="2" xr9:uid="{00000000-0011-0000-FFFF-FFFF07000000}">
      <tableStyleElement type="firstRowStripe" dxfId="198"/>
      <tableStyleElement type="secondRowStripe" dxfId="197"/>
    </tableStyle>
    <tableStyle name="Estaca Canto Grande-style 3" pivot="0" count="2" xr9:uid="{00000000-0011-0000-FFFF-FFFF08000000}">
      <tableStyleElement type="firstRowStripe" dxfId="196"/>
      <tableStyleElement type="secondRowStripe" dxfId="195"/>
    </tableStyle>
    <tableStyle name="Estaca Begonias-style" pivot="0" count="3" xr9:uid="{00000000-0011-0000-FFFF-FFFF09000000}">
      <tableStyleElement type="headerRow" dxfId="194"/>
      <tableStyleElement type="firstRowStripe" dxfId="193"/>
      <tableStyleElement type="secondRowStripe" dxfId="192"/>
    </tableStyle>
    <tableStyle name="Estaca Begonias-style 2" pivot="0" count="2" xr9:uid="{00000000-0011-0000-FFFF-FFFF0A000000}">
      <tableStyleElement type="firstRowStripe" dxfId="191"/>
      <tableStyleElement type="secondRowStripe" dxfId="190"/>
    </tableStyle>
    <tableStyle name="Estaca Begonias-style 3" pivot="0" count="2" xr9:uid="{00000000-0011-0000-FFFF-FFFF0B000000}">
      <tableStyleElement type="firstRowStripe" dxfId="189"/>
      <tableStyleElement type="secondRowStripe" dxfId="188"/>
    </tableStyle>
    <tableStyle name="Estaca Begonias-style 4" pivot="0" count="2" xr9:uid="{00000000-0011-0000-FFFF-FFFF0C000000}">
      <tableStyleElement type="firstRowStripe" dxfId="187"/>
      <tableStyleElement type="secondRowStripe" dxfId="186"/>
    </tableStyle>
    <tableStyle name="Estaca Begonias-style 5" pivot="0" count="2" xr9:uid="{00000000-0011-0000-FFFF-FFFF0D000000}">
      <tableStyleElement type="firstRowStripe" dxfId="185"/>
      <tableStyleElement type="secondRowStripe" dxfId="184"/>
    </tableStyle>
    <tableStyle name="Estaca Begonias-style 6" pivot="0" count="2" xr9:uid="{00000000-0011-0000-FFFF-FFFF0E000000}">
      <tableStyleElement type="firstRowStripe" dxfId="183"/>
      <tableStyleElement type="secondRowStripe" dxfId="182"/>
    </tableStyle>
    <tableStyle name="Estaca Begonias-style 7" pivot="0" count="2" xr9:uid="{00000000-0011-0000-FFFF-FFFF0F000000}">
      <tableStyleElement type="firstRowStripe" dxfId="181"/>
      <tableStyleElement type="secondRowStripe" dxfId="180"/>
    </tableStyle>
    <tableStyle name="Estaca Begonias-style 8" pivot="0" count="2" xr9:uid="{00000000-0011-0000-FFFF-FFFF10000000}">
      <tableStyleElement type="firstRowStripe" dxfId="179"/>
      <tableStyleElement type="secondRowStripe" dxfId="178"/>
    </tableStyle>
    <tableStyle name="Estaca Begonias-style 9" pivot="0" count="2" xr9:uid="{00000000-0011-0000-FFFF-FFFF11000000}">
      <tableStyleElement type="firstRowStripe" dxfId="177"/>
      <tableStyleElement type="secondRowStripe" dxfId="176"/>
    </tableStyle>
    <tableStyle name="Estaca Begonias-style 10" pivot="0" count="2" xr9:uid="{00000000-0011-0000-FFFF-FFFF12000000}">
      <tableStyleElement type="firstRowStripe" dxfId="175"/>
      <tableStyleElement type="secondRowStripe" dxfId="174"/>
    </tableStyle>
    <tableStyle name="Estaca Begonias-style 11" pivot="0" count="2" xr9:uid="{00000000-0011-0000-FFFF-FFFF13000000}">
      <tableStyleElement type="firstRowStripe" dxfId="173"/>
      <tableStyleElement type="secondRowStripe" dxfId="172"/>
    </tableStyle>
    <tableStyle name="Estaca Magnolias-style" pivot="0" count="3" xr9:uid="{00000000-0011-0000-FFFF-FFFF14000000}">
      <tableStyleElement type="headerRow" dxfId="171"/>
      <tableStyleElement type="firstRowStripe" dxfId="170"/>
      <tableStyleElement type="secondRowStripe" dxfId="169"/>
    </tableStyle>
    <tableStyle name="Estaca Rimac-style" pivot="0" count="3" xr9:uid="{00000000-0011-0000-FFFF-FFFF15000000}">
      <tableStyleElement type="headerRow" dxfId="168"/>
      <tableStyleElement type="firstRowStripe" dxfId="167"/>
      <tableStyleElement type="secondRowStripe" dxfId="166"/>
    </tableStyle>
    <tableStyle name="Estaca Rimac-style 2" pivot="0" count="2" xr9:uid="{00000000-0011-0000-FFFF-FFFF16000000}">
      <tableStyleElement type="firstRowStripe" dxfId="165"/>
      <tableStyleElement type="secondRowStripe" dxfId="164"/>
    </tableStyle>
  </tableStyles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7:G14">
  <tableColumns count="4">
    <tableColumn id="1" xr3:uid="{00000000-0010-0000-0000-000001000000}" name="ESTACAS" dataDxfId="163"/>
    <tableColumn id="2" xr3:uid="{00000000-0010-0000-0000-000002000000}" name="STAFF" dataDxfId="162"/>
    <tableColumn id="3" xr3:uid="{00000000-0010-0000-0000-000003000000}" name="PARTICIPANTES" dataDxfId="161"/>
    <tableColumn id="8" xr3:uid="{2540018C-6DF1-41F0-95F4-F881B19F6353}" name="TOTAL DE JOVENES CONFIRMADOS" dataDxfId="160">
      <calculatedColumnFormula>SUM(Table_1[[#This Row],[STAFF]],Table_1[[#This Row],[PARTICIPANTES]])</calculatedColumnFormula>
    </tableColumn>
  </tableColumns>
  <tableStyleInfo name="RESUMEN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D5A9624-54E6-4EF3-8625-3D98E28FC6BE}" name="Tabla15" displayName="Tabla15" ref="B69:O92" totalsRowShown="0" headerRowDxfId="73" tableBorderDxfId="72">
  <autoFilter ref="B69:O92" xr:uid="{7D5A9624-54E6-4EF3-8625-3D98E28FC6BE}"/>
  <sortState xmlns:xlrd2="http://schemas.microsoft.com/office/spreadsheetml/2017/richdata2" ref="B70:O92">
    <sortCondition ref="F69:F92"/>
  </sortState>
  <tableColumns count="14">
    <tableColumn id="1" xr3:uid="{04AF5987-D173-4601-8A98-C46EFC2EDFEE}" name="Nombres"/>
    <tableColumn id="2" xr3:uid="{B75C68A8-7D86-4C7D-939F-D1AC52E77A74}" name="Apellidos"/>
    <tableColumn id="3" xr3:uid="{BAE533E9-FFCE-4C50-8FE9-B377811F43C4}" name="COMPAÑÍA"/>
    <tableColumn id="4" xr3:uid="{5FDB24F4-FB82-43EB-8140-B0E25A16A6D7}" name="Nombre de preferencia"/>
    <tableColumn id="5" xr3:uid="{72998A34-C26E-45A9-BC3E-81F76467A9E8}" name="Sexo"/>
    <tableColumn id="6" xr3:uid="{8214761E-D6CF-4981-9641-BD6B51B82BED}" name="Edad"/>
    <tableColumn id="7" xr3:uid="{203C883A-C050-4EC8-9787-DC340BE6A31F}" name="Estaca"/>
    <tableColumn id="8" xr3:uid="{AD1726BC-9831-40F2-92E2-70663892F8FB}" name="Barrio o Rama"/>
    <tableColumn id="9" xr3:uid="{8266FC9C-E722-492C-88D1-87CA30C16542}" name="Grupo sanguíneo y factor (RH)"/>
    <tableColumn id="10" xr3:uid="{43D83A8B-4DD0-43F6-81F2-909EC4D58125}" name="¿Sufres de algún tipo de enfermedad crónica? Cuál es?"/>
    <tableColumn id="11" xr3:uid="{3D67E995-D5CE-49BA-AF14-4A67560D4704}" name="¿Recibes algún tipo de tratamiento médico?"/>
    <tableColumn id="12" xr3:uid="{6AA45291-DC6E-4DC3-AA80-79D6CB9EE8DB}" name="¿Con qué seguro médico cuentas?"/>
    <tableColumn id="13" xr3:uid="{C4832D35-035B-40C1-80D8-989A8CF9933D}" name="Nombre y Apellido - Persona de contacto" dataDxfId="71"/>
    <tableColumn id="14" xr3:uid="{D00AF62D-E968-4AF6-9EC6-884E5CF21206}" name="Teléfono - Persona de contacto" dataDxfId="70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3B79F30-04F9-4578-9F9E-D3ED98D243C7}" name="Tabla17" displayName="Tabla17" ref="B106:O127" totalsRowShown="0" headerRowDxfId="69" tableBorderDxfId="68">
  <autoFilter ref="B106:O127" xr:uid="{53B79F30-04F9-4578-9F9E-D3ED98D243C7}"/>
  <sortState xmlns:xlrd2="http://schemas.microsoft.com/office/spreadsheetml/2017/richdata2" ref="B107:O127">
    <sortCondition ref="F106:F127"/>
  </sortState>
  <tableColumns count="14">
    <tableColumn id="1" xr3:uid="{3538188B-3449-4456-9F08-5C8BF835A1A4}" name="Nombres"/>
    <tableColumn id="2" xr3:uid="{C8DBC8EE-B2B1-4248-8A70-3951FE7BD914}" name="Apellidos"/>
    <tableColumn id="3" xr3:uid="{8B20B8C1-AC42-4D7F-A174-F03147F7688F}" name="COMPAÑÍA"/>
    <tableColumn id="4" xr3:uid="{0299FEC3-AB28-4D49-B62B-CE38DDAB3FD7}" name="Nombre de preferencia"/>
    <tableColumn id="5" xr3:uid="{60E7F402-1536-476A-94B8-52FF7B3866D7}" name="Sexo"/>
    <tableColumn id="6" xr3:uid="{83B35684-2D21-4E90-8FE0-13A9E2DD1170}" name="Edad"/>
    <tableColumn id="7" xr3:uid="{F305B99C-5226-4746-9F34-50905A34075F}" name="Estaca"/>
    <tableColumn id="8" xr3:uid="{2ABE144C-FB54-4085-A8A0-6A7290D84596}" name="Barrio o Rama"/>
    <tableColumn id="9" xr3:uid="{250CB866-E2F6-4954-A949-9F0F8888137D}" name="Grupo sanguíneo y factor (RH)"/>
    <tableColumn id="10" xr3:uid="{52C960FA-C31F-4FDA-BBCB-E989A5EAAFEB}" name="¿Sufres de algún tipo de enfermedad crónica? Cuál es?"/>
    <tableColumn id="11" xr3:uid="{C0C9559D-045A-4302-A93D-A9FF7A080E19}" name="¿Recibes algún tipo de tratamiento médico?"/>
    <tableColumn id="12" xr3:uid="{FBC6636C-EF95-46C6-99AA-D2B5213BFACB}" name="¿Con qué seguro médico cuentas?"/>
    <tableColumn id="13" xr3:uid="{4F7E1B90-BA3D-449D-8452-400353DC4870}" name="Nombre y Apellido - Persona de contacto"/>
    <tableColumn id="14" xr3:uid="{9A0E7E3C-D825-48B4-85A1-029567E6E1FB}" name="Teléfono - Persona de contacto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V5:Y6">
  <tableColumns count="4">
    <tableColumn id="1" xr3:uid="{00000000-0010-0000-0100-000001000000}" name="Pago Realizado"/>
    <tableColumn id="2" xr3:uid="{00000000-0010-0000-0100-000002000000}" name="Confirmado"/>
    <tableColumn id="3" xr3:uid="{00000000-0010-0000-0100-000003000000}" name="En duda"/>
    <tableColumn id="4" xr3:uid="{00000000-0010-0000-0100-000004000000}" name="No Participará"/>
  </tableColumns>
  <tableStyleInfo name="Estaca Las Flores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V12:V38" headerRowCount="0" headerRowDxfId="65" dataDxfId="64" totalsRowDxfId="63">
  <tableColumns count="1">
    <tableColumn id="1" xr3:uid="{00000000-0010-0000-0200-000001000000}" name="Column1" dataDxfId="62"/>
  </tableColumns>
  <tableStyleInfo name="Estaca Las Flores-style 2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W6:Z7">
  <tableColumns count="4">
    <tableColumn id="1" xr3:uid="{00000000-0010-0000-0300-000001000000}" name="Pago Realizado"/>
    <tableColumn id="2" xr3:uid="{00000000-0010-0000-0300-000002000000}" name="Confirmado"/>
    <tableColumn id="3" xr3:uid="{00000000-0010-0000-0300-000003000000}" name="En duda"/>
    <tableColumn id="4" xr3:uid="{00000000-0010-0000-0300-000004000000}" name="No Participará"/>
  </tableColumns>
  <tableStyleInfo name="Estaca Wiesse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E12CE5D-83B2-4DAC-B54D-58D25D948561}" name="Tabla25" displayName="Tabla25" ref="B1:T67" totalsRowShown="0" headerRowDxfId="61" dataDxfId="60">
  <autoFilter ref="B1:T67" xr:uid="{CE12CE5D-83B2-4DAC-B54D-58D25D948561}"/>
  <tableColumns count="19">
    <tableColumn id="1" xr3:uid="{52279839-23A8-419C-B366-490D8D92BEC6}" name="Nombres" dataDxfId="59"/>
    <tableColumn id="2" xr3:uid="{A3527E98-3C32-4651-99BD-86B546F6A6A5}" name="Apellidos" dataDxfId="58"/>
    <tableColumn id="3" xr3:uid="{244A0E0E-8FF4-402E-A0BE-599A9187DE95}" name="Nombre de preferencia" dataDxfId="57"/>
    <tableColumn id="4" xr3:uid="{B84D8C60-CCB7-409E-8531-35ABD180BA71}" name="Fecha de Nacimiento" dataDxfId="56"/>
    <tableColumn id="5" xr3:uid="{B28AEE12-DEEB-46D3-A490-A936658F27E8}" name="Sexo" dataDxfId="55"/>
    <tableColumn id="6" xr3:uid="{C5DF6645-BC0B-4274-BC80-4714297FC479}" name="Número de celular (incluya el indicador de pais)" dataDxfId="54"/>
    <tableColumn id="7" xr3:uid="{267CD3BF-6C4F-4B14-86D3-9D7D6A47F3FF}" name="Correo Electrónico" dataDxfId="53"/>
    <tableColumn id="8" xr3:uid="{A3D4E077-D4EF-4C51-9044-7528C499F825}" name="Edad" dataDxfId="52"/>
    <tableColumn id="9" xr3:uid="{C1693BDE-007B-4402-823B-6F471C5A5587}" name="Elija el tamaño de su camiseta" dataDxfId="51"/>
    <tableColumn id="10" xr3:uid="{D4F294AF-2800-4F0A-A89D-534F375713E0}" name="¿Eres miembro de la iglesia de Jesucristo de los Santos de los Últimos días?" dataDxfId="50"/>
    <tableColumn id="11" xr3:uid="{B6E8DF19-123B-462E-B423-9EB349FD5D79}" name="Estaca" dataDxfId="49"/>
    <tableColumn id="12" xr3:uid="{4127B201-E201-4D8D-874E-4FE684D0339C}" name="Barrio o Rama" dataDxfId="48"/>
    <tableColumn id="13" xr3:uid="{77EEF6ED-A5B8-4413-AF95-AE73355CBCE9}" name="Grupo sanguíneo y factor (RH)" dataDxfId="47"/>
    <tableColumn id="14" xr3:uid="{8445AE5C-E47E-4A06-AEDF-92D2855E4429}" name="¿Sufres de algún tipo de enfermedad crónica? Cuál es?" dataDxfId="46"/>
    <tableColumn id="15" xr3:uid="{6BCD56DF-E062-4A72-90EF-1D2A49431A5A}" name="¿Recibes algún tipo de tratamiento médico?" dataDxfId="45"/>
    <tableColumn id="16" xr3:uid="{0121EF79-E97B-400A-BAFB-A1C8FF6EC2FE}" name="¿Con qué seguro médico cuentas?" dataDxfId="44"/>
    <tableColumn id="17" xr3:uid="{B1375DC1-9319-45B6-907C-E629ED0E15A8}" name="Nombre y Apellido - Persona de contacto" dataDxfId="43"/>
    <tableColumn id="18" xr3:uid="{74CB976F-AF25-446E-B65D-CA928A16EB73}" name="Teléfono - Persona de contacto" dataDxfId="42"/>
    <tableColumn id="19" xr3:uid="{CFC39DB9-2017-42FF-A1A3-A489B5AA0F0C}" name="¿Participara?" dataDxfId="41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V4:Y5">
  <tableColumns count="4">
    <tableColumn id="1" xr3:uid="{00000000-0010-0000-0600-000001000000}" name="Pago Realizado"/>
    <tableColumn id="2" xr3:uid="{00000000-0010-0000-0600-000002000000}" name="Confirmado"/>
    <tableColumn id="3" xr3:uid="{00000000-0010-0000-0600-000003000000}" name="En duda"/>
    <tableColumn id="4" xr3:uid="{00000000-0010-0000-0600-000004000000}" name="No Participará"/>
  </tableColumns>
  <tableStyleInfo name="Estaca Canto Grande-style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79:D79" headerRowCount="0">
  <tableColumns count="3">
    <tableColumn id="1" xr3:uid="{00000000-0010-0000-0700-000001000000}" name="Column1"/>
    <tableColumn id="2" xr3:uid="{00000000-0010-0000-0700-000002000000}" name="Column2"/>
    <tableColumn id="3" xr3:uid="{00000000-0010-0000-0700-000003000000}" name="Column3"/>
  </tableColumns>
  <tableStyleInfo name="Estaca Canto Grande-style 2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F80:G81" headerRowCount="0">
  <tableColumns count="2">
    <tableColumn id="1" xr3:uid="{00000000-0010-0000-0800-000001000000}" name="Column1"/>
    <tableColumn id="2" xr3:uid="{00000000-0010-0000-0800-000002000000}" name="Column2"/>
  </tableColumns>
  <tableStyleInfo name="Estaca Canto Grande-style 3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W6:Z7">
  <tableColumns count="4">
    <tableColumn id="1" xr3:uid="{00000000-0010-0000-0900-000001000000}" name="Pago Realizado"/>
    <tableColumn id="2" xr3:uid="{00000000-0010-0000-0900-000002000000}" name="Confirmado"/>
    <tableColumn id="3" xr3:uid="{00000000-0010-0000-0900-000003000000}" name="En duda"/>
    <tableColumn id="4" xr3:uid="{00000000-0010-0000-0900-000004000000}" name="No Participará"/>
  </tableColumns>
  <tableStyleInfo name="Estaca Begonia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118848D-AA33-4D3D-BA2C-B214D5454B35}" name="Tabla26" displayName="Tabla26" ref="B1:U63" totalsRowShown="0" headerRowDxfId="159" dataDxfId="158">
  <autoFilter ref="B1:U63" xr:uid="{D118848D-AA33-4D3D-BA2C-B214D5454B35}"/>
  <sortState xmlns:xlrd2="http://schemas.microsoft.com/office/spreadsheetml/2017/richdata2" ref="B2:U63">
    <sortCondition ref="U1:U63"/>
  </sortState>
  <tableColumns count="20">
    <tableColumn id="1" xr3:uid="{CD4C406F-1FEA-4468-A2D2-3113434F09EF}" name="Nombres" dataDxfId="157"/>
    <tableColumn id="2" xr3:uid="{ABCDE379-471B-4EAC-AD79-5F3DAA16D3EF}" name="Apellidos" dataDxfId="156"/>
    <tableColumn id="3" xr3:uid="{B28E0BC6-D856-470C-BD0C-FFA5A12571F8}" name="Nombre de preferencia" dataDxfId="155"/>
    <tableColumn id="4" xr3:uid="{72F7ED71-C720-44BB-A769-E870FCC02480}" name="Fecha de Nacimiento" dataDxfId="154"/>
    <tableColumn id="5" xr3:uid="{5321A80F-54C4-41C9-8298-EB232B149CE3}" name="Sexo" dataDxfId="153"/>
    <tableColumn id="6" xr3:uid="{068245E0-938C-4684-AAB1-F6A6E3FB4B4D}" name="Número de celular (incluya el indicador de pais)" dataDxfId="152"/>
    <tableColumn id="7" xr3:uid="{82A9BC53-EF4C-48E0-B30F-AF901105CD18}" name="Correo Electrónico" dataDxfId="151"/>
    <tableColumn id="8" xr3:uid="{AF0F5B50-4B0C-4A5D-A630-3E28D9D756AB}" name="Edad" dataDxfId="150"/>
    <tableColumn id="9" xr3:uid="{D8A667B2-F058-45E3-9616-D2496C10693F}" name="Elija el tamaño de su camiseta" dataDxfId="149"/>
    <tableColumn id="10" xr3:uid="{161B249A-C0F9-491C-B891-09C8C003E422}" name="¿Eres miembro de la iglesia de Jesucristo de los Santos de los Últimos días?" dataDxfId="148"/>
    <tableColumn id="11" xr3:uid="{D1B512AC-43F2-4D45-BCE4-E0DD5558E3AA}" name="Estaca" dataDxfId="147"/>
    <tableColumn id="12" xr3:uid="{0F062618-3565-420E-B724-1464126A5CBB}" name="Barrio o Rama" dataDxfId="146"/>
    <tableColumn id="13" xr3:uid="{2044FC75-3358-46A5-B036-43DD72ECB7BF}" name="Grupo sanguíneo y factor (RH)" dataDxfId="145"/>
    <tableColumn id="14" xr3:uid="{21EE2A96-BC7D-4FE5-AD7A-421D469A502D}" name="¿Sufres de algún tipo de enfermedad crónica? Cuál es?" dataDxfId="144"/>
    <tableColumn id="15" xr3:uid="{24C5AA25-CA76-4D59-ACAC-03F4824D3130}" name="¿Recibes algún tipo de tratamiento médico?" dataDxfId="143"/>
    <tableColumn id="16" xr3:uid="{8087BEAC-7B00-42CE-A46E-2ACFB13233E3}" name="¿Con qué seguro médico cuentas?" dataDxfId="142"/>
    <tableColumn id="17" xr3:uid="{2AE51B04-6268-4827-86E1-948D5C4C21FF}" name="Nombre y Apellido - Persona de contacto" dataDxfId="141"/>
    <tableColumn id="18" xr3:uid="{421E9C4D-9E12-40DE-845A-745D20A7A029}" name="Teléfono - Persona de contacto" dataDxfId="140"/>
    <tableColumn id="19" xr3:uid="{B51685D9-1BE3-4C91-8FA5-72415A0B56CA}" name="RECOMENDACIÓN VIGENTE" dataDxfId="139"/>
    <tableColumn id="20" xr3:uid="{1359C62F-9691-433B-BAFE-BC0D2F22DA94}" name="Llamamiento/Asignación" dataDxfId="138"/>
  </tableColumns>
  <tableStyleInfo name="RESUMEN-style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W6:Z7">
  <tableColumns count="4">
    <tableColumn id="1" xr3:uid="{00000000-0010-0000-1400-000001000000}" name="Pago Realizado"/>
    <tableColumn id="2" xr3:uid="{00000000-0010-0000-1400-000002000000}" name="Confirmado"/>
    <tableColumn id="3" xr3:uid="{00000000-0010-0000-1400-000003000000}" name="En duda"/>
    <tableColumn id="4" xr3:uid="{00000000-0010-0000-1400-000004000000}" name="No Participará"/>
  </tableColumns>
  <tableStyleInfo name="Estaca Magnolias-style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W4:Z5">
  <tableColumns count="4">
    <tableColumn id="1" xr3:uid="{00000000-0010-0000-1500-000001000000}" name="Pago Realizado"/>
    <tableColumn id="2" xr3:uid="{00000000-0010-0000-1500-000002000000}" name="Confirmado"/>
    <tableColumn id="3" xr3:uid="{00000000-0010-0000-1500-000003000000}" name="En duda"/>
    <tableColumn id="4" xr3:uid="{00000000-0010-0000-1500-000004000000}" name="No Participará"/>
  </tableColumns>
  <tableStyleInfo name="Estaca Rimac-style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B62:C81" headerRowCount="0">
  <tableColumns count="2">
    <tableColumn id="1" xr3:uid="{00000000-0010-0000-1600-000001000000}" name="Column1"/>
    <tableColumn id="2" xr3:uid="{00000000-0010-0000-1600-000002000000}" name="Column2"/>
  </tableColumns>
  <tableStyleInfo name="Estaca Rimac-style 2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A84FE46-9FA9-4EC0-9883-BFD2913B0232}" name="Tabla24" displayName="Tabla24" ref="B1:T55" totalsRowShown="0" headerRowDxfId="40" dataDxfId="39">
  <autoFilter ref="B1:T55" xr:uid="{00000000-0009-0000-0000-000007000000}"/>
  <sortState xmlns:xlrd2="http://schemas.microsoft.com/office/spreadsheetml/2017/richdata2" ref="B2:T55">
    <sortCondition ref="T1:T55"/>
  </sortState>
  <tableColumns count="19">
    <tableColumn id="1" xr3:uid="{6497129C-CEB9-4F03-BB11-A24F3B3B4E48}" name="Nombres" dataDxfId="38"/>
    <tableColumn id="2" xr3:uid="{CD75722C-6F44-4D62-836A-629B3E0C879D}" name="Apellidos" dataDxfId="37"/>
    <tableColumn id="3" xr3:uid="{0E390AE7-7B7B-4C9A-ADB4-2B39944794E4}" name="Nombre de preferencia" dataDxfId="36"/>
    <tableColumn id="4" xr3:uid="{E5330291-E3CD-4C44-BC6C-351BE5A5897C}" name="Fecha de Nacimiento" dataDxfId="35"/>
    <tableColumn id="5" xr3:uid="{BE3192B8-0FF2-4DDC-8406-E6799A2B45CB}" name="Sexo" dataDxfId="34"/>
    <tableColumn id="6" xr3:uid="{E09D22A3-F35E-4017-8339-3BC5ADA3D66C}" name="Número de celular (incluya el indicador de pais)" dataDxfId="33"/>
    <tableColumn id="7" xr3:uid="{617F7C51-785C-46BF-9B85-B001581901F5}" name="Correo Electrónico" dataDxfId="32"/>
    <tableColumn id="8" xr3:uid="{3C317176-3622-4E59-BEC1-B964912669B2}" name="Edad" dataDxfId="31"/>
    <tableColumn id="9" xr3:uid="{56337E81-E4F4-439E-A730-D96B459A392E}" name="Elija el tamaño de su camiseta" dataDxfId="30"/>
    <tableColumn id="10" xr3:uid="{DDE58BE8-3F4C-489A-A86A-781BE7128F61}" name="¿Eres miembro de la iglesia de Jesucristo de los Santos de los Últimos días?" dataDxfId="29"/>
    <tableColumn id="11" xr3:uid="{5E8587C5-878D-44CA-AA7D-0A358D08986F}" name="Estaca" dataDxfId="28"/>
    <tableColumn id="12" xr3:uid="{39BE2FDC-AFA3-44F2-89E9-C8D7A002E70B}" name="Barrio o Rama" dataDxfId="27"/>
    <tableColumn id="13" xr3:uid="{D75DB2C1-F292-4A46-B2EB-501206E6AEBD}" name="Grupo sanguíneo y factor (RH)" dataDxfId="26"/>
    <tableColumn id="14" xr3:uid="{190731E0-C6E9-4F66-954C-531D82C8E3BA}" name="¿Sufres de algún tipo de enfermedad crónica? Cuál es?" dataDxfId="25"/>
    <tableColumn id="15" xr3:uid="{5A0AF795-4134-4331-AB12-1AEBA7128EEB}" name="¿Recibes algún tipo de tratamiento médico?" dataDxfId="24"/>
    <tableColumn id="16" xr3:uid="{12CE2B61-6F30-4CB5-807D-DD21D52FDCF2}" name="¿Con qué seguro médico cuentas?" dataDxfId="23"/>
    <tableColumn id="17" xr3:uid="{EC373969-B20A-41C0-B589-335E2298FECB}" name="Nombre y Apellido - Persona de contacto" dataDxfId="22"/>
    <tableColumn id="18" xr3:uid="{F8BDD990-7AEF-40B9-A565-FF414423ED90}" name="Teléfono - Persona de contacto" dataDxfId="21"/>
    <tableColumn id="19" xr3:uid="{149862D0-907C-4271-AD18-3720AC6A4114}" name="TIPO" dataDxfId="20"/>
  </tableColumns>
  <tableStyleInfo name="RESUMEN-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6F2794B-02B1-43A4-8DF6-1AB8AB2EA3B4}" name="Tabla14" displayName="Tabla14" ref="B2:T159" totalsRowShown="0" headerRowDxfId="137" headerRowBorderDxfId="136" tableBorderDxfId="135">
  <autoFilter ref="B2:T159" xr:uid="{66F2794B-02B1-43A4-8DF6-1AB8AB2EA3B4}">
    <filterColumn colId="8">
      <filters>
        <filter val="21"/>
      </filters>
    </filterColumn>
  </autoFilter>
  <sortState xmlns:xlrd2="http://schemas.microsoft.com/office/spreadsheetml/2017/richdata2" ref="B45:T64">
    <sortCondition ref="D2:D159"/>
  </sortState>
  <tableColumns count="19">
    <tableColumn id="1" xr3:uid="{EE075918-2D3C-4F98-AE9C-72B88B68AECA}" name="Nombres"/>
    <tableColumn id="2" xr3:uid="{99B525D6-A5E9-46ED-BEB2-D5A7990D7E65}" name="Apellidos"/>
    <tableColumn id="3" xr3:uid="{4E4016B1-D962-407A-ADB1-66DA134D2B38}" name="COMPAÑÍA"/>
    <tableColumn id="4" xr3:uid="{EAF4CDB5-FD99-4404-B3A4-D734CD41858B}" name="Nombre de preferencia"/>
    <tableColumn id="5" xr3:uid="{F039BD92-C171-4704-AF1C-6DED9DEC0011}" name="Fecha de Nacimiento"/>
    <tableColumn id="6" xr3:uid="{625E87F7-D3F0-4ED9-8F95-BD5DE1B4E132}" name="Sexo"/>
    <tableColumn id="7" xr3:uid="{3C55ACA1-681B-4CF6-BCC8-89258FC0DB60}" name="Número de celular (incluya el indicador de pais)"/>
    <tableColumn id="8" xr3:uid="{5684224D-A267-4667-9D00-FD63342724F2}" name="Correo Electrónico"/>
    <tableColumn id="9" xr3:uid="{83720016-9D72-4762-BB33-7890F179D680}" name="Edad" dataDxfId="134"/>
    <tableColumn id="10" xr3:uid="{4344F555-E8C9-4F97-94F5-61CC4392465F}" name="Elija el tamaño de su camiseta"/>
    <tableColumn id="11" xr3:uid="{9BEEF75D-3B94-4D20-AB4F-1E398AC61E5D}" name="¿Eres miembro de la iglesia de Jesucristo de los Santos de los Últimos días?"/>
    <tableColumn id="12" xr3:uid="{CB7D1E3F-3714-4ED5-BBDA-2F41F2F89FB2}" name="Estaca"/>
    <tableColumn id="13" xr3:uid="{F559A690-2825-44BF-872C-1DB7AF63DEC5}" name="Barrio o Rama"/>
    <tableColumn id="14" xr3:uid="{09134019-05A4-4995-A7DE-1CC042F05D60}" name="Grupo sanguíneo y factor (RH)"/>
    <tableColumn id="15" xr3:uid="{4B989263-EB66-4C10-814B-00270BBF98E3}" name="¿Sufres de algún tipo de enfermedad crónica? Cuál es?"/>
    <tableColumn id="16" xr3:uid="{0F4691AE-DD44-490C-B84C-9B36DA96B83C}" name="¿Recibes algún tipo de tratamiento médico?"/>
    <tableColumn id="17" xr3:uid="{91C9EFF2-5A84-4CFC-A069-1DEA28FEAE7E}" name="¿Con qué seguro médico cuentas?"/>
    <tableColumn id="18" xr3:uid="{0F083E04-78B0-4652-AF51-5E535522268A}" name="Nombre y Apellido - Persona de contacto"/>
    <tableColumn id="19" xr3:uid="{35ADF6B7-F267-44FB-9FB7-56A383EC6E00}" name="Teléfono - Persona de contacto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91392D3-2DA9-4A36-ABF7-5240DD5E522F}" name="Tabla12" displayName="Tabla12" ref="B3:U192" totalsRowShown="0" headerRowDxfId="133" dataDxfId="131" headerRowBorderDxfId="132" tableBorderDxfId="130">
  <autoFilter ref="B3:U192" xr:uid="{891392D3-2DA9-4A36-ABF7-5240DD5E522F}"/>
  <sortState xmlns:xlrd2="http://schemas.microsoft.com/office/spreadsheetml/2017/richdata2" ref="B4:U192">
    <sortCondition ref="D3:D192"/>
  </sortState>
  <tableColumns count="20">
    <tableColumn id="1" xr3:uid="{A61864B6-50A0-4107-8B0B-297DDB4144E7}" name="Nombres" dataDxfId="129"/>
    <tableColumn id="2" xr3:uid="{042CACF0-5F9B-41F1-8772-505EB6A910BA}" name="Apellidos" dataDxfId="128"/>
    <tableColumn id="3" xr3:uid="{E4932246-C824-416E-B2BD-2C445587BADA}" name="COMPAÑÍA" dataDxfId="127"/>
    <tableColumn id="4" xr3:uid="{2CDA6B4A-F0DA-4F79-A6D7-DEFD2061A11A}" name="Nombre de preferencia" dataDxfId="126"/>
    <tableColumn id="5" xr3:uid="{85116A47-0D91-48E1-97F2-BEB3D586FF69}" name="Fecha de Nacimiento" dataDxfId="125"/>
    <tableColumn id="6" xr3:uid="{5CF15EE0-0B7C-4BEB-9AF7-09AA16CED39C}" name="Sexo" dataDxfId="124"/>
    <tableColumn id="7" xr3:uid="{DFD9F990-DE76-4E05-8510-180AF030F462}" name="Número de celular (incluya el indicador de pais)" dataDxfId="123"/>
    <tableColumn id="8" xr3:uid="{A4A0B1BC-04DF-42CC-8CD1-A1BC43EBACA2}" name="Correo Electrónico" dataDxfId="122"/>
    <tableColumn id="9" xr3:uid="{BC6770F1-B19A-47E2-BF67-066A6859819A}" name="Edad"/>
    <tableColumn id="10" xr3:uid="{4CEAB737-212F-4BF9-8A88-DB9F9ADB5E23}" name="Elija el tamaño de su camiseta" dataDxfId="121"/>
    <tableColumn id="11" xr3:uid="{12A1AB91-8761-4F3F-9479-A6F213A0FAEB}" name="¿Eres miembro de la iglesia de Jesucristo de los Santos de los Últimos días?" dataDxfId="120"/>
    <tableColumn id="12" xr3:uid="{AEB9173E-B21B-452C-B163-47F772B5BD8E}" name="Estaca" dataDxfId="119"/>
    <tableColumn id="13" xr3:uid="{DFD1E8B1-FEF3-434C-921B-ADE1A2045138}" name="Barrio o Rama" dataDxfId="118"/>
    <tableColumn id="14" xr3:uid="{7447D3FA-2E9E-4D04-8121-692098E2F04A}" name="Grupo sanguíneo y factor (RH)" dataDxfId="117"/>
    <tableColumn id="15" xr3:uid="{55A2A3AC-5E86-4B7A-84C0-E95D77AF30B5}" name="¿Sufres de algún tipo de enfermedad crónica? Cuál es?" dataDxfId="116"/>
    <tableColumn id="16" xr3:uid="{ABF959F3-DDD3-4571-B9B2-5A17939FFD6D}" name="¿Recibes algún tipo de tratamiento médico?" dataDxfId="115"/>
    <tableColumn id="17" xr3:uid="{EED0AE1B-B90C-4DE7-A9FD-7676D5F30902}" name="¿Con qué seguro médico cuentas?" dataDxfId="114"/>
    <tableColumn id="18" xr3:uid="{D9AD146E-FA47-4635-BBE5-96B334E8DEBB}" name="Nombre y Apellido - Persona de contacto" dataDxfId="113"/>
    <tableColumn id="19" xr3:uid="{CDF3AF85-3483-4288-BAD5-133D39FAF760}" name="Teléfono - Persona de contacto" dataDxfId="112"/>
    <tableColumn id="20" xr3:uid="{C342F488-98CA-4C99-B4FB-EA9B166C1D92}" name="Rango Edad" dataDxfId="111">
      <calculatedColumnFormula>INT((Tabla12[[#This Row],[Edad]]-18)/3)*3+18 &amp; " - " &amp; INT((Tabla12[[#This Row],[Edad]]-18)/3)*3+20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E0322F2-FE9A-4880-A971-5D0A3B2A328E}" name="Tabla6" displayName="Tabla6" ref="A1:R372" totalsRowShown="0" headerRowDxfId="4" dataDxfId="3" headerRowBorderDxfId="67" tableBorderDxfId="66">
  <autoFilter ref="A1:R372" xr:uid="{AE0322F2-FE9A-4880-A971-5D0A3B2A328E}"/>
  <sortState xmlns:xlrd2="http://schemas.microsoft.com/office/spreadsheetml/2017/richdata2" ref="A2:R43">
    <sortCondition ref="A1:A372"/>
  </sortState>
  <tableColumns count="18">
    <tableColumn id="1" xr3:uid="{1924D386-25CC-4F9E-999B-54B1C763F2AF}" name="Nombres" dataDxfId="19"/>
    <tableColumn id="2" xr3:uid="{A3D51852-7135-4185-8D46-817B36CB1191}" name="Apellidos" dataDxfId="18"/>
    <tableColumn id="3" xr3:uid="{57625699-D787-463A-AD75-11F13F810957}" name="NombrePreferencia" dataDxfId="1"/>
    <tableColumn id="4" xr3:uid="{3B31AAA8-C0B8-4163-B21F-68A4D7B26ACD}" name="Fecha de Nacimiento" dataDxfId="17"/>
    <tableColumn id="5" xr3:uid="{362A3848-E059-4649-847B-6F3762A9F3BF}" name="Sexo" dataDxfId="16"/>
    <tableColumn id="6" xr3:uid="{411860DE-0438-4748-AEFC-27E675F6917D}" name="Celular" dataDxfId="0"/>
    <tableColumn id="7" xr3:uid="{B2A0037B-4514-49B7-9D38-C2D2F11C0E95}" name="Correo Electrónico" dataDxfId="15"/>
    <tableColumn id="8" xr3:uid="{C145F7A3-60F4-4DD0-9E6D-4A8275E84A41}" name="Edad" dataDxfId="14"/>
    <tableColumn id="9" xr3:uid="{CC680FCE-D6D1-45C2-A1F8-97710ED91DBB}" name="TallaCamiseta" dataDxfId="13"/>
    <tableColumn id="10" xr3:uid="{9E3D4AB4-D36A-4D5C-9A61-B339EC7A47DD}" name="EsMiembro" dataDxfId="12"/>
    <tableColumn id="11" xr3:uid="{36D006BB-56DF-4670-90AE-43C239E61ED6}" name="Estaca" dataDxfId="11"/>
    <tableColumn id="12" xr3:uid="{7E33B7DD-9FC5-47F7-92CF-A95EE50B24C8}" name="Barrio" dataDxfId="2"/>
    <tableColumn id="13" xr3:uid="{7358449D-8297-4286-B555-6A3B9AF94C65}" name="Grupo sanguíneo y factor (RH)" dataDxfId="10"/>
    <tableColumn id="14" xr3:uid="{E3B62E81-BECF-449D-A927-1EE86A661802}" name="¿Sufres de algún tipo de enfermedad crónica? Cuál es?" dataDxfId="9"/>
    <tableColumn id="15" xr3:uid="{6414517F-FDC4-4FA3-B3BB-A572281DAE04}" name="¿Recibes algún tipo de tratamiento médico?" dataDxfId="8"/>
    <tableColumn id="16" xr3:uid="{4426792F-B4A8-411D-AEE5-0D2E0510714B}" name="¿Con qué seguro médico cuentas?" dataDxfId="7"/>
    <tableColumn id="17" xr3:uid="{B70E3D60-F3CC-45D6-8C6E-4CA9631A4F58}" name="Nombre y Apellido - Persona de contacto" dataDxfId="6"/>
    <tableColumn id="18" xr3:uid="{997A7EF2-FCB7-4860-9BD5-70574CD55F4C}" name="Teléfono - Persona de contacto" dataDxfId="5"/>
  </tableColumns>
  <tableStyleInfo name="RESUMEN-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958592-22BD-4DBA-8C75-34E5B6C28607}" name="Tabla5" displayName="Tabla5" ref="B483:S503" totalsRowShown="0" headerRowDxfId="110" dataDxfId="108" headerRowBorderDxfId="109" tableBorderDxfId="107">
  <autoFilter ref="B483:S503" xr:uid="{7F958592-22BD-4DBA-8C75-34E5B6C28607}"/>
  <sortState xmlns:xlrd2="http://schemas.microsoft.com/office/spreadsheetml/2017/richdata2" ref="B484:S503">
    <sortCondition ref="G483:G503"/>
  </sortState>
  <tableColumns count="18">
    <tableColumn id="1" xr3:uid="{F400C559-83D1-484D-AB61-41FA24C93A99}" name="Nombres"/>
    <tableColumn id="2" xr3:uid="{3FA3E8A5-7895-4BD6-AEB8-ED32948178BD}" name="Apellidos"/>
    <tableColumn id="3" xr3:uid="{DA2B58E1-7F7F-4297-A815-969DABA89DED}" name="COMPAÑÍA"/>
    <tableColumn id="4" xr3:uid="{BC284177-CA47-4751-8CE7-83723A5A708B}" name="Nombre de preferencia" dataDxfId="106"/>
    <tableColumn id="5" xr3:uid="{C6A68C38-6AEA-4E4B-9166-26F607AF3608}" name="Fecha de Nacimiento" dataDxfId="105"/>
    <tableColumn id="6" xr3:uid="{4C771D72-2B5B-4676-94C0-FC7C9AA6E1DB}" name="Sexo"/>
    <tableColumn id="7" xr3:uid="{B83E1813-9CA1-4E2E-A7C6-89685F9BA09C}" name="Número de celular (incluya el indicador de pais)" dataDxfId="104"/>
    <tableColumn id="8" xr3:uid="{3CD54914-5469-4A31-9848-D7922625A2F6}" name="Correo Electrónico" dataDxfId="103"/>
    <tableColumn id="9" xr3:uid="{6460E06F-0830-4215-8757-11584F38E1FC}" name="Edad"/>
    <tableColumn id="10" xr3:uid="{431CF085-42D7-4A23-8301-11842747900F}" name="Elija el tamaño de su camiseta" dataDxfId="102"/>
    <tableColumn id="11" xr3:uid="{AAF10ADB-768D-4AB8-9C5A-048D521468D8}" name="¿Eres miembro de la iglesia de Jesucristo de los Santos de los Últimos días?" dataDxfId="101"/>
    <tableColumn id="12" xr3:uid="{2B80309E-A89D-4741-A086-F9B798948583}" name="Estaca" dataDxfId="100"/>
    <tableColumn id="13" xr3:uid="{D8E73F7F-172A-4A43-A4EE-526167672A54}" name="Barrio o Rama" dataDxfId="99"/>
    <tableColumn id="14" xr3:uid="{C023BD3E-AE87-4749-B8BE-25688C629EE4}" name="Grupo sanguíneo y factor (RH)" dataDxfId="98"/>
    <tableColumn id="15" xr3:uid="{AA930FBC-F8BE-45BF-A1C5-8DB34137B50E}" name="¿Sufres de algún tipo de enfermedad crónica? Cuál es?" dataDxfId="97"/>
    <tableColumn id="16" xr3:uid="{043C796B-A8F0-4A1A-B680-3C6D6F95F245}" name="¿Recibes algún tipo de tratamiento médico?" dataDxfId="96"/>
    <tableColumn id="17" xr3:uid="{2AD822EE-AB13-4191-BAFE-08FB3F7417FB}" name="¿Con qué seguro médico cuentas?" dataDxfId="95"/>
    <tableColumn id="18" xr3:uid="{8051CD11-81E7-458A-8D28-8E242B4D7F19}" name="Nombre y Apellido - Persona de contacto" dataDxfId="9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270DAA6-155A-4E77-A60A-F6789E194D03}" name="Tabla11" displayName="Tabla11" ref="B508:T528" totalsRowShown="0" headerRowDxfId="93" headerRowBorderDxfId="92" tableBorderDxfId="91">
  <autoFilter ref="B508:T528" xr:uid="{0270DAA6-155A-4E77-A60A-F6789E194D03}"/>
  <sortState xmlns:xlrd2="http://schemas.microsoft.com/office/spreadsheetml/2017/richdata2" ref="B509:T528">
    <sortCondition ref="G508:G528"/>
  </sortState>
  <tableColumns count="19">
    <tableColumn id="1" xr3:uid="{7E7D82F2-756E-47BC-A87E-B05D40F475EB}" name="Nombres"/>
    <tableColumn id="2" xr3:uid="{8EEBB8AD-79C4-4023-8008-403637D6D40D}" name="Apellidos"/>
    <tableColumn id="3" xr3:uid="{4296259C-66C1-4A41-8F41-CA31422DC8DF}" name="COMPAÑÍA"/>
    <tableColumn id="4" xr3:uid="{4487896A-4A69-4AF7-A579-2F0B060C0C77}" name="Nombre de preferencia"/>
    <tableColumn id="5" xr3:uid="{7F72CE66-BA1F-4A9C-8D3C-855CB8697FC3}" name="Fecha de Nacimiento"/>
    <tableColumn id="6" xr3:uid="{52A94828-EC45-4897-8EC2-B0D1317C9CF1}" name="Sexo"/>
    <tableColumn id="7" xr3:uid="{9AA4616A-5F6B-4AB7-A497-D0B1EF47A825}" name="Número de celular (incluya el indicador de pais)"/>
    <tableColumn id="8" xr3:uid="{9075A753-E10A-4ED6-95ED-7CF4A58B0C2C}" name="Correo Electrónico"/>
    <tableColumn id="9" xr3:uid="{028B7310-727D-4E4E-98A7-3C44E309AB11}" name="Edad"/>
    <tableColumn id="10" xr3:uid="{02FC2254-EB12-4E02-A166-B11BFC8FD17F}" name="Elija el tamaño de su camiseta"/>
    <tableColumn id="11" xr3:uid="{4CB44E5A-F3B7-4036-9569-2F58A57B3423}" name="¿Eres miembro de la iglesia de Jesucristo de los Santos de los Últimos días?"/>
    <tableColumn id="12" xr3:uid="{C3707B8F-B372-4493-890B-E42DA4DC486A}" name="Estaca"/>
    <tableColumn id="13" xr3:uid="{8E25BF24-1FA9-4AC0-BA70-945B8D89AC74}" name="Barrio o Rama"/>
    <tableColumn id="14" xr3:uid="{6ADF0F93-363E-4072-9B06-E690167201C9}" name="Grupo sanguíneo y factor (RH)"/>
    <tableColumn id="15" xr3:uid="{AA21E3F1-E0AA-4E67-B71A-2BDE33AA2BEE}" name="¿Sufres de algún tipo de enfermedad crónica? Cuál es?"/>
    <tableColumn id="16" xr3:uid="{0742D8D3-E363-4B7E-BFE3-1032E4B97DAC}" name="¿Recibes algún tipo de tratamiento médico?"/>
    <tableColumn id="17" xr3:uid="{076D0FA7-F4FE-45DD-8C7A-DC06A3D2453D}" name="¿Con qué seguro médico cuentas?"/>
    <tableColumn id="18" xr3:uid="{C406F0C3-424D-4A1C-8C85-50B16A8259D6}" name="Nombre y Apellido - Persona de contacto"/>
    <tableColumn id="19" xr3:uid="{CE37C727-2124-4DAD-853F-E6A6B15E4186}" name="Teléfono - Persona de contacto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D304FC0-6A71-413A-AF37-EDD32577F943}" name="Tabla13" displayName="Tabla13" ref="B9:O35" totalsRowShown="0" headerRowDxfId="90" dataDxfId="88" headerRowBorderDxfId="89" tableBorderDxfId="87">
  <autoFilter ref="B9:O35" xr:uid="{7D304FC0-6A71-413A-AF37-EDD32577F943}"/>
  <sortState xmlns:xlrd2="http://schemas.microsoft.com/office/spreadsheetml/2017/richdata2" ref="B10:O35">
    <sortCondition ref="F9:F35"/>
  </sortState>
  <tableColumns count="14">
    <tableColumn id="1" xr3:uid="{AA32CBD8-EF57-41F1-9D47-C00B6EF10358}" name="Nombres"/>
    <tableColumn id="2" xr3:uid="{288B7B75-4EF4-4BE5-8E36-121C520BC9FB}" name="Apellidos"/>
    <tableColumn id="3" xr3:uid="{2770166D-2E5F-4837-8761-F395C5812B5D}" name="COMPAÑÍA"/>
    <tableColumn id="4" xr3:uid="{DD20DE8A-57C5-45FD-81FB-192099BE57DF}" name="Nombre de preferencia"/>
    <tableColumn id="5" xr3:uid="{7D5BD957-05B3-4937-91D7-87C89F89A2AA}" name="Sexo"/>
    <tableColumn id="6" xr3:uid="{2284C01D-AC5D-4F72-B709-43AE1FA8F475}" name="Edad"/>
    <tableColumn id="7" xr3:uid="{ACBBA991-E706-4050-B682-0CB6944B65CF}" name="Estaca" dataDxfId="86"/>
    <tableColumn id="8" xr3:uid="{F6535481-7DDF-4647-BB99-1DA2C434E6B4}" name="Barrio o Rama" dataDxfId="85"/>
    <tableColumn id="9" xr3:uid="{15AA90B1-12E7-4757-BF26-5FC625ABE63C}" name="Grupo sanguíneo y factor (RH)" dataDxfId="84"/>
    <tableColumn id="10" xr3:uid="{3F3382B7-6932-4EA3-86C1-073E7FED716D}" name="¿Sufres de algún tipo de enfermedad crónica? Cuál es?" dataDxfId="83"/>
    <tableColumn id="11" xr3:uid="{3683580C-1713-440D-B962-280D482F2EB3}" name="¿Recibes algún tipo de tratamiento médico?" dataDxfId="82"/>
    <tableColumn id="12" xr3:uid="{57A83608-41EF-40F6-9EDC-6885079B23CC}" name="¿Con qué seguro médico cuentas?" dataDxfId="81"/>
    <tableColumn id="13" xr3:uid="{60FA71F8-F32F-4810-8171-7CCBDF5E202F}" name="Nombre y Apellido - Persona de contacto"/>
    <tableColumn id="14" xr3:uid="{368025C7-4B0F-4B9B-8C29-A97EA47DEBF9}" name="Teléfono - Persona de contacto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29F115E-1FFE-4EF1-982E-76C53DBF57EE}" name="Tabla16" displayName="Tabla16" ref="B39:O66" totalsRowShown="0" headerRowDxfId="80" dataDxfId="78" headerRowBorderDxfId="79" tableBorderDxfId="77" dataCellStyle="Normal 2">
  <autoFilter ref="B39:O66" xr:uid="{329F115E-1FFE-4EF1-982E-76C53DBF57EE}"/>
  <sortState xmlns:xlrd2="http://schemas.microsoft.com/office/spreadsheetml/2017/richdata2" ref="B40:O66">
    <sortCondition ref="F39:F66"/>
  </sortState>
  <tableColumns count="14">
    <tableColumn id="1" xr3:uid="{99EFCA24-EFCE-4B19-91A0-6793529EC7BF}" name="Nombres"/>
    <tableColumn id="2" xr3:uid="{D3D13429-56BB-4B50-9CE7-DF6BB26204C3}" name="Apellidos"/>
    <tableColumn id="3" xr3:uid="{90B2FDC5-2108-4E61-9674-5F6A0A4DC114}" name="COMPAÑÍA"/>
    <tableColumn id="4" xr3:uid="{6A1AAB30-98AF-496D-A100-59FD1A275B26}" name="Nombre de preferencia"/>
    <tableColumn id="5" xr3:uid="{64B0A576-ADF4-431A-B1EA-73A053E6E824}" name="Sexo"/>
    <tableColumn id="6" xr3:uid="{53B4EB34-11C8-4054-A96A-45E620194719}" name="Edad"/>
    <tableColumn id="7" xr3:uid="{ED999058-C1F8-494E-B3F9-65C8C2C56F60}" name="Estaca"/>
    <tableColumn id="8" xr3:uid="{CED22C5C-7968-49C2-8043-C93729B3D044}" name="Barrio o Rama"/>
    <tableColumn id="9" xr3:uid="{0758843D-8D99-4738-9061-CC3D33BA614B}" name="Grupo sanguíneo y factor (RH)"/>
    <tableColumn id="10" xr3:uid="{FF78B1E0-9F4E-4A67-B506-0C1D3C02D9E0}" name="¿Sufres de algún tipo de enfermedad crónica? Cuál es?"/>
    <tableColumn id="11" xr3:uid="{DCDAF9D1-EDF9-433A-B205-491DA11A31AC}" name="¿Recibes algún tipo de tratamiento médico?"/>
    <tableColumn id="12" xr3:uid="{F1A3CCE3-A61C-4DBD-AD66-A72F26119D2C}" name="¿Con qué seguro médico cuentas?" dataDxfId="76" dataCellStyle="Normal 2"/>
    <tableColumn id="13" xr3:uid="{7C77996B-05AA-4F22-9730-7ED8ED4388D2}" name="Nombre y Apellido - Persona de contacto" dataDxfId="75" dataCellStyle="Normal 2"/>
    <tableColumn id="14" xr3:uid="{F2D34E93-9147-4E42-A80E-091C3FF025C1}" name="Teléfono - Persona de contacto" dataDxfId="74" dataCellStyle="Normal 2"/>
  </tableColumns>
  <tableStyleInfo name="RESUMEN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honsmthrojas1234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Lopezhayde54@gmail.com" TargetMode="External"/><Relationship Id="rId7" Type="http://schemas.openxmlformats.org/officeDocument/2006/relationships/hyperlink" Target="mailto:jrocaordonez@gmail.com" TargetMode="External"/><Relationship Id="rId12" Type="http://schemas.openxmlformats.org/officeDocument/2006/relationships/hyperlink" Target="mailto:samir.lozano18@gmail.com" TargetMode="External"/><Relationship Id="rId2" Type="http://schemas.openxmlformats.org/officeDocument/2006/relationships/hyperlink" Target="mailto:carmenrosalopezccasa@gmail.com" TargetMode="External"/><Relationship Id="rId1" Type="http://schemas.openxmlformats.org/officeDocument/2006/relationships/hyperlink" Target="mailto:nebrigitte@gmail.com" TargetMode="External"/><Relationship Id="rId6" Type="http://schemas.openxmlformats.org/officeDocument/2006/relationships/hyperlink" Target="mailto:jeffersonrojasrojas55@gmail.com" TargetMode="External"/><Relationship Id="rId11" Type="http://schemas.openxmlformats.org/officeDocument/2006/relationships/hyperlink" Target="mailto:isaacgm494@gmail.com" TargetMode="External"/><Relationship Id="rId5" Type="http://schemas.openxmlformats.org/officeDocument/2006/relationships/hyperlink" Target="mailto:marielvilchez07@gmail.com" TargetMode="External"/><Relationship Id="rId10" Type="http://schemas.openxmlformats.org/officeDocument/2006/relationships/hyperlink" Target="mailto:guerramiguelbrighitdgeraldyn@gmail.com" TargetMode="External"/><Relationship Id="rId4" Type="http://schemas.openxmlformats.org/officeDocument/2006/relationships/hyperlink" Target="mailto:gamerasae@gmail.com" TargetMode="External"/><Relationship Id="rId9" Type="http://schemas.openxmlformats.org/officeDocument/2006/relationships/hyperlink" Target="mailto:mifamilia18g@gmail.com" TargetMode="External"/><Relationship Id="rId14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mailto:gamerasae@gmail.com" TargetMode="External"/><Relationship Id="rId7" Type="http://schemas.openxmlformats.org/officeDocument/2006/relationships/hyperlink" Target="mailto:samir.lozano18@gmail.com" TargetMode="External"/><Relationship Id="rId2" Type="http://schemas.openxmlformats.org/officeDocument/2006/relationships/hyperlink" Target="mailto:isaacgm494@gmail.com" TargetMode="External"/><Relationship Id="rId1" Type="http://schemas.openxmlformats.org/officeDocument/2006/relationships/hyperlink" Target="mailto:jrocaordonez@gmail.com" TargetMode="External"/><Relationship Id="rId6" Type="http://schemas.openxmlformats.org/officeDocument/2006/relationships/hyperlink" Target="mailto:jhonsmthrojas1234@gmail.com" TargetMode="External"/><Relationship Id="rId5" Type="http://schemas.openxmlformats.org/officeDocument/2006/relationships/hyperlink" Target="mailto:mifamilia18g@gmail.com" TargetMode="External"/><Relationship Id="rId4" Type="http://schemas.openxmlformats.org/officeDocument/2006/relationships/hyperlink" Target="mailto:jeffersonrojasrojas55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Lopezhayde54@gmail.com" TargetMode="External"/><Relationship Id="rId2" Type="http://schemas.openxmlformats.org/officeDocument/2006/relationships/hyperlink" Target="mailto:guerramiguelbrighitdgeraldyn@gmail.com" TargetMode="External"/><Relationship Id="rId1" Type="http://schemas.openxmlformats.org/officeDocument/2006/relationships/hyperlink" Target="mailto:carmenrosalopezccasa@gmail.com" TargetMode="External"/><Relationship Id="rId5" Type="http://schemas.openxmlformats.org/officeDocument/2006/relationships/table" Target="../tables/table4.xml"/><Relationship Id="rId4" Type="http://schemas.openxmlformats.org/officeDocument/2006/relationships/hyperlink" Target="mailto:nebrigitte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honsmthrojas1234@gmail.com" TargetMode="External"/><Relationship Id="rId13" Type="http://schemas.openxmlformats.org/officeDocument/2006/relationships/table" Target="../tables/table5.xml"/><Relationship Id="rId3" Type="http://schemas.openxmlformats.org/officeDocument/2006/relationships/hyperlink" Target="mailto:Lopezhayde54@gmail.com" TargetMode="External"/><Relationship Id="rId7" Type="http://schemas.openxmlformats.org/officeDocument/2006/relationships/hyperlink" Target="mailto:jrocaordonez@gmail.com" TargetMode="External"/><Relationship Id="rId12" Type="http://schemas.openxmlformats.org/officeDocument/2006/relationships/hyperlink" Target="mailto:samir.lozano18@gmail.com" TargetMode="External"/><Relationship Id="rId2" Type="http://schemas.openxmlformats.org/officeDocument/2006/relationships/hyperlink" Target="mailto:carmenrosalopezccasa@gmail.com" TargetMode="External"/><Relationship Id="rId1" Type="http://schemas.openxmlformats.org/officeDocument/2006/relationships/hyperlink" Target="mailto:nebrigitte@gmail.com" TargetMode="External"/><Relationship Id="rId6" Type="http://schemas.openxmlformats.org/officeDocument/2006/relationships/hyperlink" Target="mailto:jeffersonrojasrojas55@gmail.com" TargetMode="External"/><Relationship Id="rId11" Type="http://schemas.openxmlformats.org/officeDocument/2006/relationships/hyperlink" Target="mailto:isaacgm494@gmail.com" TargetMode="External"/><Relationship Id="rId5" Type="http://schemas.openxmlformats.org/officeDocument/2006/relationships/hyperlink" Target="mailto:marielvilchez07@gmail.com" TargetMode="External"/><Relationship Id="rId10" Type="http://schemas.openxmlformats.org/officeDocument/2006/relationships/hyperlink" Target="mailto:guerramiguelbrighitdgeraldyn@gmail.com" TargetMode="External"/><Relationship Id="rId4" Type="http://schemas.openxmlformats.org/officeDocument/2006/relationships/hyperlink" Target="mailto:gamerasae@gmail.com" TargetMode="External"/><Relationship Id="rId9" Type="http://schemas.openxmlformats.org/officeDocument/2006/relationships/hyperlink" Target="mailto:mifamilia18g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hyperlink" Target="mailto:nebrigitte@gmail.com" TargetMode="Externa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1000"/>
  <sheetViews>
    <sheetView workbookViewId="0">
      <selection activeCell="F14" sqref="F14"/>
    </sheetView>
  </sheetViews>
  <sheetFormatPr baseColWidth="10" defaultColWidth="14.44140625" defaultRowHeight="15" customHeight="1"/>
  <cols>
    <col min="1" max="3" width="10.6640625" customWidth="1"/>
    <col min="4" max="4" width="13.33203125" customWidth="1"/>
    <col min="5" max="5" width="19.109375" customWidth="1"/>
    <col min="6" max="6" width="15.109375" customWidth="1"/>
    <col min="7" max="7" width="28.109375" customWidth="1"/>
    <col min="8" max="23" width="10.6640625" customWidth="1"/>
  </cols>
  <sheetData>
    <row r="4" spans="2:7" ht="15" customHeight="1">
      <c r="E4" s="134" t="s">
        <v>2704</v>
      </c>
      <c r="F4" s="134" t="s">
        <v>2705</v>
      </c>
      <c r="G4" s="134" t="s">
        <v>2451</v>
      </c>
    </row>
    <row r="7" spans="2:7" ht="14.4">
      <c r="D7" s="1" t="s">
        <v>0</v>
      </c>
      <c r="E7" s="134" t="s">
        <v>2451</v>
      </c>
      <c r="F7" s="134" t="s">
        <v>2861</v>
      </c>
      <c r="G7" s="134" t="s">
        <v>2704</v>
      </c>
    </row>
    <row r="8" spans="2:7" ht="14.4">
      <c r="D8" s="1" t="s">
        <v>5</v>
      </c>
      <c r="E8" s="1">
        <f>COUNTIF('Estaca Las Flores'!T:T,"STAFF")</f>
        <v>15</v>
      </c>
      <c r="F8" s="1">
        <f>COUNTIF('Estaca Las Flores'!T:T,"Participante")</f>
        <v>45</v>
      </c>
      <c r="G8" s="1">
        <f>SUM(Table_1[[#This Row],[STAFF]],Table_1[[#This Row],[PARTICIPANTES]])</f>
        <v>60</v>
      </c>
    </row>
    <row r="9" spans="2:7" ht="14.4">
      <c r="D9" s="1" t="s">
        <v>6</v>
      </c>
      <c r="E9" s="1">
        <f>COUNTIF('Estaca Wiesse'!T:T,"STAFF")</f>
        <v>11</v>
      </c>
      <c r="F9" s="1">
        <f>COUNTIF('Estaca Wiesse'!T:T,"Participante")</f>
        <v>55</v>
      </c>
      <c r="G9" s="1">
        <f>SUM(Table_1[[#This Row],[STAFF]],Table_1[[#This Row],[PARTICIPANTES]])</f>
        <v>66</v>
      </c>
    </row>
    <row r="10" spans="2:7" ht="14.4">
      <c r="B10" s="39"/>
      <c r="D10" s="1" t="s">
        <v>7</v>
      </c>
      <c r="E10" s="1">
        <f>COUNTIF('Estaca Campoy'!T:T,"STAFF")</f>
        <v>11</v>
      </c>
      <c r="F10" s="1">
        <f>COUNTIF('Estaca Campoy'!T:T,"Participante")</f>
        <v>43</v>
      </c>
      <c r="G10" s="1">
        <f>SUM(Table_1[[#This Row],[STAFF]],Table_1[[#This Row],[PARTICIPANTES]])</f>
        <v>54</v>
      </c>
    </row>
    <row r="11" spans="2:7" ht="14.4">
      <c r="B11" s="39"/>
      <c r="D11" s="1" t="s">
        <v>8</v>
      </c>
      <c r="E11" s="1">
        <f>COUNTIF('Estaca Canto Grande'!T:T,"STAFF")</f>
        <v>6</v>
      </c>
      <c r="F11" s="1">
        <f>COUNTIF('Estaca Canto Grande'!T:T,"Participante")</f>
        <v>67</v>
      </c>
      <c r="G11" s="1">
        <f>SUM(Table_1[[#This Row],[STAFF]],Table_1[[#This Row],[PARTICIPANTES]])</f>
        <v>73</v>
      </c>
    </row>
    <row r="12" spans="2:7" ht="14.4">
      <c r="D12" s="1" t="s">
        <v>9</v>
      </c>
      <c r="E12" s="1">
        <f>COUNTIF('Estaca Begonias'!T:T,"STAFF")</f>
        <v>8</v>
      </c>
      <c r="F12" s="1">
        <f>COUNTIF('Estaca Begonias'!T:T,"Participante")</f>
        <v>54</v>
      </c>
      <c r="G12" s="1">
        <f>SUM(Table_1[[#This Row],[STAFF]],Table_1[[#This Row],[PARTICIPANTES]])</f>
        <v>62</v>
      </c>
    </row>
    <row r="13" spans="2:7" ht="14.4">
      <c r="D13" s="1" t="s">
        <v>10</v>
      </c>
      <c r="E13" s="1">
        <f>COUNTIF('Estaca Magnolias'!T:T,"STAFF")</f>
        <v>4</v>
      </c>
      <c r="F13" s="1">
        <f>COUNTIF('Estaca Magnolias'!T:T,"Participante")</f>
        <v>56</v>
      </c>
      <c r="G13" s="1">
        <f>SUM(Table_1[[#This Row],[STAFF]],Table_1[[#This Row],[PARTICIPANTES]])</f>
        <v>60</v>
      </c>
    </row>
    <row r="14" spans="2:7" ht="14.4">
      <c r="D14" s="1" t="s">
        <v>11</v>
      </c>
      <c r="E14" s="1">
        <f>COUNTIF('Estaca Rimac'!T:T,"STAFF")</f>
        <v>7</v>
      </c>
      <c r="F14" s="1">
        <f>COUNTIF('Estaca Rimac'!T:T,"Participante")</f>
        <v>47</v>
      </c>
      <c r="G14" s="1">
        <f>SUM(Table_1[[#This Row],[STAFF]],Table_1[[#This Row],[PARTICIPANTES]])</f>
        <v>54</v>
      </c>
    </row>
    <row r="15" spans="2:7" ht="14.4">
      <c r="D15" s="1" t="s">
        <v>12</v>
      </c>
      <c r="E15" s="93">
        <f t="shared" ref="E15:G15" si="0">SUM(E8:E14)</f>
        <v>62</v>
      </c>
      <c r="F15" s="88">
        <f t="shared" si="0"/>
        <v>367</v>
      </c>
      <c r="G15" s="84">
        <f t="shared" si="0"/>
        <v>429</v>
      </c>
    </row>
    <row r="18" spans="4:4" ht="15" customHeight="1">
      <c r="D18" s="39"/>
    </row>
    <row r="21" spans="4:4" ht="15.75" customHeight="1"/>
    <row r="22" spans="4:4" ht="15.75" customHeight="1"/>
    <row r="23" spans="4:4" ht="15.75" customHeight="1"/>
    <row r="24" spans="4:4" ht="15.75" customHeight="1"/>
    <row r="25" spans="4:4" ht="15.75" customHeight="1"/>
    <row r="26" spans="4:4" ht="15.75" customHeight="1"/>
    <row r="27" spans="4:4" ht="15.75" customHeight="1"/>
    <row r="28" spans="4:4" ht="15.75" customHeight="1"/>
    <row r="29" spans="4:4" ht="15.75" customHeight="1"/>
    <row r="30" spans="4:4" ht="15.75" customHeight="1"/>
    <row r="31" spans="4:4" ht="15.75" customHeight="1"/>
    <row r="32" spans="4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ignoredErrors>
    <ignoredError sqref="E11" formula="1"/>
  </ignoredErrors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2"/>
  <sheetViews>
    <sheetView workbookViewId="0">
      <selection activeCell="F54" sqref="F54"/>
    </sheetView>
  </sheetViews>
  <sheetFormatPr baseColWidth="10" defaultColWidth="14.44140625" defaultRowHeight="15" customHeight="1"/>
  <cols>
    <col min="1" max="1" width="10.6640625" customWidth="1"/>
    <col min="2" max="2" width="20.44140625" customWidth="1"/>
    <col min="3" max="3" width="15.6640625" customWidth="1"/>
    <col min="4" max="4" width="23.88671875" customWidth="1"/>
    <col min="5" max="5" width="21.6640625" customWidth="1"/>
    <col min="6" max="6" width="10.6640625" customWidth="1"/>
    <col min="7" max="7" width="45.33203125" customWidth="1"/>
    <col min="8" max="8" width="19.44140625" customWidth="1"/>
    <col min="9" max="9" width="10.6640625" customWidth="1"/>
    <col min="10" max="10" width="29.5546875" hidden="1" customWidth="1"/>
    <col min="11" max="11" width="69.33203125" hidden="1" customWidth="1"/>
    <col min="12" max="12" width="10.6640625" hidden="1" customWidth="1"/>
    <col min="13" max="13" width="15.33203125" customWidth="1"/>
    <col min="14" max="14" width="29.5546875" customWidth="1"/>
    <col min="15" max="15" width="51.33203125" customWidth="1"/>
    <col min="16" max="16" width="42" customWidth="1"/>
    <col min="17" max="17" width="33.109375" customWidth="1"/>
    <col min="18" max="18" width="39.33203125" customWidth="1"/>
    <col min="19" max="19" width="30.5546875" customWidth="1"/>
    <col min="20" max="20" width="14.5546875" customWidth="1"/>
    <col min="21" max="26" width="10.6640625" customWidth="1"/>
  </cols>
  <sheetData>
    <row r="1" spans="1:25" ht="14.4"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4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4" t="s">
        <v>29</v>
      </c>
      <c r="S1" s="25" t="s">
        <v>30</v>
      </c>
      <c r="T1" s="4" t="s">
        <v>31</v>
      </c>
    </row>
    <row r="2" spans="1:25" ht="14.4">
      <c r="B2" s="5" t="s">
        <v>1536</v>
      </c>
      <c r="C2" s="5" t="s">
        <v>1531</v>
      </c>
      <c r="D2" s="5" t="s">
        <v>1537</v>
      </c>
      <c r="E2" s="6">
        <v>38792</v>
      </c>
      <c r="F2" s="5" t="s">
        <v>35</v>
      </c>
      <c r="G2" s="7" t="s">
        <v>1538</v>
      </c>
      <c r="H2" s="5" t="s">
        <v>1539</v>
      </c>
      <c r="I2" s="7" t="s">
        <v>89</v>
      </c>
      <c r="J2" s="5" t="s">
        <v>297</v>
      </c>
      <c r="K2" s="5" t="s">
        <v>40</v>
      </c>
      <c r="L2" s="5" t="s">
        <v>1211</v>
      </c>
      <c r="M2" s="18" t="s">
        <v>498</v>
      </c>
      <c r="N2" s="5" t="s">
        <v>43</v>
      </c>
      <c r="O2" s="5" t="s">
        <v>44</v>
      </c>
      <c r="P2" s="5" t="s">
        <v>44</v>
      </c>
      <c r="Q2" s="5" t="s">
        <v>261</v>
      </c>
      <c r="R2" s="5" t="s">
        <v>1534</v>
      </c>
      <c r="S2" s="8" t="s">
        <v>1535</v>
      </c>
      <c r="T2" s="136" t="s">
        <v>2711</v>
      </c>
      <c r="U2" s="23"/>
    </row>
    <row r="3" spans="1:25" ht="14.4">
      <c r="B3" s="9" t="s">
        <v>1540</v>
      </c>
      <c r="C3" s="9" t="s">
        <v>1541</v>
      </c>
      <c r="D3" s="9" t="s">
        <v>1542</v>
      </c>
      <c r="E3" s="10">
        <v>35013</v>
      </c>
      <c r="F3" s="9" t="s">
        <v>35</v>
      </c>
      <c r="G3" s="11" t="s">
        <v>1543</v>
      </c>
      <c r="H3" s="9" t="s">
        <v>1544</v>
      </c>
      <c r="I3" s="11" t="s">
        <v>38</v>
      </c>
      <c r="J3" s="9" t="s">
        <v>104</v>
      </c>
      <c r="K3" s="9" t="s">
        <v>40</v>
      </c>
      <c r="L3" s="9" t="s">
        <v>1211</v>
      </c>
      <c r="M3" s="9" t="s">
        <v>1545</v>
      </c>
      <c r="N3" s="9" t="s">
        <v>43</v>
      </c>
      <c r="O3" s="9" t="s">
        <v>44</v>
      </c>
      <c r="P3" s="9" t="s">
        <v>44</v>
      </c>
      <c r="Q3" s="9" t="s">
        <v>202</v>
      </c>
      <c r="R3" s="9" t="s">
        <v>1546</v>
      </c>
      <c r="S3" s="12" t="s">
        <v>1547</v>
      </c>
      <c r="T3" s="74" t="s">
        <v>2711</v>
      </c>
      <c r="U3" s="22"/>
    </row>
    <row r="4" spans="1:25" ht="14.4">
      <c r="B4" s="18" t="s">
        <v>1548</v>
      </c>
      <c r="C4" s="18" t="s">
        <v>1549</v>
      </c>
      <c r="D4" s="18" t="s">
        <v>1550</v>
      </c>
      <c r="E4" s="19">
        <v>37334</v>
      </c>
      <c r="F4" s="18" t="s">
        <v>50</v>
      </c>
      <c r="G4" s="20" t="s">
        <v>1551</v>
      </c>
      <c r="H4" s="18" t="s">
        <v>1552</v>
      </c>
      <c r="I4" s="20" t="s">
        <v>85</v>
      </c>
      <c r="J4" s="18" t="s">
        <v>75</v>
      </c>
      <c r="K4" s="18" t="s">
        <v>40</v>
      </c>
      <c r="L4" s="18" t="s">
        <v>1211</v>
      </c>
      <c r="M4" s="5" t="s">
        <v>1553</v>
      </c>
      <c r="N4" s="18" t="s">
        <v>43</v>
      </c>
      <c r="O4" s="18" t="s">
        <v>44</v>
      </c>
      <c r="P4" s="18" t="s">
        <v>1554</v>
      </c>
      <c r="Q4" s="18" t="s">
        <v>65</v>
      </c>
      <c r="R4" s="18" t="s">
        <v>1555</v>
      </c>
      <c r="S4" s="21" t="s">
        <v>1556</v>
      </c>
      <c r="T4" s="74" t="s">
        <v>2711</v>
      </c>
      <c r="U4" s="23"/>
      <c r="V4" s="17" t="s">
        <v>1</v>
      </c>
      <c r="W4" s="17" t="s">
        <v>2</v>
      </c>
      <c r="X4" s="17" t="s">
        <v>3</v>
      </c>
      <c r="Y4" s="17" t="s">
        <v>4</v>
      </c>
    </row>
    <row r="5" spans="1:25" ht="14.4">
      <c r="A5" s="1"/>
      <c r="B5" s="13" t="s">
        <v>1557</v>
      </c>
      <c r="C5" s="13" t="s">
        <v>1558</v>
      </c>
      <c r="D5" s="13" t="s">
        <v>1557</v>
      </c>
      <c r="E5" s="14">
        <v>38648</v>
      </c>
      <c r="F5" s="13" t="s">
        <v>35</v>
      </c>
      <c r="G5" s="15" t="s">
        <v>1559</v>
      </c>
      <c r="H5" s="13" t="s">
        <v>1560</v>
      </c>
      <c r="I5" s="15" t="s">
        <v>89</v>
      </c>
      <c r="J5" s="13" t="s">
        <v>54</v>
      </c>
      <c r="K5" s="13" t="s">
        <v>40</v>
      </c>
      <c r="L5" s="13" t="s">
        <v>1211</v>
      </c>
      <c r="M5" s="13" t="s">
        <v>1561</v>
      </c>
      <c r="N5" s="13" t="s">
        <v>841</v>
      </c>
      <c r="O5" s="13" t="s">
        <v>1562</v>
      </c>
      <c r="P5" s="13" t="s">
        <v>489</v>
      </c>
      <c r="Q5" s="13" t="s">
        <v>45</v>
      </c>
      <c r="R5" s="13" t="s">
        <v>1563</v>
      </c>
      <c r="S5" s="16" t="s">
        <v>1564</v>
      </c>
      <c r="T5" s="74" t="s">
        <v>2711</v>
      </c>
      <c r="U5" s="22"/>
      <c r="V5" s="1">
        <f>COUNTIF('Estaca Canto Grande'!$T$2:$T$74,V4)</f>
        <v>0</v>
      </c>
      <c r="W5" s="1">
        <f>COUNTIF('Estaca Canto Grande'!$T$2:$T$74,W4)</f>
        <v>0</v>
      </c>
      <c r="X5" s="1">
        <f>COUNTIF('Estaca Canto Grande'!$T$2:$T$74,X4)</f>
        <v>0</v>
      </c>
      <c r="Y5" s="1">
        <f>COUNTIF('Estaca Canto Grande'!$T$2:$T$74,Y4)</f>
        <v>0</v>
      </c>
    </row>
    <row r="6" spans="1:25" ht="14.4">
      <c r="B6" s="18" t="s">
        <v>1565</v>
      </c>
      <c r="C6" s="18" t="s">
        <v>1566</v>
      </c>
      <c r="D6" s="18" t="s">
        <v>1567</v>
      </c>
      <c r="E6" s="19">
        <v>36424</v>
      </c>
      <c r="F6" s="18" t="s">
        <v>50</v>
      </c>
      <c r="G6" s="20" t="s">
        <v>1568</v>
      </c>
      <c r="H6" s="18" t="s">
        <v>1569</v>
      </c>
      <c r="I6" s="20" t="s">
        <v>286</v>
      </c>
      <c r="J6" s="18" t="s">
        <v>39</v>
      </c>
      <c r="K6" s="18" t="s">
        <v>40</v>
      </c>
      <c r="L6" s="18" t="s">
        <v>1211</v>
      </c>
      <c r="M6" s="18" t="s">
        <v>1545</v>
      </c>
      <c r="N6" s="18" t="s">
        <v>43</v>
      </c>
      <c r="O6" s="18" t="s">
        <v>106</v>
      </c>
      <c r="P6" s="18" t="s">
        <v>44</v>
      </c>
      <c r="Q6" s="18" t="s">
        <v>269</v>
      </c>
      <c r="R6" s="18" t="s">
        <v>1570</v>
      </c>
      <c r="S6" s="21" t="s">
        <v>1571</v>
      </c>
      <c r="T6" s="74" t="s">
        <v>2711</v>
      </c>
      <c r="U6" s="23"/>
    </row>
    <row r="7" spans="1:25" ht="14.4">
      <c r="B7" s="9" t="s">
        <v>1572</v>
      </c>
      <c r="C7" s="9" t="s">
        <v>1573</v>
      </c>
      <c r="D7" s="9" t="s">
        <v>1574</v>
      </c>
      <c r="E7" s="10">
        <v>38738</v>
      </c>
      <c r="F7" s="9" t="s">
        <v>35</v>
      </c>
      <c r="G7" s="11" t="s">
        <v>1575</v>
      </c>
      <c r="H7" s="9" t="s">
        <v>1576</v>
      </c>
      <c r="I7" s="11" t="s">
        <v>89</v>
      </c>
      <c r="J7" s="9" t="s">
        <v>104</v>
      </c>
      <c r="K7" s="9" t="s">
        <v>173</v>
      </c>
      <c r="L7" s="9" t="s">
        <v>1211</v>
      </c>
      <c r="M7" s="9" t="s">
        <v>1553</v>
      </c>
      <c r="N7" s="9" t="s">
        <v>43</v>
      </c>
      <c r="O7" s="9" t="s">
        <v>44</v>
      </c>
      <c r="P7" s="9" t="s">
        <v>44</v>
      </c>
      <c r="Q7" s="9" t="s">
        <v>45</v>
      </c>
      <c r="R7" s="9" t="s">
        <v>1577</v>
      </c>
      <c r="S7" s="12" t="s">
        <v>1578</v>
      </c>
      <c r="T7" s="74" t="s">
        <v>2711</v>
      </c>
      <c r="U7" s="22"/>
    </row>
    <row r="8" spans="1:25" ht="14.4">
      <c r="B8" s="5" t="s">
        <v>1579</v>
      </c>
      <c r="C8" s="5" t="s">
        <v>1580</v>
      </c>
      <c r="D8" s="5" t="s">
        <v>1581</v>
      </c>
      <c r="E8" s="6">
        <v>38887</v>
      </c>
      <c r="F8" s="5" t="s">
        <v>35</v>
      </c>
      <c r="G8" s="7" t="s">
        <v>1582</v>
      </c>
      <c r="H8" s="5" t="s">
        <v>1583</v>
      </c>
      <c r="I8" s="7" t="s">
        <v>95</v>
      </c>
      <c r="J8" s="5" t="s">
        <v>75</v>
      </c>
      <c r="K8" s="5" t="s">
        <v>40</v>
      </c>
      <c r="L8" s="5" t="s">
        <v>1211</v>
      </c>
      <c r="M8" s="5" t="s">
        <v>1545</v>
      </c>
      <c r="N8" s="5" t="s">
        <v>1584</v>
      </c>
      <c r="O8" s="5" t="s">
        <v>945</v>
      </c>
      <c r="P8" s="5" t="s">
        <v>1585</v>
      </c>
      <c r="Q8" s="5" t="s">
        <v>65</v>
      </c>
      <c r="R8" s="5" t="s">
        <v>1586</v>
      </c>
      <c r="S8" s="8" t="s">
        <v>1587</v>
      </c>
      <c r="T8" s="74" t="s">
        <v>2711</v>
      </c>
      <c r="U8" s="23"/>
    </row>
    <row r="9" spans="1:25" ht="14.4">
      <c r="B9" s="13" t="s">
        <v>1588</v>
      </c>
      <c r="C9" s="13" t="s">
        <v>1589</v>
      </c>
      <c r="D9" s="13" t="s">
        <v>1590</v>
      </c>
      <c r="E9" s="14">
        <v>38598</v>
      </c>
      <c r="F9" s="13" t="s">
        <v>50</v>
      </c>
      <c r="G9" s="15" t="s">
        <v>1591</v>
      </c>
      <c r="H9" s="13" t="s">
        <v>1592</v>
      </c>
      <c r="I9" s="15" t="s">
        <v>89</v>
      </c>
      <c r="J9" s="13" t="s">
        <v>39</v>
      </c>
      <c r="K9" s="13" t="s">
        <v>40</v>
      </c>
      <c r="L9" s="13" t="s">
        <v>1211</v>
      </c>
      <c r="M9" s="13" t="s">
        <v>1395</v>
      </c>
      <c r="N9" s="13" t="s">
        <v>1593</v>
      </c>
      <c r="O9" s="13" t="s">
        <v>96</v>
      </c>
      <c r="P9" s="13" t="s">
        <v>96</v>
      </c>
      <c r="Q9" s="13" t="s">
        <v>1594</v>
      </c>
      <c r="R9" s="13" t="s">
        <v>1595</v>
      </c>
      <c r="S9" s="16" t="s">
        <v>1596</v>
      </c>
      <c r="T9" s="74" t="s">
        <v>2711</v>
      </c>
      <c r="U9" s="22"/>
    </row>
    <row r="10" spans="1:25" ht="14.4">
      <c r="B10" s="18" t="s">
        <v>1597</v>
      </c>
      <c r="C10" s="18" t="s">
        <v>1598</v>
      </c>
      <c r="D10" s="18" t="s">
        <v>1597</v>
      </c>
      <c r="E10" s="19">
        <v>33031</v>
      </c>
      <c r="F10" s="18" t="s">
        <v>35</v>
      </c>
      <c r="G10" s="20" t="s">
        <v>1470</v>
      </c>
      <c r="H10" s="18" t="s">
        <v>1467</v>
      </c>
      <c r="I10" s="20" t="s">
        <v>852</v>
      </c>
      <c r="J10" s="18" t="s">
        <v>54</v>
      </c>
      <c r="K10" s="18" t="s">
        <v>40</v>
      </c>
      <c r="L10" s="18" t="s">
        <v>1211</v>
      </c>
      <c r="M10" s="18" t="s">
        <v>1599</v>
      </c>
      <c r="N10" s="18" t="s">
        <v>201</v>
      </c>
      <c r="O10" s="18" t="s">
        <v>44</v>
      </c>
      <c r="P10" s="18" t="s">
        <v>44</v>
      </c>
      <c r="Q10" s="18" t="s">
        <v>269</v>
      </c>
      <c r="R10" s="18" t="s">
        <v>1465</v>
      </c>
      <c r="S10" s="21" t="s">
        <v>1600</v>
      </c>
      <c r="T10" s="74" t="s">
        <v>2711</v>
      </c>
      <c r="U10" s="23"/>
    </row>
    <row r="11" spans="1:25" ht="14.4">
      <c r="B11" s="13" t="s">
        <v>1601</v>
      </c>
      <c r="C11" s="13" t="s">
        <v>1602</v>
      </c>
      <c r="D11" s="13" t="s">
        <v>1603</v>
      </c>
      <c r="E11" s="14">
        <v>36928</v>
      </c>
      <c r="F11" s="13" t="s">
        <v>50</v>
      </c>
      <c r="G11" s="15" t="s">
        <v>1604</v>
      </c>
      <c r="H11" s="13" t="s">
        <v>1605</v>
      </c>
      <c r="I11" s="15" t="s">
        <v>68</v>
      </c>
      <c r="J11" s="13" t="s">
        <v>39</v>
      </c>
      <c r="K11" s="13" t="s">
        <v>40</v>
      </c>
      <c r="L11" s="13" t="s">
        <v>1211</v>
      </c>
      <c r="M11" s="13" t="s">
        <v>1553</v>
      </c>
      <c r="N11" s="13" t="s">
        <v>43</v>
      </c>
      <c r="O11" s="13" t="s">
        <v>44</v>
      </c>
      <c r="P11" s="13" t="s">
        <v>44</v>
      </c>
      <c r="Q11" s="13" t="s">
        <v>202</v>
      </c>
      <c r="R11" s="13" t="s">
        <v>1606</v>
      </c>
      <c r="S11" s="16" t="s">
        <v>1607</v>
      </c>
      <c r="T11" s="74" t="s">
        <v>2711</v>
      </c>
      <c r="U11" s="22"/>
    </row>
    <row r="12" spans="1:25" ht="14.4">
      <c r="A12" s="1"/>
      <c r="B12" s="18" t="s">
        <v>1608</v>
      </c>
      <c r="C12" s="18" t="s">
        <v>1609</v>
      </c>
      <c r="D12" s="18" t="s">
        <v>1610</v>
      </c>
      <c r="E12" s="19">
        <v>37879</v>
      </c>
      <c r="F12" s="18" t="s">
        <v>50</v>
      </c>
      <c r="G12" s="20" t="s">
        <v>1611</v>
      </c>
      <c r="H12" s="18" t="s">
        <v>1612</v>
      </c>
      <c r="I12" s="20" t="s">
        <v>74</v>
      </c>
      <c r="J12" s="18" t="s">
        <v>75</v>
      </c>
      <c r="K12" s="18" t="s">
        <v>40</v>
      </c>
      <c r="L12" s="18" t="s">
        <v>1211</v>
      </c>
      <c r="M12" s="18" t="s">
        <v>1613</v>
      </c>
      <c r="N12" s="18" t="s">
        <v>1614</v>
      </c>
      <c r="O12" s="18" t="s">
        <v>44</v>
      </c>
      <c r="P12" s="18" t="s">
        <v>44</v>
      </c>
      <c r="Q12" s="18" t="s">
        <v>65</v>
      </c>
      <c r="R12" s="18" t="s">
        <v>1615</v>
      </c>
      <c r="S12" s="21" t="s">
        <v>1616</v>
      </c>
      <c r="T12" s="74" t="s">
        <v>2711</v>
      </c>
      <c r="U12" s="23"/>
    </row>
    <row r="13" spans="1:25" ht="14.4">
      <c r="B13" s="13" t="s">
        <v>476</v>
      </c>
      <c r="C13" s="13" t="s">
        <v>1617</v>
      </c>
      <c r="D13" s="13" t="s">
        <v>1618</v>
      </c>
      <c r="E13" s="14">
        <v>35702</v>
      </c>
      <c r="F13" s="13" t="s">
        <v>35</v>
      </c>
      <c r="G13" s="15" t="s">
        <v>1619</v>
      </c>
      <c r="H13" s="13" t="s">
        <v>1620</v>
      </c>
      <c r="I13" s="15" t="s">
        <v>79</v>
      </c>
      <c r="J13" s="13" t="s">
        <v>75</v>
      </c>
      <c r="K13" s="13" t="s">
        <v>40</v>
      </c>
      <c r="L13" s="13" t="s">
        <v>1211</v>
      </c>
      <c r="M13" s="13" t="s">
        <v>1613</v>
      </c>
      <c r="N13" s="13" t="s">
        <v>43</v>
      </c>
      <c r="O13" s="13" t="s">
        <v>106</v>
      </c>
      <c r="P13" s="13" t="s">
        <v>106</v>
      </c>
      <c r="Q13" s="13" t="s">
        <v>1621</v>
      </c>
      <c r="R13" s="13" t="s">
        <v>1622</v>
      </c>
      <c r="S13" s="16" t="s">
        <v>1623</v>
      </c>
      <c r="T13" s="74" t="s">
        <v>2711</v>
      </c>
      <c r="U13" s="22"/>
    </row>
    <row r="14" spans="1:25" ht="14.4">
      <c r="B14" s="18" t="s">
        <v>1624</v>
      </c>
      <c r="C14" s="18" t="s">
        <v>1625</v>
      </c>
      <c r="D14" s="18" t="s">
        <v>1550</v>
      </c>
      <c r="E14" s="19">
        <v>32881</v>
      </c>
      <c r="F14" s="18" t="s">
        <v>50</v>
      </c>
      <c r="G14" s="20" t="s">
        <v>1522</v>
      </c>
      <c r="H14" s="18" t="s">
        <v>1626</v>
      </c>
      <c r="I14" s="20" t="s">
        <v>317</v>
      </c>
      <c r="J14" s="18" t="s">
        <v>39</v>
      </c>
      <c r="K14" s="18" t="s">
        <v>40</v>
      </c>
      <c r="L14" s="18" t="s">
        <v>1211</v>
      </c>
      <c r="M14" s="18" t="s">
        <v>1613</v>
      </c>
      <c r="N14" s="18" t="s">
        <v>315</v>
      </c>
      <c r="O14" s="18" t="s">
        <v>44</v>
      </c>
      <c r="P14" s="18" t="s">
        <v>44</v>
      </c>
      <c r="Q14" s="18" t="s">
        <v>115</v>
      </c>
      <c r="R14" s="18" t="s">
        <v>1627</v>
      </c>
      <c r="S14" s="21" t="s">
        <v>1519</v>
      </c>
      <c r="T14" s="74" t="s">
        <v>2711</v>
      </c>
      <c r="U14" s="23"/>
    </row>
    <row r="15" spans="1:25" ht="14.4">
      <c r="B15" s="9" t="s">
        <v>915</v>
      </c>
      <c r="C15" s="9" t="s">
        <v>1628</v>
      </c>
      <c r="D15" s="9" t="s">
        <v>915</v>
      </c>
      <c r="E15" s="10">
        <v>38712</v>
      </c>
      <c r="F15" s="9" t="s">
        <v>35</v>
      </c>
      <c r="G15" s="11" t="s">
        <v>1043</v>
      </c>
      <c r="H15" s="9" t="s">
        <v>1629</v>
      </c>
      <c r="I15" s="11" t="s">
        <v>89</v>
      </c>
      <c r="J15" s="9" t="s">
        <v>39</v>
      </c>
      <c r="K15" s="9" t="s">
        <v>40</v>
      </c>
      <c r="L15" s="9" t="s">
        <v>1211</v>
      </c>
      <c r="M15" s="9" t="s">
        <v>1630</v>
      </c>
      <c r="N15" s="9" t="s">
        <v>1631</v>
      </c>
      <c r="O15" s="9" t="s">
        <v>44</v>
      </c>
      <c r="P15" s="9" t="s">
        <v>44</v>
      </c>
      <c r="Q15" s="9" t="s">
        <v>45</v>
      </c>
      <c r="R15" s="9" t="s">
        <v>1632</v>
      </c>
      <c r="S15" s="12" t="s">
        <v>1633</v>
      </c>
      <c r="T15" s="74" t="s">
        <v>2711</v>
      </c>
      <c r="U15" s="22"/>
    </row>
    <row r="16" spans="1:25" ht="14.4">
      <c r="B16" s="5" t="s">
        <v>1634</v>
      </c>
      <c r="C16" s="5" t="s">
        <v>1635</v>
      </c>
      <c r="D16" s="5" t="s">
        <v>1636</v>
      </c>
      <c r="E16" s="6">
        <v>38215</v>
      </c>
      <c r="F16" s="5" t="s">
        <v>35</v>
      </c>
      <c r="G16" s="7" t="s">
        <v>1637</v>
      </c>
      <c r="H16" s="5" t="s">
        <v>1638</v>
      </c>
      <c r="I16" s="7" t="s">
        <v>196</v>
      </c>
      <c r="J16" s="5" t="s">
        <v>75</v>
      </c>
      <c r="K16" s="5" t="s">
        <v>40</v>
      </c>
      <c r="L16" s="5" t="s">
        <v>1211</v>
      </c>
      <c r="M16" s="5" t="s">
        <v>1639</v>
      </c>
      <c r="N16" s="5" t="s">
        <v>1056</v>
      </c>
      <c r="O16" s="5" t="s">
        <v>446</v>
      </c>
      <c r="P16" s="5" t="s">
        <v>446</v>
      </c>
      <c r="Q16" s="5" t="s">
        <v>65</v>
      </c>
      <c r="R16" s="5" t="s">
        <v>1640</v>
      </c>
      <c r="S16" s="8" t="s">
        <v>1641</v>
      </c>
      <c r="T16" s="74" t="s">
        <v>2711</v>
      </c>
      <c r="U16" s="23"/>
    </row>
    <row r="17" spans="2:21" ht="14.4">
      <c r="B17" s="13" t="s">
        <v>1642</v>
      </c>
      <c r="C17" s="13" t="s">
        <v>1643</v>
      </c>
      <c r="D17" s="13" t="s">
        <v>1644</v>
      </c>
      <c r="E17" s="14">
        <v>36774</v>
      </c>
      <c r="F17" s="13" t="s">
        <v>50</v>
      </c>
      <c r="G17" s="15" t="s">
        <v>1645</v>
      </c>
      <c r="H17" s="13" t="s">
        <v>1646</v>
      </c>
      <c r="I17" s="15" t="s">
        <v>68</v>
      </c>
      <c r="J17" s="13" t="s">
        <v>54</v>
      </c>
      <c r="K17" s="13" t="s">
        <v>40</v>
      </c>
      <c r="L17" s="13" t="s">
        <v>1211</v>
      </c>
      <c r="M17" s="13" t="s">
        <v>1639</v>
      </c>
      <c r="N17" s="13" t="s">
        <v>115</v>
      </c>
      <c r="O17" s="13" t="s">
        <v>106</v>
      </c>
      <c r="P17" s="13" t="s">
        <v>106</v>
      </c>
      <c r="Q17" s="13" t="s">
        <v>269</v>
      </c>
      <c r="R17" s="13" t="s">
        <v>1647</v>
      </c>
      <c r="S17" s="16" t="s">
        <v>1648</v>
      </c>
      <c r="T17" s="74" t="s">
        <v>2711</v>
      </c>
      <c r="U17" s="22"/>
    </row>
    <row r="18" spans="2:21" ht="14.4">
      <c r="B18" s="18" t="s">
        <v>1649</v>
      </c>
      <c r="C18" s="18" t="s">
        <v>1650</v>
      </c>
      <c r="D18" s="18" t="s">
        <v>1649</v>
      </c>
      <c r="E18" s="19">
        <v>39031</v>
      </c>
      <c r="F18" s="18" t="s">
        <v>50</v>
      </c>
      <c r="G18" s="20" t="s">
        <v>1651</v>
      </c>
      <c r="H18" s="18" t="s">
        <v>1652</v>
      </c>
      <c r="I18" s="20" t="s">
        <v>95</v>
      </c>
      <c r="J18" s="18" t="s">
        <v>75</v>
      </c>
      <c r="K18" s="18" t="s">
        <v>40</v>
      </c>
      <c r="L18" s="18" t="s">
        <v>1211</v>
      </c>
      <c r="M18" s="18" t="s">
        <v>1639</v>
      </c>
      <c r="N18" s="18" t="s">
        <v>43</v>
      </c>
      <c r="O18" s="18" t="s">
        <v>44</v>
      </c>
      <c r="P18" s="18" t="s">
        <v>44</v>
      </c>
      <c r="Q18" s="18" t="s">
        <v>65</v>
      </c>
      <c r="R18" s="18" t="s">
        <v>1653</v>
      </c>
      <c r="S18" s="21" t="s">
        <v>1654</v>
      </c>
      <c r="T18" s="74" t="s">
        <v>2711</v>
      </c>
      <c r="U18" s="23"/>
    </row>
    <row r="19" spans="2:21" ht="14.4">
      <c r="B19" s="5" t="s">
        <v>1660</v>
      </c>
      <c r="C19" s="5" t="s">
        <v>1661</v>
      </c>
      <c r="D19" s="5" t="s">
        <v>1660</v>
      </c>
      <c r="E19" s="6">
        <v>33370</v>
      </c>
      <c r="F19" s="5" t="s">
        <v>35</v>
      </c>
      <c r="G19" s="7" t="s">
        <v>1662</v>
      </c>
      <c r="H19" s="5" t="s">
        <v>1663</v>
      </c>
      <c r="I19" s="7" t="s">
        <v>852</v>
      </c>
      <c r="J19" s="5" t="s">
        <v>39</v>
      </c>
      <c r="K19" s="5" t="s">
        <v>40</v>
      </c>
      <c r="L19" s="5" t="s">
        <v>1211</v>
      </c>
      <c r="M19" s="5" t="s">
        <v>1639</v>
      </c>
      <c r="N19" s="5" t="s">
        <v>254</v>
      </c>
      <c r="O19" s="5" t="s">
        <v>1664</v>
      </c>
      <c r="P19" s="5" t="s">
        <v>44</v>
      </c>
      <c r="Q19" s="5" t="s">
        <v>44</v>
      </c>
      <c r="R19" s="5" t="s">
        <v>1665</v>
      </c>
      <c r="S19" s="8" t="s">
        <v>1666</v>
      </c>
      <c r="T19" s="136" t="s">
        <v>2711</v>
      </c>
      <c r="U19" s="22"/>
    </row>
    <row r="20" spans="2:21" ht="14.4">
      <c r="B20" s="13" t="s">
        <v>1680</v>
      </c>
      <c r="C20" s="13" t="s">
        <v>1681</v>
      </c>
      <c r="D20" s="13" t="s">
        <v>1682</v>
      </c>
      <c r="E20" s="14">
        <v>36943</v>
      </c>
      <c r="F20" s="13" t="s">
        <v>50</v>
      </c>
      <c r="G20" s="15" t="s">
        <v>1683</v>
      </c>
      <c r="H20" s="13" t="s">
        <v>1684</v>
      </c>
      <c r="I20" s="15" t="s">
        <v>68</v>
      </c>
      <c r="J20" s="13" t="s">
        <v>54</v>
      </c>
      <c r="K20" s="13" t="s">
        <v>40</v>
      </c>
      <c r="L20" s="13" t="s">
        <v>1211</v>
      </c>
      <c r="M20" s="13" t="s">
        <v>1613</v>
      </c>
      <c r="N20" s="13" t="s">
        <v>43</v>
      </c>
      <c r="O20" s="13" t="s">
        <v>44</v>
      </c>
      <c r="P20" s="13" t="s">
        <v>44</v>
      </c>
      <c r="Q20" s="13" t="s">
        <v>45</v>
      </c>
      <c r="R20" s="13" t="s">
        <v>1685</v>
      </c>
      <c r="S20" s="16" t="s">
        <v>1686</v>
      </c>
      <c r="T20" s="74" t="s">
        <v>2711</v>
      </c>
      <c r="U20" s="23"/>
    </row>
    <row r="21" spans="2:21" ht="15.75" customHeight="1">
      <c r="B21" s="18" t="s">
        <v>1687</v>
      </c>
      <c r="C21" s="18" t="s">
        <v>1688</v>
      </c>
      <c r="D21" s="18" t="s">
        <v>1689</v>
      </c>
      <c r="E21" s="19">
        <v>36912</v>
      </c>
      <c r="F21" s="18" t="s">
        <v>50</v>
      </c>
      <c r="G21" s="20" t="s">
        <v>1683</v>
      </c>
      <c r="H21" s="18" t="s">
        <v>1684</v>
      </c>
      <c r="I21" s="20" t="s">
        <v>68</v>
      </c>
      <c r="J21" s="18" t="s">
        <v>54</v>
      </c>
      <c r="K21" s="18" t="s">
        <v>40</v>
      </c>
      <c r="L21" s="18" t="s">
        <v>1211</v>
      </c>
      <c r="M21" s="18" t="s">
        <v>1613</v>
      </c>
      <c r="N21" s="18" t="s">
        <v>43</v>
      </c>
      <c r="O21" s="18" t="s">
        <v>44</v>
      </c>
      <c r="P21" s="18" t="s">
        <v>44</v>
      </c>
      <c r="Q21" s="18" t="s">
        <v>45</v>
      </c>
      <c r="R21" s="18" t="s">
        <v>1685</v>
      </c>
      <c r="S21" s="21" t="s">
        <v>1686</v>
      </c>
      <c r="T21" s="74" t="s">
        <v>2711</v>
      </c>
      <c r="U21" s="22"/>
    </row>
    <row r="22" spans="2:21" ht="15.75" customHeight="1">
      <c r="B22" s="9" t="s">
        <v>1690</v>
      </c>
      <c r="C22" s="9" t="s">
        <v>1691</v>
      </c>
      <c r="D22" s="9" t="s">
        <v>1692</v>
      </c>
      <c r="E22" s="10">
        <v>38994</v>
      </c>
      <c r="F22" s="9" t="s">
        <v>50</v>
      </c>
      <c r="G22" s="11" t="s">
        <v>1693</v>
      </c>
      <c r="H22" s="9" t="s">
        <v>1694</v>
      </c>
      <c r="I22" s="11" t="s">
        <v>95</v>
      </c>
      <c r="J22" s="9" t="s">
        <v>39</v>
      </c>
      <c r="K22" s="9" t="s">
        <v>40</v>
      </c>
      <c r="L22" s="9" t="s">
        <v>1211</v>
      </c>
      <c r="M22" s="9" t="s">
        <v>1613</v>
      </c>
      <c r="N22" s="9" t="s">
        <v>1695</v>
      </c>
      <c r="O22" s="9" t="s">
        <v>1696</v>
      </c>
      <c r="P22" s="9" t="s">
        <v>44</v>
      </c>
      <c r="Q22" s="9" t="s">
        <v>65</v>
      </c>
      <c r="R22" s="9" t="s">
        <v>1697</v>
      </c>
      <c r="S22" s="12" t="s">
        <v>1616</v>
      </c>
      <c r="T22" s="74" t="s">
        <v>2711</v>
      </c>
      <c r="U22" s="23"/>
    </row>
    <row r="23" spans="2:21" ht="15.75" customHeight="1">
      <c r="B23" s="18" t="s">
        <v>1698</v>
      </c>
      <c r="C23" s="18" t="s">
        <v>1699</v>
      </c>
      <c r="D23" s="18" t="s">
        <v>1700</v>
      </c>
      <c r="E23" s="19">
        <v>38601</v>
      </c>
      <c r="F23" s="18" t="s">
        <v>50</v>
      </c>
      <c r="G23" s="20" t="s">
        <v>1043</v>
      </c>
      <c r="H23" s="18" t="s">
        <v>1701</v>
      </c>
      <c r="I23" s="20" t="s">
        <v>89</v>
      </c>
      <c r="J23" s="18" t="s">
        <v>54</v>
      </c>
      <c r="K23" s="18" t="s">
        <v>40</v>
      </c>
      <c r="L23" s="18" t="s">
        <v>1211</v>
      </c>
      <c r="M23" s="18" t="s">
        <v>1702</v>
      </c>
      <c r="N23" s="18" t="s">
        <v>300</v>
      </c>
      <c r="O23" s="18" t="s">
        <v>44</v>
      </c>
      <c r="P23" s="18" t="s">
        <v>44</v>
      </c>
      <c r="Q23" s="18" t="s">
        <v>45</v>
      </c>
      <c r="R23" s="18" t="s">
        <v>1703</v>
      </c>
      <c r="S23" s="21" t="s">
        <v>1704</v>
      </c>
      <c r="T23" s="74" t="s">
        <v>2711</v>
      </c>
      <c r="U23" s="22"/>
    </row>
    <row r="24" spans="2:21" ht="15.75" customHeight="1">
      <c r="B24" s="13" t="s">
        <v>1705</v>
      </c>
      <c r="C24" s="13" t="s">
        <v>1541</v>
      </c>
      <c r="D24" s="13" t="s">
        <v>1706</v>
      </c>
      <c r="E24" s="14">
        <v>39109</v>
      </c>
      <c r="F24" s="13" t="s">
        <v>50</v>
      </c>
      <c r="G24" s="15" t="s">
        <v>1707</v>
      </c>
      <c r="H24" s="13" t="s">
        <v>1708</v>
      </c>
      <c r="I24" s="15" t="s">
        <v>95</v>
      </c>
      <c r="J24" s="13" t="s">
        <v>39</v>
      </c>
      <c r="K24" s="13" t="s">
        <v>173</v>
      </c>
      <c r="L24" s="13" t="s">
        <v>1211</v>
      </c>
      <c r="M24" s="13" t="s">
        <v>1709</v>
      </c>
      <c r="N24" s="13" t="s">
        <v>1710</v>
      </c>
      <c r="O24" s="13" t="s">
        <v>44</v>
      </c>
      <c r="P24" s="13" t="s">
        <v>44</v>
      </c>
      <c r="Q24" s="13" t="s">
        <v>202</v>
      </c>
      <c r="R24" s="13" t="s">
        <v>1711</v>
      </c>
      <c r="S24" s="16" t="s">
        <v>1707</v>
      </c>
      <c r="T24" s="74" t="s">
        <v>2711</v>
      </c>
      <c r="U24" s="23"/>
    </row>
    <row r="25" spans="2:21" ht="15.75" customHeight="1">
      <c r="B25" s="5" t="s">
        <v>1712</v>
      </c>
      <c r="C25" s="5" t="s">
        <v>1713</v>
      </c>
      <c r="D25" s="5" t="s">
        <v>1712</v>
      </c>
      <c r="E25" s="6">
        <v>35589</v>
      </c>
      <c r="F25" s="5" t="s">
        <v>50</v>
      </c>
      <c r="G25" s="7" t="s">
        <v>1714</v>
      </c>
      <c r="H25" s="5" t="s">
        <v>1715</v>
      </c>
      <c r="I25" s="7" t="s">
        <v>79</v>
      </c>
      <c r="J25" s="5" t="s">
        <v>39</v>
      </c>
      <c r="K25" s="5" t="s">
        <v>40</v>
      </c>
      <c r="L25" s="5" t="s">
        <v>1211</v>
      </c>
      <c r="M25" s="5" t="s">
        <v>1716</v>
      </c>
      <c r="N25" s="5" t="s">
        <v>43</v>
      </c>
      <c r="O25" s="5" t="s">
        <v>44</v>
      </c>
      <c r="P25" s="5" t="s">
        <v>44</v>
      </c>
      <c r="Q25" s="5" t="s">
        <v>489</v>
      </c>
      <c r="R25" s="5" t="s">
        <v>1717</v>
      </c>
      <c r="S25" s="8" t="s">
        <v>1718</v>
      </c>
      <c r="T25" s="74" t="s">
        <v>2711</v>
      </c>
    </row>
    <row r="26" spans="2:21" ht="15.75" customHeight="1">
      <c r="B26" s="5" t="s">
        <v>1206</v>
      </c>
      <c r="C26" s="5" t="s">
        <v>1207</v>
      </c>
      <c r="D26" s="5" t="s">
        <v>1208</v>
      </c>
      <c r="E26" s="6">
        <v>38628</v>
      </c>
      <c r="F26" s="5" t="s">
        <v>50</v>
      </c>
      <c r="G26" s="7" t="s">
        <v>1209</v>
      </c>
      <c r="H26" s="5" t="s">
        <v>1210</v>
      </c>
      <c r="I26" s="7" t="s">
        <v>89</v>
      </c>
      <c r="J26" s="5" t="s">
        <v>54</v>
      </c>
      <c r="K26" s="5" t="s">
        <v>173</v>
      </c>
      <c r="L26" s="5" t="s">
        <v>1211</v>
      </c>
      <c r="M26" s="5" t="s">
        <v>1212</v>
      </c>
      <c r="N26" s="5" t="s">
        <v>43</v>
      </c>
      <c r="O26" s="5" t="s">
        <v>96</v>
      </c>
      <c r="P26" s="5" t="s">
        <v>1213</v>
      </c>
      <c r="Q26" s="5" t="s">
        <v>45</v>
      </c>
      <c r="R26" s="5" t="s">
        <v>1214</v>
      </c>
      <c r="S26" s="8" t="s">
        <v>1215</v>
      </c>
      <c r="T26" s="74" t="s">
        <v>2711</v>
      </c>
    </row>
    <row r="27" spans="2:21" ht="15.75" customHeight="1">
      <c r="B27" s="13" t="s">
        <v>1216</v>
      </c>
      <c r="C27" s="13" t="s">
        <v>1217</v>
      </c>
      <c r="D27" s="13" t="s">
        <v>1218</v>
      </c>
      <c r="E27" s="14">
        <v>38659</v>
      </c>
      <c r="F27" s="13" t="s">
        <v>50</v>
      </c>
      <c r="G27" s="13">
        <v>51919577848</v>
      </c>
      <c r="H27" s="13" t="s">
        <v>1219</v>
      </c>
      <c r="I27" s="13">
        <v>19</v>
      </c>
      <c r="J27" s="13" t="s">
        <v>54</v>
      </c>
      <c r="K27" s="13" t="s">
        <v>40</v>
      </c>
      <c r="L27" s="13" t="s">
        <v>1211</v>
      </c>
      <c r="M27" s="13" t="s">
        <v>1220</v>
      </c>
      <c r="N27" s="13" t="s">
        <v>149</v>
      </c>
      <c r="O27" s="13" t="s">
        <v>44</v>
      </c>
      <c r="P27" s="13" t="s">
        <v>44</v>
      </c>
      <c r="Q27" s="13" t="s">
        <v>65</v>
      </c>
      <c r="R27" s="13" t="s">
        <v>1221</v>
      </c>
      <c r="S27" s="27">
        <v>51918901838</v>
      </c>
      <c r="T27" s="74" t="s">
        <v>2711</v>
      </c>
    </row>
    <row r="28" spans="2:21" ht="15.75" customHeight="1">
      <c r="B28" s="18" t="s">
        <v>1222</v>
      </c>
      <c r="C28" s="18" t="s">
        <v>1223</v>
      </c>
      <c r="D28" s="18" t="s">
        <v>1224</v>
      </c>
      <c r="E28" s="19">
        <v>38318</v>
      </c>
      <c r="F28" s="18" t="s">
        <v>50</v>
      </c>
      <c r="G28" s="20" t="s">
        <v>1225</v>
      </c>
      <c r="H28" s="18" t="s">
        <v>1226</v>
      </c>
      <c r="I28" s="20" t="s">
        <v>196</v>
      </c>
      <c r="J28" s="18" t="s">
        <v>75</v>
      </c>
      <c r="K28" s="18" t="s">
        <v>40</v>
      </c>
      <c r="L28" s="18" t="s">
        <v>1211</v>
      </c>
      <c r="M28" s="18" t="s">
        <v>8</v>
      </c>
      <c r="N28" s="18" t="s">
        <v>1227</v>
      </c>
      <c r="O28" s="18" t="s">
        <v>44</v>
      </c>
      <c r="P28" s="18" t="s">
        <v>44</v>
      </c>
      <c r="Q28" s="18" t="s">
        <v>1228</v>
      </c>
      <c r="R28" s="18" t="s">
        <v>1229</v>
      </c>
      <c r="S28" s="21" t="s">
        <v>1230</v>
      </c>
      <c r="T28" s="74" t="s">
        <v>2711</v>
      </c>
    </row>
    <row r="29" spans="2:21" ht="15.75" customHeight="1">
      <c r="B29" s="9" t="s">
        <v>1231</v>
      </c>
      <c r="C29" s="9" t="s">
        <v>1232</v>
      </c>
      <c r="D29" s="9" t="s">
        <v>1233</v>
      </c>
      <c r="E29" s="10">
        <v>36986</v>
      </c>
      <c r="F29" s="9" t="s">
        <v>50</v>
      </c>
      <c r="G29" s="9">
        <v>51900243282</v>
      </c>
      <c r="H29" s="9" t="s">
        <v>1234</v>
      </c>
      <c r="I29" s="11" t="s">
        <v>85</v>
      </c>
      <c r="J29" s="9" t="s">
        <v>54</v>
      </c>
      <c r="K29" s="9" t="s">
        <v>40</v>
      </c>
      <c r="L29" s="9" t="s">
        <v>1211</v>
      </c>
      <c r="M29" s="9" t="s">
        <v>1220</v>
      </c>
      <c r="N29" s="9" t="s">
        <v>1227</v>
      </c>
      <c r="O29" s="9" t="s">
        <v>44</v>
      </c>
      <c r="P29" s="9" t="s">
        <v>44</v>
      </c>
      <c r="Q29" s="9" t="s">
        <v>45</v>
      </c>
      <c r="R29" s="9" t="s">
        <v>1235</v>
      </c>
      <c r="S29" s="26">
        <v>51982002644</v>
      </c>
      <c r="T29" s="74" t="s">
        <v>2711</v>
      </c>
    </row>
    <row r="30" spans="2:21" ht="15.75" customHeight="1">
      <c r="B30" s="18" t="s">
        <v>1236</v>
      </c>
      <c r="C30" s="18" t="s">
        <v>1237</v>
      </c>
      <c r="D30" s="18" t="s">
        <v>1238</v>
      </c>
      <c r="E30" s="19">
        <v>38045</v>
      </c>
      <c r="F30" s="18" t="s">
        <v>35</v>
      </c>
      <c r="G30" s="20" t="s">
        <v>1239</v>
      </c>
      <c r="H30" s="18" t="s">
        <v>1240</v>
      </c>
      <c r="I30" s="20" t="s">
        <v>74</v>
      </c>
      <c r="J30" s="18" t="s">
        <v>104</v>
      </c>
      <c r="K30" s="18" t="s">
        <v>40</v>
      </c>
      <c r="L30" s="18" t="s">
        <v>1211</v>
      </c>
      <c r="M30" s="18" t="s">
        <v>8</v>
      </c>
      <c r="N30" s="20" t="s">
        <v>608</v>
      </c>
      <c r="O30" s="18" t="s">
        <v>44</v>
      </c>
      <c r="P30" s="18" t="s">
        <v>44</v>
      </c>
      <c r="Q30" s="18" t="s">
        <v>202</v>
      </c>
      <c r="R30" s="18" t="s">
        <v>1241</v>
      </c>
      <c r="S30" s="21" t="s">
        <v>1242</v>
      </c>
      <c r="T30" s="74" t="s">
        <v>2711</v>
      </c>
    </row>
    <row r="31" spans="2:21" ht="15.75" customHeight="1">
      <c r="B31" s="9" t="s">
        <v>1243</v>
      </c>
      <c r="C31" s="9" t="s">
        <v>1244</v>
      </c>
      <c r="D31" s="9" t="s">
        <v>1245</v>
      </c>
      <c r="E31" s="10">
        <v>36189</v>
      </c>
      <c r="F31" s="9" t="s">
        <v>35</v>
      </c>
      <c r="G31" s="11" t="s">
        <v>1246</v>
      </c>
      <c r="H31" s="9" t="s">
        <v>1247</v>
      </c>
      <c r="I31" s="11" t="s">
        <v>63</v>
      </c>
      <c r="J31" s="9" t="s">
        <v>39</v>
      </c>
      <c r="K31" s="9" t="s">
        <v>40</v>
      </c>
      <c r="L31" s="9" t="s">
        <v>1211</v>
      </c>
      <c r="M31" s="9" t="s">
        <v>1248</v>
      </c>
      <c r="N31" s="11" t="s">
        <v>1249</v>
      </c>
      <c r="O31" s="9" t="s">
        <v>44</v>
      </c>
      <c r="P31" s="9" t="s">
        <v>44</v>
      </c>
      <c r="Q31" s="9" t="s">
        <v>115</v>
      </c>
      <c r="R31" s="9" t="s">
        <v>1250</v>
      </c>
      <c r="S31" s="12" t="s">
        <v>1251</v>
      </c>
      <c r="T31" s="74" t="s">
        <v>2711</v>
      </c>
    </row>
    <row r="32" spans="2:21" ht="15.75" customHeight="1">
      <c r="B32" s="18" t="s">
        <v>2492</v>
      </c>
      <c r="C32" s="18" t="s">
        <v>1252</v>
      </c>
      <c r="D32" s="18" t="s">
        <v>1253</v>
      </c>
      <c r="E32" s="19">
        <v>35719</v>
      </c>
      <c r="F32" s="18" t="s">
        <v>35</v>
      </c>
      <c r="G32" s="18">
        <v>51987084270</v>
      </c>
      <c r="H32" s="18" t="s">
        <v>1254</v>
      </c>
      <c r="I32" s="18">
        <v>27</v>
      </c>
      <c r="J32" s="18" t="s">
        <v>39</v>
      </c>
      <c r="K32" s="18" t="s">
        <v>40</v>
      </c>
      <c r="L32" s="18" t="s">
        <v>1211</v>
      </c>
      <c r="M32" s="18" t="s">
        <v>8</v>
      </c>
      <c r="N32" s="18" t="s">
        <v>1227</v>
      </c>
      <c r="O32" s="18" t="s">
        <v>133</v>
      </c>
      <c r="P32" s="18" t="s">
        <v>133</v>
      </c>
      <c r="Q32" s="18" t="s">
        <v>1255</v>
      </c>
      <c r="R32" s="18" t="s">
        <v>1256</v>
      </c>
      <c r="S32" s="251">
        <v>51904197505</v>
      </c>
      <c r="T32" s="74" t="s">
        <v>2711</v>
      </c>
    </row>
    <row r="33" spans="2:20" ht="15.75" customHeight="1">
      <c r="B33" s="5" t="s">
        <v>1266</v>
      </c>
      <c r="C33" s="5" t="s">
        <v>1267</v>
      </c>
      <c r="D33" s="5" t="s">
        <v>1268</v>
      </c>
      <c r="E33" s="6">
        <v>39191</v>
      </c>
      <c r="F33" s="5" t="s">
        <v>50</v>
      </c>
      <c r="G33" s="7" t="s">
        <v>1269</v>
      </c>
      <c r="H33" s="5" t="s">
        <v>1270</v>
      </c>
      <c r="I33" s="7" t="s">
        <v>95</v>
      </c>
      <c r="J33" s="5" t="s">
        <v>39</v>
      </c>
      <c r="K33" s="5" t="s">
        <v>40</v>
      </c>
      <c r="L33" s="5" t="s">
        <v>1211</v>
      </c>
      <c r="M33" s="5" t="s">
        <v>1220</v>
      </c>
      <c r="N33" s="5" t="s">
        <v>43</v>
      </c>
      <c r="O33" s="5" t="s">
        <v>44</v>
      </c>
      <c r="P33" s="5" t="s">
        <v>44</v>
      </c>
      <c r="Q33" s="5" t="s">
        <v>202</v>
      </c>
      <c r="R33" s="5" t="s">
        <v>1271</v>
      </c>
      <c r="S33" s="8" t="s">
        <v>1272</v>
      </c>
      <c r="T33" s="74" t="s">
        <v>2711</v>
      </c>
    </row>
    <row r="34" spans="2:20" ht="15.75" customHeight="1">
      <c r="B34" s="9" t="s">
        <v>1273</v>
      </c>
      <c r="C34" s="9" t="s">
        <v>1274</v>
      </c>
      <c r="D34" s="9" t="s">
        <v>1275</v>
      </c>
      <c r="E34" s="10">
        <v>39148</v>
      </c>
      <c r="F34" s="9" t="s">
        <v>50</v>
      </c>
      <c r="G34" s="11" t="s">
        <v>1276</v>
      </c>
      <c r="H34" s="9" t="s">
        <v>1277</v>
      </c>
      <c r="I34" s="11" t="s">
        <v>95</v>
      </c>
      <c r="J34" s="9" t="s">
        <v>39</v>
      </c>
      <c r="K34" s="9" t="s">
        <v>40</v>
      </c>
      <c r="L34" s="9" t="s">
        <v>1211</v>
      </c>
      <c r="M34" s="9" t="s">
        <v>1248</v>
      </c>
      <c r="N34" s="9" t="s">
        <v>43</v>
      </c>
      <c r="O34" s="9" t="s">
        <v>44</v>
      </c>
      <c r="P34" s="9" t="s">
        <v>44</v>
      </c>
      <c r="Q34" s="9" t="s">
        <v>44</v>
      </c>
      <c r="R34" s="9" t="s">
        <v>1278</v>
      </c>
      <c r="S34" s="12" t="s">
        <v>1279</v>
      </c>
      <c r="T34" s="74" t="s">
        <v>2711</v>
      </c>
    </row>
    <row r="35" spans="2:20" ht="15.75" customHeight="1">
      <c r="B35" s="18" t="s">
        <v>1280</v>
      </c>
      <c r="C35" s="18" t="s">
        <v>1281</v>
      </c>
      <c r="D35" s="18" t="s">
        <v>1282</v>
      </c>
      <c r="E35" s="19">
        <v>37190</v>
      </c>
      <c r="F35" s="18" t="s">
        <v>35</v>
      </c>
      <c r="G35" s="20" t="s">
        <v>1283</v>
      </c>
      <c r="H35" s="18" t="s">
        <v>1284</v>
      </c>
      <c r="I35" s="20" t="s">
        <v>85</v>
      </c>
      <c r="J35" s="18" t="s">
        <v>104</v>
      </c>
      <c r="K35" s="18" t="s">
        <v>40</v>
      </c>
      <c r="L35" s="18" t="s">
        <v>1211</v>
      </c>
      <c r="M35" s="18" t="s">
        <v>1285</v>
      </c>
      <c r="N35" s="18" t="s">
        <v>236</v>
      </c>
      <c r="O35" s="18" t="s">
        <v>44</v>
      </c>
      <c r="P35" s="18" t="s">
        <v>44</v>
      </c>
      <c r="Q35" s="18" t="s">
        <v>489</v>
      </c>
      <c r="R35" s="18" t="s">
        <v>1286</v>
      </c>
      <c r="S35" s="21" t="s">
        <v>1287</v>
      </c>
      <c r="T35" s="74" t="s">
        <v>2711</v>
      </c>
    </row>
    <row r="36" spans="2:20" ht="15.75" customHeight="1">
      <c r="B36" s="13" t="s">
        <v>1288</v>
      </c>
      <c r="C36" s="13" t="s">
        <v>1289</v>
      </c>
      <c r="D36" s="13" t="s">
        <v>1288</v>
      </c>
      <c r="E36" s="14">
        <v>38875</v>
      </c>
      <c r="F36" s="13" t="s">
        <v>50</v>
      </c>
      <c r="G36" s="15" t="s">
        <v>1290</v>
      </c>
      <c r="H36" s="13" t="s">
        <v>1291</v>
      </c>
      <c r="I36" s="15" t="s">
        <v>95</v>
      </c>
      <c r="J36" s="13" t="s">
        <v>39</v>
      </c>
      <c r="K36" s="13" t="s">
        <v>40</v>
      </c>
      <c r="L36" s="13" t="s">
        <v>1211</v>
      </c>
      <c r="M36" s="13" t="s">
        <v>8</v>
      </c>
      <c r="N36" s="13" t="s">
        <v>43</v>
      </c>
      <c r="O36" s="13" t="s">
        <v>44</v>
      </c>
      <c r="P36" s="13" t="s">
        <v>44</v>
      </c>
      <c r="Q36" s="13" t="s">
        <v>65</v>
      </c>
      <c r="R36" s="13" t="s">
        <v>1292</v>
      </c>
      <c r="S36" s="16" t="s">
        <v>1293</v>
      </c>
      <c r="T36" s="74" t="s">
        <v>2711</v>
      </c>
    </row>
    <row r="37" spans="2:20" ht="15.75" customHeight="1">
      <c r="B37" s="18" t="s">
        <v>1294</v>
      </c>
      <c r="C37" s="18" t="s">
        <v>1295</v>
      </c>
      <c r="D37" s="18" t="s">
        <v>1296</v>
      </c>
      <c r="E37" s="19">
        <v>37551</v>
      </c>
      <c r="F37" s="18" t="s">
        <v>35</v>
      </c>
      <c r="G37" s="20" t="s">
        <v>1297</v>
      </c>
      <c r="H37" s="18" t="s">
        <v>1298</v>
      </c>
      <c r="I37" s="20" t="s">
        <v>324</v>
      </c>
      <c r="J37" s="18" t="s">
        <v>39</v>
      </c>
      <c r="K37" s="18" t="s">
        <v>40</v>
      </c>
      <c r="L37" s="18" t="s">
        <v>1211</v>
      </c>
      <c r="M37" s="18" t="s">
        <v>8</v>
      </c>
      <c r="N37" s="18" t="s">
        <v>43</v>
      </c>
      <c r="O37" s="18" t="s">
        <v>133</v>
      </c>
      <c r="P37" s="18" t="s">
        <v>133</v>
      </c>
      <c r="Q37" s="18" t="s">
        <v>202</v>
      </c>
      <c r="R37" s="18" t="s">
        <v>1299</v>
      </c>
      <c r="S37" s="21" t="s">
        <v>1300</v>
      </c>
      <c r="T37" s="74" t="s">
        <v>2711</v>
      </c>
    </row>
    <row r="38" spans="2:20" ht="15.75" customHeight="1">
      <c r="B38" s="9" t="s">
        <v>1301</v>
      </c>
      <c r="C38" s="9" t="s">
        <v>1302</v>
      </c>
      <c r="D38" s="9" t="s">
        <v>1303</v>
      </c>
      <c r="E38" s="10">
        <v>38366</v>
      </c>
      <c r="F38" s="9" t="s">
        <v>50</v>
      </c>
      <c r="G38" s="11" t="s">
        <v>1304</v>
      </c>
      <c r="H38" s="9" t="s">
        <v>1305</v>
      </c>
      <c r="I38" s="11" t="s">
        <v>196</v>
      </c>
      <c r="J38" s="9" t="s">
        <v>39</v>
      </c>
      <c r="K38" s="9" t="s">
        <v>40</v>
      </c>
      <c r="L38" s="9" t="s">
        <v>1211</v>
      </c>
      <c r="M38" s="9" t="s">
        <v>8</v>
      </c>
      <c r="N38" s="9" t="s">
        <v>43</v>
      </c>
      <c r="O38" s="9" t="s">
        <v>659</v>
      </c>
      <c r="P38" s="9" t="s">
        <v>1255</v>
      </c>
      <c r="Q38" s="9" t="s">
        <v>365</v>
      </c>
      <c r="R38" s="9" t="s">
        <v>1306</v>
      </c>
      <c r="S38" s="12" t="s">
        <v>1307</v>
      </c>
      <c r="T38" s="74" t="s">
        <v>2711</v>
      </c>
    </row>
    <row r="39" spans="2:20" ht="15.75" customHeight="1">
      <c r="B39" s="5" t="s">
        <v>1308</v>
      </c>
      <c r="C39" s="5" t="s">
        <v>1309</v>
      </c>
      <c r="D39" s="5" t="s">
        <v>1310</v>
      </c>
      <c r="E39" s="6">
        <v>36728</v>
      </c>
      <c r="F39" s="5" t="s">
        <v>35</v>
      </c>
      <c r="G39" s="5">
        <v>551914983300</v>
      </c>
      <c r="H39" s="5" t="s">
        <v>1311</v>
      </c>
      <c r="I39" s="7" t="s">
        <v>68</v>
      </c>
      <c r="J39" s="5" t="s">
        <v>39</v>
      </c>
      <c r="K39" s="5" t="s">
        <v>40</v>
      </c>
      <c r="L39" s="5" t="s">
        <v>1211</v>
      </c>
      <c r="M39" s="5" t="s">
        <v>1220</v>
      </c>
      <c r="N39" s="5" t="s">
        <v>1227</v>
      </c>
      <c r="O39" s="5" t="s">
        <v>44</v>
      </c>
      <c r="P39" s="5" t="s">
        <v>44</v>
      </c>
      <c r="Q39" s="5" t="s">
        <v>45</v>
      </c>
      <c r="R39" s="5"/>
      <c r="S39" s="28"/>
      <c r="T39" s="74" t="s">
        <v>2711</v>
      </c>
    </row>
    <row r="40" spans="2:20" ht="15.75" customHeight="1">
      <c r="B40" s="13" t="s">
        <v>1312</v>
      </c>
      <c r="C40" s="13" t="s">
        <v>1313</v>
      </c>
      <c r="D40" s="13" t="s">
        <v>1314</v>
      </c>
      <c r="E40" s="14">
        <v>36722</v>
      </c>
      <c r="F40" s="13" t="s">
        <v>35</v>
      </c>
      <c r="G40" s="15" t="s">
        <v>1315</v>
      </c>
      <c r="H40" s="13" t="s">
        <v>1316</v>
      </c>
      <c r="I40" s="15" t="s">
        <v>68</v>
      </c>
      <c r="J40" s="13" t="s">
        <v>104</v>
      </c>
      <c r="K40" s="13" t="s">
        <v>40</v>
      </c>
      <c r="L40" s="13" t="s">
        <v>1211</v>
      </c>
      <c r="M40" s="13" t="s">
        <v>8</v>
      </c>
      <c r="N40" s="13" t="s">
        <v>1317</v>
      </c>
      <c r="O40" s="13" t="s">
        <v>181</v>
      </c>
      <c r="P40" s="13" t="s">
        <v>44</v>
      </c>
      <c r="Q40" s="13" t="s">
        <v>115</v>
      </c>
      <c r="R40" s="13" t="s">
        <v>1318</v>
      </c>
      <c r="S40" s="16" t="s">
        <v>1315</v>
      </c>
      <c r="T40" s="74" t="s">
        <v>2711</v>
      </c>
    </row>
    <row r="41" spans="2:20" ht="15.75" customHeight="1">
      <c r="B41" s="18" t="s">
        <v>1319</v>
      </c>
      <c r="C41" s="18" t="s">
        <v>1320</v>
      </c>
      <c r="D41" s="18" t="s">
        <v>914</v>
      </c>
      <c r="E41" s="19">
        <v>37445</v>
      </c>
      <c r="F41" s="18" t="s">
        <v>35</v>
      </c>
      <c r="G41" s="20" t="s">
        <v>1321</v>
      </c>
      <c r="H41" s="18" t="s">
        <v>1322</v>
      </c>
      <c r="I41" s="20" t="s">
        <v>324</v>
      </c>
      <c r="J41" s="18" t="s">
        <v>39</v>
      </c>
      <c r="K41" s="18" t="s">
        <v>40</v>
      </c>
      <c r="L41" s="18" t="s">
        <v>1211</v>
      </c>
      <c r="M41" s="18" t="s">
        <v>1323</v>
      </c>
      <c r="N41" s="18" t="s">
        <v>1324</v>
      </c>
      <c r="O41" s="18" t="s">
        <v>44</v>
      </c>
      <c r="P41" s="18" t="s">
        <v>173</v>
      </c>
      <c r="Q41" s="18" t="s">
        <v>1325</v>
      </c>
      <c r="R41" s="18" t="s">
        <v>134</v>
      </c>
      <c r="S41" s="21" t="s">
        <v>1326</v>
      </c>
      <c r="T41" s="74" t="s">
        <v>2711</v>
      </c>
    </row>
    <row r="42" spans="2:20" ht="15.75" customHeight="1">
      <c r="B42" s="13" t="s">
        <v>1327</v>
      </c>
      <c r="C42" s="13" t="s">
        <v>1328</v>
      </c>
      <c r="D42" s="13" t="s">
        <v>1329</v>
      </c>
      <c r="E42" s="14">
        <v>37037</v>
      </c>
      <c r="F42" s="13" t="s">
        <v>50</v>
      </c>
      <c r="G42" s="15" t="s">
        <v>1330</v>
      </c>
      <c r="H42" s="13" t="s">
        <v>1331</v>
      </c>
      <c r="I42" s="15" t="s">
        <v>85</v>
      </c>
      <c r="J42" s="13" t="s">
        <v>39</v>
      </c>
      <c r="K42" s="13" t="s">
        <v>40</v>
      </c>
      <c r="L42" s="13" t="s">
        <v>1211</v>
      </c>
      <c r="M42" s="13" t="s">
        <v>1332</v>
      </c>
      <c r="N42" s="13" t="s">
        <v>149</v>
      </c>
      <c r="O42" s="13" t="s">
        <v>44</v>
      </c>
      <c r="P42" s="13" t="s">
        <v>261</v>
      </c>
      <c r="Q42" s="13" t="s">
        <v>65</v>
      </c>
      <c r="R42" s="13" t="s">
        <v>1333</v>
      </c>
      <c r="S42" s="16" t="s">
        <v>1334</v>
      </c>
      <c r="T42" s="74" t="s">
        <v>2711</v>
      </c>
    </row>
    <row r="43" spans="2:20" ht="15.75" customHeight="1">
      <c r="B43" s="18" t="s">
        <v>1335</v>
      </c>
      <c r="C43" s="18" t="s">
        <v>1336</v>
      </c>
      <c r="D43" s="18" t="s">
        <v>1337</v>
      </c>
      <c r="E43" s="19">
        <v>37328</v>
      </c>
      <c r="F43" s="18" t="s">
        <v>50</v>
      </c>
      <c r="G43" s="20" t="s">
        <v>1338</v>
      </c>
      <c r="H43" s="18" t="s">
        <v>1339</v>
      </c>
      <c r="I43" s="20" t="s">
        <v>85</v>
      </c>
      <c r="J43" s="18" t="s">
        <v>54</v>
      </c>
      <c r="K43" s="18" t="s">
        <v>40</v>
      </c>
      <c r="L43" s="18" t="s">
        <v>1211</v>
      </c>
      <c r="M43" s="18" t="s">
        <v>1323</v>
      </c>
      <c r="N43" s="18" t="s">
        <v>849</v>
      </c>
      <c r="O43" s="18" t="s">
        <v>1340</v>
      </c>
      <c r="P43" s="18" t="s">
        <v>44</v>
      </c>
      <c r="Q43" s="18" t="s">
        <v>1341</v>
      </c>
      <c r="R43" s="18" t="s">
        <v>1342</v>
      </c>
      <c r="S43" s="21" t="s">
        <v>1338</v>
      </c>
      <c r="T43" s="74" t="s">
        <v>2711</v>
      </c>
    </row>
    <row r="44" spans="2:20" ht="15.75" customHeight="1">
      <c r="B44" s="13" t="s">
        <v>1343</v>
      </c>
      <c r="C44" s="13" t="s">
        <v>1344</v>
      </c>
      <c r="D44" s="13" t="s">
        <v>1345</v>
      </c>
      <c r="E44" s="14">
        <v>34682</v>
      </c>
      <c r="F44" s="13" t="s">
        <v>35</v>
      </c>
      <c r="G44" s="13">
        <v>51936570298</v>
      </c>
      <c r="H44" s="13" t="s">
        <v>1346</v>
      </c>
      <c r="I44" s="13">
        <v>30</v>
      </c>
      <c r="J44" s="13" t="s">
        <v>39</v>
      </c>
      <c r="K44" s="13" t="s">
        <v>40</v>
      </c>
      <c r="L44" s="13" t="s">
        <v>1211</v>
      </c>
      <c r="M44" s="13" t="s">
        <v>1323</v>
      </c>
      <c r="N44" s="13" t="s">
        <v>315</v>
      </c>
      <c r="O44" s="13" t="s">
        <v>133</v>
      </c>
      <c r="P44" s="13" t="s">
        <v>133</v>
      </c>
      <c r="Q44" s="13" t="s">
        <v>44</v>
      </c>
      <c r="R44" s="13" t="s">
        <v>1221</v>
      </c>
      <c r="S44" s="27">
        <v>51918901838</v>
      </c>
      <c r="T44" s="74" t="s">
        <v>2711</v>
      </c>
    </row>
    <row r="45" spans="2:20" ht="15.75" customHeight="1">
      <c r="B45" s="18" t="s">
        <v>1347</v>
      </c>
      <c r="C45" s="18" t="s">
        <v>1348</v>
      </c>
      <c r="D45" s="18" t="s">
        <v>1349</v>
      </c>
      <c r="E45" s="19">
        <v>39293</v>
      </c>
      <c r="F45" s="18" t="s">
        <v>50</v>
      </c>
      <c r="G45" s="20" t="s">
        <v>1350</v>
      </c>
      <c r="H45" s="18" t="s">
        <v>1351</v>
      </c>
      <c r="I45" s="20" t="s">
        <v>95</v>
      </c>
      <c r="J45" s="18" t="s">
        <v>54</v>
      </c>
      <c r="K45" s="18" t="s">
        <v>40</v>
      </c>
      <c r="L45" s="18" t="s">
        <v>1211</v>
      </c>
      <c r="M45" s="18" t="s">
        <v>1352</v>
      </c>
      <c r="N45" s="18" t="s">
        <v>201</v>
      </c>
      <c r="O45" s="18" t="s">
        <v>96</v>
      </c>
      <c r="P45" s="18" t="s">
        <v>96</v>
      </c>
      <c r="Q45" s="18" t="s">
        <v>1353</v>
      </c>
      <c r="R45" s="18" t="s">
        <v>1354</v>
      </c>
      <c r="S45" s="21" t="s">
        <v>1355</v>
      </c>
      <c r="T45" s="74" t="s">
        <v>2711</v>
      </c>
    </row>
    <row r="46" spans="2:20" ht="15.75" customHeight="1">
      <c r="B46" s="13" t="s">
        <v>1356</v>
      </c>
      <c r="C46" s="13" t="s">
        <v>1357</v>
      </c>
      <c r="D46" s="13" t="s">
        <v>1358</v>
      </c>
      <c r="E46" s="14">
        <v>39234</v>
      </c>
      <c r="F46" s="13" t="s">
        <v>35</v>
      </c>
      <c r="G46" s="15" t="s">
        <v>1359</v>
      </c>
      <c r="H46" s="13" t="s">
        <v>1360</v>
      </c>
      <c r="I46" s="15" t="s">
        <v>95</v>
      </c>
      <c r="J46" s="13" t="s">
        <v>39</v>
      </c>
      <c r="K46" s="13" t="s">
        <v>40</v>
      </c>
      <c r="L46" s="13" t="s">
        <v>1211</v>
      </c>
      <c r="M46" s="13" t="s">
        <v>1352</v>
      </c>
      <c r="N46" s="13" t="s">
        <v>1361</v>
      </c>
      <c r="O46" s="13" t="s">
        <v>1362</v>
      </c>
      <c r="P46" s="13" t="s">
        <v>133</v>
      </c>
      <c r="Q46" s="13" t="s">
        <v>65</v>
      </c>
      <c r="R46" s="13" t="s">
        <v>1363</v>
      </c>
      <c r="S46" s="16" t="s">
        <v>1364</v>
      </c>
      <c r="T46" s="74" t="s">
        <v>2711</v>
      </c>
    </row>
    <row r="47" spans="2:20" ht="15.75" customHeight="1">
      <c r="B47" s="5" t="s">
        <v>1365</v>
      </c>
      <c r="C47" s="5" t="s">
        <v>1366</v>
      </c>
      <c r="D47" s="5" t="s">
        <v>1367</v>
      </c>
      <c r="E47" s="6">
        <v>37536</v>
      </c>
      <c r="F47" s="5" t="s">
        <v>50</v>
      </c>
      <c r="G47" s="7" t="s">
        <v>1368</v>
      </c>
      <c r="H47" s="5" t="s">
        <v>1369</v>
      </c>
      <c r="I47" s="7" t="s">
        <v>85</v>
      </c>
      <c r="J47" s="5" t="s">
        <v>54</v>
      </c>
      <c r="K47" s="5" t="s">
        <v>40</v>
      </c>
      <c r="L47" s="5" t="s">
        <v>1211</v>
      </c>
      <c r="M47" s="5" t="s">
        <v>1352</v>
      </c>
      <c r="N47" s="5" t="s">
        <v>55</v>
      </c>
      <c r="O47" s="5" t="s">
        <v>1370</v>
      </c>
      <c r="P47" s="5" t="s">
        <v>1371</v>
      </c>
      <c r="Q47" s="5" t="s">
        <v>269</v>
      </c>
      <c r="R47" s="5" t="s">
        <v>1372</v>
      </c>
      <c r="S47" s="8" t="s">
        <v>1373</v>
      </c>
      <c r="T47" s="74" t="s">
        <v>2711</v>
      </c>
    </row>
    <row r="48" spans="2:20" ht="15.75" customHeight="1">
      <c r="B48" s="13" t="s">
        <v>1374</v>
      </c>
      <c r="C48" s="13" t="s">
        <v>1375</v>
      </c>
      <c r="D48" s="13" t="s">
        <v>1376</v>
      </c>
      <c r="E48" s="14">
        <v>36474</v>
      </c>
      <c r="F48" s="13" t="s">
        <v>35</v>
      </c>
      <c r="G48" s="15" t="s">
        <v>1377</v>
      </c>
      <c r="H48" s="13" t="s">
        <v>1378</v>
      </c>
      <c r="I48" s="15" t="s">
        <v>68</v>
      </c>
      <c r="J48" s="13" t="s">
        <v>75</v>
      </c>
      <c r="K48" s="13" t="s">
        <v>40</v>
      </c>
      <c r="L48" s="13" t="s">
        <v>1211</v>
      </c>
      <c r="M48" s="13" t="s">
        <v>1379</v>
      </c>
      <c r="N48" s="13" t="s">
        <v>1380</v>
      </c>
      <c r="O48" s="13" t="s">
        <v>44</v>
      </c>
      <c r="P48" s="13" t="s">
        <v>44</v>
      </c>
      <c r="Q48" s="13" t="s">
        <v>65</v>
      </c>
      <c r="R48" s="13" t="s">
        <v>1381</v>
      </c>
      <c r="S48" s="16" t="s">
        <v>1382</v>
      </c>
      <c r="T48" s="74" t="s">
        <v>2711</v>
      </c>
    </row>
    <row r="49" spans="2:21" ht="15.75" customHeight="1">
      <c r="B49" s="18" t="s">
        <v>1383</v>
      </c>
      <c r="C49" s="18" t="s">
        <v>1384</v>
      </c>
      <c r="D49" s="18" t="s">
        <v>1385</v>
      </c>
      <c r="E49" s="19">
        <v>45825</v>
      </c>
      <c r="F49" s="18" t="s">
        <v>35</v>
      </c>
      <c r="G49" s="20" t="s">
        <v>1386</v>
      </c>
      <c r="H49" s="18" t="s">
        <v>1387</v>
      </c>
      <c r="I49" s="20" t="s">
        <v>63</v>
      </c>
      <c r="J49" s="18" t="s">
        <v>39</v>
      </c>
      <c r="K49" s="18" t="s">
        <v>40</v>
      </c>
      <c r="L49" s="18" t="s">
        <v>1211</v>
      </c>
      <c r="M49" s="18" t="s">
        <v>1379</v>
      </c>
      <c r="N49" s="18" t="s">
        <v>43</v>
      </c>
      <c r="O49" s="18" t="s">
        <v>181</v>
      </c>
      <c r="P49" s="18" t="s">
        <v>44</v>
      </c>
      <c r="Q49" s="18" t="s">
        <v>45</v>
      </c>
      <c r="R49" s="18" t="s">
        <v>1388</v>
      </c>
      <c r="S49" s="21" t="s">
        <v>1389</v>
      </c>
      <c r="T49" s="74" t="s">
        <v>2711</v>
      </c>
    </row>
    <row r="50" spans="2:21" ht="15.75" customHeight="1">
      <c r="B50" s="9" t="s">
        <v>1390</v>
      </c>
      <c r="C50" s="9" t="s">
        <v>1391</v>
      </c>
      <c r="D50" s="9" t="s">
        <v>1392</v>
      </c>
      <c r="E50" s="10">
        <v>38237</v>
      </c>
      <c r="F50" s="9" t="s">
        <v>50</v>
      </c>
      <c r="G50" s="11" t="s">
        <v>1393</v>
      </c>
      <c r="H50" s="9" t="s">
        <v>1394</v>
      </c>
      <c r="I50" s="11" t="s">
        <v>196</v>
      </c>
      <c r="J50" s="9" t="s">
        <v>39</v>
      </c>
      <c r="K50" s="9" t="s">
        <v>40</v>
      </c>
      <c r="L50" s="9" t="s">
        <v>1211</v>
      </c>
      <c r="M50" s="9" t="s">
        <v>1395</v>
      </c>
      <c r="N50" s="9" t="s">
        <v>197</v>
      </c>
      <c r="O50" s="9" t="s">
        <v>44</v>
      </c>
      <c r="P50" s="9" t="s">
        <v>44</v>
      </c>
      <c r="Q50" s="9" t="s">
        <v>397</v>
      </c>
      <c r="R50" s="9" t="s">
        <v>1396</v>
      </c>
      <c r="S50" s="12" t="s">
        <v>1397</v>
      </c>
      <c r="T50" s="74" t="s">
        <v>2711</v>
      </c>
    </row>
    <row r="51" spans="2:21" ht="15.75" customHeight="1">
      <c r="B51" s="18" t="s">
        <v>1398</v>
      </c>
      <c r="C51" s="18" t="s">
        <v>1399</v>
      </c>
      <c r="D51" s="18" t="s">
        <v>1400</v>
      </c>
      <c r="E51" s="19">
        <v>36485</v>
      </c>
      <c r="F51" s="18" t="s">
        <v>50</v>
      </c>
      <c r="G51" s="20" t="s">
        <v>1401</v>
      </c>
      <c r="H51" s="18" t="s">
        <v>1402</v>
      </c>
      <c r="I51" s="20" t="s">
        <v>286</v>
      </c>
      <c r="J51" s="18" t="s">
        <v>54</v>
      </c>
      <c r="K51" s="18" t="s">
        <v>40</v>
      </c>
      <c r="L51" s="18" t="s">
        <v>1211</v>
      </c>
      <c r="M51" s="18" t="s">
        <v>1395</v>
      </c>
      <c r="N51" s="18" t="s">
        <v>300</v>
      </c>
      <c r="O51" s="18" t="s">
        <v>44</v>
      </c>
      <c r="P51" s="18" t="s">
        <v>44</v>
      </c>
      <c r="Q51" s="18" t="s">
        <v>44</v>
      </c>
      <c r="R51" s="18" t="s">
        <v>1403</v>
      </c>
      <c r="S51" s="21" t="s">
        <v>1404</v>
      </c>
      <c r="T51" s="74" t="s">
        <v>2711</v>
      </c>
    </row>
    <row r="52" spans="2:21" ht="15.75" customHeight="1">
      <c r="B52" s="9" t="s">
        <v>1405</v>
      </c>
      <c r="C52" s="9" t="s">
        <v>1406</v>
      </c>
      <c r="D52" s="9" t="s">
        <v>1407</v>
      </c>
      <c r="E52" s="10">
        <v>37893</v>
      </c>
      <c r="F52" s="9" t="s">
        <v>50</v>
      </c>
      <c r="G52" s="11" t="s">
        <v>1408</v>
      </c>
      <c r="H52" s="9" t="s">
        <v>1409</v>
      </c>
      <c r="I52" s="11" t="s">
        <v>74</v>
      </c>
      <c r="J52" s="9" t="s">
        <v>39</v>
      </c>
      <c r="K52" s="9" t="s">
        <v>40</v>
      </c>
      <c r="L52" s="9" t="s">
        <v>1211</v>
      </c>
      <c r="M52" s="9" t="s">
        <v>1379</v>
      </c>
      <c r="N52" s="9" t="s">
        <v>1410</v>
      </c>
      <c r="O52" s="9" t="s">
        <v>44</v>
      </c>
      <c r="P52" s="9" t="s">
        <v>44</v>
      </c>
      <c r="Q52" s="9" t="s">
        <v>65</v>
      </c>
      <c r="R52" s="9" t="s">
        <v>1411</v>
      </c>
      <c r="S52" s="12" t="s">
        <v>1412</v>
      </c>
      <c r="T52" s="74" t="s">
        <v>2711</v>
      </c>
    </row>
    <row r="53" spans="2:21" ht="15.75" customHeight="1">
      <c r="B53" s="5" t="s">
        <v>1413</v>
      </c>
      <c r="C53" s="5" t="s">
        <v>1414</v>
      </c>
      <c r="D53" s="5" t="s">
        <v>1415</v>
      </c>
      <c r="E53" s="6">
        <v>45904</v>
      </c>
      <c r="F53" s="5" t="s">
        <v>50</v>
      </c>
      <c r="G53" s="7" t="s">
        <v>1416</v>
      </c>
      <c r="H53" s="5" t="s">
        <v>1417</v>
      </c>
      <c r="I53" s="7" t="s">
        <v>63</v>
      </c>
      <c r="J53" s="5" t="s">
        <v>39</v>
      </c>
      <c r="K53" s="5" t="s">
        <v>40</v>
      </c>
      <c r="L53" s="5" t="s">
        <v>1211</v>
      </c>
      <c r="M53" s="5" t="s">
        <v>1379</v>
      </c>
      <c r="N53" s="5" t="s">
        <v>1418</v>
      </c>
      <c r="O53" s="5" t="s">
        <v>44</v>
      </c>
      <c r="P53" s="5" t="s">
        <v>44</v>
      </c>
      <c r="Q53" s="5" t="s">
        <v>45</v>
      </c>
      <c r="R53" s="5" t="s">
        <v>1413</v>
      </c>
      <c r="S53" s="8" t="s">
        <v>1416</v>
      </c>
      <c r="T53" s="74" t="s">
        <v>2711</v>
      </c>
    </row>
    <row r="54" spans="2:21" ht="15.75" customHeight="1">
      <c r="B54" s="9" t="s">
        <v>1419</v>
      </c>
      <c r="C54" s="9" t="s">
        <v>1420</v>
      </c>
      <c r="D54" s="9" t="s">
        <v>1421</v>
      </c>
      <c r="E54" s="10">
        <v>33810</v>
      </c>
      <c r="F54" s="9" t="s">
        <v>50</v>
      </c>
      <c r="G54" s="11" t="s">
        <v>1422</v>
      </c>
      <c r="H54" s="9" t="s">
        <v>1423</v>
      </c>
      <c r="I54" s="11" t="s">
        <v>253</v>
      </c>
      <c r="J54" s="9" t="s">
        <v>54</v>
      </c>
      <c r="K54" s="9" t="s">
        <v>40</v>
      </c>
      <c r="L54" s="9" t="s">
        <v>1211</v>
      </c>
      <c r="M54" s="9" t="s">
        <v>498</v>
      </c>
      <c r="N54" s="9" t="s">
        <v>1424</v>
      </c>
      <c r="O54" s="9" t="s">
        <v>1425</v>
      </c>
      <c r="P54" s="9" t="s">
        <v>44</v>
      </c>
      <c r="Q54" s="9" t="s">
        <v>45</v>
      </c>
      <c r="R54" s="9" t="s">
        <v>1426</v>
      </c>
      <c r="S54" s="12" t="s">
        <v>1427</v>
      </c>
      <c r="T54" s="74" t="s">
        <v>2711</v>
      </c>
    </row>
    <row r="55" spans="2:21" ht="15.75" customHeight="1">
      <c r="B55" s="18" t="s">
        <v>1428</v>
      </c>
      <c r="C55" s="18" t="s">
        <v>1429</v>
      </c>
      <c r="D55" s="18" t="s">
        <v>1430</v>
      </c>
      <c r="E55" s="19">
        <v>33271</v>
      </c>
      <c r="F55" s="18" t="s">
        <v>35</v>
      </c>
      <c r="G55" s="20" t="s">
        <v>1431</v>
      </c>
      <c r="H55" s="18" t="s">
        <v>1432</v>
      </c>
      <c r="I55" s="20" t="s">
        <v>852</v>
      </c>
      <c r="J55" s="18" t="s">
        <v>39</v>
      </c>
      <c r="K55" s="18" t="s">
        <v>40</v>
      </c>
      <c r="L55" s="18" t="s">
        <v>1211</v>
      </c>
      <c r="M55" s="18" t="s">
        <v>1379</v>
      </c>
      <c r="N55" s="18" t="s">
        <v>1433</v>
      </c>
      <c r="O55" s="18" t="s">
        <v>44</v>
      </c>
      <c r="P55" s="18" t="s">
        <v>44</v>
      </c>
      <c r="Q55" s="18" t="s">
        <v>1434</v>
      </c>
      <c r="R55" s="18" t="s">
        <v>1435</v>
      </c>
      <c r="S55" s="21" t="s">
        <v>1436</v>
      </c>
      <c r="T55" s="74" t="s">
        <v>2711</v>
      </c>
    </row>
    <row r="56" spans="2:21" ht="15.75" customHeight="1">
      <c r="B56" s="9" t="s">
        <v>1437</v>
      </c>
      <c r="C56" s="9" t="s">
        <v>1438</v>
      </c>
      <c r="D56" s="9" t="s">
        <v>1439</v>
      </c>
      <c r="E56" s="10">
        <v>36574</v>
      </c>
      <c r="F56" s="9" t="s">
        <v>50</v>
      </c>
      <c r="G56" s="11" t="s">
        <v>1440</v>
      </c>
      <c r="H56" s="9" t="s">
        <v>1441</v>
      </c>
      <c r="I56" s="11" t="s">
        <v>286</v>
      </c>
      <c r="J56" s="9" t="s">
        <v>39</v>
      </c>
      <c r="K56" s="9" t="s">
        <v>40</v>
      </c>
      <c r="L56" s="9" t="s">
        <v>1211</v>
      </c>
      <c r="M56" s="9" t="s">
        <v>1379</v>
      </c>
      <c r="N56" s="9" t="s">
        <v>315</v>
      </c>
      <c r="O56" s="9" t="s">
        <v>1442</v>
      </c>
      <c r="P56" s="9" t="s">
        <v>44</v>
      </c>
      <c r="Q56" s="9" t="s">
        <v>65</v>
      </c>
      <c r="R56" s="9" t="s">
        <v>1443</v>
      </c>
      <c r="S56" s="12" t="s">
        <v>1444</v>
      </c>
      <c r="T56" s="74" t="s">
        <v>2711</v>
      </c>
      <c r="U56" s="23"/>
    </row>
    <row r="57" spans="2:21" ht="15.75" customHeight="1">
      <c r="B57" s="5" t="s">
        <v>1445</v>
      </c>
      <c r="C57" s="5" t="s">
        <v>1446</v>
      </c>
      <c r="D57" s="5" t="s">
        <v>861</v>
      </c>
      <c r="E57" s="6">
        <v>35252</v>
      </c>
      <c r="F57" s="5" t="s">
        <v>50</v>
      </c>
      <c r="G57" s="7" t="s">
        <v>1447</v>
      </c>
      <c r="H57" s="5" t="s">
        <v>1448</v>
      </c>
      <c r="I57" s="7" t="s">
        <v>357</v>
      </c>
      <c r="J57" s="5" t="s">
        <v>39</v>
      </c>
      <c r="K57" s="5" t="s">
        <v>40</v>
      </c>
      <c r="L57" s="5" t="s">
        <v>1211</v>
      </c>
      <c r="M57" s="5" t="s">
        <v>498</v>
      </c>
      <c r="N57" s="5" t="s">
        <v>849</v>
      </c>
      <c r="O57" s="5" t="s">
        <v>44</v>
      </c>
      <c r="P57" s="5" t="s">
        <v>44</v>
      </c>
      <c r="Q57" s="5" t="s">
        <v>11</v>
      </c>
      <c r="R57" s="5" t="s">
        <v>1449</v>
      </c>
      <c r="S57" s="8" t="s">
        <v>1450</v>
      </c>
      <c r="T57" s="74" t="s">
        <v>2711</v>
      </c>
      <c r="U57" s="22"/>
    </row>
    <row r="58" spans="2:21" ht="15.75" customHeight="1">
      <c r="B58" s="13" t="s">
        <v>1451</v>
      </c>
      <c r="C58" s="13" t="s">
        <v>1384</v>
      </c>
      <c r="D58" s="13" t="s">
        <v>1343</v>
      </c>
      <c r="E58" s="14">
        <v>36565</v>
      </c>
      <c r="F58" s="13" t="s">
        <v>50</v>
      </c>
      <c r="G58" s="15" t="s">
        <v>1452</v>
      </c>
      <c r="H58" s="13" t="s">
        <v>1453</v>
      </c>
      <c r="I58" s="15" t="s">
        <v>286</v>
      </c>
      <c r="J58" s="13" t="s">
        <v>39</v>
      </c>
      <c r="K58" s="13" t="s">
        <v>40</v>
      </c>
      <c r="L58" s="13" t="s">
        <v>1211</v>
      </c>
      <c r="M58" s="13" t="s">
        <v>1395</v>
      </c>
      <c r="N58" s="13" t="s">
        <v>43</v>
      </c>
      <c r="O58" s="13" t="s">
        <v>44</v>
      </c>
      <c r="P58" s="13" t="s">
        <v>44</v>
      </c>
      <c r="Q58" s="13" t="s">
        <v>397</v>
      </c>
      <c r="R58" s="13" t="s">
        <v>1454</v>
      </c>
      <c r="S58" s="16" t="s">
        <v>1452</v>
      </c>
      <c r="T58" s="74" t="s">
        <v>2711</v>
      </c>
    </row>
    <row r="59" spans="2:21" ht="15.75" customHeight="1">
      <c r="B59" s="5" t="s">
        <v>1455</v>
      </c>
      <c r="C59" s="5" t="s">
        <v>1456</v>
      </c>
      <c r="D59" s="5" t="s">
        <v>1457</v>
      </c>
      <c r="E59" s="6">
        <v>36533</v>
      </c>
      <c r="F59" s="5" t="s">
        <v>35</v>
      </c>
      <c r="G59" s="7" t="s">
        <v>1458</v>
      </c>
      <c r="H59" s="5" t="s">
        <v>1459</v>
      </c>
      <c r="I59" s="7" t="s">
        <v>286</v>
      </c>
      <c r="J59" s="5" t="s">
        <v>54</v>
      </c>
      <c r="K59" s="5" t="s">
        <v>40</v>
      </c>
      <c r="L59" s="5" t="s">
        <v>1211</v>
      </c>
      <c r="M59" s="5" t="s">
        <v>1395</v>
      </c>
      <c r="N59" s="5" t="s">
        <v>43</v>
      </c>
      <c r="O59" s="5" t="s">
        <v>44</v>
      </c>
      <c r="P59" s="5" t="s">
        <v>44</v>
      </c>
      <c r="Q59" s="5" t="s">
        <v>1460</v>
      </c>
      <c r="R59" s="5" t="s">
        <v>1461</v>
      </c>
      <c r="S59" s="8" t="s">
        <v>1462</v>
      </c>
      <c r="T59" s="74" t="s">
        <v>2711</v>
      </c>
    </row>
    <row r="60" spans="2:21" ht="15.75" customHeight="1">
      <c r="B60" s="9" t="s">
        <v>1463</v>
      </c>
      <c r="C60" s="9" t="s">
        <v>1464</v>
      </c>
      <c r="D60" s="9" t="s">
        <v>1465</v>
      </c>
      <c r="E60" s="10">
        <v>33031</v>
      </c>
      <c r="F60" s="9" t="s">
        <v>35</v>
      </c>
      <c r="G60" s="11" t="s">
        <v>1466</v>
      </c>
      <c r="H60" s="9" t="s">
        <v>1467</v>
      </c>
      <c r="I60" s="11" t="s">
        <v>852</v>
      </c>
      <c r="J60" s="9" t="s">
        <v>54</v>
      </c>
      <c r="K60" s="9" t="s">
        <v>40</v>
      </c>
      <c r="L60" s="9" t="s">
        <v>1211</v>
      </c>
      <c r="M60" s="9" t="s">
        <v>1468</v>
      </c>
      <c r="N60" s="9" t="s">
        <v>201</v>
      </c>
      <c r="O60" s="9" t="s">
        <v>106</v>
      </c>
      <c r="P60" s="9" t="s">
        <v>489</v>
      </c>
      <c r="Q60" s="9" t="s">
        <v>45</v>
      </c>
      <c r="R60" s="9" t="s">
        <v>1469</v>
      </c>
      <c r="S60" s="12" t="s">
        <v>1470</v>
      </c>
      <c r="T60" s="74" t="s">
        <v>2711</v>
      </c>
    </row>
    <row r="61" spans="2:21" ht="15.75" customHeight="1">
      <c r="B61" s="5" t="s">
        <v>1471</v>
      </c>
      <c r="C61" s="5" t="s">
        <v>1472</v>
      </c>
      <c r="D61" s="5" t="s">
        <v>1473</v>
      </c>
      <c r="E61" s="6">
        <v>32964</v>
      </c>
      <c r="F61" s="5" t="s">
        <v>35</v>
      </c>
      <c r="G61" s="7" t="s">
        <v>1474</v>
      </c>
      <c r="H61" s="5" t="s">
        <v>1475</v>
      </c>
      <c r="I61" s="7" t="s">
        <v>317</v>
      </c>
      <c r="J61" s="5" t="s">
        <v>104</v>
      </c>
      <c r="K61" s="5" t="s">
        <v>40</v>
      </c>
      <c r="L61" s="5" t="s">
        <v>1211</v>
      </c>
      <c r="M61" s="5" t="s">
        <v>1379</v>
      </c>
      <c r="N61" s="5" t="s">
        <v>43</v>
      </c>
      <c r="O61" s="5" t="s">
        <v>44</v>
      </c>
      <c r="P61" s="5" t="s">
        <v>44</v>
      </c>
      <c r="Q61" s="5" t="s">
        <v>202</v>
      </c>
      <c r="R61" s="5" t="s">
        <v>1476</v>
      </c>
      <c r="S61" s="8" t="s">
        <v>1477</v>
      </c>
      <c r="T61" s="74" t="s">
        <v>2711</v>
      </c>
    </row>
    <row r="62" spans="2:21" ht="15.75" customHeight="1">
      <c r="B62" s="9" t="s">
        <v>1478</v>
      </c>
      <c r="C62" s="9" t="s">
        <v>1479</v>
      </c>
      <c r="D62" s="9" t="s">
        <v>1480</v>
      </c>
      <c r="E62" s="10">
        <v>38327</v>
      </c>
      <c r="F62" s="9" t="s">
        <v>50</v>
      </c>
      <c r="G62" s="11" t="s">
        <v>1481</v>
      </c>
      <c r="H62" s="9" t="s">
        <v>1482</v>
      </c>
      <c r="I62" s="11" t="s">
        <v>196</v>
      </c>
      <c r="J62" s="9" t="s">
        <v>54</v>
      </c>
      <c r="K62" s="9" t="s">
        <v>40</v>
      </c>
      <c r="L62" s="9" t="s">
        <v>1211</v>
      </c>
      <c r="M62" s="9" t="s">
        <v>1395</v>
      </c>
      <c r="N62" s="9" t="s">
        <v>43</v>
      </c>
      <c r="O62" s="9" t="s">
        <v>44</v>
      </c>
      <c r="P62" s="9" t="s">
        <v>44</v>
      </c>
      <c r="Q62" s="9" t="s">
        <v>397</v>
      </c>
      <c r="R62" s="9" t="s">
        <v>1483</v>
      </c>
      <c r="S62" s="12" t="s">
        <v>1484</v>
      </c>
      <c r="T62" s="74" t="s">
        <v>2711</v>
      </c>
    </row>
    <row r="63" spans="2:21" ht="15.75" customHeight="1">
      <c r="B63" s="5" t="s">
        <v>1485</v>
      </c>
      <c r="C63" s="5" t="s">
        <v>772</v>
      </c>
      <c r="D63" s="5" t="s">
        <v>60</v>
      </c>
      <c r="E63" s="6">
        <v>38114</v>
      </c>
      <c r="F63" s="5" t="s">
        <v>35</v>
      </c>
      <c r="G63" s="7" t="s">
        <v>1486</v>
      </c>
      <c r="H63" s="5" t="s">
        <v>1487</v>
      </c>
      <c r="I63" s="7" t="s">
        <v>196</v>
      </c>
      <c r="J63" s="5" t="s">
        <v>75</v>
      </c>
      <c r="K63" s="5" t="s">
        <v>40</v>
      </c>
      <c r="L63" s="5" t="s">
        <v>1211</v>
      </c>
      <c r="M63" s="5" t="s">
        <v>1379</v>
      </c>
      <c r="N63" s="5" t="s">
        <v>43</v>
      </c>
      <c r="O63" s="5" t="s">
        <v>44</v>
      </c>
      <c r="P63" s="5" t="s">
        <v>44</v>
      </c>
      <c r="Q63" s="5" t="s">
        <v>65</v>
      </c>
      <c r="R63" s="5" t="s">
        <v>1488</v>
      </c>
      <c r="S63" s="8" t="s">
        <v>1489</v>
      </c>
      <c r="T63" s="74" t="s">
        <v>2711</v>
      </c>
    </row>
    <row r="64" spans="2:21" ht="15.75" customHeight="1">
      <c r="B64" s="13" t="s">
        <v>1490</v>
      </c>
      <c r="C64" s="13" t="s">
        <v>1491</v>
      </c>
      <c r="D64" s="13" t="s">
        <v>1492</v>
      </c>
      <c r="E64" s="14">
        <v>39114</v>
      </c>
      <c r="F64" s="13" t="s">
        <v>50</v>
      </c>
      <c r="G64" s="15" t="s">
        <v>1493</v>
      </c>
      <c r="H64" s="13" t="s">
        <v>1494</v>
      </c>
      <c r="I64" s="15" t="s">
        <v>95</v>
      </c>
      <c r="J64" s="13" t="s">
        <v>54</v>
      </c>
      <c r="K64" s="13" t="s">
        <v>40</v>
      </c>
      <c r="L64" s="13" t="s">
        <v>1211</v>
      </c>
      <c r="M64" s="13" t="s">
        <v>1468</v>
      </c>
      <c r="N64" s="13" t="s">
        <v>1227</v>
      </c>
      <c r="O64" s="13" t="s">
        <v>133</v>
      </c>
      <c r="P64" s="13" t="s">
        <v>133</v>
      </c>
      <c r="Q64" s="13" t="s">
        <v>1495</v>
      </c>
      <c r="R64" s="13" t="s">
        <v>1492</v>
      </c>
      <c r="S64" s="16" t="s">
        <v>1493</v>
      </c>
      <c r="T64" s="74" t="s">
        <v>2711</v>
      </c>
    </row>
    <row r="65" spans="2:21" ht="15.75" customHeight="1">
      <c r="B65" s="5" t="s">
        <v>1496</v>
      </c>
      <c r="C65" s="5" t="s">
        <v>1497</v>
      </c>
      <c r="D65" s="5" t="s">
        <v>898</v>
      </c>
      <c r="E65" s="6">
        <v>34828</v>
      </c>
      <c r="F65" s="5" t="s">
        <v>50</v>
      </c>
      <c r="G65" s="7" t="s">
        <v>1498</v>
      </c>
      <c r="H65" s="5" t="s">
        <v>1499</v>
      </c>
      <c r="I65" s="7" t="s">
        <v>463</v>
      </c>
      <c r="J65" s="5" t="s">
        <v>54</v>
      </c>
      <c r="K65" s="5" t="s">
        <v>40</v>
      </c>
      <c r="L65" s="5" t="s">
        <v>1211</v>
      </c>
      <c r="M65" s="5" t="s">
        <v>1379</v>
      </c>
      <c r="N65" s="5" t="s">
        <v>43</v>
      </c>
      <c r="O65" s="5" t="s">
        <v>44</v>
      </c>
      <c r="P65" s="5" t="s">
        <v>44</v>
      </c>
      <c r="Q65" s="5" t="s">
        <v>65</v>
      </c>
      <c r="R65" s="5" t="s">
        <v>1500</v>
      </c>
      <c r="S65" s="8" t="s">
        <v>1501</v>
      </c>
      <c r="T65" s="74" t="s">
        <v>2711</v>
      </c>
    </row>
    <row r="66" spans="2:21" ht="15.75" customHeight="1">
      <c r="B66" s="13" t="s">
        <v>1502</v>
      </c>
      <c r="C66" s="13" t="s">
        <v>1420</v>
      </c>
      <c r="D66" s="13" t="s">
        <v>1503</v>
      </c>
      <c r="E66" s="14">
        <v>38713</v>
      </c>
      <c r="F66" s="13" t="s">
        <v>50</v>
      </c>
      <c r="G66" s="15" t="s">
        <v>1504</v>
      </c>
      <c r="H66" s="13" t="s">
        <v>1505</v>
      </c>
      <c r="I66" s="15" t="s">
        <v>89</v>
      </c>
      <c r="J66" s="13" t="s">
        <v>39</v>
      </c>
      <c r="K66" s="13" t="s">
        <v>40</v>
      </c>
      <c r="L66" s="13" t="s">
        <v>1211</v>
      </c>
      <c r="M66" s="13" t="s">
        <v>1395</v>
      </c>
      <c r="N66" s="13" t="s">
        <v>616</v>
      </c>
      <c r="O66" s="13" t="s">
        <v>44</v>
      </c>
      <c r="P66" s="13" t="s">
        <v>44</v>
      </c>
      <c r="Q66" s="13" t="s">
        <v>115</v>
      </c>
      <c r="R66" s="13" t="s">
        <v>1506</v>
      </c>
      <c r="S66" s="16" t="s">
        <v>1507</v>
      </c>
      <c r="T66" s="74" t="s">
        <v>2711</v>
      </c>
    </row>
    <row r="67" spans="2:21" ht="15.75" customHeight="1">
      <c r="B67" s="13" t="s">
        <v>1516</v>
      </c>
      <c r="C67" s="13" t="s">
        <v>1517</v>
      </c>
      <c r="D67" s="13" t="s">
        <v>1518</v>
      </c>
      <c r="E67" s="14">
        <v>33361</v>
      </c>
      <c r="F67" s="13" t="s">
        <v>35</v>
      </c>
      <c r="G67" s="15" t="s">
        <v>1519</v>
      </c>
      <c r="H67" s="13" t="s">
        <v>1520</v>
      </c>
      <c r="I67" s="15" t="s">
        <v>852</v>
      </c>
      <c r="J67" s="13" t="s">
        <v>39</v>
      </c>
      <c r="K67" s="13" t="s">
        <v>40</v>
      </c>
      <c r="L67" s="13" t="s">
        <v>1211</v>
      </c>
      <c r="M67" s="13" t="s">
        <v>1379</v>
      </c>
      <c r="N67" s="13" t="s">
        <v>43</v>
      </c>
      <c r="O67" s="13" t="s">
        <v>44</v>
      </c>
      <c r="P67" s="13" t="s">
        <v>44</v>
      </c>
      <c r="Q67" s="13" t="s">
        <v>44</v>
      </c>
      <c r="R67" s="13" t="s">
        <v>1521</v>
      </c>
      <c r="S67" s="16" t="s">
        <v>1522</v>
      </c>
      <c r="T67" s="74" t="s">
        <v>2711</v>
      </c>
    </row>
    <row r="68" spans="2:21" ht="15.75" customHeight="1">
      <c r="B68" s="18" t="s">
        <v>1523</v>
      </c>
      <c r="C68" s="18" t="s">
        <v>1524</v>
      </c>
      <c r="D68" s="18" t="s">
        <v>1525</v>
      </c>
      <c r="E68" s="19">
        <v>36103</v>
      </c>
      <c r="F68" s="18" t="s">
        <v>35</v>
      </c>
      <c r="G68" s="20" t="s">
        <v>1526</v>
      </c>
      <c r="H68" s="18" t="s">
        <v>1527</v>
      </c>
      <c r="I68" s="20" t="s">
        <v>63</v>
      </c>
      <c r="J68" s="18" t="s">
        <v>104</v>
      </c>
      <c r="K68" s="18" t="s">
        <v>40</v>
      </c>
      <c r="L68" s="18" t="s">
        <v>1211</v>
      </c>
      <c r="M68" s="18" t="s">
        <v>1395</v>
      </c>
      <c r="N68" s="18" t="s">
        <v>349</v>
      </c>
      <c r="O68" s="18" t="s">
        <v>44</v>
      </c>
      <c r="P68" s="18" t="s">
        <v>44</v>
      </c>
      <c r="Q68" s="18" t="s">
        <v>489</v>
      </c>
      <c r="R68" s="18" t="s">
        <v>1528</v>
      </c>
      <c r="S68" s="21" t="s">
        <v>1529</v>
      </c>
      <c r="T68" s="74" t="s">
        <v>2711</v>
      </c>
    </row>
    <row r="69" spans="2:21" ht="15.75" customHeight="1">
      <c r="B69" s="80" t="s">
        <v>1257</v>
      </c>
      <c r="C69" s="80" t="s">
        <v>1258</v>
      </c>
      <c r="D69" s="80" t="s">
        <v>1259</v>
      </c>
      <c r="E69" s="81">
        <v>38041</v>
      </c>
      <c r="F69" s="80" t="s">
        <v>50</v>
      </c>
      <c r="G69" s="82" t="s">
        <v>1260</v>
      </c>
      <c r="H69" s="80" t="s">
        <v>1261</v>
      </c>
      <c r="I69" s="82" t="s">
        <v>196</v>
      </c>
      <c r="J69" s="80" t="s">
        <v>104</v>
      </c>
      <c r="K69" s="80" t="s">
        <v>40</v>
      </c>
      <c r="L69" s="80" t="s">
        <v>1211</v>
      </c>
      <c r="M69" s="80" t="s">
        <v>8</v>
      </c>
      <c r="N69" s="80" t="s">
        <v>43</v>
      </c>
      <c r="O69" s="80" t="s">
        <v>1262</v>
      </c>
      <c r="P69" s="80" t="s">
        <v>1263</v>
      </c>
      <c r="Q69" s="80" t="s">
        <v>536</v>
      </c>
      <c r="R69" s="80" t="s">
        <v>1264</v>
      </c>
      <c r="S69" s="83" t="s">
        <v>1265</v>
      </c>
      <c r="T69" s="136" t="s">
        <v>2451</v>
      </c>
    </row>
    <row r="70" spans="2:21" ht="15.75" customHeight="1">
      <c r="B70" s="40" t="s">
        <v>1508</v>
      </c>
      <c r="C70" s="40" t="s">
        <v>1420</v>
      </c>
      <c r="D70" s="40" t="s">
        <v>1509</v>
      </c>
      <c r="E70" s="41">
        <v>36621</v>
      </c>
      <c r="F70" s="40" t="s">
        <v>50</v>
      </c>
      <c r="G70" s="42" t="s">
        <v>1510</v>
      </c>
      <c r="H70" s="40" t="s">
        <v>1511</v>
      </c>
      <c r="I70" s="42" t="s">
        <v>286</v>
      </c>
      <c r="J70" s="40" t="s">
        <v>75</v>
      </c>
      <c r="K70" s="40" t="s">
        <v>40</v>
      </c>
      <c r="L70" s="40" t="s">
        <v>1211</v>
      </c>
      <c r="M70" s="40" t="s">
        <v>1512</v>
      </c>
      <c r="N70" s="40" t="s">
        <v>1513</v>
      </c>
      <c r="O70" s="40" t="s">
        <v>96</v>
      </c>
      <c r="P70" s="40" t="s">
        <v>96</v>
      </c>
      <c r="Q70" s="40" t="s">
        <v>65</v>
      </c>
      <c r="R70" s="40" t="s">
        <v>1514</v>
      </c>
      <c r="S70" s="43" t="s">
        <v>1515</v>
      </c>
      <c r="T70" s="136" t="s">
        <v>2451</v>
      </c>
    </row>
    <row r="71" spans="2:21" ht="15.75" customHeight="1">
      <c r="B71" s="44" t="s">
        <v>1530</v>
      </c>
      <c r="C71" s="44" t="s">
        <v>1531</v>
      </c>
      <c r="D71" s="44" t="s">
        <v>527</v>
      </c>
      <c r="E71" s="45">
        <v>38198</v>
      </c>
      <c r="F71" s="44" t="s">
        <v>50</v>
      </c>
      <c r="G71" s="46" t="s">
        <v>1532</v>
      </c>
      <c r="H71" s="44" t="s">
        <v>1533</v>
      </c>
      <c r="I71" s="46" t="s">
        <v>196</v>
      </c>
      <c r="J71" s="44" t="s">
        <v>39</v>
      </c>
      <c r="K71" s="44" t="s">
        <v>40</v>
      </c>
      <c r="L71" s="44" t="s">
        <v>1211</v>
      </c>
      <c r="M71" s="44" t="s">
        <v>498</v>
      </c>
      <c r="N71" s="44" t="s">
        <v>43</v>
      </c>
      <c r="O71" s="44" t="s">
        <v>44</v>
      </c>
      <c r="P71" s="44" t="s">
        <v>44</v>
      </c>
      <c r="Q71" s="44" t="s">
        <v>261</v>
      </c>
      <c r="R71" s="44" t="s">
        <v>1534</v>
      </c>
      <c r="S71" s="47" t="s">
        <v>1535</v>
      </c>
      <c r="T71" s="136" t="s">
        <v>2451</v>
      </c>
    </row>
    <row r="72" spans="2:21" ht="15.75" customHeight="1">
      <c r="B72" s="80" t="s">
        <v>1655</v>
      </c>
      <c r="C72" s="80" t="s">
        <v>1656</v>
      </c>
      <c r="D72" s="13" t="s">
        <v>1657</v>
      </c>
      <c r="E72" s="14">
        <v>34447</v>
      </c>
      <c r="F72" s="80" t="s">
        <v>35</v>
      </c>
      <c r="G72" s="15" t="s">
        <v>1658</v>
      </c>
      <c r="H72" s="13" t="s">
        <v>1659</v>
      </c>
      <c r="I72" s="82" t="s">
        <v>544</v>
      </c>
      <c r="J72" s="13" t="s">
        <v>75</v>
      </c>
      <c r="K72" s="13" t="s">
        <v>40</v>
      </c>
      <c r="L72" s="13" t="s">
        <v>1211</v>
      </c>
      <c r="M72" s="13" t="s">
        <v>1639</v>
      </c>
      <c r="N72" s="13" t="s">
        <v>1071</v>
      </c>
      <c r="O72" s="13" t="s">
        <v>106</v>
      </c>
      <c r="P72" s="13" t="s">
        <v>44</v>
      </c>
      <c r="Q72" s="13" t="s">
        <v>90</v>
      </c>
      <c r="R72" s="13" t="s">
        <v>1640</v>
      </c>
      <c r="S72" s="16" t="s">
        <v>1641</v>
      </c>
      <c r="T72" s="136" t="s">
        <v>2451</v>
      </c>
      <c r="U72" s="23"/>
    </row>
    <row r="73" spans="2:21" ht="15.75" customHeight="1">
      <c r="B73" s="44" t="s">
        <v>1667</v>
      </c>
      <c r="C73" s="44" t="s">
        <v>1668</v>
      </c>
      <c r="D73" s="44" t="s">
        <v>1000</v>
      </c>
      <c r="E73" s="45">
        <v>37614</v>
      </c>
      <c r="F73" s="44" t="s">
        <v>35</v>
      </c>
      <c r="G73" s="46" t="s">
        <v>1669</v>
      </c>
      <c r="H73" s="44" t="s">
        <v>1670</v>
      </c>
      <c r="I73" s="46" t="s">
        <v>324</v>
      </c>
      <c r="J73" s="44" t="s">
        <v>75</v>
      </c>
      <c r="K73" s="44" t="s">
        <v>40</v>
      </c>
      <c r="L73" s="44" t="s">
        <v>1211</v>
      </c>
      <c r="M73" s="44" t="s">
        <v>1639</v>
      </c>
      <c r="N73" s="44" t="s">
        <v>43</v>
      </c>
      <c r="O73" s="44" t="s">
        <v>44</v>
      </c>
      <c r="P73" s="44" t="s">
        <v>44</v>
      </c>
      <c r="Q73" s="44" t="s">
        <v>45</v>
      </c>
      <c r="R73" s="44" t="s">
        <v>1671</v>
      </c>
      <c r="S73" s="47" t="s">
        <v>1672</v>
      </c>
      <c r="T73" s="136" t="s">
        <v>2451</v>
      </c>
      <c r="U73" s="22"/>
    </row>
    <row r="74" spans="2:21" ht="15.75" customHeight="1">
      <c r="B74" s="40" t="s">
        <v>1673</v>
      </c>
      <c r="C74" s="40" t="s">
        <v>1674</v>
      </c>
      <c r="D74" s="40" t="s">
        <v>1675</v>
      </c>
      <c r="E74" s="41">
        <v>38738</v>
      </c>
      <c r="F74" s="40" t="s">
        <v>50</v>
      </c>
      <c r="G74" s="42" t="s">
        <v>1043</v>
      </c>
      <c r="H74" s="40" t="s">
        <v>1676</v>
      </c>
      <c r="I74" s="42" t="s">
        <v>89</v>
      </c>
      <c r="J74" s="40" t="s">
        <v>54</v>
      </c>
      <c r="K74" s="40" t="s">
        <v>40</v>
      </c>
      <c r="L74" s="40" t="s">
        <v>1211</v>
      </c>
      <c r="M74" s="40" t="s">
        <v>1639</v>
      </c>
      <c r="N74" s="40" t="s">
        <v>1677</v>
      </c>
      <c r="O74" s="40" t="s">
        <v>96</v>
      </c>
      <c r="P74" s="40" t="s">
        <v>44</v>
      </c>
      <c r="Q74" s="40" t="s">
        <v>45</v>
      </c>
      <c r="R74" s="40" t="s">
        <v>1678</v>
      </c>
      <c r="S74" s="43" t="s">
        <v>1679</v>
      </c>
      <c r="T74" s="136" t="s">
        <v>2451</v>
      </c>
      <c r="U74" s="23"/>
    </row>
    <row r="75" spans="2:21" ht="15.75" customHeight="1">
      <c r="T75" s="1"/>
    </row>
    <row r="76" spans="2:21" ht="15.75" customHeight="1">
      <c r="T76" s="1"/>
    </row>
    <row r="77" spans="2:21" ht="15.75" customHeight="1">
      <c r="T77" s="1"/>
    </row>
    <row r="78" spans="2:21" ht="15.75" customHeight="1">
      <c r="B78" s="1"/>
      <c r="T78" s="1"/>
    </row>
    <row r="79" spans="2:21" ht="15.75" customHeight="1">
      <c r="B79" s="29"/>
      <c r="C79" s="29"/>
      <c r="D79" s="30" t="s">
        <v>1719</v>
      </c>
      <c r="T79" s="1"/>
    </row>
    <row r="80" spans="2:21" ht="15.75" customHeight="1">
      <c r="T80" s="1"/>
    </row>
    <row r="81" spans="1:20" ht="15.75" customHeight="1">
      <c r="T81" s="1"/>
    </row>
    <row r="82" spans="1:20" ht="15.75" customHeight="1">
      <c r="T82" s="1"/>
    </row>
    <row r="83" spans="1:20" ht="15.75" customHeight="1">
      <c r="B83" s="1"/>
      <c r="T83" s="1"/>
    </row>
    <row r="84" spans="1:20" ht="15.75" customHeight="1">
      <c r="B84" s="31"/>
      <c r="C84" s="31"/>
      <c r="T84" s="1"/>
    </row>
    <row r="85" spans="1:20" ht="15.75" customHeight="1">
      <c r="A85" s="1"/>
      <c r="B85" s="1"/>
      <c r="C85" s="1"/>
      <c r="D85" s="1" t="s">
        <v>1720</v>
      </c>
      <c r="T85" s="1"/>
    </row>
    <row r="86" spans="1:20" ht="15.75" customHeight="1">
      <c r="A86" s="1"/>
      <c r="B86" s="1"/>
      <c r="C86" s="1"/>
      <c r="D86" s="1" t="s">
        <v>1720</v>
      </c>
      <c r="T86" s="1"/>
    </row>
    <row r="87" spans="1:20" ht="15.75" customHeight="1">
      <c r="A87" s="1"/>
      <c r="B87" s="1"/>
      <c r="C87" s="1"/>
      <c r="D87" s="1" t="s">
        <v>1720</v>
      </c>
      <c r="T87" s="1"/>
    </row>
    <row r="88" spans="1:20" ht="15.75" customHeight="1">
      <c r="A88" s="1"/>
      <c r="B88" s="1"/>
      <c r="C88" s="1"/>
      <c r="D88" s="1" t="s">
        <v>1720</v>
      </c>
      <c r="T88" s="1"/>
    </row>
    <row r="89" spans="1:20" ht="15.75" customHeight="1">
      <c r="A89" s="1"/>
      <c r="B89" s="1"/>
      <c r="C89" s="1"/>
      <c r="D89" s="1" t="s">
        <v>1720</v>
      </c>
      <c r="T89" s="1"/>
    </row>
    <row r="90" spans="1:20" ht="15.75" customHeight="1">
      <c r="A90" s="1"/>
      <c r="B90" s="1"/>
      <c r="C90" s="1"/>
      <c r="D90" s="1" t="s">
        <v>1721</v>
      </c>
      <c r="T90" s="1"/>
    </row>
    <row r="91" spans="1:20" ht="15.75" customHeight="1">
      <c r="A91" s="1"/>
      <c r="B91" s="1"/>
      <c r="C91" s="1"/>
      <c r="D91" s="1" t="s">
        <v>1722</v>
      </c>
      <c r="T91" s="1"/>
    </row>
    <row r="92" spans="1:20" ht="15.75" customHeight="1">
      <c r="A92" s="1"/>
      <c r="B92" s="1"/>
      <c r="C92" s="1"/>
      <c r="D92" s="1" t="s">
        <v>1722</v>
      </c>
      <c r="T92" s="1"/>
    </row>
    <row r="93" spans="1:20" ht="15.75" customHeight="1">
      <c r="A93" s="1"/>
      <c r="B93" s="1"/>
      <c r="C93" s="1"/>
      <c r="D93" s="1" t="s">
        <v>1724</v>
      </c>
      <c r="T93" s="1"/>
    </row>
    <row r="94" spans="1:20" ht="15.75" customHeight="1">
      <c r="A94" s="1"/>
      <c r="B94" s="1"/>
      <c r="C94" s="1"/>
      <c r="D94" s="1" t="s">
        <v>1724</v>
      </c>
      <c r="T94" s="1"/>
    </row>
    <row r="95" spans="1:20" ht="15.75" customHeight="1">
      <c r="A95" s="1"/>
      <c r="B95" s="1"/>
      <c r="C95" s="1"/>
      <c r="D95" s="1" t="s">
        <v>1724</v>
      </c>
      <c r="T95" s="1"/>
    </row>
    <row r="96" spans="1:20" ht="15.75" customHeight="1">
      <c r="A96" s="1"/>
      <c r="B96" s="1"/>
      <c r="C96" s="1"/>
      <c r="D96" s="1" t="s">
        <v>1724</v>
      </c>
      <c r="T96" s="1"/>
    </row>
    <row r="97" spans="1:20" ht="15.75" customHeight="1">
      <c r="A97" s="1"/>
      <c r="B97" s="1"/>
      <c r="C97" s="1"/>
      <c r="D97" s="1" t="s">
        <v>1725</v>
      </c>
      <c r="T97" s="1"/>
    </row>
    <row r="98" spans="1:20" ht="15.75" customHeight="1">
      <c r="A98" s="1"/>
      <c r="B98" s="1"/>
      <c r="C98" s="1"/>
      <c r="D98" s="1" t="s">
        <v>1726</v>
      </c>
      <c r="T98" s="1"/>
    </row>
    <row r="99" spans="1:20" ht="15.75" customHeight="1">
      <c r="A99" s="1"/>
      <c r="B99" s="1"/>
      <c r="C99" s="1"/>
      <c r="D99" s="1" t="s">
        <v>1726</v>
      </c>
      <c r="T99" s="1"/>
    </row>
    <row r="100" spans="1:20" ht="15.75" customHeight="1">
      <c r="A100" s="1"/>
      <c r="B100" s="1"/>
      <c r="C100" s="1"/>
      <c r="D100" s="1" t="s">
        <v>1726</v>
      </c>
      <c r="T100" s="1"/>
    </row>
    <row r="101" spans="1:20" ht="15.75" customHeight="1">
      <c r="A101" s="1"/>
      <c r="B101" s="1"/>
      <c r="C101" s="1"/>
      <c r="D101" s="1" t="s">
        <v>1725</v>
      </c>
      <c r="T101" s="1"/>
    </row>
    <row r="102" spans="1:20" ht="15.75" customHeight="1">
      <c r="A102" s="1"/>
      <c r="B102" s="1"/>
      <c r="C102" s="1"/>
      <c r="D102" s="1" t="s">
        <v>1725</v>
      </c>
      <c r="T102" s="1"/>
    </row>
    <row r="103" spans="1:20" ht="15.75" customHeight="1">
      <c r="A103" s="1"/>
      <c r="B103" s="1"/>
      <c r="C103" s="1"/>
      <c r="D103" s="1" t="s">
        <v>1725</v>
      </c>
      <c r="T103" s="1"/>
    </row>
    <row r="104" spans="1:20" ht="15.75" customHeight="1">
      <c r="A104" s="1"/>
      <c r="B104" s="1"/>
      <c r="C104" s="1"/>
      <c r="D104" s="1" t="s">
        <v>1725</v>
      </c>
      <c r="T104" s="1"/>
    </row>
    <row r="105" spans="1:20" ht="15.75" customHeight="1">
      <c r="A105" s="1"/>
      <c r="B105" s="1"/>
      <c r="C105" s="1"/>
      <c r="D105" s="1" t="s">
        <v>1720</v>
      </c>
      <c r="T105" s="1"/>
    </row>
    <row r="106" spans="1:20" ht="15.75" customHeight="1">
      <c r="T106" s="1"/>
    </row>
    <row r="107" spans="1:20" ht="15.75" customHeight="1">
      <c r="T107" s="1"/>
    </row>
    <row r="108" spans="1:20" ht="15.75" customHeight="1">
      <c r="T108" s="1"/>
    </row>
    <row r="109" spans="1:20" ht="15.75" customHeight="1">
      <c r="T109" s="1"/>
    </row>
    <row r="110" spans="1:20" ht="15.75" customHeight="1">
      <c r="T110" s="1"/>
    </row>
    <row r="111" spans="1:20" ht="15.75" customHeight="1">
      <c r="T111" s="1"/>
    </row>
    <row r="112" spans="1:20" ht="15.75" customHeight="1">
      <c r="T112" s="1"/>
    </row>
    <row r="113" spans="20:20" ht="15.75" customHeight="1">
      <c r="T113" s="1"/>
    </row>
    <row r="114" spans="20:20" ht="15.75" customHeight="1">
      <c r="T114" s="1"/>
    </row>
    <row r="115" spans="20:20" ht="15.75" customHeight="1">
      <c r="T115" s="1"/>
    </row>
    <row r="116" spans="20:20" ht="15.75" customHeight="1">
      <c r="T116" s="1"/>
    </row>
    <row r="117" spans="20:20" ht="15.75" customHeight="1">
      <c r="T117" s="1"/>
    </row>
    <row r="118" spans="20:20" ht="15.75" customHeight="1">
      <c r="T118" s="1"/>
    </row>
    <row r="119" spans="20:20" ht="15.75" customHeight="1">
      <c r="T119" s="1"/>
    </row>
    <row r="120" spans="20:20" ht="15.75" customHeight="1">
      <c r="T120" s="1"/>
    </row>
    <row r="121" spans="20:20" ht="15.75" customHeight="1">
      <c r="T121" s="1"/>
    </row>
    <row r="122" spans="20:20" ht="15.75" customHeight="1">
      <c r="T122" s="1"/>
    </row>
    <row r="123" spans="20:20" ht="15.75" customHeight="1">
      <c r="T123" s="1"/>
    </row>
    <row r="124" spans="20:20" ht="15.75" customHeight="1">
      <c r="T124" s="1"/>
    </row>
    <row r="125" spans="20:20" ht="15.75" customHeight="1">
      <c r="T125" s="1"/>
    </row>
    <row r="126" spans="20:20" ht="15.75" customHeight="1">
      <c r="T126" s="1"/>
    </row>
    <row r="127" spans="20:20" ht="15.75" customHeight="1">
      <c r="T127" s="1"/>
    </row>
    <row r="128" spans="20:20" ht="15.75" customHeight="1">
      <c r="T128" s="1"/>
    </row>
    <row r="129" spans="20:20" ht="15.75" customHeight="1">
      <c r="T129" s="1"/>
    </row>
    <row r="130" spans="20:20" ht="15.75" customHeight="1">
      <c r="T130" s="1"/>
    </row>
    <row r="131" spans="20:20" ht="15.75" customHeight="1">
      <c r="T131" s="1"/>
    </row>
    <row r="132" spans="20:20" ht="15.75" customHeight="1">
      <c r="T132" s="1"/>
    </row>
    <row r="133" spans="20:20" ht="15.75" customHeight="1">
      <c r="T133" s="1"/>
    </row>
    <row r="134" spans="20:20" ht="15.75" customHeight="1">
      <c r="T134" s="1"/>
    </row>
    <row r="135" spans="20:20" ht="15.75" customHeight="1">
      <c r="T135" s="1"/>
    </row>
    <row r="136" spans="20:20" ht="15.75" customHeight="1">
      <c r="T136" s="1"/>
    </row>
    <row r="137" spans="20:20" ht="15.75" customHeight="1">
      <c r="T137" s="1"/>
    </row>
    <row r="138" spans="20:20" ht="15.75" customHeight="1">
      <c r="T138" s="1"/>
    </row>
    <row r="139" spans="20:20" ht="15.75" customHeight="1">
      <c r="T139" s="1"/>
    </row>
    <row r="140" spans="20:20" ht="15.75" customHeight="1">
      <c r="T140" s="1"/>
    </row>
    <row r="141" spans="20:20" ht="15.75" customHeight="1">
      <c r="T141" s="1"/>
    </row>
    <row r="142" spans="20:20" ht="15.75" customHeight="1">
      <c r="T142" s="1"/>
    </row>
    <row r="143" spans="20:20" ht="15.75" customHeight="1">
      <c r="T143" s="1"/>
    </row>
    <row r="144" spans="20:20" ht="15.75" customHeight="1">
      <c r="T144" s="1"/>
    </row>
    <row r="145" spans="20:20" ht="15.75" customHeight="1">
      <c r="T145" s="1"/>
    </row>
    <row r="146" spans="20:20" ht="15.75" customHeight="1">
      <c r="T146" s="1"/>
    </row>
    <row r="147" spans="20:20" ht="15.75" customHeight="1">
      <c r="T147" s="1"/>
    </row>
    <row r="148" spans="20:20" ht="15.75" customHeight="1">
      <c r="T148" s="1"/>
    </row>
    <row r="149" spans="20:20" ht="15.75" customHeight="1">
      <c r="T149" s="1"/>
    </row>
    <row r="150" spans="20:20" ht="15.75" customHeight="1">
      <c r="T150" s="1"/>
    </row>
    <row r="151" spans="20:20" ht="15.75" customHeight="1">
      <c r="T151" s="1"/>
    </row>
    <row r="152" spans="20:20" ht="15.75" customHeight="1">
      <c r="T152" s="1"/>
    </row>
    <row r="153" spans="20:20" ht="15.75" customHeight="1">
      <c r="T153" s="1"/>
    </row>
    <row r="154" spans="20:20" ht="15.75" customHeight="1">
      <c r="T154" s="1"/>
    </row>
    <row r="155" spans="20:20" ht="15.75" customHeight="1">
      <c r="T155" s="1"/>
    </row>
    <row r="156" spans="20:20" ht="15.75" customHeight="1">
      <c r="T156" s="1"/>
    </row>
    <row r="157" spans="20:20" ht="15.75" customHeight="1">
      <c r="T157" s="1"/>
    </row>
    <row r="158" spans="20:20" ht="15.75" customHeight="1">
      <c r="T158" s="1"/>
    </row>
    <row r="159" spans="20:20" ht="15.75" customHeight="1">
      <c r="T159" s="1"/>
    </row>
    <row r="160" spans="20:20" ht="15.75" customHeight="1">
      <c r="T160" s="1"/>
    </row>
    <row r="161" spans="20:20" ht="15.75" customHeight="1">
      <c r="T161" s="1"/>
    </row>
    <row r="162" spans="20:20" ht="15.75" customHeight="1">
      <c r="T162" s="1"/>
    </row>
    <row r="163" spans="20:20" ht="15.75" customHeight="1">
      <c r="T163" s="1"/>
    </row>
    <row r="164" spans="20:20" ht="15.75" customHeight="1">
      <c r="T164" s="1"/>
    </row>
    <row r="165" spans="20:20" ht="15.75" customHeight="1">
      <c r="T165" s="1"/>
    </row>
    <row r="166" spans="20:20" ht="15.75" customHeight="1">
      <c r="T166" s="1"/>
    </row>
    <row r="167" spans="20:20" ht="15.75" customHeight="1">
      <c r="T167" s="1"/>
    </row>
    <row r="168" spans="20:20" ht="15.75" customHeight="1">
      <c r="T168" s="1"/>
    </row>
    <row r="169" spans="20:20" ht="15.75" customHeight="1">
      <c r="T169" s="1"/>
    </row>
    <row r="170" spans="20:20" ht="15.75" customHeight="1">
      <c r="T170" s="1"/>
    </row>
    <row r="171" spans="20:20" ht="15.75" customHeight="1">
      <c r="T171" s="1"/>
    </row>
    <row r="172" spans="20:20" ht="15.75" customHeight="1">
      <c r="T172" s="1"/>
    </row>
    <row r="173" spans="20:20" ht="15.75" customHeight="1">
      <c r="T173" s="1"/>
    </row>
    <row r="174" spans="20:20" ht="15.75" customHeight="1">
      <c r="T174" s="1"/>
    </row>
    <row r="175" spans="20:20" ht="15.75" customHeight="1">
      <c r="T175" s="1"/>
    </row>
    <row r="176" spans="20:20" ht="15.75" customHeight="1">
      <c r="T176" s="1"/>
    </row>
    <row r="177" spans="20:20" ht="15.75" customHeight="1">
      <c r="T177" s="1"/>
    </row>
    <row r="178" spans="20:20" ht="15.75" customHeight="1">
      <c r="T178" s="1"/>
    </row>
    <row r="179" spans="20:20" ht="15.75" customHeight="1">
      <c r="T179" s="1"/>
    </row>
    <row r="180" spans="20:20" ht="15.75" customHeight="1">
      <c r="T180" s="1"/>
    </row>
    <row r="181" spans="20:20" ht="15.75" customHeight="1">
      <c r="T181" s="1"/>
    </row>
    <row r="182" spans="20:20" ht="15.75" customHeight="1">
      <c r="T182" s="1"/>
    </row>
    <row r="183" spans="20:20" ht="15.75" customHeight="1">
      <c r="T183" s="1"/>
    </row>
    <row r="184" spans="20:20" ht="15.75" customHeight="1">
      <c r="T184" s="1"/>
    </row>
    <row r="185" spans="20:20" ht="15.75" customHeight="1">
      <c r="T185" s="1"/>
    </row>
    <row r="186" spans="20:20" ht="15.75" customHeight="1">
      <c r="T186" s="1"/>
    </row>
    <row r="187" spans="20:20" ht="15.75" customHeight="1">
      <c r="T187" s="1"/>
    </row>
    <row r="188" spans="20:20" ht="15.75" customHeight="1">
      <c r="T188" s="1"/>
    </row>
    <row r="189" spans="20:20" ht="15.75" customHeight="1">
      <c r="T189" s="1"/>
    </row>
    <row r="190" spans="20:20" ht="15.75" customHeight="1">
      <c r="T190" s="1"/>
    </row>
    <row r="191" spans="20:20" ht="15.75" customHeight="1">
      <c r="T191" s="1"/>
    </row>
    <row r="192" spans="20:20" ht="15.75" customHeight="1">
      <c r="T192" s="1"/>
    </row>
    <row r="193" spans="20:20" ht="15.75" customHeight="1">
      <c r="T193" s="1"/>
    </row>
    <row r="194" spans="20:20" ht="15.75" customHeight="1">
      <c r="T194" s="1"/>
    </row>
    <row r="195" spans="20:20" ht="15.75" customHeight="1">
      <c r="T195" s="1"/>
    </row>
    <row r="196" spans="20:20" ht="15.75" customHeight="1">
      <c r="T196" s="1"/>
    </row>
    <row r="197" spans="20:20" ht="15.75" customHeight="1">
      <c r="T197" s="1"/>
    </row>
    <row r="198" spans="20:20" ht="15.75" customHeight="1">
      <c r="T198" s="1"/>
    </row>
    <row r="199" spans="20:20" ht="15.75" customHeight="1">
      <c r="T199" s="1"/>
    </row>
    <row r="200" spans="20:20" ht="15.75" customHeight="1">
      <c r="T200" s="1"/>
    </row>
    <row r="201" spans="20:20" ht="15.75" customHeight="1">
      <c r="T201" s="1"/>
    </row>
    <row r="202" spans="20:20" ht="15.75" customHeight="1">
      <c r="T202" s="1"/>
    </row>
    <row r="203" spans="20:20" ht="15.75" customHeight="1">
      <c r="T203" s="1"/>
    </row>
    <row r="204" spans="20:20" ht="15.75" customHeight="1">
      <c r="T204" s="1"/>
    </row>
    <row r="205" spans="20:20" ht="15.75" customHeight="1">
      <c r="T205" s="1"/>
    </row>
    <row r="206" spans="20:20" ht="15.75" customHeight="1">
      <c r="T206" s="1"/>
    </row>
    <row r="207" spans="20:20" ht="15.75" customHeight="1">
      <c r="T207" s="1"/>
    </row>
    <row r="208" spans="20:20" ht="15.75" customHeight="1">
      <c r="T208" s="1"/>
    </row>
    <row r="209" spans="20:20" ht="15.75" customHeight="1">
      <c r="T209" s="1"/>
    </row>
    <row r="210" spans="20:20" ht="15.75" customHeight="1">
      <c r="T210" s="1"/>
    </row>
    <row r="211" spans="20:20" ht="15.75" customHeight="1">
      <c r="T211" s="1"/>
    </row>
    <row r="212" spans="20:20" ht="15.75" customHeight="1">
      <c r="T212" s="1"/>
    </row>
    <row r="213" spans="20:20" ht="15.75" customHeight="1">
      <c r="T213" s="1"/>
    </row>
    <row r="214" spans="20:20" ht="15.75" customHeight="1">
      <c r="T214" s="1"/>
    </row>
    <row r="215" spans="20:20" ht="15.75" customHeight="1">
      <c r="T215" s="1"/>
    </row>
    <row r="216" spans="20:20" ht="15.75" customHeight="1">
      <c r="T216" s="1"/>
    </row>
    <row r="217" spans="20:20" ht="15.75" customHeight="1">
      <c r="T217" s="1"/>
    </row>
    <row r="218" spans="20:20" ht="15.75" customHeight="1">
      <c r="T218" s="1"/>
    </row>
    <row r="219" spans="20:20" ht="15.75" customHeight="1">
      <c r="T219" s="1"/>
    </row>
    <row r="220" spans="20:20" ht="15.75" customHeight="1">
      <c r="T220" s="1"/>
    </row>
    <row r="221" spans="20:20" ht="15.75" customHeight="1">
      <c r="T221" s="1"/>
    </row>
    <row r="222" spans="20:20" ht="15.75" customHeight="1">
      <c r="T222" s="1"/>
    </row>
    <row r="223" spans="20:20" ht="15.75" customHeight="1">
      <c r="T223" s="1"/>
    </row>
    <row r="224" spans="20:20" ht="15.75" customHeight="1">
      <c r="T224" s="1"/>
    </row>
    <row r="225" spans="20:20" ht="15.75" customHeight="1">
      <c r="T225" s="1"/>
    </row>
    <row r="226" spans="20:20" ht="15.75" customHeight="1">
      <c r="T226" s="1"/>
    </row>
    <row r="227" spans="20:20" ht="15.75" customHeight="1">
      <c r="T227" s="1"/>
    </row>
    <row r="228" spans="20:20" ht="15.75" customHeight="1">
      <c r="T228" s="1"/>
    </row>
    <row r="229" spans="20:20" ht="15.75" customHeight="1">
      <c r="T229" s="1"/>
    </row>
    <row r="230" spans="20:20" ht="15.75" customHeight="1">
      <c r="T230" s="1"/>
    </row>
    <row r="231" spans="20:20" ht="15.75" customHeight="1">
      <c r="T231" s="1"/>
    </row>
    <row r="232" spans="20:20" ht="15.75" customHeight="1">
      <c r="T232" s="1"/>
    </row>
    <row r="233" spans="20:20" ht="15.75" customHeight="1">
      <c r="T233" s="1"/>
    </row>
    <row r="234" spans="20:20" ht="15.75" customHeight="1">
      <c r="T234" s="1"/>
    </row>
    <row r="235" spans="20:20" ht="15.75" customHeight="1">
      <c r="T235" s="1"/>
    </row>
    <row r="236" spans="20:20" ht="15.75" customHeight="1">
      <c r="T236" s="1"/>
    </row>
    <row r="237" spans="20:20" ht="15.75" customHeight="1">
      <c r="T237" s="1"/>
    </row>
    <row r="238" spans="20:20" ht="15.75" customHeight="1">
      <c r="T238" s="1"/>
    </row>
    <row r="239" spans="20:20" ht="15.75" customHeight="1">
      <c r="T239" s="1"/>
    </row>
    <row r="240" spans="20:20" ht="15.75" customHeight="1">
      <c r="T240" s="1"/>
    </row>
    <row r="241" spans="20:20" ht="15.75" customHeight="1">
      <c r="T241" s="1"/>
    </row>
    <row r="242" spans="20:20" ht="15.75" customHeight="1">
      <c r="T242" s="1"/>
    </row>
    <row r="243" spans="20:20" ht="15.75" customHeight="1">
      <c r="T243" s="1"/>
    </row>
    <row r="244" spans="20:20" ht="15.75" customHeight="1">
      <c r="T244" s="1"/>
    </row>
    <row r="245" spans="20:20" ht="15.75" customHeight="1">
      <c r="T245" s="1"/>
    </row>
    <row r="246" spans="20:20" ht="15.75" customHeight="1">
      <c r="T246" s="1"/>
    </row>
    <row r="247" spans="20:20" ht="15.75" customHeight="1">
      <c r="T247" s="1"/>
    </row>
    <row r="248" spans="20:20" ht="15.75" customHeight="1">
      <c r="T248" s="1"/>
    </row>
    <row r="249" spans="20:20" ht="15.75" customHeight="1">
      <c r="T249" s="1"/>
    </row>
    <row r="250" spans="20:20" ht="15.75" customHeight="1">
      <c r="T250" s="1"/>
    </row>
    <row r="251" spans="20:20" ht="15.75" customHeight="1">
      <c r="T251" s="1"/>
    </row>
    <row r="252" spans="20:20" ht="15.75" customHeight="1">
      <c r="T252" s="1"/>
    </row>
    <row r="253" spans="20:20" ht="15.75" customHeight="1">
      <c r="T253" s="1"/>
    </row>
    <row r="254" spans="20:20" ht="15.75" customHeight="1">
      <c r="T254" s="1"/>
    </row>
    <row r="255" spans="20:20" ht="15.75" customHeight="1">
      <c r="T255" s="1"/>
    </row>
    <row r="256" spans="20:20" ht="15.75" customHeight="1">
      <c r="T256" s="1"/>
    </row>
    <row r="257" spans="20:20" ht="15.75" customHeight="1">
      <c r="T257" s="1"/>
    </row>
    <row r="258" spans="20:20" ht="15.75" customHeight="1">
      <c r="T258" s="1"/>
    </row>
    <row r="259" spans="20:20" ht="15.75" customHeight="1">
      <c r="T259" s="1"/>
    </row>
    <row r="260" spans="20:20" ht="15.75" customHeight="1">
      <c r="T260" s="1"/>
    </row>
    <row r="261" spans="20:20" ht="15.75" customHeight="1">
      <c r="T261" s="1"/>
    </row>
    <row r="262" spans="20:20" ht="15.75" customHeight="1">
      <c r="T262" s="1"/>
    </row>
    <row r="263" spans="20:20" ht="15.75" customHeight="1">
      <c r="T263" s="1"/>
    </row>
    <row r="264" spans="20:20" ht="15.75" customHeight="1">
      <c r="T264" s="1"/>
    </row>
    <row r="265" spans="20:20" ht="15.75" customHeight="1">
      <c r="T265" s="1"/>
    </row>
    <row r="266" spans="20:20" ht="15.75" customHeight="1">
      <c r="T266" s="1"/>
    </row>
    <row r="267" spans="20:20" ht="15.75" customHeight="1">
      <c r="T267" s="1"/>
    </row>
    <row r="268" spans="20:20" ht="15.75" customHeight="1">
      <c r="T268" s="1"/>
    </row>
    <row r="269" spans="20:20" ht="15.75" customHeight="1">
      <c r="T269" s="1"/>
    </row>
    <row r="270" spans="20:20" ht="15.75" customHeight="1">
      <c r="T270" s="1"/>
    </row>
    <row r="271" spans="20:20" ht="15.75" customHeight="1">
      <c r="T271" s="1"/>
    </row>
    <row r="272" spans="20:20" ht="15.75" customHeight="1">
      <c r="T272" s="1"/>
    </row>
    <row r="273" spans="20:20" ht="15.75" customHeight="1">
      <c r="T273" s="1"/>
    </row>
    <row r="274" spans="20:20" ht="15.75" customHeight="1">
      <c r="T274" s="1"/>
    </row>
    <row r="275" spans="20:20" ht="15.75" customHeight="1">
      <c r="T275" s="1"/>
    </row>
    <row r="276" spans="20:20" ht="15.75" customHeight="1">
      <c r="T276" s="1"/>
    </row>
    <row r="277" spans="20:20" ht="15.75" customHeight="1">
      <c r="T277" s="1"/>
    </row>
    <row r="278" spans="20:20" ht="15.75" customHeight="1">
      <c r="T278" s="1"/>
    </row>
    <row r="279" spans="20:20" ht="15.75" customHeight="1">
      <c r="T279" s="1"/>
    </row>
    <row r="280" spans="20:20" ht="15.75" customHeight="1">
      <c r="T280" s="1"/>
    </row>
    <row r="281" spans="20:20" ht="15.75" customHeight="1">
      <c r="T281" s="1"/>
    </row>
    <row r="282" spans="20:20" ht="15.75" customHeight="1">
      <c r="T282" s="1"/>
    </row>
    <row r="283" spans="20:20" ht="15.75" customHeight="1">
      <c r="T283" s="1"/>
    </row>
    <row r="284" spans="20:20" ht="15.75" customHeight="1">
      <c r="T284" s="1"/>
    </row>
    <row r="285" spans="20:20" ht="15.75" customHeight="1">
      <c r="T285" s="1"/>
    </row>
    <row r="286" spans="20:20" ht="15.75" customHeight="1">
      <c r="T286" s="1"/>
    </row>
    <row r="287" spans="20:20" ht="15.75" customHeight="1">
      <c r="T287" s="1"/>
    </row>
    <row r="288" spans="20:20" ht="15.75" customHeight="1">
      <c r="T288" s="1"/>
    </row>
    <row r="289" spans="20:20" ht="15.75" customHeight="1">
      <c r="T289" s="1"/>
    </row>
    <row r="290" spans="20:20" ht="15.75" customHeight="1">
      <c r="T290" s="1"/>
    </row>
    <row r="291" spans="20:20" ht="15.75" customHeight="1">
      <c r="T291" s="1"/>
    </row>
    <row r="292" spans="20:20" ht="15.75" customHeight="1">
      <c r="T292" s="1"/>
    </row>
    <row r="293" spans="20:20" ht="15.75" customHeight="1">
      <c r="T293" s="1"/>
    </row>
    <row r="294" spans="20:20" ht="15.75" customHeight="1">
      <c r="T294" s="1"/>
    </row>
    <row r="295" spans="20:20" ht="15.75" customHeight="1">
      <c r="T295" s="1"/>
    </row>
    <row r="296" spans="20:20" ht="15.75" customHeight="1">
      <c r="T296" s="1"/>
    </row>
    <row r="297" spans="20:20" ht="15.75" customHeight="1">
      <c r="T297" s="1"/>
    </row>
    <row r="298" spans="20:20" ht="15.75" customHeight="1">
      <c r="T298" s="1"/>
    </row>
    <row r="299" spans="20:20" ht="15.75" customHeight="1">
      <c r="T299" s="1"/>
    </row>
    <row r="300" spans="20:20" ht="15.75" customHeight="1">
      <c r="T300" s="1"/>
    </row>
    <row r="301" spans="20:20" ht="15.75" customHeight="1">
      <c r="T301" s="1"/>
    </row>
    <row r="302" spans="20:20" ht="15.75" customHeight="1">
      <c r="T302" s="1"/>
    </row>
    <row r="303" spans="20:20" ht="15.75" customHeight="1">
      <c r="T303" s="1"/>
    </row>
    <row r="304" spans="20:20" ht="15.75" customHeight="1">
      <c r="T304" s="1"/>
    </row>
    <row r="305" spans="20:20" ht="15.75" customHeight="1">
      <c r="T305" s="1"/>
    </row>
    <row r="306" spans="20:20" ht="15.75" customHeight="1">
      <c r="T306" s="1"/>
    </row>
    <row r="307" spans="20:20" ht="15.75" customHeight="1">
      <c r="T307" s="1"/>
    </row>
    <row r="308" spans="20:20" ht="15.75" customHeight="1">
      <c r="T308" s="1"/>
    </row>
    <row r="309" spans="20:20" ht="15.75" customHeight="1">
      <c r="T309" s="1"/>
    </row>
    <row r="310" spans="20:20" ht="15.75" customHeight="1">
      <c r="T310" s="1"/>
    </row>
    <row r="311" spans="20:20" ht="15.75" customHeight="1">
      <c r="T311" s="1"/>
    </row>
    <row r="312" spans="20:20" ht="15.75" customHeight="1">
      <c r="T312" s="1"/>
    </row>
    <row r="313" spans="20:20" ht="15.75" customHeight="1">
      <c r="T313" s="1"/>
    </row>
    <row r="314" spans="20:20" ht="15.75" customHeight="1">
      <c r="T314" s="1"/>
    </row>
    <row r="315" spans="20:20" ht="15.75" customHeight="1">
      <c r="T315" s="1"/>
    </row>
    <row r="316" spans="20:20" ht="15.75" customHeight="1">
      <c r="T316" s="1"/>
    </row>
    <row r="317" spans="20:20" ht="15.75" customHeight="1">
      <c r="T317" s="1"/>
    </row>
    <row r="318" spans="20:20" ht="15.75" customHeight="1">
      <c r="T318" s="1"/>
    </row>
    <row r="319" spans="20:20" ht="15.75" customHeight="1">
      <c r="T319" s="1"/>
    </row>
    <row r="320" spans="20:20" ht="15.75" customHeight="1">
      <c r="T320" s="1"/>
    </row>
    <row r="321" spans="20:20" ht="15.75" customHeight="1">
      <c r="T321" s="1"/>
    </row>
    <row r="322" spans="20:20" ht="15.75" customHeight="1">
      <c r="T322" s="1"/>
    </row>
    <row r="323" spans="20:20" ht="15.75" customHeight="1">
      <c r="T323" s="1"/>
    </row>
    <row r="324" spans="20:20" ht="15.75" customHeight="1">
      <c r="T324" s="1"/>
    </row>
    <row r="325" spans="20:20" ht="15.75" customHeight="1">
      <c r="T325" s="1"/>
    </row>
    <row r="326" spans="20:20" ht="15.75" customHeight="1">
      <c r="T326" s="1"/>
    </row>
    <row r="327" spans="20:20" ht="15.75" customHeight="1">
      <c r="T327" s="1"/>
    </row>
    <row r="328" spans="20:20" ht="15.75" customHeight="1">
      <c r="T328" s="1"/>
    </row>
    <row r="329" spans="20:20" ht="15.75" customHeight="1">
      <c r="T329" s="1"/>
    </row>
    <row r="330" spans="20:20" ht="15.75" customHeight="1">
      <c r="T330" s="1"/>
    </row>
    <row r="331" spans="20:20" ht="15.75" customHeight="1">
      <c r="T331" s="1"/>
    </row>
    <row r="332" spans="20:20" ht="15.75" customHeight="1">
      <c r="T332" s="1"/>
    </row>
    <row r="333" spans="20:20" ht="15.75" customHeight="1">
      <c r="T333" s="1"/>
    </row>
    <row r="334" spans="20:20" ht="15.75" customHeight="1">
      <c r="T334" s="1"/>
    </row>
    <row r="335" spans="20:20" ht="15.75" customHeight="1">
      <c r="T335" s="1"/>
    </row>
    <row r="336" spans="20:20" ht="15.75" customHeight="1">
      <c r="T336" s="1"/>
    </row>
    <row r="337" spans="20:20" ht="15.75" customHeight="1">
      <c r="T337" s="1"/>
    </row>
    <row r="338" spans="20:20" ht="15.75" customHeight="1">
      <c r="T338" s="1"/>
    </row>
    <row r="339" spans="20:20" ht="15.75" customHeight="1">
      <c r="T339" s="1"/>
    </row>
    <row r="340" spans="20:20" ht="15.75" customHeight="1">
      <c r="T340" s="1"/>
    </row>
    <row r="341" spans="20:20" ht="15.75" customHeight="1">
      <c r="T341" s="1"/>
    </row>
    <row r="342" spans="20:20" ht="15.75" customHeight="1">
      <c r="T342" s="1"/>
    </row>
    <row r="343" spans="20:20" ht="15.75" customHeight="1">
      <c r="T343" s="1"/>
    </row>
    <row r="344" spans="20:20" ht="15.75" customHeight="1">
      <c r="T344" s="1"/>
    </row>
    <row r="345" spans="20:20" ht="15.75" customHeight="1">
      <c r="T345" s="1"/>
    </row>
    <row r="346" spans="20:20" ht="15.75" customHeight="1">
      <c r="T346" s="1"/>
    </row>
    <row r="347" spans="20:20" ht="15.75" customHeight="1">
      <c r="T347" s="1"/>
    </row>
    <row r="348" spans="20:20" ht="15.75" customHeight="1">
      <c r="T348" s="1"/>
    </row>
    <row r="349" spans="20:20" ht="15.75" customHeight="1">
      <c r="T349" s="1"/>
    </row>
    <row r="350" spans="20:20" ht="15.75" customHeight="1">
      <c r="T350" s="1"/>
    </row>
    <row r="351" spans="20:20" ht="15.75" customHeight="1">
      <c r="T351" s="1"/>
    </row>
    <row r="352" spans="20:20" ht="15.75" customHeight="1">
      <c r="T352" s="1"/>
    </row>
    <row r="353" spans="20:20" ht="15.75" customHeight="1">
      <c r="T353" s="1"/>
    </row>
    <row r="354" spans="20:20" ht="15.75" customHeight="1">
      <c r="T354" s="1"/>
    </row>
    <row r="355" spans="20:20" ht="15.75" customHeight="1">
      <c r="T355" s="1"/>
    </row>
    <row r="356" spans="20:20" ht="15.75" customHeight="1">
      <c r="T356" s="1"/>
    </row>
    <row r="357" spans="20:20" ht="15.75" customHeight="1">
      <c r="T357" s="1"/>
    </row>
    <row r="358" spans="20:20" ht="15.75" customHeight="1">
      <c r="T358" s="1"/>
    </row>
    <row r="359" spans="20:20" ht="15.75" customHeight="1">
      <c r="T359" s="1"/>
    </row>
    <row r="360" spans="20:20" ht="15.75" customHeight="1">
      <c r="T360" s="1"/>
    </row>
    <row r="361" spans="20:20" ht="15.75" customHeight="1">
      <c r="T361" s="1"/>
    </row>
    <row r="362" spans="20:20" ht="15.75" customHeight="1">
      <c r="T362" s="1"/>
    </row>
    <row r="363" spans="20:20" ht="15.75" customHeight="1">
      <c r="T363" s="1"/>
    </row>
    <row r="364" spans="20:20" ht="15.75" customHeight="1">
      <c r="T364" s="1"/>
    </row>
    <row r="365" spans="20:20" ht="15.75" customHeight="1">
      <c r="T365" s="1"/>
    </row>
    <row r="366" spans="20:20" ht="15.75" customHeight="1">
      <c r="T366" s="1"/>
    </row>
    <row r="367" spans="20:20" ht="15.75" customHeight="1">
      <c r="T367" s="1"/>
    </row>
    <row r="368" spans="20:20" ht="15.75" customHeight="1">
      <c r="T368" s="1"/>
    </row>
    <row r="369" spans="20:20" ht="15.75" customHeight="1">
      <c r="T369" s="1"/>
    </row>
    <row r="370" spans="20:20" ht="15.75" customHeight="1">
      <c r="T370" s="1"/>
    </row>
    <row r="371" spans="20:20" ht="15.75" customHeight="1">
      <c r="T371" s="1"/>
    </row>
    <row r="372" spans="20:20" ht="15.75" customHeight="1">
      <c r="T372" s="1"/>
    </row>
    <row r="373" spans="20:20" ht="15.75" customHeight="1">
      <c r="T373" s="1"/>
    </row>
    <row r="374" spans="20:20" ht="15.75" customHeight="1">
      <c r="T374" s="1"/>
    </row>
    <row r="375" spans="20:20" ht="15.75" customHeight="1">
      <c r="T375" s="1"/>
    </row>
    <row r="376" spans="20:20" ht="15.75" customHeight="1">
      <c r="T376" s="1"/>
    </row>
    <row r="377" spans="20:20" ht="15.75" customHeight="1">
      <c r="T377" s="1"/>
    </row>
    <row r="378" spans="20:20" ht="15.75" customHeight="1">
      <c r="T378" s="1"/>
    </row>
    <row r="379" spans="20:20" ht="15.75" customHeight="1">
      <c r="T379" s="1"/>
    </row>
    <row r="380" spans="20:20" ht="15.75" customHeight="1">
      <c r="T380" s="1"/>
    </row>
    <row r="381" spans="20:20" ht="15.75" customHeight="1">
      <c r="T381" s="1"/>
    </row>
    <row r="382" spans="20:20" ht="15.75" customHeight="1">
      <c r="T382" s="1"/>
    </row>
    <row r="383" spans="20:20" ht="15.75" customHeight="1">
      <c r="T383" s="1"/>
    </row>
    <row r="384" spans="20:20" ht="15.75" customHeight="1">
      <c r="T384" s="1"/>
    </row>
    <row r="385" spans="20:20" ht="15.75" customHeight="1">
      <c r="T385" s="1"/>
    </row>
    <row r="386" spans="20:20" ht="15.75" customHeight="1">
      <c r="T386" s="1"/>
    </row>
    <row r="387" spans="20:20" ht="15.75" customHeight="1">
      <c r="T387" s="1"/>
    </row>
    <row r="388" spans="20:20" ht="15.75" customHeight="1">
      <c r="T388" s="1"/>
    </row>
    <row r="389" spans="20:20" ht="15.75" customHeight="1">
      <c r="T389" s="1"/>
    </row>
    <row r="390" spans="20:20" ht="15.75" customHeight="1">
      <c r="T390" s="1"/>
    </row>
    <row r="391" spans="20:20" ht="15.75" customHeight="1">
      <c r="T391" s="1"/>
    </row>
    <row r="392" spans="20:20" ht="15.75" customHeight="1">
      <c r="T392" s="1"/>
    </row>
    <row r="393" spans="20:20" ht="15.75" customHeight="1">
      <c r="T393" s="1"/>
    </row>
    <row r="394" spans="20:20" ht="15.75" customHeight="1">
      <c r="T394" s="1"/>
    </row>
    <row r="395" spans="20:20" ht="15.75" customHeight="1">
      <c r="T395" s="1"/>
    </row>
    <row r="396" spans="20:20" ht="15.75" customHeight="1">
      <c r="T396" s="1"/>
    </row>
    <row r="397" spans="20:20" ht="15.75" customHeight="1">
      <c r="T397" s="1"/>
    </row>
    <row r="398" spans="20:20" ht="15.75" customHeight="1">
      <c r="T398" s="1"/>
    </row>
    <row r="399" spans="20:20" ht="15.75" customHeight="1">
      <c r="T399" s="1"/>
    </row>
    <row r="400" spans="20:20" ht="15.75" customHeight="1">
      <c r="T400" s="1"/>
    </row>
    <row r="401" spans="20:20" ht="15.75" customHeight="1">
      <c r="T401" s="1"/>
    </row>
    <row r="402" spans="20:20" ht="15.75" customHeight="1">
      <c r="T402" s="1"/>
    </row>
    <row r="403" spans="20:20" ht="15.75" customHeight="1">
      <c r="T403" s="1"/>
    </row>
    <row r="404" spans="20:20" ht="15.75" customHeight="1">
      <c r="T404" s="1"/>
    </row>
    <row r="405" spans="20:20" ht="15.75" customHeight="1">
      <c r="T405" s="1"/>
    </row>
    <row r="406" spans="20:20" ht="15.75" customHeight="1">
      <c r="T406" s="1"/>
    </row>
    <row r="407" spans="20:20" ht="15.75" customHeight="1">
      <c r="T407" s="1"/>
    </row>
    <row r="408" spans="20:20" ht="15.75" customHeight="1">
      <c r="T408" s="1"/>
    </row>
    <row r="409" spans="20:20" ht="15.75" customHeight="1">
      <c r="T409" s="1"/>
    </row>
    <row r="410" spans="20:20" ht="15.75" customHeight="1">
      <c r="T410" s="1"/>
    </row>
    <row r="411" spans="20:20" ht="15.75" customHeight="1">
      <c r="T411" s="1"/>
    </row>
    <row r="412" spans="20:20" ht="15.75" customHeight="1">
      <c r="T412" s="1"/>
    </row>
    <row r="413" spans="20:20" ht="15.75" customHeight="1">
      <c r="T413" s="1"/>
    </row>
    <row r="414" spans="20:20" ht="15.75" customHeight="1">
      <c r="T414" s="1"/>
    </row>
    <row r="415" spans="20:20" ht="15.75" customHeight="1">
      <c r="T415" s="1"/>
    </row>
    <row r="416" spans="20:20" ht="15.75" customHeight="1">
      <c r="T416" s="1"/>
    </row>
    <row r="417" spans="20:20" ht="15.75" customHeight="1">
      <c r="T417" s="1"/>
    </row>
    <row r="418" spans="20:20" ht="15.75" customHeight="1">
      <c r="T418" s="1"/>
    </row>
    <row r="419" spans="20:20" ht="15.75" customHeight="1">
      <c r="T419" s="1"/>
    </row>
    <row r="420" spans="20:20" ht="15.75" customHeight="1">
      <c r="T420" s="1"/>
    </row>
    <row r="421" spans="20:20" ht="15.75" customHeight="1">
      <c r="T421" s="1"/>
    </row>
    <row r="422" spans="20:20" ht="15.75" customHeight="1">
      <c r="T422" s="1"/>
    </row>
    <row r="423" spans="20:20" ht="15.75" customHeight="1">
      <c r="T423" s="1"/>
    </row>
    <row r="424" spans="20:20" ht="15.75" customHeight="1">
      <c r="T424" s="1"/>
    </row>
    <row r="425" spans="20:20" ht="15.75" customHeight="1">
      <c r="T425" s="1"/>
    </row>
    <row r="426" spans="20:20" ht="15.75" customHeight="1">
      <c r="T426" s="1"/>
    </row>
    <row r="427" spans="20:20" ht="15.75" customHeight="1">
      <c r="T427" s="1"/>
    </row>
    <row r="428" spans="20:20" ht="15.75" customHeight="1">
      <c r="T428" s="1"/>
    </row>
    <row r="429" spans="20:20" ht="15.75" customHeight="1">
      <c r="T429" s="1"/>
    </row>
    <row r="430" spans="20:20" ht="15.75" customHeight="1">
      <c r="T430" s="1"/>
    </row>
    <row r="431" spans="20:20" ht="15.75" customHeight="1">
      <c r="T431" s="1"/>
    </row>
    <row r="432" spans="20:20" ht="15.75" customHeight="1">
      <c r="T432" s="1"/>
    </row>
    <row r="433" spans="20:20" ht="15.75" customHeight="1">
      <c r="T433" s="1"/>
    </row>
    <row r="434" spans="20:20" ht="15.75" customHeight="1">
      <c r="T434" s="1"/>
    </row>
    <row r="435" spans="20:20" ht="15.75" customHeight="1">
      <c r="T435" s="1"/>
    </row>
    <row r="436" spans="20:20" ht="15.75" customHeight="1">
      <c r="T436" s="1"/>
    </row>
    <row r="437" spans="20:20" ht="15.75" customHeight="1">
      <c r="T437" s="1"/>
    </row>
    <row r="438" spans="20:20" ht="15.75" customHeight="1">
      <c r="T438" s="1"/>
    </row>
    <row r="439" spans="20:20" ht="15.75" customHeight="1">
      <c r="T439" s="1"/>
    </row>
    <row r="440" spans="20:20" ht="15.75" customHeight="1">
      <c r="T440" s="1"/>
    </row>
    <row r="441" spans="20:20" ht="15.75" customHeight="1">
      <c r="T441" s="1"/>
    </row>
    <row r="442" spans="20:20" ht="15.75" customHeight="1">
      <c r="T442" s="1"/>
    </row>
    <row r="443" spans="20:20" ht="15.75" customHeight="1">
      <c r="T443" s="1"/>
    </row>
    <row r="444" spans="20:20" ht="15.75" customHeight="1">
      <c r="T444" s="1"/>
    </row>
    <row r="445" spans="20:20" ht="15.75" customHeight="1">
      <c r="T445" s="1"/>
    </row>
    <row r="446" spans="20:20" ht="15.75" customHeight="1">
      <c r="T446" s="1"/>
    </row>
    <row r="447" spans="20:20" ht="15.75" customHeight="1">
      <c r="T447" s="1"/>
    </row>
    <row r="448" spans="20:20" ht="15.75" customHeight="1">
      <c r="T448" s="1"/>
    </row>
    <row r="449" spans="20:20" ht="15.75" customHeight="1">
      <c r="T449" s="1"/>
    </row>
    <row r="450" spans="20:20" ht="15.75" customHeight="1">
      <c r="T450" s="1"/>
    </row>
    <row r="451" spans="20:20" ht="15.75" customHeight="1">
      <c r="T451" s="1"/>
    </row>
    <row r="452" spans="20:20" ht="15.75" customHeight="1">
      <c r="T452" s="1"/>
    </row>
    <row r="453" spans="20:20" ht="15.75" customHeight="1">
      <c r="T453" s="1"/>
    </row>
    <row r="454" spans="20:20" ht="15.75" customHeight="1">
      <c r="T454" s="1"/>
    </row>
    <row r="455" spans="20:20" ht="15.75" customHeight="1">
      <c r="T455" s="1"/>
    </row>
    <row r="456" spans="20:20" ht="15.75" customHeight="1">
      <c r="T456" s="1"/>
    </row>
    <row r="457" spans="20:20" ht="15.75" customHeight="1">
      <c r="T457" s="1"/>
    </row>
    <row r="458" spans="20:20" ht="15.75" customHeight="1">
      <c r="T458" s="1"/>
    </row>
    <row r="459" spans="20:20" ht="15.75" customHeight="1">
      <c r="T459" s="1"/>
    </row>
    <row r="460" spans="20:20" ht="15.75" customHeight="1">
      <c r="T460" s="1"/>
    </row>
    <row r="461" spans="20:20" ht="15.75" customHeight="1">
      <c r="T461" s="1"/>
    </row>
    <row r="462" spans="20:20" ht="15.75" customHeight="1">
      <c r="T462" s="1"/>
    </row>
    <row r="463" spans="20:20" ht="15.75" customHeight="1">
      <c r="T463" s="1"/>
    </row>
    <row r="464" spans="20:20" ht="15.75" customHeight="1">
      <c r="T464" s="1"/>
    </row>
    <row r="465" spans="20:20" ht="15.75" customHeight="1">
      <c r="T465" s="1"/>
    </row>
    <row r="466" spans="20:20" ht="15.75" customHeight="1">
      <c r="T466" s="1"/>
    </row>
    <row r="467" spans="20:20" ht="15.75" customHeight="1">
      <c r="T467" s="1"/>
    </row>
    <row r="468" spans="20:20" ht="15.75" customHeight="1">
      <c r="T468" s="1"/>
    </row>
    <row r="469" spans="20:20" ht="15.75" customHeight="1">
      <c r="T469" s="1"/>
    </row>
    <row r="470" spans="20:20" ht="15.75" customHeight="1">
      <c r="T470" s="1"/>
    </row>
    <row r="471" spans="20:20" ht="15.75" customHeight="1">
      <c r="T471" s="1"/>
    </row>
    <row r="472" spans="20:20" ht="15.75" customHeight="1">
      <c r="T472" s="1"/>
    </row>
    <row r="473" spans="20:20" ht="15.75" customHeight="1">
      <c r="T473" s="1"/>
    </row>
    <row r="474" spans="20:20" ht="15.75" customHeight="1">
      <c r="T474" s="1"/>
    </row>
    <row r="475" spans="20:20" ht="15.75" customHeight="1">
      <c r="T475" s="1"/>
    </row>
    <row r="476" spans="20:20" ht="15.75" customHeight="1">
      <c r="T476" s="1"/>
    </row>
    <row r="477" spans="20:20" ht="15.75" customHeight="1">
      <c r="T477" s="1"/>
    </row>
    <row r="478" spans="20:20" ht="15.75" customHeight="1">
      <c r="T478" s="1"/>
    </row>
    <row r="479" spans="20:20" ht="15.75" customHeight="1">
      <c r="T479" s="1"/>
    </row>
    <row r="480" spans="20:20" ht="15.75" customHeight="1">
      <c r="T480" s="1"/>
    </row>
    <row r="481" spans="20:20" ht="15.75" customHeight="1">
      <c r="T481" s="1"/>
    </row>
    <row r="482" spans="20:20" ht="15.75" customHeight="1">
      <c r="T482" s="1"/>
    </row>
    <row r="483" spans="20:20" ht="15.75" customHeight="1">
      <c r="T483" s="1"/>
    </row>
    <row r="484" spans="20:20" ht="15.75" customHeight="1">
      <c r="T484" s="1"/>
    </row>
    <row r="485" spans="20:20" ht="15.75" customHeight="1">
      <c r="T485" s="1"/>
    </row>
    <row r="486" spans="20:20" ht="15.75" customHeight="1">
      <c r="T486" s="1"/>
    </row>
    <row r="487" spans="20:20" ht="15.75" customHeight="1">
      <c r="T487" s="1"/>
    </row>
    <row r="488" spans="20:20" ht="15.75" customHeight="1">
      <c r="T488" s="1"/>
    </row>
    <row r="489" spans="20:20" ht="15.75" customHeight="1">
      <c r="T489" s="1"/>
    </row>
    <row r="490" spans="20:20" ht="15.75" customHeight="1">
      <c r="T490" s="1"/>
    </row>
    <row r="491" spans="20:20" ht="15.75" customHeight="1">
      <c r="T491" s="1"/>
    </row>
    <row r="492" spans="20:20" ht="15.75" customHeight="1">
      <c r="T492" s="1"/>
    </row>
    <row r="493" spans="20:20" ht="15.75" customHeight="1">
      <c r="T493" s="1"/>
    </row>
    <row r="494" spans="20:20" ht="15.75" customHeight="1">
      <c r="T494" s="1"/>
    </row>
    <row r="495" spans="20:20" ht="15.75" customHeight="1">
      <c r="T495" s="1"/>
    </row>
    <row r="496" spans="20:20" ht="15.75" customHeight="1">
      <c r="T496" s="1"/>
    </row>
    <row r="497" spans="20:20" ht="15.75" customHeight="1">
      <c r="T497" s="1"/>
    </row>
    <row r="498" spans="20:20" ht="15.75" customHeight="1">
      <c r="T498" s="1"/>
    </row>
    <row r="499" spans="20:20" ht="15.75" customHeight="1">
      <c r="T499" s="1"/>
    </row>
    <row r="500" spans="20:20" ht="15.75" customHeight="1">
      <c r="T500" s="1"/>
    </row>
    <row r="501" spans="20:20" ht="15.75" customHeight="1">
      <c r="T501" s="1"/>
    </row>
    <row r="502" spans="20:20" ht="15.75" customHeight="1">
      <c r="T502" s="1"/>
    </row>
    <row r="503" spans="20:20" ht="15.75" customHeight="1">
      <c r="T503" s="1"/>
    </row>
    <row r="504" spans="20:20" ht="15.75" customHeight="1">
      <c r="T504" s="1"/>
    </row>
    <row r="505" spans="20:20" ht="15.75" customHeight="1">
      <c r="T505" s="1"/>
    </row>
    <row r="506" spans="20:20" ht="15.75" customHeight="1">
      <c r="T506" s="1"/>
    </row>
    <row r="507" spans="20:20" ht="15.75" customHeight="1">
      <c r="T507" s="1"/>
    </row>
    <row r="508" spans="20:20" ht="15.75" customHeight="1">
      <c r="T508" s="1"/>
    </row>
    <row r="509" spans="20:20" ht="15.75" customHeight="1">
      <c r="T509" s="1"/>
    </row>
    <row r="510" spans="20:20" ht="15.75" customHeight="1">
      <c r="T510" s="1"/>
    </row>
    <row r="511" spans="20:20" ht="15.75" customHeight="1">
      <c r="T511" s="1"/>
    </row>
    <row r="512" spans="20:20" ht="15.75" customHeight="1">
      <c r="T512" s="1"/>
    </row>
    <row r="513" spans="20:20" ht="15.75" customHeight="1">
      <c r="T513" s="1"/>
    </row>
    <row r="514" spans="20:20" ht="15.75" customHeight="1">
      <c r="T514" s="1"/>
    </row>
    <row r="515" spans="20:20" ht="15.75" customHeight="1">
      <c r="T515" s="1"/>
    </row>
    <row r="516" spans="20:20" ht="15.75" customHeight="1">
      <c r="T516" s="1"/>
    </row>
    <row r="517" spans="20:20" ht="15.75" customHeight="1">
      <c r="T517" s="1"/>
    </row>
    <row r="518" spans="20:20" ht="15.75" customHeight="1">
      <c r="T518" s="1"/>
    </row>
    <row r="519" spans="20:20" ht="15.75" customHeight="1">
      <c r="T519" s="1"/>
    </row>
    <row r="520" spans="20:20" ht="15.75" customHeight="1">
      <c r="T520" s="1"/>
    </row>
    <row r="521" spans="20:20" ht="15.75" customHeight="1">
      <c r="T521" s="1"/>
    </row>
    <row r="522" spans="20:20" ht="15.75" customHeight="1">
      <c r="T522" s="1"/>
    </row>
    <row r="523" spans="20:20" ht="15.75" customHeight="1">
      <c r="T523" s="1"/>
    </row>
    <row r="524" spans="20:20" ht="15.75" customHeight="1">
      <c r="T524" s="1"/>
    </row>
    <row r="525" spans="20:20" ht="15.75" customHeight="1">
      <c r="T525" s="1"/>
    </row>
    <row r="526" spans="20:20" ht="15.75" customHeight="1">
      <c r="T526" s="1"/>
    </row>
    <row r="527" spans="20:20" ht="15.75" customHeight="1">
      <c r="T527" s="1"/>
    </row>
    <row r="528" spans="20:20" ht="15.75" customHeight="1">
      <c r="T528" s="1"/>
    </row>
    <row r="529" spans="20:20" ht="15.75" customHeight="1">
      <c r="T529" s="1"/>
    </row>
    <row r="530" spans="20:20" ht="15.75" customHeight="1">
      <c r="T530" s="1"/>
    </row>
    <row r="531" spans="20:20" ht="15.75" customHeight="1">
      <c r="T531" s="1"/>
    </row>
    <row r="532" spans="20:20" ht="15.75" customHeight="1">
      <c r="T532" s="1"/>
    </row>
    <row r="533" spans="20:20" ht="15.75" customHeight="1">
      <c r="T533" s="1"/>
    </row>
    <row r="534" spans="20:20" ht="15.75" customHeight="1">
      <c r="T534" s="1"/>
    </row>
    <row r="535" spans="20:20" ht="15.75" customHeight="1">
      <c r="T535" s="1"/>
    </row>
    <row r="536" spans="20:20" ht="15.75" customHeight="1">
      <c r="T536" s="1"/>
    </row>
    <row r="537" spans="20:20" ht="15.75" customHeight="1">
      <c r="T537" s="1"/>
    </row>
    <row r="538" spans="20:20" ht="15.75" customHeight="1">
      <c r="T538" s="1"/>
    </row>
    <row r="539" spans="20:20" ht="15.75" customHeight="1">
      <c r="T539" s="1"/>
    </row>
    <row r="540" spans="20:20" ht="15.75" customHeight="1">
      <c r="T540" s="1"/>
    </row>
    <row r="541" spans="20:20" ht="15.75" customHeight="1">
      <c r="T541" s="1"/>
    </row>
    <row r="542" spans="20:20" ht="15.75" customHeight="1">
      <c r="T542" s="1"/>
    </row>
    <row r="543" spans="20:20" ht="15.75" customHeight="1">
      <c r="T543" s="1"/>
    </row>
    <row r="544" spans="20:20" ht="15.75" customHeight="1">
      <c r="T544" s="1"/>
    </row>
    <row r="545" spans="20:20" ht="15.75" customHeight="1">
      <c r="T545" s="1"/>
    </row>
    <row r="546" spans="20:20" ht="15.75" customHeight="1">
      <c r="T546" s="1"/>
    </row>
    <row r="547" spans="20:20" ht="15.75" customHeight="1">
      <c r="T547" s="1"/>
    </row>
    <row r="548" spans="20:20" ht="15.75" customHeight="1">
      <c r="T548" s="1"/>
    </row>
    <row r="549" spans="20:20" ht="15.75" customHeight="1">
      <c r="T549" s="1"/>
    </row>
    <row r="550" spans="20:20" ht="15.75" customHeight="1">
      <c r="T550" s="1"/>
    </row>
    <row r="551" spans="20:20" ht="15.75" customHeight="1">
      <c r="T551" s="1"/>
    </row>
    <row r="552" spans="20:20" ht="15.75" customHeight="1">
      <c r="T552" s="1"/>
    </row>
    <row r="553" spans="20:20" ht="15.75" customHeight="1">
      <c r="T553" s="1"/>
    </row>
    <row r="554" spans="20:20" ht="15.75" customHeight="1">
      <c r="T554" s="1"/>
    </row>
    <row r="555" spans="20:20" ht="15.75" customHeight="1">
      <c r="T555" s="1"/>
    </row>
    <row r="556" spans="20:20" ht="15.75" customHeight="1">
      <c r="T556" s="1"/>
    </row>
    <row r="557" spans="20:20" ht="15.75" customHeight="1">
      <c r="T557" s="1"/>
    </row>
    <row r="558" spans="20:20" ht="15.75" customHeight="1">
      <c r="T558" s="1"/>
    </row>
    <row r="559" spans="20:20" ht="15.75" customHeight="1">
      <c r="T559" s="1"/>
    </row>
    <row r="560" spans="20:20" ht="15.75" customHeight="1">
      <c r="T560" s="1"/>
    </row>
    <row r="561" spans="20:20" ht="15.75" customHeight="1">
      <c r="T561" s="1"/>
    </row>
    <row r="562" spans="20:20" ht="15.75" customHeight="1">
      <c r="T562" s="1"/>
    </row>
    <row r="563" spans="20:20" ht="15.75" customHeight="1">
      <c r="T563" s="1"/>
    </row>
    <row r="564" spans="20:20" ht="15.75" customHeight="1">
      <c r="T564" s="1"/>
    </row>
    <row r="565" spans="20:20" ht="15.75" customHeight="1">
      <c r="T565" s="1"/>
    </row>
    <row r="566" spans="20:20" ht="15.75" customHeight="1">
      <c r="T566" s="1"/>
    </row>
    <row r="567" spans="20:20" ht="15.75" customHeight="1">
      <c r="T567" s="1"/>
    </row>
    <row r="568" spans="20:20" ht="15.75" customHeight="1">
      <c r="T568" s="1"/>
    </row>
    <row r="569" spans="20:20" ht="15.75" customHeight="1">
      <c r="T569" s="1"/>
    </row>
    <row r="570" spans="20:20" ht="15.75" customHeight="1">
      <c r="T570" s="1"/>
    </row>
    <row r="571" spans="20:20" ht="15.75" customHeight="1">
      <c r="T571" s="1"/>
    </row>
    <row r="572" spans="20:20" ht="15.75" customHeight="1">
      <c r="T572" s="1"/>
    </row>
    <row r="573" spans="20:20" ht="15.75" customHeight="1">
      <c r="T573" s="1"/>
    </row>
    <row r="574" spans="20:20" ht="15.75" customHeight="1">
      <c r="T574" s="1"/>
    </row>
    <row r="575" spans="20:20" ht="15.75" customHeight="1">
      <c r="T575" s="1"/>
    </row>
    <row r="576" spans="20:20" ht="15.75" customHeight="1">
      <c r="T576" s="1"/>
    </row>
    <row r="577" spans="20:20" ht="15.75" customHeight="1">
      <c r="T577" s="1"/>
    </row>
    <row r="578" spans="20:20" ht="15.75" customHeight="1">
      <c r="T578" s="1"/>
    </row>
    <row r="579" spans="20:20" ht="15.75" customHeight="1">
      <c r="T579" s="1"/>
    </row>
    <row r="580" spans="20:20" ht="15.75" customHeight="1">
      <c r="T580" s="1"/>
    </row>
    <row r="581" spans="20:20" ht="15.75" customHeight="1">
      <c r="T581" s="1"/>
    </row>
    <row r="582" spans="20:20" ht="15.75" customHeight="1">
      <c r="T582" s="1"/>
    </row>
    <row r="583" spans="20:20" ht="15.75" customHeight="1">
      <c r="T583" s="1"/>
    </row>
    <row r="584" spans="20:20" ht="15.75" customHeight="1">
      <c r="T584" s="1"/>
    </row>
    <row r="585" spans="20:20" ht="15.75" customHeight="1">
      <c r="T585" s="1"/>
    </row>
    <row r="586" spans="20:20" ht="15.75" customHeight="1">
      <c r="T586" s="1"/>
    </row>
    <row r="587" spans="20:20" ht="15.75" customHeight="1">
      <c r="T587" s="1"/>
    </row>
    <row r="588" spans="20:20" ht="15.75" customHeight="1">
      <c r="T588" s="1"/>
    </row>
    <row r="589" spans="20:20" ht="15.75" customHeight="1">
      <c r="T589" s="1"/>
    </row>
    <row r="590" spans="20:20" ht="15.75" customHeight="1">
      <c r="T590" s="1"/>
    </row>
    <row r="591" spans="20:20" ht="15.75" customHeight="1">
      <c r="T591" s="1"/>
    </row>
    <row r="592" spans="20:20" ht="15.75" customHeight="1">
      <c r="T592" s="1"/>
    </row>
    <row r="593" spans="20:20" ht="15.75" customHeight="1">
      <c r="T593" s="1"/>
    </row>
    <row r="594" spans="20:20" ht="15.75" customHeight="1">
      <c r="T594" s="1"/>
    </row>
    <row r="595" spans="20:20" ht="15.75" customHeight="1">
      <c r="T595" s="1"/>
    </row>
    <row r="596" spans="20:20" ht="15.75" customHeight="1">
      <c r="T596" s="1"/>
    </row>
    <row r="597" spans="20:20" ht="15.75" customHeight="1">
      <c r="T597" s="1"/>
    </row>
    <row r="598" spans="20:20" ht="15.75" customHeight="1">
      <c r="T598" s="1"/>
    </row>
    <row r="599" spans="20:20" ht="15.75" customHeight="1">
      <c r="T599" s="1"/>
    </row>
    <row r="600" spans="20:20" ht="15.75" customHeight="1">
      <c r="T600" s="1"/>
    </row>
    <row r="601" spans="20:20" ht="15.75" customHeight="1">
      <c r="T601" s="1"/>
    </row>
    <row r="602" spans="20:20" ht="15.75" customHeight="1">
      <c r="T602" s="1"/>
    </row>
    <row r="603" spans="20:20" ht="15.75" customHeight="1">
      <c r="T603" s="1"/>
    </row>
    <row r="604" spans="20:20" ht="15.75" customHeight="1">
      <c r="T604" s="1"/>
    </row>
    <row r="605" spans="20:20" ht="15.75" customHeight="1">
      <c r="T605" s="1"/>
    </row>
    <row r="606" spans="20:20" ht="15.75" customHeight="1">
      <c r="T606" s="1"/>
    </row>
    <row r="607" spans="20:20" ht="15.75" customHeight="1">
      <c r="T607" s="1"/>
    </row>
    <row r="608" spans="20:20" ht="15.75" customHeight="1">
      <c r="T608" s="1"/>
    </row>
    <row r="609" spans="20:20" ht="15.75" customHeight="1">
      <c r="T609" s="1"/>
    </row>
    <row r="610" spans="20:20" ht="15.75" customHeight="1">
      <c r="T610" s="1"/>
    </row>
    <row r="611" spans="20:20" ht="15.75" customHeight="1">
      <c r="T611" s="1"/>
    </row>
    <row r="612" spans="20:20" ht="15.75" customHeight="1">
      <c r="T612" s="1"/>
    </row>
    <row r="613" spans="20:20" ht="15.75" customHeight="1">
      <c r="T613" s="1"/>
    </row>
    <row r="614" spans="20:20" ht="15.75" customHeight="1">
      <c r="T614" s="1"/>
    </row>
    <row r="615" spans="20:20" ht="15.75" customHeight="1">
      <c r="T615" s="1"/>
    </row>
    <row r="616" spans="20:20" ht="15.75" customHeight="1">
      <c r="T616" s="1"/>
    </row>
    <row r="617" spans="20:20" ht="15.75" customHeight="1">
      <c r="T617" s="1"/>
    </row>
    <row r="618" spans="20:20" ht="15.75" customHeight="1">
      <c r="T618" s="1"/>
    </row>
    <row r="619" spans="20:20" ht="15.75" customHeight="1">
      <c r="T619" s="1"/>
    </row>
    <row r="620" spans="20:20" ht="15.75" customHeight="1">
      <c r="T620" s="1"/>
    </row>
    <row r="621" spans="20:20" ht="15.75" customHeight="1">
      <c r="T621" s="1"/>
    </row>
    <row r="622" spans="20:20" ht="15.75" customHeight="1">
      <c r="T622" s="1"/>
    </row>
    <row r="623" spans="20:20" ht="15.75" customHeight="1">
      <c r="T623" s="1"/>
    </row>
    <row r="624" spans="20:20" ht="15.75" customHeight="1">
      <c r="T624" s="1"/>
    </row>
    <row r="625" spans="20:20" ht="15.75" customHeight="1">
      <c r="T625" s="1"/>
    </row>
    <row r="626" spans="20:20" ht="15.75" customHeight="1">
      <c r="T626" s="1"/>
    </row>
    <row r="627" spans="20:20" ht="15.75" customHeight="1">
      <c r="T627" s="1"/>
    </row>
    <row r="628" spans="20:20" ht="15.75" customHeight="1">
      <c r="T628" s="1"/>
    </row>
    <row r="629" spans="20:20" ht="15.75" customHeight="1">
      <c r="T629" s="1"/>
    </row>
    <row r="630" spans="20:20" ht="15.75" customHeight="1">
      <c r="T630" s="1"/>
    </row>
    <row r="631" spans="20:20" ht="15.75" customHeight="1">
      <c r="T631" s="1"/>
    </row>
    <row r="632" spans="20:20" ht="15.75" customHeight="1">
      <c r="T632" s="1"/>
    </row>
    <row r="633" spans="20:20" ht="15.75" customHeight="1">
      <c r="T633" s="1"/>
    </row>
    <row r="634" spans="20:20" ht="15.75" customHeight="1">
      <c r="T634" s="1"/>
    </row>
    <row r="635" spans="20:20" ht="15.75" customHeight="1">
      <c r="T635" s="1"/>
    </row>
    <row r="636" spans="20:20" ht="15.75" customHeight="1">
      <c r="T636" s="1"/>
    </row>
    <row r="637" spans="20:20" ht="15.75" customHeight="1">
      <c r="T637" s="1"/>
    </row>
    <row r="638" spans="20:20" ht="15.75" customHeight="1">
      <c r="T638" s="1"/>
    </row>
    <row r="639" spans="20:20" ht="15.75" customHeight="1">
      <c r="T639" s="1"/>
    </row>
    <row r="640" spans="20:20" ht="15.75" customHeight="1">
      <c r="T640" s="1"/>
    </row>
    <row r="641" spans="20:20" ht="15.75" customHeight="1">
      <c r="T641" s="1"/>
    </row>
    <row r="642" spans="20:20" ht="15.75" customHeight="1">
      <c r="T642" s="1"/>
    </row>
    <row r="643" spans="20:20" ht="15.75" customHeight="1">
      <c r="T643" s="1"/>
    </row>
    <row r="644" spans="20:20" ht="15.75" customHeight="1">
      <c r="T644" s="1"/>
    </row>
    <row r="645" spans="20:20" ht="15.75" customHeight="1">
      <c r="T645" s="1"/>
    </row>
    <row r="646" spans="20:20" ht="15.75" customHeight="1">
      <c r="T646" s="1"/>
    </row>
    <row r="647" spans="20:20" ht="15.75" customHeight="1">
      <c r="T647" s="1"/>
    </row>
    <row r="648" spans="20:20" ht="15.75" customHeight="1">
      <c r="T648" s="1"/>
    </row>
    <row r="649" spans="20:20" ht="15.75" customHeight="1">
      <c r="T649" s="1"/>
    </row>
    <row r="650" spans="20:20" ht="15.75" customHeight="1">
      <c r="T650" s="1"/>
    </row>
    <row r="651" spans="20:20" ht="15.75" customHeight="1">
      <c r="T651" s="1"/>
    </row>
    <row r="652" spans="20:20" ht="15.75" customHeight="1">
      <c r="T652" s="1"/>
    </row>
    <row r="653" spans="20:20" ht="15.75" customHeight="1">
      <c r="T653" s="1"/>
    </row>
    <row r="654" spans="20:20" ht="15.75" customHeight="1">
      <c r="T654" s="1"/>
    </row>
    <row r="655" spans="20:20" ht="15.75" customHeight="1">
      <c r="T655" s="1"/>
    </row>
    <row r="656" spans="20:20" ht="15.75" customHeight="1">
      <c r="T656" s="1"/>
    </row>
    <row r="657" spans="20:20" ht="15.75" customHeight="1">
      <c r="T657" s="1"/>
    </row>
    <row r="658" spans="20:20" ht="15.75" customHeight="1">
      <c r="T658" s="1"/>
    </row>
    <row r="659" spans="20:20" ht="15.75" customHeight="1">
      <c r="T659" s="1"/>
    </row>
    <row r="660" spans="20:20" ht="15.75" customHeight="1">
      <c r="T660" s="1"/>
    </row>
    <row r="661" spans="20:20" ht="15.75" customHeight="1">
      <c r="T661" s="1"/>
    </row>
    <row r="662" spans="20:20" ht="15.75" customHeight="1">
      <c r="T662" s="1"/>
    </row>
    <row r="663" spans="20:20" ht="15.75" customHeight="1">
      <c r="T663" s="1"/>
    </row>
    <row r="664" spans="20:20" ht="15.75" customHeight="1">
      <c r="T664" s="1"/>
    </row>
    <row r="665" spans="20:20" ht="15.75" customHeight="1">
      <c r="T665" s="1"/>
    </row>
    <row r="666" spans="20:20" ht="15.75" customHeight="1">
      <c r="T666" s="1"/>
    </row>
    <row r="667" spans="20:20" ht="15.75" customHeight="1">
      <c r="T667" s="1"/>
    </row>
    <row r="668" spans="20:20" ht="15.75" customHeight="1">
      <c r="T668" s="1"/>
    </row>
    <row r="669" spans="20:20" ht="15.75" customHeight="1">
      <c r="T669" s="1"/>
    </row>
    <row r="670" spans="20:20" ht="15.75" customHeight="1">
      <c r="T670" s="1"/>
    </row>
    <row r="671" spans="20:20" ht="15.75" customHeight="1">
      <c r="T671" s="1"/>
    </row>
    <row r="672" spans="20:20" ht="15.75" customHeight="1">
      <c r="T672" s="1"/>
    </row>
    <row r="673" spans="20:20" ht="15.75" customHeight="1">
      <c r="T673" s="1"/>
    </row>
    <row r="674" spans="20:20" ht="15.75" customHeight="1">
      <c r="T674" s="1"/>
    </row>
    <row r="675" spans="20:20" ht="15.75" customHeight="1">
      <c r="T675" s="1"/>
    </row>
    <row r="676" spans="20:20" ht="15.75" customHeight="1">
      <c r="T676" s="1"/>
    </row>
    <row r="677" spans="20:20" ht="15.75" customHeight="1">
      <c r="T677" s="1"/>
    </row>
    <row r="678" spans="20:20" ht="15.75" customHeight="1">
      <c r="T678" s="1"/>
    </row>
    <row r="679" spans="20:20" ht="15.75" customHeight="1">
      <c r="T679" s="1"/>
    </row>
    <row r="680" spans="20:20" ht="15.75" customHeight="1">
      <c r="T680" s="1"/>
    </row>
    <row r="681" spans="20:20" ht="15.75" customHeight="1">
      <c r="T681" s="1"/>
    </row>
    <row r="682" spans="20:20" ht="15.75" customHeight="1">
      <c r="T682" s="1"/>
    </row>
    <row r="683" spans="20:20" ht="15.75" customHeight="1">
      <c r="T683" s="1"/>
    </row>
    <row r="684" spans="20:20" ht="15.75" customHeight="1">
      <c r="T684" s="1"/>
    </row>
    <row r="685" spans="20:20" ht="15.75" customHeight="1">
      <c r="T685" s="1"/>
    </row>
    <row r="686" spans="20:20" ht="15.75" customHeight="1">
      <c r="T686" s="1"/>
    </row>
    <row r="687" spans="20:20" ht="15.75" customHeight="1">
      <c r="T687" s="1"/>
    </row>
    <row r="688" spans="20:20" ht="15.75" customHeight="1">
      <c r="T688" s="1"/>
    </row>
    <row r="689" spans="20:20" ht="15.75" customHeight="1">
      <c r="T689" s="1"/>
    </row>
    <row r="690" spans="20:20" ht="15.75" customHeight="1">
      <c r="T690" s="1"/>
    </row>
    <row r="691" spans="20:20" ht="15.75" customHeight="1">
      <c r="T691" s="1"/>
    </row>
    <row r="692" spans="20:20" ht="15.75" customHeight="1">
      <c r="T692" s="1"/>
    </row>
    <row r="693" spans="20:20" ht="15.75" customHeight="1">
      <c r="T693" s="1"/>
    </row>
    <row r="694" spans="20:20" ht="15.75" customHeight="1">
      <c r="T694" s="1"/>
    </row>
    <row r="695" spans="20:20" ht="15.75" customHeight="1">
      <c r="T695" s="1"/>
    </row>
    <row r="696" spans="20:20" ht="15.75" customHeight="1">
      <c r="T696" s="1"/>
    </row>
    <row r="697" spans="20:20" ht="15.75" customHeight="1">
      <c r="T697" s="1"/>
    </row>
    <row r="698" spans="20:20" ht="15.75" customHeight="1">
      <c r="T698" s="1"/>
    </row>
    <row r="699" spans="20:20" ht="15.75" customHeight="1">
      <c r="T699" s="1"/>
    </row>
    <row r="700" spans="20:20" ht="15.75" customHeight="1">
      <c r="T700" s="1"/>
    </row>
    <row r="701" spans="20:20" ht="15.75" customHeight="1">
      <c r="T701" s="1"/>
    </row>
    <row r="702" spans="20:20" ht="15.75" customHeight="1">
      <c r="T702" s="1"/>
    </row>
    <row r="703" spans="20:20" ht="15.75" customHeight="1">
      <c r="T703" s="1"/>
    </row>
    <row r="704" spans="20:20" ht="15.75" customHeight="1">
      <c r="T704" s="1"/>
    </row>
    <row r="705" spans="20:20" ht="15.75" customHeight="1">
      <c r="T705" s="1"/>
    </row>
    <row r="706" spans="20:20" ht="15.75" customHeight="1">
      <c r="T706" s="1"/>
    </row>
    <row r="707" spans="20:20" ht="15.75" customHeight="1">
      <c r="T707" s="1"/>
    </row>
    <row r="708" spans="20:20" ht="15.75" customHeight="1">
      <c r="T708" s="1"/>
    </row>
    <row r="709" spans="20:20" ht="15.75" customHeight="1">
      <c r="T709" s="1"/>
    </row>
    <row r="710" spans="20:20" ht="15.75" customHeight="1">
      <c r="T710" s="1"/>
    </row>
    <row r="711" spans="20:20" ht="15.75" customHeight="1">
      <c r="T711" s="1"/>
    </row>
    <row r="712" spans="20:20" ht="15.75" customHeight="1">
      <c r="T712" s="1"/>
    </row>
    <row r="713" spans="20:20" ht="15.75" customHeight="1">
      <c r="T713" s="1"/>
    </row>
    <row r="714" spans="20:20" ht="15.75" customHeight="1">
      <c r="T714" s="1"/>
    </row>
    <row r="715" spans="20:20" ht="15.75" customHeight="1">
      <c r="T715" s="1"/>
    </row>
    <row r="716" spans="20:20" ht="15.75" customHeight="1">
      <c r="T716" s="1"/>
    </row>
    <row r="717" spans="20:20" ht="15.75" customHeight="1">
      <c r="T717" s="1"/>
    </row>
    <row r="718" spans="20:20" ht="15.75" customHeight="1">
      <c r="T718" s="1"/>
    </row>
    <row r="719" spans="20:20" ht="15.75" customHeight="1">
      <c r="T719" s="1"/>
    </row>
    <row r="720" spans="20:20" ht="15.75" customHeight="1">
      <c r="T720" s="1"/>
    </row>
    <row r="721" spans="20:20" ht="15.75" customHeight="1">
      <c r="T721" s="1"/>
    </row>
    <row r="722" spans="20:20" ht="15.75" customHeight="1">
      <c r="T722" s="1"/>
    </row>
    <row r="723" spans="20:20" ht="15.75" customHeight="1">
      <c r="T723" s="1"/>
    </row>
    <row r="724" spans="20:20" ht="15.75" customHeight="1">
      <c r="T724" s="1"/>
    </row>
    <row r="725" spans="20:20" ht="15.75" customHeight="1">
      <c r="T725" s="1"/>
    </row>
    <row r="726" spans="20:20" ht="15.75" customHeight="1">
      <c r="T726" s="1"/>
    </row>
    <row r="727" spans="20:20" ht="15.75" customHeight="1">
      <c r="T727" s="1"/>
    </row>
    <row r="728" spans="20:20" ht="15.75" customHeight="1">
      <c r="T728" s="1"/>
    </row>
    <row r="729" spans="20:20" ht="15.75" customHeight="1">
      <c r="T729" s="1"/>
    </row>
    <row r="730" spans="20:20" ht="15.75" customHeight="1">
      <c r="T730" s="1"/>
    </row>
    <row r="731" spans="20:20" ht="15.75" customHeight="1">
      <c r="T731" s="1"/>
    </row>
    <row r="732" spans="20:20" ht="15.75" customHeight="1">
      <c r="T732" s="1"/>
    </row>
    <row r="733" spans="20:20" ht="15.75" customHeight="1">
      <c r="T733" s="1"/>
    </row>
    <row r="734" spans="20:20" ht="15.75" customHeight="1">
      <c r="T734" s="1"/>
    </row>
    <row r="735" spans="20:20" ht="15.75" customHeight="1">
      <c r="T735" s="1"/>
    </row>
    <row r="736" spans="20:20" ht="15.75" customHeight="1">
      <c r="T736" s="1"/>
    </row>
    <row r="737" spans="20:20" ht="15.75" customHeight="1">
      <c r="T737" s="1"/>
    </row>
    <row r="738" spans="20:20" ht="15.75" customHeight="1">
      <c r="T738" s="1"/>
    </row>
    <row r="739" spans="20:20" ht="15.75" customHeight="1">
      <c r="T739" s="1"/>
    </row>
    <row r="740" spans="20:20" ht="15.75" customHeight="1">
      <c r="T740" s="1"/>
    </row>
    <row r="741" spans="20:20" ht="15.75" customHeight="1">
      <c r="T741" s="1"/>
    </row>
    <row r="742" spans="20:20" ht="15.75" customHeight="1">
      <c r="T742" s="1"/>
    </row>
    <row r="743" spans="20:20" ht="15.75" customHeight="1">
      <c r="T743" s="1"/>
    </row>
    <row r="744" spans="20:20" ht="15.75" customHeight="1">
      <c r="T744" s="1"/>
    </row>
    <row r="745" spans="20:20" ht="15.75" customHeight="1">
      <c r="T745" s="1"/>
    </row>
    <row r="746" spans="20:20" ht="15.75" customHeight="1">
      <c r="T746" s="1"/>
    </row>
    <row r="747" spans="20:20" ht="15.75" customHeight="1">
      <c r="T747" s="1"/>
    </row>
    <row r="748" spans="20:20" ht="15.75" customHeight="1">
      <c r="T748" s="1"/>
    </row>
    <row r="749" spans="20:20" ht="15.75" customHeight="1">
      <c r="T749" s="1"/>
    </row>
    <row r="750" spans="20:20" ht="15.75" customHeight="1">
      <c r="T750" s="1"/>
    </row>
    <row r="751" spans="20:20" ht="15.75" customHeight="1">
      <c r="T751" s="1"/>
    </row>
    <row r="752" spans="20:20" ht="15.75" customHeight="1">
      <c r="T752" s="1"/>
    </row>
    <row r="753" spans="20:20" ht="15.75" customHeight="1">
      <c r="T753" s="1"/>
    </row>
    <row r="754" spans="20:20" ht="15.75" customHeight="1">
      <c r="T754" s="1"/>
    </row>
    <row r="755" spans="20:20" ht="15.75" customHeight="1">
      <c r="T755" s="1"/>
    </row>
    <row r="756" spans="20:20" ht="15.75" customHeight="1">
      <c r="T756" s="1"/>
    </row>
    <row r="757" spans="20:20" ht="15.75" customHeight="1">
      <c r="T757" s="1"/>
    </row>
    <row r="758" spans="20:20" ht="15.75" customHeight="1">
      <c r="T758" s="1"/>
    </row>
    <row r="759" spans="20:20" ht="15.75" customHeight="1">
      <c r="T759" s="1"/>
    </row>
    <row r="760" spans="20:20" ht="15.75" customHeight="1">
      <c r="T760" s="1"/>
    </row>
    <row r="761" spans="20:20" ht="15.75" customHeight="1">
      <c r="T761" s="1"/>
    </row>
    <row r="762" spans="20:20" ht="15.75" customHeight="1">
      <c r="T762" s="1"/>
    </row>
    <row r="763" spans="20:20" ht="15.75" customHeight="1">
      <c r="T763" s="1"/>
    </row>
    <row r="764" spans="20:20" ht="15.75" customHeight="1">
      <c r="T764" s="1"/>
    </row>
    <row r="765" spans="20:20" ht="15.75" customHeight="1">
      <c r="T765" s="1"/>
    </row>
    <row r="766" spans="20:20" ht="15.75" customHeight="1">
      <c r="T766" s="1"/>
    </row>
    <row r="767" spans="20:20" ht="15.75" customHeight="1">
      <c r="T767" s="1"/>
    </row>
    <row r="768" spans="20:20" ht="15.75" customHeight="1">
      <c r="T768" s="1"/>
    </row>
    <row r="769" spans="20:20" ht="15.75" customHeight="1">
      <c r="T769" s="1"/>
    </row>
    <row r="770" spans="20:20" ht="15.75" customHeight="1">
      <c r="T770" s="1"/>
    </row>
    <row r="771" spans="20:20" ht="15.75" customHeight="1">
      <c r="T771" s="1"/>
    </row>
    <row r="772" spans="20:20" ht="15.75" customHeight="1">
      <c r="T772" s="1"/>
    </row>
    <row r="773" spans="20:20" ht="15.75" customHeight="1">
      <c r="T773" s="1"/>
    </row>
    <row r="774" spans="20:20" ht="15.75" customHeight="1">
      <c r="T774" s="1"/>
    </row>
    <row r="775" spans="20:20" ht="15.75" customHeight="1">
      <c r="T775" s="1"/>
    </row>
    <row r="776" spans="20:20" ht="15.75" customHeight="1">
      <c r="T776" s="1"/>
    </row>
    <row r="777" spans="20:20" ht="15.75" customHeight="1">
      <c r="T777" s="1"/>
    </row>
    <row r="778" spans="20:20" ht="15.75" customHeight="1">
      <c r="T778" s="1"/>
    </row>
    <row r="779" spans="20:20" ht="15.75" customHeight="1">
      <c r="T779" s="1"/>
    </row>
    <row r="780" spans="20:20" ht="15.75" customHeight="1">
      <c r="T780" s="1"/>
    </row>
    <row r="781" spans="20:20" ht="15.75" customHeight="1">
      <c r="T781" s="1"/>
    </row>
    <row r="782" spans="20:20" ht="15.75" customHeight="1">
      <c r="T782" s="1"/>
    </row>
    <row r="783" spans="20:20" ht="15.75" customHeight="1">
      <c r="T783" s="1"/>
    </row>
    <row r="784" spans="20:20" ht="15.75" customHeight="1">
      <c r="T784" s="1"/>
    </row>
    <row r="785" spans="20:20" ht="15.75" customHeight="1">
      <c r="T785" s="1"/>
    </row>
    <row r="786" spans="20:20" ht="15.75" customHeight="1">
      <c r="T786" s="1"/>
    </row>
    <row r="787" spans="20:20" ht="15.75" customHeight="1">
      <c r="T787" s="1"/>
    </row>
    <row r="788" spans="20:20" ht="15.75" customHeight="1">
      <c r="T788" s="1"/>
    </row>
    <row r="789" spans="20:20" ht="15.75" customHeight="1">
      <c r="T789" s="1"/>
    </row>
    <row r="790" spans="20:20" ht="15.75" customHeight="1">
      <c r="T790" s="1"/>
    </row>
    <row r="791" spans="20:20" ht="15.75" customHeight="1">
      <c r="T791" s="1"/>
    </row>
    <row r="792" spans="20:20" ht="15.75" customHeight="1">
      <c r="T792" s="1"/>
    </row>
    <row r="793" spans="20:20" ht="15.75" customHeight="1">
      <c r="T793" s="1"/>
    </row>
    <row r="794" spans="20:20" ht="15.75" customHeight="1">
      <c r="T794" s="1"/>
    </row>
    <row r="795" spans="20:20" ht="15.75" customHeight="1">
      <c r="T795" s="1"/>
    </row>
    <row r="796" spans="20:20" ht="15.75" customHeight="1">
      <c r="T796" s="1"/>
    </row>
    <row r="797" spans="20:20" ht="15.75" customHeight="1">
      <c r="T797" s="1"/>
    </row>
    <row r="798" spans="20:20" ht="15.75" customHeight="1">
      <c r="T798" s="1"/>
    </row>
    <row r="799" spans="20:20" ht="15.75" customHeight="1">
      <c r="T799" s="1"/>
    </row>
    <row r="800" spans="20:20" ht="15.75" customHeight="1">
      <c r="T800" s="1"/>
    </row>
    <row r="801" spans="20:20" ht="15.75" customHeight="1">
      <c r="T801" s="1"/>
    </row>
    <row r="802" spans="20:20" ht="15.75" customHeight="1">
      <c r="T802" s="1"/>
    </row>
    <row r="803" spans="20:20" ht="15.75" customHeight="1">
      <c r="T803" s="1"/>
    </row>
    <row r="804" spans="20:20" ht="15.75" customHeight="1">
      <c r="T804" s="1"/>
    </row>
    <row r="805" spans="20:20" ht="15.75" customHeight="1">
      <c r="T805" s="1"/>
    </row>
    <row r="806" spans="20:20" ht="15.75" customHeight="1">
      <c r="T806" s="1"/>
    </row>
    <row r="807" spans="20:20" ht="15.75" customHeight="1">
      <c r="T807" s="1"/>
    </row>
    <row r="808" spans="20:20" ht="15.75" customHeight="1">
      <c r="T808" s="1"/>
    </row>
    <row r="809" spans="20:20" ht="15.75" customHeight="1">
      <c r="T809" s="1"/>
    </row>
    <row r="810" spans="20:20" ht="15.75" customHeight="1">
      <c r="T810" s="1"/>
    </row>
    <row r="811" spans="20:20" ht="15.75" customHeight="1">
      <c r="T811" s="1"/>
    </row>
    <row r="812" spans="20:20" ht="15.75" customHeight="1">
      <c r="T812" s="1"/>
    </row>
    <row r="813" spans="20:20" ht="15.75" customHeight="1">
      <c r="T813" s="1"/>
    </row>
    <row r="814" spans="20:20" ht="15.75" customHeight="1">
      <c r="T814" s="1"/>
    </row>
    <row r="815" spans="20:20" ht="15.75" customHeight="1">
      <c r="T815" s="1"/>
    </row>
    <row r="816" spans="20:20" ht="15.75" customHeight="1">
      <c r="T816" s="1"/>
    </row>
    <row r="817" spans="20:20" ht="15.75" customHeight="1">
      <c r="T817" s="1"/>
    </row>
    <row r="818" spans="20:20" ht="15.75" customHeight="1">
      <c r="T818" s="1"/>
    </row>
    <row r="819" spans="20:20" ht="15.75" customHeight="1">
      <c r="T819" s="1"/>
    </row>
    <row r="820" spans="20:20" ht="15.75" customHeight="1">
      <c r="T820" s="1"/>
    </row>
    <row r="821" spans="20:20" ht="15.75" customHeight="1">
      <c r="T821" s="1"/>
    </row>
    <row r="822" spans="20:20" ht="15.75" customHeight="1">
      <c r="T822" s="1"/>
    </row>
    <row r="823" spans="20:20" ht="15.75" customHeight="1">
      <c r="T823" s="1"/>
    </row>
    <row r="824" spans="20:20" ht="15.75" customHeight="1">
      <c r="T824" s="1"/>
    </row>
    <row r="825" spans="20:20" ht="15.75" customHeight="1">
      <c r="T825" s="1"/>
    </row>
    <row r="826" spans="20:20" ht="15.75" customHeight="1">
      <c r="T826" s="1"/>
    </row>
    <row r="827" spans="20:20" ht="15.75" customHeight="1">
      <c r="T827" s="1"/>
    </row>
    <row r="828" spans="20:20" ht="15.75" customHeight="1">
      <c r="T828" s="1"/>
    </row>
    <row r="829" spans="20:20" ht="15.75" customHeight="1">
      <c r="T829" s="1"/>
    </row>
    <row r="830" spans="20:20" ht="15.75" customHeight="1">
      <c r="T830" s="1"/>
    </row>
    <row r="831" spans="20:20" ht="15.75" customHeight="1">
      <c r="T831" s="1"/>
    </row>
    <row r="832" spans="20:20" ht="15.75" customHeight="1">
      <c r="T832" s="1"/>
    </row>
    <row r="833" spans="20:20" ht="15.75" customHeight="1">
      <c r="T833" s="1"/>
    </row>
    <row r="834" spans="20:20" ht="15.75" customHeight="1">
      <c r="T834" s="1"/>
    </row>
    <row r="835" spans="20:20" ht="15.75" customHeight="1">
      <c r="T835" s="1"/>
    </row>
    <row r="836" spans="20:20" ht="15.75" customHeight="1">
      <c r="T836" s="1"/>
    </row>
    <row r="837" spans="20:20" ht="15.75" customHeight="1">
      <c r="T837" s="1"/>
    </row>
    <row r="838" spans="20:20" ht="15.75" customHeight="1">
      <c r="T838" s="1"/>
    </row>
    <row r="839" spans="20:20" ht="15.75" customHeight="1">
      <c r="T839" s="1"/>
    </row>
    <row r="840" spans="20:20" ht="15.75" customHeight="1">
      <c r="T840" s="1"/>
    </row>
    <row r="841" spans="20:20" ht="15.75" customHeight="1">
      <c r="T841" s="1"/>
    </row>
    <row r="842" spans="20:20" ht="15.75" customHeight="1">
      <c r="T842" s="1"/>
    </row>
    <row r="843" spans="20:20" ht="15.75" customHeight="1">
      <c r="T843" s="1"/>
    </row>
    <row r="844" spans="20:20" ht="15.75" customHeight="1">
      <c r="T844" s="1"/>
    </row>
    <row r="845" spans="20:20" ht="15.75" customHeight="1">
      <c r="T845" s="1"/>
    </row>
    <row r="846" spans="20:20" ht="15.75" customHeight="1">
      <c r="T846" s="1"/>
    </row>
    <row r="847" spans="20:20" ht="15.75" customHeight="1">
      <c r="T847" s="1"/>
    </row>
    <row r="848" spans="20:20" ht="15.75" customHeight="1">
      <c r="T848" s="1"/>
    </row>
    <row r="849" spans="20:20" ht="15.75" customHeight="1">
      <c r="T849" s="1"/>
    </row>
    <row r="850" spans="20:20" ht="15.75" customHeight="1">
      <c r="T850" s="1"/>
    </row>
    <row r="851" spans="20:20" ht="15.75" customHeight="1">
      <c r="T851" s="1"/>
    </row>
    <row r="852" spans="20:20" ht="15.75" customHeight="1">
      <c r="T852" s="1"/>
    </row>
    <row r="853" spans="20:20" ht="15.75" customHeight="1">
      <c r="T853" s="1"/>
    </row>
    <row r="854" spans="20:20" ht="15.75" customHeight="1">
      <c r="T854" s="1"/>
    </row>
    <row r="855" spans="20:20" ht="15.75" customHeight="1">
      <c r="T855" s="1"/>
    </row>
    <row r="856" spans="20:20" ht="15.75" customHeight="1">
      <c r="T856" s="1"/>
    </row>
    <row r="857" spans="20:20" ht="15.75" customHeight="1">
      <c r="T857" s="1"/>
    </row>
    <row r="858" spans="20:20" ht="15.75" customHeight="1">
      <c r="T858" s="1"/>
    </row>
    <row r="859" spans="20:20" ht="15.75" customHeight="1">
      <c r="T859" s="1"/>
    </row>
    <row r="860" spans="20:20" ht="15.75" customHeight="1">
      <c r="T860" s="1"/>
    </row>
    <row r="861" spans="20:20" ht="15.75" customHeight="1">
      <c r="T861" s="1"/>
    </row>
    <row r="862" spans="20:20" ht="15.75" customHeight="1">
      <c r="T862" s="1"/>
    </row>
    <row r="863" spans="20:20" ht="15.75" customHeight="1">
      <c r="T863" s="1"/>
    </row>
    <row r="864" spans="20:20" ht="15.75" customHeight="1">
      <c r="T864" s="1"/>
    </row>
    <row r="865" spans="20:20" ht="15.75" customHeight="1">
      <c r="T865" s="1"/>
    </row>
    <row r="866" spans="20:20" ht="15.75" customHeight="1">
      <c r="T866" s="1"/>
    </row>
    <row r="867" spans="20:20" ht="15.75" customHeight="1">
      <c r="T867" s="1"/>
    </row>
    <row r="868" spans="20:20" ht="15.75" customHeight="1">
      <c r="T868" s="1"/>
    </row>
    <row r="869" spans="20:20" ht="15.75" customHeight="1">
      <c r="T869" s="1"/>
    </row>
    <row r="870" spans="20:20" ht="15.75" customHeight="1">
      <c r="T870" s="1"/>
    </row>
    <row r="871" spans="20:20" ht="15.75" customHeight="1">
      <c r="T871" s="1"/>
    </row>
    <row r="872" spans="20:20" ht="15.75" customHeight="1">
      <c r="T872" s="1"/>
    </row>
    <row r="873" spans="20:20" ht="15.75" customHeight="1">
      <c r="T873" s="1"/>
    </row>
    <row r="874" spans="20:20" ht="15.75" customHeight="1">
      <c r="T874" s="1"/>
    </row>
    <row r="875" spans="20:20" ht="15.75" customHeight="1">
      <c r="T875" s="1"/>
    </row>
    <row r="876" spans="20:20" ht="15.75" customHeight="1">
      <c r="T876" s="1"/>
    </row>
    <row r="877" spans="20:20" ht="15.75" customHeight="1">
      <c r="T877" s="1"/>
    </row>
    <row r="878" spans="20:20" ht="15.75" customHeight="1">
      <c r="T878" s="1"/>
    </row>
    <row r="879" spans="20:20" ht="15.75" customHeight="1">
      <c r="T879" s="1"/>
    </row>
    <row r="880" spans="20:20" ht="15.75" customHeight="1">
      <c r="T880" s="1"/>
    </row>
    <row r="881" spans="20:20" ht="15.75" customHeight="1">
      <c r="T881" s="1"/>
    </row>
    <row r="882" spans="20:20" ht="15.75" customHeight="1">
      <c r="T882" s="1"/>
    </row>
    <row r="883" spans="20:20" ht="15.75" customHeight="1">
      <c r="T883" s="1"/>
    </row>
    <row r="884" spans="20:20" ht="15.75" customHeight="1">
      <c r="T884" s="1"/>
    </row>
    <row r="885" spans="20:20" ht="15.75" customHeight="1">
      <c r="T885" s="1"/>
    </row>
    <row r="886" spans="20:20" ht="15.75" customHeight="1">
      <c r="T886" s="1"/>
    </row>
    <row r="887" spans="20:20" ht="15.75" customHeight="1">
      <c r="T887" s="1"/>
    </row>
    <row r="888" spans="20:20" ht="15.75" customHeight="1">
      <c r="T888" s="1"/>
    </row>
    <row r="889" spans="20:20" ht="15.75" customHeight="1">
      <c r="T889" s="1"/>
    </row>
    <row r="890" spans="20:20" ht="15.75" customHeight="1">
      <c r="T890" s="1"/>
    </row>
    <row r="891" spans="20:20" ht="15.75" customHeight="1">
      <c r="T891" s="1"/>
    </row>
    <row r="892" spans="20:20" ht="15.75" customHeight="1">
      <c r="T892" s="1"/>
    </row>
    <row r="893" spans="20:20" ht="15.75" customHeight="1">
      <c r="T893" s="1"/>
    </row>
    <row r="894" spans="20:20" ht="15.75" customHeight="1">
      <c r="T894" s="1"/>
    </row>
    <row r="895" spans="20:20" ht="15.75" customHeight="1">
      <c r="T895" s="1"/>
    </row>
    <row r="896" spans="20:20" ht="15.75" customHeight="1">
      <c r="T896" s="1"/>
    </row>
    <row r="897" spans="20:20" ht="15.75" customHeight="1">
      <c r="T897" s="1"/>
    </row>
    <row r="898" spans="20:20" ht="15.75" customHeight="1">
      <c r="T898" s="1"/>
    </row>
    <row r="899" spans="20:20" ht="15.75" customHeight="1">
      <c r="T899" s="1"/>
    </row>
    <row r="900" spans="20:20" ht="15.75" customHeight="1">
      <c r="T900" s="1"/>
    </row>
    <row r="901" spans="20:20" ht="15.75" customHeight="1">
      <c r="T901" s="1"/>
    </row>
    <row r="902" spans="20:20" ht="15.75" customHeight="1">
      <c r="T902" s="1"/>
    </row>
    <row r="903" spans="20:20" ht="15.75" customHeight="1">
      <c r="T903" s="1"/>
    </row>
    <row r="904" spans="20:20" ht="15.75" customHeight="1">
      <c r="T904" s="1"/>
    </row>
    <row r="905" spans="20:20" ht="15.75" customHeight="1">
      <c r="T905" s="1"/>
    </row>
    <row r="906" spans="20:20" ht="15.75" customHeight="1">
      <c r="T906" s="1"/>
    </row>
    <row r="907" spans="20:20" ht="15.75" customHeight="1">
      <c r="T907" s="1"/>
    </row>
    <row r="908" spans="20:20" ht="15.75" customHeight="1">
      <c r="T908" s="1"/>
    </row>
    <row r="909" spans="20:20" ht="15.75" customHeight="1">
      <c r="T909" s="1"/>
    </row>
    <row r="910" spans="20:20" ht="15.75" customHeight="1">
      <c r="T910" s="1"/>
    </row>
    <row r="911" spans="20:20" ht="15.75" customHeight="1">
      <c r="T911" s="1"/>
    </row>
    <row r="912" spans="20:20" ht="15.75" customHeight="1">
      <c r="T912" s="1"/>
    </row>
    <row r="913" spans="20:20" ht="15.75" customHeight="1">
      <c r="T913" s="1"/>
    </row>
    <row r="914" spans="20:20" ht="15.75" customHeight="1">
      <c r="T914" s="1"/>
    </row>
    <row r="915" spans="20:20" ht="15.75" customHeight="1">
      <c r="T915" s="1"/>
    </row>
    <row r="916" spans="20:20" ht="15.75" customHeight="1">
      <c r="T916" s="1"/>
    </row>
    <row r="917" spans="20:20" ht="15.75" customHeight="1">
      <c r="T917" s="1"/>
    </row>
    <row r="918" spans="20:20" ht="15.75" customHeight="1">
      <c r="T918" s="1"/>
    </row>
    <row r="919" spans="20:20" ht="15.75" customHeight="1">
      <c r="T919" s="1"/>
    </row>
    <row r="920" spans="20:20" ht="15.75" customHeight="1">
      <c r="T920" s="1"/>
    </row>
    <row r="921" spans="20:20" ht="15.75" customHeight="1">
      <c r="T921" s="1"/>
    </row>
    <row r="922" spans="20:20" ht="15.75" customHeight="1">
      <c r="T922" s="1"/>
    </row>
    <row r="923" spans="20:20" ht="15.75" customHeight="1">
      <c r="T923" s="1"/>
    </row>
    <row r="924" spans="20:20" ht="15.75" customHeight="1">
      <c r="T924" s="1"/>
    </row>
    <row r="925" spans="20:20" ht="15.75" customHeight="1">
      <c r="T925" s="1"/>
    </row>
    <row r="926" spans="20:20" ht="15.75" customHeight="1">
      <c r="T926" s="1"/>
    </row>
    <row r="927" spans="20:20" ht="15.75" customHeight="1">
      <c r="T927" s="1"/>
    </row>
    <row r="928" spans="20:20" ht="15.75" customHeight="1">
      <c r="T928" s="1"/>
    </row>
    <row r="929" spans="20:20" ht="15.75" customHeight="1">
      <c r="T929" s="1"/>
    </row>
    <row r="930" spans="20:20" ht="15.75" customHeight="1">
      <c r="T930" s="1"/>
    </row>
    <row r="931" spans="20:20" ht="15.75" customHeight="1">
      <c r="T931" s="1"/>
    </row>
    <row r="932" spans="20:20" ht="15.75" customHeight="1">
      <c r="T932" s="1"/>
    </row>
    <row r="933" spans="20:20" ht="15.75" customHeight="1">
      <c r="T933" s="1"/>
    </row>
    <row r="934" spans="20:20" ht="15.75" customHeight="1">
      <c r="T934" s="1"/>
    </row>
    <row r="935" spans="20:20" ht="15.75" customHeight="1">
      <c r="T935" s="1"/>
    </row>
    <row r="936" spans="20:20" ht="15.75" customHeight="1">
      <c r="T936" s="1"/>
    </row>
    <row r="937" spans="20:20" ht="15.75" customHeight="1">
      <c r="T937" s="1"/>
    </row>
    <row r="938" spans="20:20" ht="15.75" customHeight="1">
      <c r="T938" s="1"/>
    </row>
    <row r="939" spans="20:20" ht="15.75" customHeight="1">
      <c r="T939" s="1"/>
    </row>
    <row r="940" spans="20:20" ht="15.75" customHeight="1">
      <c r="T940" s="1"/>
    </row>
    <row r="941" spans="20:20" ht="15.75" customHeight="1">
      <c r="T941" s="1"/>
    </row>
    <row r="942" spans="20:20" ht="15.75" customHeight="1">
      <c r="T942" s="1"/>
    </row>
    <row r="943" spans="20:20" ht="15.75" customHeight="1">
      <c r="T943" s="1"/>
    </row>
    <row r="944" spans="20:20" ht="15.75" customHeight="1">
      <c r="T944" s="1"/>
    </row>
    <row r="945" spans="20:20" ht="15.75" customHeight="1">
      <c r="T945" s="1"/>
    </row>
    <row r="946" spans="20:20" ht="15.75" customHeight="1">
      <c r="T946" s="1"/>
    </row>
    <row r="947" spans="20:20" ht="15.75" customHeight="1">
      <c r="T947" s="1"/>
    </row>
    <row r="948" spans="20:20" ht="15.75" customHeight="1">
      <c r="T948" s="1"/>
    </row>
    <row r="949" spans="20:20" ht="15.75" customHeight="1">
      <c r="T949" s="1"/>
    </row>
    <row r="950" spans="20:20" ht="15.75" customHeight="1">
      <c r="T950" s="1"/>
    </row>
    <row r="951" spans="20:20" ht="15.75" customHeight="1">
      <c r="T951" s="1"/>
    </row>
    <row r="952" spans="20:20" ht="15.75" customHeight="1">
      <c r="T952" s="1"/>
    </row>
    <row r="953" spans="20:20" ht="15.75" customHeight="1">
      <c r="T953" s="1"/>
    </row>
    <row r="954" spans="20:20" ht="15.75" customHeight="1">
      <c r="T954" s="1"/>
    </row>
    <row r="955" spans="20:20" ht="15.75" customHeight="1">
      <c r="T955" s="1"/>
    </row>
    <row r="956" spans="20:20" ht="15.75" customHeight="1">
      <c r="T956" s="1"/>
    </row>
    <row r="957" spans="20:20" ht="15.75" customHeight="1">
      <c r="T957" s="1"/>
    </row>
    <row r="958" spans="20:20" ht="15.75" customHeight="1">
      <c r="T958" s="1"/>
    </row>
    <row r="959" spans="20:20" ht="15.75" customHeight="1">
      <c r="T959" s="1"/>
    </row>
    <row r="960" spans="20:20" ht="15.75" customHeight="1">
      <c r="T960" s="1"/>
    </row>
    <row r="961" spans="20:20" ht="15.75" customHeight="1">
      <c r="T961" s="1"/>
    </row>
    <row r="962" spans="20:20" ht="15.75" customHeight="1">
      <c r="T962" s="1"/>
    </row>
    <row r="963" spans="20:20" ht="15.75" customHeight="1">
      <c r="T963" s="1"/>
    </row>
    <row r="964" spans="20:20" ht="15.75" customHeight="1">
      <c r="T964" s="1"/>
    </row>
    <row r="965" spans="20:20" ht="15.75" customHeight="1">
      <c r="T965" s="1"/>
    </row>
    <row r="966" spans="20:20" ht="15.75" customHeight="1">
      <c r="T966" s="1"/>
    </row>
    <row r="967" spans="20:20" ht="15.75" customHeight="1">
      <c r="T967" s="1"/>
    </row>
    <row r="968" spans="20:20" ht="15.75" customHeight="1">
      <c r="T968" s="1"/>
    </row>
    <row r="969" spans="20:20" ht="15.75" customHeight="1">
      <c r="T969" s="1"/>
    </row>
    <row r="970" spans="20:20" ht="15.75" customHeight="1">
      <c r="T970" s="1"/>
    </row>
    <row r="971" spans="20:20" ht="15.75" customHeight="1">
      <c r="T971" s="1"/>
    </row>
    <row r="972" spans="20:20" ht="15.75" customHeight="1">
      <c r="T972" s="1"/>
    </row>
    <row r="973" spans="20:20" ht="15.75" customHeight="1">
      <c r="T973" s="1"/>
    </row>
    <row r="974" spans="20:20" ht="15.75" customHeight="1">
      <c r="T974" s="1"/>
    </row>
    <row r="975" spans="20:20" ht="15.75" customHeight="1">
      <c r="T975" s="1"/>
    </row>
    <row r="976" spans="20:20" ht="15.75" customHeight="1">
      <c r="T976" s="1"/>
    </row>
    <row r="977" spans="20:20" ht="15.75" customHeight="1">
      <c r="T977" s="1"/>
    </row>
    <row r="978" spans="20:20" ht="15.75" customHeight="1">
      <c r="T978" s="1"/>
    </row>
    <row r="979" spans="20:20" ht="15.75" customHeight="1">
      <c r="T979" s="1"/>
    </row>
    <row r="980" spans="20:20" ht="15.75" customHeight="1">
      <c r="T980" s="1"/>
    </row>
    <row r="981" spans="20:20" ht="15.75" customHeight="1">
      <c r="T981" s="1"/>
    </row>
    <row r="982" spans="20:20" ht="15.75" customHeight="1">
      <c r="T982" s="1"/>
    </row>
    <row r="983" spans="20:20" ht="15.75" customHeight="1">
      <c r="T983" s="1"/>
    </row>
    <row r="984" spans="20:20" ht="15.75" customHeight="1">
      <c r="T984" s="1"/>
    </row>
    <row r="985" spans="20:20" ht="15.75" customHeight="1">
      <c r="T985" s="1"/>
    </row>
    <row r="986" spans="20:20" ht="15.75" customHeight="1">
      <c r="T986" s="1"/>
    </row>
    <row r="987" spans="20:20" ht="15.75" customHeight="1">
      <c r="T987" s="1"/>
    </row>
    <row r="988" spans="20:20" ht="15.75" customHeight="1">
      <c r="T988" s="1"/>
    </row>
    <row r="989" spans="20:20" ht="15.75" customHeight="1">
      <c r="T989" s="1"/>
    </row>
    <row r="990" spans="20:20" ht="15.75" customHeight="1">
      <c r="T990" s="1"/>
    </row>
    <row r="991" spans="20:20" ht="15.75" customHeight="1">
      <c r="T991" s="1"/>
    </row>
    <row r="992" spans="20:20" ht="15.75" customHeight="1">
      <c r="T992" s="1"/>
    </row>
  </sheetData>
  <autoFilter ref="B1:T74" xr:uid="{00000000-0009-0000-0000-000004000000}">
    <sortState xmlns:xlrd2="http://schemas.microsoft.com/office/spreadsheetml/2017/richdata2" ref="B2:T74">
      <sortCondition ref="T1:T74"/>
    </sortState>
  </autoFilter>
  <dataValidations count="1">
    <dataValidation type="list" allowBlank="1" showErrorMessage="1" sqref="T69:T992 T48:T64 T66" xr:uid="{00000000-0002-0000-0400-000000000000}">
      <formula1>"Pago realizado,Confirmado,En duda,No Participará"</formula1>
    </dataValidation>
  </dataValidations>
  <pageMargins left="0.7" right="0.7" top="0.75" bottom="0.75" header="0" footer="0"/>
  <pageSetup orientation="landscape"/>
  <legacyDrawing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Z981"/>
  <sheetViews>
    <sheetView topLeftCell="S44" workbookViewId="0">
      <selection activeCell="B55" sqref="B55:S62"/>
    </sheetView>
  </sheetViews>
  <sheetFormatPr baseColWidth="10" defaultColWidth="14.44140625" defaultRowHeight="15" customHeight="1"/>
  <cols>
    <col min="1" max="1" width="10.6640625" customWidth="1"/>
    <col min="2" max="2" width="25.88671875" customWidth="1"/>
    <col min="3" max="3" width="16.33203125" customWidth="1"/>
    <col min="4" max="4" width="18.109375" customWidth="1"/>
    <col min="5" max="5" width="21.6640625" customWidth="1"/>
    <col min="6" max="6" width="10.6640625" customWidth="1"/>
    <col min="7" max="7" width="24.5546875" customWidth="1"/>
    <col min="8" max="8" width="19.44140625" customWidth="1"/>
    <col min="9" max="9" width="10.6640625" customWidth="1"/>
    <col min="10" max="10" width="14.109375" customWidth="1"/>
    <col min="11" max="11" width="17.6640625" customWidth="1"/>
    <col min="12" max="12" width="21" customWidth="1"/>
    <col min="13" max="13" width="15.33203125" customWidth="1"/>
    <col min="14" max="14" width="29.5546875" customWidth="1"/>
    <col min="15" max="15" width="51.33203125" customWidth="1"/>
    <col min="16" max="16" width="42" customWidth="1"/>
    <col min="17" max="17" width="33.109375" customWidth="1"/>
    <col min="18" max="18" width="39.33203125" customWidth="1"/>
    <col min="19" max="19" width="30.5546875" customWidth="1"/>
    <col min="20" max="20" width="14.5546875" customWidth="1"/>
    <col min="21" max="22" width="10.6640625" customWidth="1"/>
    <col min="23" max="23" width="16.44140625" customWidth="1"/>
    <col min="24" max="24" width="13.5546875" customWidth="1"/>
    <col min="25" max="25" width="10.6640625" customWidth="1"/>
    <col min="26" max="26" width="15.5546875" customWidth="1"/>
  </cols>
  <sheetData>
    <row r="1" spans="2:26" thickBot="1">
      <c r="B1" s="2" t="s">
        <v>13</v>
      </c>
      <c r="C1" s="2" t="s">
        <v>14</v>
      </c>
      <c r="D1" s="2" t="s">
        <v>15</v>
      </c>
      <c r="E1" s="24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4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3" t="s">
        <v>30</v>
      </c>
      <c r="T1" s="4" t="s">
        <v>31</v>
      </c>
    </row>
    <row r="2" spans="2:26" ht="29.4" thickBot="1">
      <c r="B2" s="275" t="s">
        <v>1884</v>
      </c>
      <c r="C2" s="275" t="s">
        <v>1885</v>
      </c>
      <c r="D2" s="275" t="s">
        <v>1886</v>
      </c>
      <c r="E2" s="276">
        <v>37319</v>
      </c>
      <c r="F2" s="275" t="s">
        <v>35</v>
      </c>
      <c r="G2" s="275">
        <v>945031917</v>
      </c>
      <c r="H2" s="275" t="s">
        <v>1887</v>
      </c>
      <c r="I2" s="275">
        <v>23</v>
      </c>
      <c r="J2" s="275" t="s">
        <v>75</v>
      </c>
      <c r="K2" s="275" t="s">
        <v>40</v>
      </c>
      <c r="L2" s="275" t="s">
        <v>1734</v>
      </c>
      <c r="M2" s="275" t="s">
        <v>1888</v>
      </c>
      <c r="N2" s="275" t="s">
        <v>43</v>
      </c>
      <c r="O2" s="275" t="s">
        <v>181</v>
      </c>
      <c r="P2" s="275" t="s">
        <v>44</v>
      </c>
      <c r="Q2" s="275" t="s">
        <v>45</v>
      </c>
      <c r="R2" s="275" t="s">
        <v>1889</v>
      </c>
      <c r="S2" s="277">
        <v>961517512</v>
      </c>
      <c r="T2" s="74" t="s">
        <v>2711</v>
      </c>
    </row>
    <row r="3" spans="2:26" ht="29.4" thickBot="1">
      <c r="B3" s="117" t="s">
        <v>1826</v>
      </c>
      <c r="C3" s="117" t="s">
        <v>1827</v>
      </c>
      <c r="D3" s="117" t="s">
        <v>1828</v>
      </c>
      <c r="E3" s="122">
        <v>37624</v>
      </c>
      <c r="F3" s="117" t="s">
        <v>35</v>
      </c>
      <c r="G3" s="118">
        <v>907486707</v>
      </c>
      <c r="H3" s="117" t="s">
        <v>1829</v>
      </c>
      <c r="I3" s="118">
        <v>22</v>
      </c>
      <c r="J3" s="117" t="s">
        <v>75</v>
      </c>
      <c r="K3" s="117" t="s">
        <v>1730</v>
      </c>
      <c r="L3" s="117" t="s">
        <v>9</v>
      </c>
      <c r="M3" s="117" t="s">
        <v>1806</v>
      </c>
      <c r="N3" s="117" t="s">
        <v>43</v>
      </c>
      <c r="O3" s="117" t="s">
        <v>44</v>
      </c>
      <c r="P3" s="117" t="s">
        <v>173</v>
      </c>
      <c r="Q3" s="117" t="s">
        <v>65</v>
      </c>
      <c r="R3" s="117" t="s">
        <v>1830</v>
      </c>
      <c r="S3" s="119" t="s">
        <v>1831</v>
      </c>
      <c r="T3" s="74" t="s">
        <v>2711</v>
      </c>
    </row>
    <row r="4" spans="2:26" ht="29.4" thickBot="1">
      <c r="B4" s="114" t="s">
        <v>2615</v>
      </c>
      <c r="C4" s="114" t="s">
        <v>2616</v>
      </c>
      <c r="D4" s="114" t="s">
        <v>2615</v>
      </c>
      <c r="E4" s="115" t="s">
        <v>2617</v>
      </c>
      <c r="F4" s="114" t="s">
        <v>50</v>
      </c>
      <c r="G4" s="114">
        <v>51991056957</v>
      </c>
      <c r="H4" s="114" t="s">
        <v>1787</v>
      </c>
      <c r="I4" s="114">
        <v>20</v>
      </c>
      <c r="J4" s="114" t="s">
        <v>75</v>
      </c>
      <c r="K4" s="114" t="s">
        <v>40</v>
      </c>
      <c r="L4" s="114" t="s">
        <v>1734</v>
      </c>
      <c r="M4" s="114" t="s">
        <v>9</v>
      </c>
      <c r="N4" s="114" t="s">
        <v>43</v>
      </c>
      <c r="O4" s="114" t="s">
        <v>44</v>
      </c>
      <c r="P4" s="114" t="s">
        <v>44</v>
      </c>
      <c r="Q4" s="114" t="s">
        <v>1788</v>
      </c>
      <c r="R4" s="114" t="s">
        <v>2618</v>
      </c>
      <c r="S4" s="116">
        <v>964261754</v>
      </c>
      <c r="T4" s="74" t="s">
        <v>2711</v>
      </c>
    </row>
    <row r="5" spans="2:26" ht="29.4" thickBot="1">
      <c r="B5" s="128" t="s">
        <v>1727</v>
      </c>
      <c r="C5" s="128" t="s">
        <v>1728</v>
      </c>
      <c r="D5" s="128" t="s">
        <v>1727</v>
      </c>
      <c r="E5" s="131" t="s">
        <v>2570</v>
      </c>
      <c r="F5" s="128" t="s">
        <v>50</v>
      </c>
      <c r="G5" s="131">
        <v>938866282</v>
      </c>
      <c r="H5" s="128" t="s">
        <v>1729</v>
      </c>
      <c r="I5" s="131">
        <v>29</v>
      </c>
      <c r="J5" s="128" t="s">
        <v>54</v>
      </c>
      <c r="K5" s="128" t="s">
        <v>1730</v>
      </c>
      <c r="L5" s="128" t="s">
        <v>9</v>
      </c>
      <c r="M5" s="128" t="s">
        <v>1731</v>
      </c>
      <c r="N5" s="128" t="s">
        <v>1071</v>
      </c>
      <c r="O5" s="128" t="s">
        <v>44</v>
      </c>
      <c r="P5" s="128" t="s">
        <v>45</v>
      </c>
      <c r="Q5" s="128" t="s">
        <v>1732</v>
      </c>
      <c r="R5" s="131">
        <v>955807428</v>
      </c>
      <c r="S5" s="130">
        <v>940519127</v>
      </c>
      <c r="T5" s="136" t="s">
        <v>2711</v>
      </c>
    </row>
    <row r="6" spans="2:26" ht="29.4" thickBot="1">
      <c r="B6" s="114" t="s">
        <v>1765</v>
      </c>
      <c r="C6" s="114" t="s">
        <v>1766</v>
      </c>
      <c r="D6" s="114" t="s">
        <v>1767</v>
      </c>
      <c r="E6" s="120">
        <v>36748</v>
      </c>
      <c r="F6" s="114" t="s">
        <v>35</v>
      </c>
      <c r="G6" s="114">
        <v>51998326658</v>
      </c>
      <c r="H6" s="114" t="s">
        <v>1768</v>
      </c>
      <c r="I6" s="114">
        <v>24</v>
      </c>
      <c r="J6" s="114" t="s">
        <v>39</v>
      </c>
      <c r="K6" s="114" t="s">
        <v>40</v>
      </c>
      <c r="L6" s="114" t="s">
        <v>1734</v>
      </c>
      <c r="M6" s="114" t="s">
        <v>9</v>
      </c>
      <c r="N6" s="114" t="s">
        <v>43</v>
      </c>
      <c r="O6" s="114" t="s">
        <v>44</v>
      </c>
      <c r="P6" s="114" t="s">
        <v>44</v>
      </c>
      <c r="Q6" s="114" t="s">
        <v>202</v>
      </c>
      <c r="R6" s="114" t="s">
        <v>1769</v>
      </c>
      <c r="S6" s="116">
        <v>51963210639</v>
      </c>
      <c r="T6" s="74" t="s">
        <v>2711</v>
      </c>
      <c r="W6" s="17" t="s">
        <v>1</v>
      </c>
      <c r="X6" s="17" t="s">
        <v>2</v>
      </c>
      <c r="Y6" s="17" t="s">
        <v>3</v>
      </c>
      <c r="Z6" s="17" t="s">
        <v>4</v>
      </c>
    </row>
    <row r="7" spans="2:26" ht="29.4" hidden="1" thickBot="1">
      <c r="B7" s="125" t="s">
        <v>1259</v>
      </c>
      <c r="C7" s="125" t="s">
        <v>2596</v>
      </c>
      <c r="D7" s="125" t="s">
        <v>1259</v>
      </c>
      <c r="E7" s="126" t="s">
        <v>2597</v>
      </c>
      <c r="F7" s="125" t="s">
        <v>50</v>
      </c>
      <c r="G7" s="125">
        <v>51982951216</v>
      </c>
      <c r="H7" s="125" t="s">
        <v>2598</v>
      </c>
      <c r="I7" s="125">
        <v>27</v>
      </c>
      <c r="J7" s="125" t="s">
        <v>54</v>
      </c>
      <c r="K7" s="125" t="s">
        <v>40</v>
      </c>
      <c r="L7" s="125" t="s">
        <v>1734</v>
      </c>
      <c r="M7" s="125" t="s">
        <v>9</v>
      </c>
      <c r="N7" s="125" t="s">
        <v>254</v>
      </c>
      <c r="O7" s="125" t="s">
        <v>44</v>
      </c>
      <c r="P7" s="125" t="s">
        <v>44</v>
      </c>
      <c r="Q7" s="125" t="s">
        <v>202</v>
      </c>
      <c r="R7" s="125" t="s">
        <v>2599</v>
      </c>
      <c r="S7" s="127">
        <v>926989664</v>
      </c>
      <c r="T7" s="136" t="s">
        <v>2451</v>
      </c>
      <c r="W7" s="1">
        <f>COUNTIF('Estaca Begonias'!$T$2:$T$63,W6)</f>
        <v>0</v>
      </c>
      <c r="X7" s="1">
        <f>COUNTIF('Estaca Begonias'!$T$2:$T$63,X6)</f>
        <v>0</v>
      </c>
      <c r="Y7" s="1">
        <f>COUNTIF('Estaca Begonias'!$T$2:$T$63,Y6)</f>
        <v>0</v>
      </c>
      <c r="Z7" s="1">
        <f>COUNTIF('Estaca Begonias'!$T$2:$T$63,Z6)</f>
        <v>0</v>
      </c>
    </row>
    <row r="8" spans="2:26" ht="29.4" thickBot="1">
      <c r="B8" s="111" t="s">
        <v>2622</v>
      </c>
      <c r="C8" s="111" t="s">
        <v>1798</v>
      </c>
      <c r="D8" s="111" t="s">
        <v>1345</v>
      </c>
      <c r="E8" s="121" t="s">
        <v>2623</v>
      </c>
      <c r="F8" s="111" t="s">
        <v>35</v>
      </c>
      <c r="G8" s="111">
        <v>51904135410</v>
      </c>
      <c r="H8" s="111" t="s">
        <v>1799</v>
      </c>
      <c r="I8" s="111">
        <v>23</v>
      </c>
      <c r="J8" s="111" t="s">
        <v>39</v>
      </c>
      <c r="K8" s="111" t="s">
        <v>40</v>
      </c>
      <c r="L8" s="111" t="s">
        <v>1734</v>
      </c>
      <c r="M8" s="111" t="s">
        <v>1796</v>
      </c>
      <c r="N8" s="111" t="s">
        <v>1800</v>
      </c>
      <c r="O8" s="111" t="s">
        <v>44</v>
      </c>
      <c r="P8" s="111" t="s">
        <v>44</v>
      </c>
      <c r="Q8" s="111" t="s">
        <v>202</v>
      </c>
      <c r="R8" s="111" t="s">
        <v>1801</v>
      </c>
      <c r="S8" s="113">
        <v>51933227151</v>
      </c>
      <c r="T8" s="74" t="s">
        <v>2711</v>
      </c>
    </row>
    <row r="9" spans="2:26" ht="29.4" thickBot="1">
      <c r="B9" s="111" t="s">
        <v>1928</v>
      </c>
      <c r="C9" s="111" t="s">
        <v>2699</v>
      </c>
      <c r="D9" s="111" t="s">
        <v>1929</v>
      </c>
      <c r="E9" s="112">
        <v>36111</v>
      </c>
      <c r="F9" s="111" t="s">
        <v>35</v>
      </c>
      <c r="G9" s="111">
        <v>51957641568</v>
      </c>
      <c r="H9" s="111" t="s">
        <v>1930</v>
      </c>
      <c r="I9" s="111">
        <v>26</v>
      </c>
      <c r="J9" s="111" t="s">
        <v>75</v>
      </c>
      <c r="K9" s="111" t="s">
        <v>40</v>
      </c>
      <c r="L9" s="111" t="s">
        <v>1734</v>
      </c>
      <c r="M9" s="111" t="s">
        <v>1888</v>
      </c>
      <c r="N9" s="111" t="s">
        <v>43</v>
      </c>
      <c r="O9" s="111" t="s">
        <v>44</v>
      </c>
      <c r="P9" s="111" t="s">
        <v>44</v>
      </c>
      <c r="Q9" s="111" t="s">
        <v>202</v>
      </c>
      <c r="R9" s="111" t="s">
        <v>1931</v>
      </c>
      <c r="S9" s="113">
        <v>51984521971</v>
      </c>
      <c r="T9" s="74" t="s">
        <v>2711</v>
      </c>
    </row>
    <row r="10" spans="2:26" ht="29.4" thickBot="1">
      <c r="B10" s="111" t="s">
        <v>2682</v>
      </c>
      <c r="C10" s="111" t="s">
        <v>2683</v>
      </c>
      <c r="D10" s="111" t="s">
        <v>1268</v>
      </c>
      <c r="E10" s="121" t="s">
        <v>2684</v>
      </c>
      <c r="F10" s="111" t="s">
        <v>50</v>
      </c>
      <c r="G10" s="111">
        <v>907410202</v>
      </c>
      <c r="H10" s="111" t="s">
        <v>2685</v>
      </c>
      <c r="I10" s="111">
        <v>18</v>
      </c>
      <c r="J10" s="111" t="s">
        <v>104</v>
      </c>
      <c r="K10" s="111" t="s">
        <v>40</v>
      </c>
      <c r="L10" s="111" t="s">
        <v>1734</v>
      </c>
      <c r="M10" s="111" t="s">
        <v>1899</v>
      </c>
      <c r="N10" s="111" t="s">
        <v>1710</v>
      </c>
      <c r="O10" s="111" t="s">
        <v>44</v>
      </c>
      <c r="P10" s="111" t="s">
        <v>44</v>
      </c>
      <c r="Q10" s="111" t="s">
        <v>45</v>
      </c>
      <c r="R10" s="111" t="s">
        <v>2686</v>
      </c>
      <c r="S10" s="113">
        <v>907410202</v>
      </c>
      <c r="T10" s="74" t="s">
        <v>2711</v>
      </c>
    </row>
    <row r="11" spans="2:26" ht="29.4" thickBot="1">
      <c r="B11" s="117" t="s">
        <v>1910</v>
      </c>
      <c r="C11" s="117" t="s">
        <v>1911</v>
      </c>
      <c r="D11" s="117" t="s">
        <v>1912</v>
      </c>
      <c r="E11" s="118" t="s">
        <v>2675</v>
      </c>
      <c r="F11" s="117" t="s">
        <v>35</v>
      </c>
      <c r="G11" s="118">
        <v>904681382</v>
      </c>
      <c r="H11" s="117" t="s">
        <v>1913</v>
      </c>
      <c r="I11" s="118">
        <v>29</v>
      </c>
      <c r="J11" s="117" t="s">
        <v>39</v>
      </c>
      <c r="K11" s="117" t="s">
        <v>1730</v>
      </c>
      <c r="L11" s="117" t="s">
        <v>9</v>
      </c>
      <c r="M11" s="117" t="s">
        <v>1914</v>
      </c>
      <c r="N11" s="117" t="s">
        <v>577</v>
      </c>
      <c r="O11" s="117" t="s">
        <v>261</v>
      </c>
      <c r="P11" s="117" t="s">
        <v>1915</v>
      </c>
      <c r="Q11" s="117" t="s">
        <v>115</v>
      </c>
      <c r="R11" s="117" t="s">
        <v>1916</v>
      </c>
      <c r="S11" s="123">
        <v>929968187</v>
      </c>
      <c r="T11" s="74" t="s">
        <v>2711</v>
      </c>
    </row>
    <row r="12" spans="2:26" ht="29.4" thickBot="1">
      <c r="B12" s="114" t="s">
        <v>1840</v>
      </c>
      <c r="C12" s="114" t="s">
        <v>1882</v>
      </c>
      <c r="D12" s="114" t="s">
        <v>1841</v>
      </c>
      <c r="E12" s="120">
        <v>36834</v>
      </c>
      <c r="F12" s="114" t="s">
        <v>50</v>
      </c>
      <c r="G12" s="114">
        <v>51916405458</v>
      </c>
      <c r="H12" s="114" t="s">
        <v>1842</v>
      </c>
      <c r="I12" s="114">
        <v>25</v>
      </c>
      <c r="J12" s="114" t="s">
        <v>39</v>
      </c>
      <c r="K12" s="114" t="s">
        <v>40</v>
      </c>
      <c r="L12" s="114" t="s">
        <v>1734</v>
      </c>
      <c r="M12" s="114" t="s">
        <v>1838</v>
      </c>
      <c r="N12" s="114" t="s">
        <v>43</v>
      </c>
      <c r="O12" s="114" t="s">
        <v>44</v>
      </c>
      <c r="P12" s="114" t="s">
        <v>44</v>
      </c>
      <c r="Q12" s="114" t="s">
        <v>45</v>
      </c>
      <c r="R12" s="114">
        <v>960925891</v>
      </c>
      <c r="S12" s="116">
        <v>935556593</v>
      </c>
      <c r="T12" s="74" t="s">
        <v>2711</v>
      </c>
    </row>
    <row r="13" spans="2:26" ht="29.4" thickBot="1">
      <c r="B13" s="117" t="s">
        <v>2581</v>
      </c>
      <c r="C13" s="117"/>
      <c r="D13" s="117" t="s">
        <v>1763</v>
      </c>
      <c r="E13" s="118" t="s">
        <v>2582</v>
      </c>
      <c r="F13" s="117" t="s">
        <v>50</v>
      </c>
      <c r="G13" s="117">
        <v>51992910016</v>
      </c>
      <c r="H13" s="117" t="s">
        <v>2583</v>
      </c>
      <c r="I13" s="117">
        <v>21</v>
      </c>
      <c r="J13" s="117" t="s">
        <v>54</v>
      </c>
      <c r="K13" s="117" t="s">
        <v>40</v>
      </c>
      <c r="L13" s="117" t="s">
        <v>1734</v>
      </c>
      <c r="M13" s="117" t="s">
        <v>9</v>
      </c>
      <c r="N13" s="117" t="s">
        <v>1003</v>
      </c>
      <c r="O13" s="117" t="s">
        <v>44</v>
      </c>
      <c r="P13" s="117" t="s">
        <v>44</v>
      </c>
      <c r="Q13" s="117" t="s">
        <v>1764</v>
      </c>
      <c r="R13" s="117" t="s">
        <v>2584</v>
      </c>
      <c r="S13" s="119">
        <v>987451653</v>
      </c>
      <c r="T13" s="74" t="s">
        <v>2711</v>
      </c>
    </row>
    <row r="14" spans="2:26" ht="29.4" thickBot="1">
      <c r="B14" s="111" t="s">
        <v>2678</v>
      </c>
      <c r="C14" s="111" t="s">
        <v>2679</v>
      </c>
      <c r="D14" s="111" t="s">
        <v>1238</v>
      </c>
      <c r="E14" s="121" t="s">
        <v>2680</v>
      </c>
      <c r="F14" s="111" t="s">
        <v>35</v>
      </c>
      <c r="G14" s="111">
        <v>977617607</v>
      </c>
      <c r="H14" s="111" t="s">
        <v>1921</v>
      </c>
      <c r="I14" s="111">
        <v>24</v>
      </c>
      <c r="J14" s="111" t="s">
        <v>39</v>
      </c>
      <c r="K14" s="111" t="s">
        <v>40</v>
      </c>
      <c r="L14" s="111" t="s">
        <v>1734</v>
      </c>
      <c r="M14" s="111" t="s">
        <v>1888</v>
      </c>
      <c r="N14" s="111" t="s">
        <v>1922</v>
      </c>
      <c r="O14" s="111" t="s">
        <v>44</v>
      </c>
      <c r="P14" s="111" t="s">
        <v>44</v>
      </c>
      <c r="Q14" s="111" t="s">
        <v>45</v>
      </c>
      <c r="R14" s="111" t="s">
        <v>2681</v>
      </c>
      <c r="S14" s="113">
        <v>994729678</v>
      </c>
      <c r="T14" s="74" t="s">
        <v>2711</v>
      </c>
    </row>
    <row r="15" spans="2:26" ht="29.4" thickBot="1">
      <c r="B15" s="128" t="s">
        <v>2571</v>
      </c>
      <c r="C15" s="128" t="s">
        <v>2572</v>
      </c>
      <c r="D15" s="128" t="s">
        <v>441</v>
      </c>
      <c r="E15" s="129">
        <v>37624</v>
      </c>
      <c r="F15" s="128" t="s">
        <v>50</v>
      </c>
      <c r="G15" s="128">
        <v>51945979751</v>
      </c>
      <c r="H15" s="128" t="s">
        <v>1733</v>
      </c>
      <c r="I15" s="128">
        <v>22</v>
      </c>
      <c r="J15" s="128" t="s">
        <v>75</v>
      </c>
      <c r="K15" s="128" t="s">
        <v>40</v>
      </c>
      <c r="L15" s="128" t="s">
        <v>1734</v>
      </c>
      <c r="M15" s="128" t="s">
        <v>9</v>
      </c>
      <c r="N15" s="128" t="s">
        <v>43</v>
      </c>
      <c r="O15" s="128" t="s">
        <v>44</v>
      </c>
      <c r="P15" s="128" t="s">
        <v>44</v>
      </c>
      <c r="Q15" s="128" t="s">
        <v>202</v>
      </c>
      <c r="R15" s="128" t="s">
        <v>1735</v>
      </c>
      <c r="S15" s="130">
        <v>906382153</v>
      </c>
      <c r="T15" s="74" t="s">
        <v>2711</v>
      </c>
    </row>
    <row r="16" spans="2:26" ht="29.4" thickBot="1">
      <c r="B16" s="114" t="s">
        <v>1793</v>
      </c>
      <c r="C16" s="114" t="s">
        <v>1794</v>
      </c>
      <c r="D16" s="114" t="s">
        <v>1000</v>
      </c>
      <c r="E16" s="115" t="s">
        <v>2621</v>
      </c>
      <c r="F16" s="114" t="s">
        <v>35</v>
      </c>
      <c r="G16" s="114">
        <v>51982637631</v>
      </c>
      <c r="H16" s="114" t="s">
        <v>1795</v>
      </c>
      <c r="I16" s="114">
        <v>22</v>
      </c>
      <c r="J16" s="114" t="s">
        <v>75</v>
      </c>
      <c r="K16" s="114" t="s">
        <v>40</v>
      </c>
      <c r="L16" s="114" t="s">
        <v>1734</v>
      </c>
      <c r="M16" s="114" t="s">
        <v>1796</v>
      </c>
      <c r="N16" s="114" t="s">
        <v>254</v>
      </c>
      <c r="O16" s="114" t="s">
        <v>44</v>
      </c>
      <c r="P16" s="114" t="s">
        <v>44</v>
      </c>
      <c r="Q16" s="114" t="s">
        <v>254</v>
      </c>
      <c r="R16" s="114" t="s">
        <v>1797</v>
      </c>
      <c r="S16" s="116">
        <v>935179835</v>
      </c>
      <c r="T16" s="74" t="s">
        <v>2711</v>
      </c>
    </row>
    <row r="17" spans="2:20" ht="29.4" thickBot="1">
      <c r="B17" s="117" t="s">
        <v>2590</v>
      </c>
      <c r="C17" s="117"/>
      <c r="D17" s="117" t="s">
        <v>1773</v>
      </c>
      <c r="E17" s="118" t="s">
        <v>2591</v>
      </c>
      <c r="F17" s="117" t="s">
        <v>35</v>
      </c>
      <c r="G17" s="117">
        <v>51948263037</v>
      </c>
      <c r="H17" s="117" t="s">
        <v>1774</v>
      </c>
      <c r="I17" s="117">
        <v>21</v>
      </c>
      <c r="J17" s="117" t="s">
        <v>39</v>
      </c>
      <c r="K17" s="117" t="s">
        <v>40</v>
      </c>
      <c r="L17" s="117" t="s">
        <v>1734</v>
      </c>
      <c r="M17" s="117" t="s">
        <v>9</v>
      </c>
      <c r="N17" s="117" t="s">
        <v>149</v>
      </c>
      <c r="O17" s="117" t="s">
        <v>226</v>
      </c>
      <c r="P17" s="117" t="s">
        <v>226</v>
      </c>
      <c r="Q17" s="117" t="s">
        <v>45</v>
      </c>
      <c r="R17" s="117" t="s">
        <v>1775</v>
      </c>
      <c r="S17" s="119">
        <v>51944282438</v>
      </c>
      <c r="T17" s="74" t="s">
        <v>2711</v>
      </c>
    </row>
    <row r="18" spans="2:20" ht="29.4" thickBot="1">
      <c r="B18" s="114" t="s">
        <v>2607</v>
      </c>
      <c r="C18" s="114" t="s">
        <v>2608</v>
      </c>
      <c r="D18" s="114" t="s">
        <v>60</v>
      </c>
      <c r="E18" s="115" t="s">
        <v>2609</v>
      </c>
      <c r="F18" s="114" t="s">
        <v>35</v>
      </c>
      <c r="G18" s="114">
        <v>51975052138</v>
      </c>
      <c r="H18" s="114" t="s">
        <v>1785</v>
      </c>
      <c r="I18" s="114">
        <v>24</v>
      </c>
      <c r="J18" s="114" t="s">
        <v>39</v>
      </c>
      <c r="K18" s="114" t="s">
        <v>40</v>
      </c>
      <c r="L18" s="114" t="s">
        <v>1734</v>
      </c>
      <c r="M18" s="114" t="s">
        <v>9</v>
      </c>
      <c r="N18" s="114" t="s">
        <v>43</v>
      </c>
      <c r="O18" s="114" t="s">
        <v>44</v>
      </c>
      <c r="P18" s="114" t="s">
        <v>44</v>
      </c>
      <c r="Q18" s="114" t="s">
        <v>202</v>
      </c>
      <c r="R18" s="114" t="s">
        <v>1786</v>
      </c>
      <c r="S18" s="116">
        <v>960502167</v>
      </c>
      <c r="T18" s="74" t="s">
        <v>2711</v>
      </c>
    </row>
    <row r="19" spans="2:20" ht="29.4" thickBot="1">
      <c r="B19" s="114" t="s">
        <v>2634</v>
      </c>
      <c r="C19" s="114" t="s">
        <v>2635</v>
      </c>
      <c r="D19" s="114" t="s">
        <v>2636</v>
      </c>
      <c r="E19" s="115" t="s">
        <v>2637</v>
      </c>
      <c r="F19" s="114" t="s">
        <v>35</v>
      </c>
      <c r="G19" s="114">
        <v>921900818</v>
      </c>
      <c r="H19" s="114" t="s">
        <v>1817</v>
      </c>
      <c r="I19" s="114">
        <v>20</v>
      </c>
      <c r="J19" s="114" t="s">
        <v>75</v>
      </c>
      <c r="K19" s="114" t="s">
        <v>40</v>
      </c>
      <c r="L19" s="114" t="s">
        <v>1734</v>
      </c>
      <c r="M19" s="114" t="s">
        <v>1806</v>
      </c>
      <c r="N19" s="114" t="s">
        <v>43</v>
      </c>
      <c r="O19" s="114" t="s">
        <v>44</v>
      </c>
      <c r="P19" s="114" t="s">
        <v>44</v>
      </c>
      <c r="Q19" s="114" t="s">
        <v>65</v>
      </c>
      <c r="R19" s="114" t="s">
        <v>2638</v>
      </c>
      <c r="S19" s="116">
        <v>926557818</v>
      </c>
      <c r="T19" s="74" t="s">
        <v>2711</v>
      </c>
    </row>
    <row r="20" spans="2:20" ht="15.75" customHeight="1" thickBot="1">
      <c r="B20" s="114" t="s">
        <v>2664</v>
      </c>
      <c r="C20" s="114" t="s">
        <v>2665</v>
      </c>
      <c r="D20" s="114" t="s">
        <v>476</v>
      </c>
      <c r="E20" s="115" t="s">
        <v>2666</v>
      </c>
      <c r="F20" s="114" t="s">
        <v>35</v>
      </c>
      <c r="G20" s="114">
        <v>973232461</v>
      </c>
      <c r="H20" s="114" t="s">
        <v>1898</v>
      </c>
      <c r="I20" s="114">
        <v>29</v>
      </c>
      <c r="J20" s="114" t="s">
        <v>75</v>
      </c>
      <c r="K20" s="114" t="s">
        <v>40</v>
      </c>
      <c r="L20" s="114" t="s">
        <v>1734</v>
      </c>
      <c r="M20" s="114" t="s">
        <v>1899</v>
      </c>
      <c r="N20" s="114" t="s">
        <v>43</v>
      </c>
      <c r="O20" s="114" t="s">
        <v>44</v>
      </c>
      <c r="P20" s="114" t="s">
        <v>2667</v>
      </c>
      <c r="Q20" s="114" t="s">
        <v>45</v>
      </c>
      <c r="R20" s="114" t="s">
        <v>2668</v>
      </c>
      <c r="S20" s="116">
        <v>977567199</v>
      </c>
      <c r="T20" s="74" t="s">
        <v>2711</v>
      </c>
    </row>
    <row r="21" spans="2:20" ht="15.75" customHeight="1" thickBot="1">
      <c r="B21" s="114" t="s">
        <v>1776</v>
      </c>
      <c r="C21" s="114" t="s">
        <v>1777</v>
      </c>
      <c r="D21" s="114" t="s">
        <v>1778</v>
      </c>
      <c r="E21" s="115" t="s">
        <v>2592</v>
      </c>
      <c r="F21" s="114" t="s">
        <v>35</v>
      </c>
      <c r="G21" s="114">
        <v>946100366</v>
      </c>
      <c r="H21" s="114" t="s">
        <v>1779</v>
      </c>
      <c r="I21" s="114">
        <v>24</v>
      </c>
      <c r="J21" s="114" t="s">
        <v>39</v>
      </c>
      <c r="K21" s="114" t="s">
        <v>40</v>
      </c>
      <c r="L21" s="114" t="s">
        <v>1734</v>
      </c>
      <c r="M21" s="114" t="s">
        <v>9</v>
      </c>
      <c r="N21" s="114" t="s">
        <v>43</v>
      </c>
      <c r="O21" s="114" t="s">
        <v>181</v>
      </c>
      <c r="P21" s="114" t="s">
        <v>115</v>
      </c>
      <c r="Q21" s="114" t="s">
        <v>65</v>
      </c>
      <c r="R21" s="114" t="s">
        <v>1780</v>
      </c>
      <c r="S21" s="116">
        <v>1</v>
      </c>
      <c r="T21" s="74" t="s">
        <v>2711</v>
      </c>
    </row>
    <row r="22" spans="2:20" ht="15.75" customHeight="1" thickBot="1">
      <c r="B22" s="117" t="s">
        <v>1900</v>
      </c>
      <c r="C22" s="117" t="s">
        <v>1901</v>
      </c>
      <c r="D22" s="117" t="s">
        <v>1902</v>
      </c>
      <c r="E22" s="122">
        <v>37074</v>
      </c>
      <c r="F22" s="117" t="s">
        <v>35</v>
      </c>
      <c r="G22" s="118">
        <v>914574235</v>
      </c>
      <c r="H22" s="117" t="s">
        <v>1903</v>
      </c>
      <c r="I22" s="118">
        <v>24</v>
      </c>
      <c r="J22" s="117" t="s">
        <v>39</v>
      </c>
      <c r="K22" s="117" t="s">
        <v>1730</v>
      </c>
      <c r="L22" s="117" t="s">
        <v>9</v>
      </c>
      <c r="M22" s="117" t="s">
        <v>1899</v>
      </c>
      <c r="N22" s="117" t="s">
        <v>149</v>
      </c>
      <c r="O22" s="117" t="s">
        <v>44</v>
      </c>
      <c r="P22" s="117" t="s">
        <v>115</v>
      </c>
      <c r="Q22" s="117" t="s">
        <v>1904</v>
      </c>
      <c r="R22" s="117" t="s">
        <v>1905</v>
      </c>
      <c r="S22" s="119">
        <v>926920255</v>
      </c>
      <c r="T22" s="74" t="s">
        <v>2711</v>
      </c>
    </row>
    <row r="23" spans="2:20" ht="15.75" customHeight="1" thickBot="1">
      <c r="B23" s="114" t="s">
        <v>1868</v>
      </c>
      <c r="C23" s="114" t="s">
        <v>2650</v>
      </c>
      <c r="D23" s="114" t="s">
        <v>1868</v>
      </c>
      <c r="E23" s="120">
        <v>36170</v>
      </c>
      <c r="F23" s="114" t="s">
        <v>35</v>
      </c>
      <c r="G23" s="114">
        <v>948242260</v>
      </c>
      <c r="H23" s="114" t="s">
        <v>1869</v>
      </c>
      <c r="I23" s="114">
        <v>25</v>
      </c>
      <c r="J23" s="114" t="s">
        <v>39</v>
      </c>
      <c r="K23" s="114" t="s">
        <v>40</v>
      </c>
      <c r="L23" s="114" t="s">
        <v>1734</v>
      </c>
      <c r="M23" s="114" t="s">
        <v>1870</v>
      </c>
      <c r="N23" s="114" t="s">
        <v>43</v>
      </c>
      <c r="O23" s="114" t="s">
        <v>44</v>
      </c>
      <c r="P23" s="114" t="s">
        <v>44</v>
      </c>
      <c r="Q23" s="114" t="s">
        <v>181</v>
      </c>
      <c r="R23" s="114" t="s">
        <v>1871</v>
      </c>
      <c r="S23" s="116">
        <v>948242260</v>
      </c>
      <c r="T23" s="74" t="s">
        <v>2711</v>
      </c>
    </row>
    <row r="24" spans="2:20" ht="15.75" customHeight="1" thickBot="1">
      <c r="B24" s="114" t="s">
        <v>1956</v>
      </c>
      <c r="C24" s="114" t="s">
        <v>1777</v>
      </c>
      <c r="D24" s="114" t="s">
        <v>1956</v>
      </c>
      <c r="E24" s="120">
        <v>39052</v>
      </c>
      <c r="F24" s="114" t="s">
        <v>35</v>
      </c>
      <c r="G24" s="114">
        <v>943396564</v>
      </c>
      <c r="H24" s="114" t="s">
        <v>1782</v>
      </c>
      <c r="I24" s="114">
        <v>19</v>
      </c>
      <c r="J24" s="114" t="s">
        <v>39</v>
      </c>
      <c r="K24" s="114" t="s">
        <v>40</v>
      </c>
      <c r="L24" s="114" t="s">
        <v>1734</v>
      </c>
      <c r="M24" s="114" t="s">
        <v>9</v>
      </c>
      <c r="N24" s="114">
        <v>0</v>
      </c>
      <c r="O24" s="114" t="s">
        <v>44</v>
      </c>
      <c r="P24" s="114" t="s">
        <v>1783</v>
      </c>
      <c r="Q24" s="114" t="s">
        <v>115</v>
      </c>
      <c r="R24" s="114" t="s">
        <v>2600</v>
      </c>
      <c r="S24" s="116">
        <v>943396564</v>
      </c>
      <c r="T24" s="74" t="s">
        <v>2711</v>
      </c>
    </row>
    <row r="25" spans="2:20" ht="15.75" customHeight="1" thickBot="1">
      <c r="B25" s="124" t="s">
        <v>1933</v>
      </c>
      <c r="C25" s="114" t="s">
        <v>1934</v>
      </c>
      <c r="D25" s="114" t="s">
        <v>1935</v>
      </c>
      <c r="E25" s="120">
        <v>36618</v>
      </c>
      <c r="F25" s="114" t="s">
        <v>35</v>
      </c>
      <c r="G25" s="114">
        <v>51923300886</v>
      </c>
      <c r="H25" s="114" t="s">
        <v>1936</v>
      </c>
      <c r="I25" s="114">
        <v>25</v>
      </c>
      <c r="J25" s="114" t="s">
        <v>104</v>
      </c>
      <c r="K25" s="114" t="s">
        <v>40</v>
      </c>
      <c r="L25" s="114" t="s">
        <v>1734</v>
      </c>
      <c r="M25" s="114" t="s">
        <v>1932</v>
      </c>
      <c r="N25" s="114" t="s">
        <v>43</v>
      </c>
      <c r="O25" s="114" t="s">
        <v>133</v>
      </c>
      <c r="P25" s="114" t="s">
        <v>44</v>
      </c>
      <c r="Q25" s="114" t="s">
        <v>1937</v>
      </c>
      <c r="R25" s="114" t="s">
        <v>1938</v>
      </c>
      <c r="S25" s="116">
        <v>995568992</v>
      </c>
      <c r="T25" s="74" t="s">
        <v>2711</v>
      </c>
    </row>
    <row r="26" spans="2:20" ht="15.75" customHeight="1" thickBot="1">
      <c r="B26" s="111" t="s">
        <v>1933</v>
      </c>
      <c r="C26" s="111" t="s">
        <v>1934</v>
      </c>
      <c r="D26" s="111" t="s">
        <v>1939</v>
      </c>
      <c r="E26" s="112">
        <v>36618</v>
      </c>
      <c r="F26" s="111" t="s">
        <v>35</v>
      </c>
      <c r="G26" s="111">
        <v>51923300886</v>
      </c>
      <c r="H26" s="111" t="s">
        <v>1936</v>
      </c>
      <c r="I26" s="111">
        <v>25</v>
      </c>
      <c r="J26" s="111" t="s">
        <v>104</v>
      </c>
      <c r="K26" s="111" t="s">
        <v>40</v>
      </c>
      <c r="L26" s="111" t="s">
        <v>1734</v>
      </c>
      <c r="M26" s="111" t="s">
        <v>1932</v>
      </c>
      <c r="N26" s="111" t="s">
        <v>1940</v>
      </c>
      <c r="O26" s="111" t="s">
        <v>181</v>
      </c>
      <c r="P26" s="111" t="s">
        <v>181</v>
      </c>
      <c r="Q26" s="111" t="s">
        <v>1941</v>
      </c>
      <c r="R26" s="111" t="s">
        <v>1942</v>
      </c>
      <c r="S26" s="113">
        <v>995568992</v>
      </c>
      <c r="T26" s="74" t="s">
        <v>2711</v>
      </c>
    </row>
    <row r="27" spans="2:20" ht="15.75" hidden="1" customHeight="1" thickBot="1">
      <c r="B27" s="125" t="s">
        <v>2669</v>
      </c>
      <c r="C27" s="125" t="s">
        <v>2670</v>
      </c>
      <c r="D27" s="125" t="s">
        <v>1906</v>
      </c>
      <c r="E27" s="133">
        <v>36656</v>
      </c>
      <c r="F27" s="125" t="s">
        <v>35</v>
      </c>
      <c r="G27" s="125">
        <v>51912470837</v>
      </c>
      <c r="H27" s="125" t="s">
        <v>1907</v>
      </c>
      <c r="I27" s="125">
        <v>24</v>
      </c>
      <c r="J27" s="125" t="s">
        <v>75</v>
      </c>
      <c r="K27" s="125" t="s">
        <v>40</v>
      </c>
      <c r="L27" s="125" t="s">
        <v>1734</v>
      </c>
      <c r="M27" s="125" t="s">
        <v>1888</v>
      </c>
      <c r="N27" s="125" t="s">
        <v>149</v>
      </c>
      <c r="O27" s="125" t="s">
        <v>44</v>
      </c>
      <c r="P27" s="125" t="s">
        <v>44</v>
      </c>
      <c r="Q27" s="125" t="s">
        <v>65</v>
      </c>
      <c r="R27" s="125" t="s">
        <v>1908</v>
      </c>
      <c r="S27" s="127">
        <v>51948984870</v>
      </c>
      <c r="T27" s="136" t="s">
        <v>2451</v>
      </c>
    </row>
    <row r="28" spans="2:20" ht="15.75" customHeight="1" thickBot="1">
      <c r="B28" s="114" t="s">
        <v>1657</v>
      </c>
      <c r="C28" s="114" t="s">
        <v>2593</v>
      </c>
      <c r="D28" s="114" t="s">
        <v>1657</v>
      </c>
      <c r="E28" s="115" t="s">
        <v>2594</v>
      </c>
      <c r="F28" s="114" t="s">
        <v>35</v>
      </c>
      <c r="G28" s="114">
        <v>912173115</v>
      </c>
      <c r="H28" s="114" t="s">
        <v>1781</v>
      </c>
      <c r="I28" s="114">
        <v>29</v>
      </c>
      <c r="J28" s="114" t="s">
        <v>75</v>
      </c>
      <c r="K28" s="114" t="s">
        <v>40</v>
      </c>
      <c r="L28" s="114" t="s">
        <v>1734</v>
      </c>
      <c r="M28" s="114" t="s">
        <v>9</v>
      </c>
      <c r="N28" s="114" t="s">
        <v>43</v>
      </c>
      <c r="O28" s="114" t="s">
        <v>44</v>
      </c>
      <c r="P28" s="114" t="s">
        <v>44</v>
      </c>
      <c r="Q28" s="114" t="s">
        <v>45</v>
      </c>
      <c r="R28" s="114" t="s">
        <v>2595</v>
      </c>
      <c r="S28" s="116">
        <v>912173115</v>
      </c>
      <c r="T28" s="74" t="s">
        <v>2711</v>
      </c>
    </row>
    <row r="29" spans="2:20" ht="15.75" customHeight="1" thickBot="1">
      <c r="B29" s="195" t="s">
        <v>1946</v>
      </c>
      <c r="C29" s="195" t="s">
        <v>1947</v>
      </c>
      <c r="D29" s="195" t="s">
        <v>1948</v>
      </c>
      <c r="E29" s="197">
        <v>35317</v>
      </c>
      <c r="F29" s="195" t="s">
        <v>35</v>
      </c>
      <c r="G29" s="199" t="s">
        <v>1949</v>
      </c>
      <c r="H29" s="195" t="s">
        <v>1950</v>
      </c>
      <c r="I29" s="199" t="s">
        <v>357</v>
      </c>
      <c r="J29" s="195" t="s">
        <v>75</v>
      </c>
      <c r="K29" s="195" t="s">
        <v>40</v>
      </c>
      <c r="L29" s="195" t="s">
        <v>1734</v>
      </c>
      <c r="M29" s="195" t="s">
        <v>1951</v>
      </c>
      <c r="N29" s="195" t="s">
        <v>1952</v>
      </c>
      <c r="O29" s="195" t="s">
        <v>133</v>
      </c>
      <c r="P29" s="195" t="s">
        <v>133</v>
      </c>
      <c r="Q29" s="195" t="s">
        <v>1953</v>
      </c>
      <c r="R29" s="195" t="s">
        <v>1954</v>
      </c>
      <c r="S29" s="200" t="s">
        <v>1943</v>
      </c>
      <c r="T29" s="74" t="s">
        <v>2711</v>
      </c>
    </row>
    <row r="30" spans="2:20" ht="15.75" hidden="1" customHeight="1" thickBot="1">
      <c r="B30" s="125" t="s">
        <v>1894</v>
      </c>
      <c r="C30" s="125" t="s">
        <v>1895</v>
      </c>
      <c r="D30" s="125" t="s">
        <v>1896</v>
      </c>
      <c r="E30" s="133">
        <v>38021</v>
      </c>
      <c r="F30" s="125" t="s">
        <v>50</v>
      </c>
      <c r="G30" s="125">
        <v>51949749830</v>
      </c>
      <c r="H30" s="125" t="s">
        <v>2663</v>
      </c>
      <c r="I30" s="125">
        <v>21</v>
      </c>
      <c r="J30" s="125" t="s">
        <v>39</v>
      </c>
      <c r="K30" s="125" t="s">
        <v>40</v>
      </c>
      <c r="L30" s="125" t="s">
        <v>1734</v>
      </c>
      <c r="M30" s="125" t="s">
        <v>1888</v>
      </c>
      <c r="N30" s="125" t="s">
        <v>197</v>
      </c>
      <c r="O30" s="125" t="s">
        <v>44</v>
      </c>
      <c r="P30" s="125" t="s">
        <v>44</v>
      </c>
      <c r="Q30" s="125" t="s">
        <v>65</v>
      </c>
      <c r="R30" s="125" t="s">
        <v>1897</v>
      </c>
      <c r="S30" s="127">
        <v>926920255</v>
      </c>
      <c r="T30" s="136" t="s">
        <v>2451</v>
      </c>
    </row>
    <row r="31" spans="2:20" ht="15.75" customHeight="1" thickBot="1">
      <c r="B31" s="128" t="s">
        <v>1745</v>
      </c>
      <c r="C31" s="128" t="s">
        <v>1746</v>
      </c>
      <c r="D31" s="128" t="s">
        <v>1747</v>
      </c>
      <c r="E31" s="129">
        <v>37411</v>
      </c>
      <c r="F31" s="128" t="s">
        <v>50</v>
      </c>
      <c r="G31" s="128">
        <v>936069757</v>
      </c>
      <c r="H31" s="128" t="s">
        <v>1748</v>
      </c>
      <c r="I31" s="128">
        <v>23</v>
      </c>
      <c r="J31" s="128" t="s">
        <v>54</v>
      </c>
      <c r="K31" s="128" t="s">
        <v>40</v>
      </c>
      <c r="L31" s="128" t="s">
        <v>1734</v>
      </c>
      <c r="M31" s="128" t="s">
        <v>9</v>
      </c>
      <c r="N31" s="128" t="s">
        <v>1749</v>
      </c>
      <c r="O31" s="128" t="s">
        <v>2578</v>
      </c>
      <c r="P31" s="128" t="s">
        <v>44</v>
      </c>
      <c r="Q31" s="128" t="s">
        <v>202</v>
      </c>
      <c r="R31" s="128" t="s">
        <v>1750</v>
      </c>
      <c r="S31" s="130">
        <v>961213489</v>
      </c>
      <c r="T31" s="74" t="s">
        <v>2711</v>
      </c>
    </row>
    <row r="32" spans="2:20" ht="15.75" customHeight="1" thickBot="1">
      <c r="B32" s="111" t="s">
        <v>2610</v>
      </c>
      <c r="C32" s="111" t="s">
        <v>2611</v>
      </c>
      <c r="D32" s="111" t="s">
        <v>78</v>
      </c>
      <c r="E32" s="121" t="s">
        <v>2612</v>
      </c>
      <c r="F32" s="111" t="s">
        <v>35</v>
      </c>
      <c r="G32" s="111">
        <v>994240831</v>
      </c>
      <c r="H32" s="111" t="s">
        <v>2613</v>
      </c>
      <c r="I32" s="111">
        <v>27</v>
      </c>
      <c r="J32" s="111" t="s">
        <v>39</v>
      </c>
      <c r="K32" s="111" t="s">
        <v>40</v>
      </c>
      <c r="L32" s="111" t="s">
        <v>1734</v>
      </c>
      <c r="M32" s="111" t="s">
        <v>9</v>
      </c>
      <c r="N32" s="111" t="s">
        <v>43</v>
      </c>
      <c r="O32" s="111" t="s">
        <v>44</v>
      </c>
      <c r="P32" s="111" t="s">
        <v>44</v>
      </c>
      <c r="Q32" s="111" t="s">
        <v>202</v>
      </c>
      <c r="R32" s="111" t="s">
        <v>2614</v>
      </c>
      <c r="S32" s="113">
        <v>903143553</v>
      </c>
      <c r="T32" s="74" t="s">
        <v>2711</v>
      </c>
    </row>
    <row r="33" spans="2:20" ht="15.75" customHeight="1" thickBot="1">
      <c r="B33" s="111" t="s">
        <v>1832</v>
      </c>
      <c r="C33" s="111" t="s">
        <v>1833</v>
      </c>
      <c r="D33" s="111" t="s">
        <v>1834</v>
      </c>
      <c r="E33" s="112">
        <v>37441</v>
      </c>
      <c r="F33" s="111" t="s">
        <v>50</v>
      </c>
      <c r="G33" s="111">
        <v>51940679367</v>
      </c>
      <c r="H33" s="111" t="s">
        <v>1835</v>
      </c>
      <c r="I33" s="111">
        <v>23</v>
      </c>
      <c r="J33" s="111" t="s">
        <v>54</v>
      </c>
      <c r="K33" s="111" t="s">
        <v>40</v>
      </c>
      <c r="L33" s="111" t="s">
        <v>1734</v>
      </c>
      <c r="M33" s="111" t="s">
        <v>1796</v>
      </c>
      <c r="N33" s="111" t="s">
        <v>1955</v>
      </c>
      <c r="O33" s="111" t="s">
        <v>44</v>
      </c>
      <c r="P33" s="111" t="s">
        <v>44</v>
      </c>
      <c r="Q33" s="111" t="s">
        <v>44</v>
      </c>
      <c r="R33" s="111" t="s">
        <v>1836</v>
      </c>
      <c r="S33" s="113">
        <v>940679367</v>
      </c>
      <c r="T33" s="74" t="s">
        <v>2711</v>
      </c>
    </row>
    <row r="34" spans="2:20" ht="15.75" customHeight="1" thickBot="1">
      <c r="B34" s="117" t="s">
        <v>1802</v>
      </c>
      <c r="C34" s="117" t="s">
        <v>1803</v>
      </c>
      <c r="D34" s="117" t="s">
        <v>1804</v>
      </c>
      <c r="E34" s="118" t="s">
        <v>2624</v>
      </c>
      <c r="F34" s="117" t="s">
        <v>35</v>
      </c>
      <c r="G34" s="118">
        <v>939107573</v>
      </c>
      <c r="H34" s="117" t="s">
        <v>1805</v>
      </c>
      <c r="I34" s="118">
        <v>24</v>
      </c>
      <c r="J34" s="117" t="s">
        <v>39</v>
      </c>
      <c r="K34" s="117" t="s">
        <v>1730</v>
      </c>
      <c r="L34" s="117" t="s">
        <v>9</v>
      </c>
      <c r="M34" s="117" t="s">
        <v>1806</v>
      </c>
      <c r="N34" s="117" t="s">
        <v>315</v>
      </c>
      <c r="O34" s="117" t="s">
        <v>44</v>
      </c>
      <c r="P34" s="117" t="s">
        <v>173</v>
      </c>
      <c r="Q34" s="117" t="s">
        <v>278</v>
      </c>
      <c r="R34" s="117" t="s">
        <v>1807</v>
      </c>
      <c r="S34" s="119">
        <v>917850653</v>
      </c>
      <c r="T34" s="74" t="s">
        <v>2711</v>
      </c>
    </row>
    <row r="35" spans="2:20" ht="15.75" customHeight="1" thickBot="1">
      <c r="B35" s="117" t="s">
        <v>1818</v>
      </c>
      <c r="C35" s="117" t="s">
        <v>1819</v>
      </c>
      <c r="D35" s="117" t="s">
        <v>1820</v>
      </c>
      <c r="E35" s="122">
        <v>37324</v>
      </c>
      <c r="F35" s="117" t="s">
        <v>35</v>
      </c>
      <c r="G35" s="118">
        <v>902279643</v>
      </c>
      <c r="H35" s="117" t="s">
        <v>1821</v>
      </c>
      <c r="I35" s="118">
        <v>22</v>
      </c>
      <c r="J35" s="117" t="s">
        <v>39</v>
      </c>
      <c r="K35" s="117" t="s">
        <v>1730</v>
      </c>
      <c r="L35" s="117" t="s">
        <v>9</v>
      </c>
      <c r="M35" s="117" t="s">
        <v>1796</v>
      </c>
      <c r="N35" s="117" t="s">
        <v>1056</v>
      </c>
      <c r="O35" s="117" t="s">
        <v>1822</v>
      </c>
      <c r="P35" s="117" t="s">
        <v>173</v>
      </c>
      <c r="Q35" s="117" t="s">
        <v>65</v>
      </c>
      <c r="R35" s="117" t="s">
        <v>1823</v>
      </c>
      <c r="S35" s="119">
        <v>924574675</v>
      </c>
      <c r="T35" s="74" t="s">
        <v>2711</v>
      </c>
    </row>
    <row r="36" spans="2:20" ht="15.75" hidden="1" customHeight="1" thickBot="1">
      <c r="B36" s="125" t="s">
        <v>2671</v>
      </c>
      <c r="C36" s="125" t="s">
        <v>2672</v>
      </c>
      <c r="D36" s="125" t="s">
        <v>2673</v>
      </c>
      <c r="E36" s="133">
        <v>33517</v>
      </c>
      <c r="F36" s="125" t="s">
        <v>35</v>
      </c>
      <c r="G36" s="125">
        <v>51995019081</v>
      </c>
      <c r="H36" s="125" t="s">
        <v>1909</v>
      </c>
      <c r="I36" s="125">
        <v>33</v>
      </c>
      <c r="J36" s="125" t="s">
        <v>39</v>
      </c>
      <c r="K36" s="125" t="s">
        <v>40</v>
      </c>
      <c r="L36" s="125" t="s">
        <v>1734</v>
      </c>
      <c r="M36" s="125" t="s">
        <v>1888</v>
      </c>
      <c r="N36" s="125" t="s">
        <v>43</v>
      </c>
      <c r="O36" s="125" t="s">
        <v>44</v>
      </c>
      <c r="P36" s="125" t="s">
        <v>44</v>
      </c>
      <c r="Q36" s="125" t="s">
        <v>65</v>
      </c>
      <c r="R36" s="125" t="s">
        <v>2674</v>
      </c>
      <c r="S36" s="127">
        <v>961693672</v>
      </c>
      <c r="T36" s="136" t="s">
        <v>2451</v>
      </c>
    </row>
    <row r="37" spans="2:20" ht="15.75" customHeight="1" thickBot="1">
      <c r="B37" s="114" t="s">
        <v>2625</v>
      </c>
      <c r="C37" s="114" t="s">
        <v>1794</v>
      </c>
      <c r="D37" s="114" t="s">
        <v>1814</v>
      </c>
      <c r="E37" s="115" t="s">
        <v>2626</v>
      </c>
      <c r="F37" s="114" t="s">
        <v>35</v>
      </c>
      <c r="G37" s="114">
        <v>951187493</v>
      </c>
      <c r="H37" s="114" t="s">
        <v>1815</v>
      </c>
      <c r="I37" s="114">
        <v>19</v>
      </c>
      <c r="J37" s="114" t="s">
        <v>75</v>
      </c>
      <c r="K37" s="114" t="s">
        <v>40</v>
      </c>
      <c r="L37" s="114" t="s">
        <v>1734</v>
      </c>
      <c r="M37" s="114" t="s">
        <v>1796</v>
      </c>
      <c r="N37" s="114" t="s">
        <v>1761</v>
      </c>
      <c r="O37" s="114" t="s">
        <v>44</v>
      </c>
      <c r="P37" s="114" t="s">
        <v>44</v>
      </c>
      <c r="Q37" s="114" t="s">
        <v>115</v>
      </c>
      <c r="R37" s="114" t="s">
        <v>2627</v>
      </c>
      <c r="S37" s="116">
        <v>903517963</v>
      </c>
      <c r="T37" s="74" t="s">
        <v>2711</v>
      </c>
    </row>
    <row r="38" spans="2:20" ht="15.75" customHeight="1" thickBot="1">
      <c r="B38" s="111" t="s">
        <v>1789</v>
      </c>
      <c r="C38" s="111" t="s">
        <v>1790</v>
      </c>
      <c r="D38" s="111" t="s">
        <v>205</v>
      </c>
      <c r="E38" s="121" t="s">
        <v>2619</v>
      </c>
      <c r="F38" s="111" t="s">
        <v>35</v>
      </c>
      <c r="G38" s="111">
        <v>51994243616</v>
      </c>
      <c r="H38" s="111" t="s">
        <v>1791</v>
      </c>
      <c r="I38" s="111">
        <v>28</v>
      </c>
      <c r="J38" s="111" t="s">
        <v>75</v>
      </c>
      <c r="K38" s="111" t="s">
        <v>40</v>
      </c>
      <c r="L38" s="111" t="s">
        <v>1734</v>
      </c>
      <c r="M38" s="111" t="s">
        <v>9</v>
      </c>
      <c r="N38" s="111" t="s">
        <v>1792</v>
      </c>
      <c r="O38" s="111" t="s">
        <v>44</v>
      </c>
      <c r="P38" s="111" t="s">
        <v>44</v>
      </c>
      <c r="Q38" s="111" t="s">
        <v>45</v>
      </c>
      <c r="R38" s="111" t="s">
        <v>2620</v>
      </c>
      <c r="S38" s="113">
        <v>51936691427</v>
      </c>
      <c r="T38" s="74" t="s">
        <v>2711</v>
      </c>
    </row>
    <row r="39" spans="2:20" ht="15.75" customHeight="1" thickBot="1">
      <c r="B39" s="117" t="s">
        <v>1385</v>
      </c>
      <c r="C39" s="117"/>
      <c r="D39" s="117" t="s">
        <v>2585</v>
      </c>
      <c r="E39" s="118" t="s">
        <v>2586</v>
      </c>
      <c r="F39" s="117" t="s">
        <v>50</v>
      </c>
      <c r="G39" s="117">
        <v>966398558</v>
      </c>
      <c r="H39" s="117" t="s">
        <v>1770</v>
      </c>
      <c r="I39" s="117">
        <v>24</v>
      </c>
      <c r="J39" s="117" t="s">
        <v>39</v>
      </c>
      <c r="K39" s="117" t="s">
        <v>40</v>
      </c>
      <c r="L39" s="117" t="s">
        <v>1734</v>
      </c>
      <c r="M39" s="117" t="s">
        <v>9</v>
      </c>
      <c r="N39" s="117" t="s">
        <v>43</v>
      </c>
      <c r="O39" s="117" t="s">
        <v>44</v>
      </c>
      <c r="P39" s="117" t="s">
        <v>44</v>
      </c>
      <c r="Q39" s="117" t="s">
        <v>1143</v>
      </c>
      <c r="R39" s="117" t="s">
        <v>2587</v>
      </c>
      <c r="S39" s="119">
        <v>948021115</v>
      </c>
      <c r="T39" s="74" t="s">
        <v>2711</v>
      </c>
    </row>
    <row r="40" spans="2:20" ht="15.75" hidden="1" customHeight="1" thickBot="1">
      <c r="B40" s="125" t="s">
        <v>1873</v>
      </c>
      <c r="C40" s="125" t="s">
        <v>1874</v>
      </c>
      <c r="D40" s="125" t="s">
        <v>1873</v>
      </c>
      <c r="E40" s="126" t="s">
        <v>2651</v>
      </c>
      <c r="F40" s="125" t="s">
        <v>35</v>
      </c>
      <c r="G40" s="125">
        <v>51937337890</v>
      </c>
      <c r="H40" s="125" t="s">
        <v>1875</v>
      </c>
      <c r="I40" s="125">
        <v>24</v>
      </c>
      <c r="J40" s="125" t="s">
        <v>39</v>
      </c>
      <c r="K40" s="125" t="s">
        <v>40</v>
      </c>
      <c r="L40" s="125" t="s">
        <v>1734</v>
      </c>
      <c r="M40" s="125" t="s">
        <v>1872</v>
      </c>
      <c r="N40" s="125" t="s">
        <v>43</v>
      </c>
      <c r="O40" s="125" t="s">
        <v>115</v>
      </c>
      <c r="P40" s="125" t="s">
        <v>115</v>
      </c>
      <c r="Q40" s="125" t="s">
        <v>202</v>
      </c>
      <c r="R40" s="125" t="s">
        <v>1876</v>
      </c>
      <c r="S40" s="127">
        <v>995998719</v>
      </c>
      <c r="T40" s="136" t="s">
        <v>2451</v>
      </c>
    </row>
    <row r="41" spans="2:20" ht="15.75" hidden="1" customHeight="1" thickBot="1">
      <c r="B41" s="125" t="s">
        <v>1751</v>
      </c>
      <c r="C41" s="125" t="s">
        <v>1752</v>
      </c>
      <c r="D41" s="125" t="s">
        <v>1753</v>
      </c>
      <c r="E41" s="126" t="s">
        <v>2579</v>
      </c>
      <c r="F41" s="125" t="s">
        <v>35</v>
      </c>
      <c r="G41" s="125">
        <v>51966953503</v>
      </c>
      <c r="H41" s="125" t="s">
        <v>1754</v>
      </c>
      <c r="I41" s="125">
        <v>25</v>
      </c>
      <c r="J41" s="125" t="s">
        <v>54</v>
      </c>
      <c r="K41" s="125" t="s">
        <v>40</v>
      </c>
      <c r="L41" s="125" t="s">
        <v>1734</v>
      </c>
      <c r="M41" s="125" t="s">
        <v>9</v>
      </c>
      <c r="N41" s="125" t="s">
        <v>43</v>
      </c>
      <c r="O41" s="125" t="s">
        <v>44</v>
      </c>
      <c r="P41" s="125" t="s">
        <v>44</v>
      </c>
      <c r="Q41" s="125" t="s">
        <v>1755</v>
      </c>
      <c r="R41" s="125" t="s">
        <v>1756</v>
      </c>
      <c r="S41" s="127">
        <v>980539893</v>
      </c>
      <c r="T41" s="136" t="s">
        <v>2451</v>
      </c>
    </row>
    <row r="42" spans="2:20" ht="15.75" hidden="1" customHeight="1" thickBot="1">
      <c r="B42" s="125" t="s">
        <v>2573</v>
      </c>
      <c r="C42" s="125" t="s">
        <v>2574</v>
      </c>
      <c r="D42" s="125" t="s">
        <v>1736</v>
      </c>
      <c r="E42" s="126" t="s">
        <v>2575</v>
      </c>
      <c r="F42" s="125" t="s">
        <v>50</v>
      </c>
      <c r="G42" s="125">
        <v>51946193754</v>
      </c>
      <c r="H42" s="125" t="s">
        <v>1737</v>
      </c>
      <c r="I42" s="125">
        <v>29</v>
      </c>
      <c r="J42" s="125" t="s">
        <v>75</v>
      </c>
      <c r="K42" s="125" t="s">
        <v>40</v>
      </c>
      <c r="L42" s="125" t="s">
        <v>1734</v>
      </c>
      <c r="M42" s="125" t="s">
        <v>9</v>
      </c>
      <c r="N42" s="125" t="s">
        <v>43</v>
      </c>
      <c r="O42" s="125" t="s">
        <v>44</v>
      </c>
      <c r="P42" s="125" t="s">
        <v>44</v>
      </c>
      <c r="Q42" s="125" t="s">
        <v>45</v>
      </c>
      <c r="R42" s="125" t="s">
        <v>2576</v>
      </c>
      <c r="S42" s="127">
        <v>946193754</v>
      </c>
      <c r="T42" s="136" t="s">
        <v>2451</v>
      </c>
    </row>
    <row r="43" spans="2:20" ht="15.75" customHeight="1" thickBot="1">
      <c r="B43" s="114" t="s">
        <v>2695</v>
      </c>
      <c r="C43" s="114" t="s">
        <v>2696</v>
      </c>
      <c r="D43" s="114" t="s">
        <v>1122</v>
      </c>
      <c r="E43" s="115" t="s">
        <v>2697</v>
      </c>
      <c r="F43" s="114" t="s">
        <v>50</v>
      </c>
      <c r="G43" s="114">
        <v>902219306</v>
      </c>
      <c r="H43" s="114" t="s">
        <v>1926</v>
      </c>
      <c r="I43" s="114">
        <v>28</v>
      </c>
      <c r="J43" s="114" t="s">
        <v>54</v>
      </c>
      <c r="K43" s="114" t="s">
        <v>40</v>
      </c>
      <c r="L43" s="114" t="s">
        <v>1734</v>
      </c>
      <c r="M43" s="114" t="s">
        <v>1888</v>
      </c>
      <c r="N43" s="114" t="s">
        <v>1927</v>
      </c>
      <c r="O43" s="114" t="s">
        <v>44</v>
      </c>
      <c r="P43" s="114" t="s">
        <v>44</v>
      </c>
      <c r="Q43" s="114" t="s">
        <v>115</v>
      </c>
      <c r="R43" s="114" t="s">
        <v>2698</v>
      </c>
      <c r="S43" s="116">
        <v>906857824</v>
      </c>
      <c r="T43" s="74" t="s">
        <v>2711</v>
      </c>
    </row>
    <row r="44" spans="2:20" ht="15.75" customHeight="1" thickBot="1">
      <c r="B44" s="114" t="s">
        <v>2690</v>
      </c>
      <c r="C44" s="114" t="s">
        <v>2688</v>
      </c>
      <c r="D44" s="114" t="s">
        <v>2691</v>
      </c>
      <c r="E44" s="115" t="s">
        <v>2692</v>
      </c>
      <c r="F44" s="114" t="s">
        <v>50</v>
      </c>
      <c r="G44" s="114">
        <v>924545657</v>
      </c>
      <c r="H44" s="114" t="s">
        <v>2693</v>
      </c>
      <c r="I44" s="114">
        <v>19</v>
      </c>
      <c r="J44" s="114" t="s">
        <v>54</v>
      </c>
      <c r="K44" s="114" t="s">
        <v>40</v>
      </c>
      <c r="L44" s="114" t="s">
        <v>1734</v>
      </c>
      <c r="M44" s="114" t="s">
        <v>1888</v>
      </c>
      <c r="N44" s="114" t="s">
        <v>164</v>
      </c>
      <c r="O44" s="114" t="s">
        <v>44</v>
      </c>
      <c r="P44" s="114" t="s">
        <v>44</v>
      </c>
      <c r="Q44" s="114" t="s">
        <v>45</v>
      </c>
      <c r="R44" s="114" t="s">
        <v>2694</v>
      </c>
      <c r="S44" s="116">
        <v>903310774</v>
      </c>
      <c r="T44" s="74" t="s">
        <v>2711</v>
      </c>
    </row>
    <row r="45" spans="2:20" ht="15.75" customHeight="1" thickBot="1">
      <c r="B45" s="114" t="s">
        <v>2588</v>
      </c>
      <c r="C45" s="114" t="s">
        <v>1771</v>
      </c>
      <c r="D45" s="114" t="s">
        <v>200</v>
      </c>
      <c r="E45" s="120">
        <v>38536</v>
      </c>
      <c r="F45" s="114" t="s">
        <v>35</v>
      </c>
      <c r="G45" s="114">
        <v>934304911</v>
      </c>
      <c r="H45" s="114" t="s">
        <v>1772</v>
      </c>
      <c r="I45" s="114">
        <v>20</v>
      </c>
      <c r="J45" s="114" t="s">
        <v>39</v>
      </c>
      <c r="K45" s="114" t="s">
        <v>40</v>
      </c>
      <c r="L45" s="114" t="s">
        <v>1734</v>
      </c>
      <c r="M45" s="114" t="s">
        <v>9</v>
      </c>
      <c r="N45" s="114" t="s">
        <v>43</v>
      </c>
      <c r="O45" s="114" t="s">
        <v>44</v>
      </c>
      <c r="P45" s="114" t="s">
        <v>44</v>
      </c>
      <c r="Q45" s="114" t="s">
        <v>65</v>
      </c>
      <c r="R45" s="114" t="s">
        <v>2589</v>
      </c>
      <c r="S45" s="116">
        <v>970942804</v>
      </c>
      <c r="T45" s="74" t="s">
        <v>2711</v>
      </c>
    </row>
    <row r="46" spans="2:20" ht="15.75" customHeight="1" thickBot="1">
      <c r="B46" s="111" t="s">
        <v>1917</v>
      </c>
      <c r="C46" s="111" t="s">
        <v>1891</v>
      </c>
      <c r="D46" s="111" t="s">
        <v>1918</v>
      </c>
      <c r="E46" s="121" t="s">
        <v>2676</v>
      </c>
      <c r="F46" s="111" t="s">
        <v>50</v>
      </c>
      <c r="G46" s="111">
        <v>51977985021</v>
      </c>
      <c r="H46" s="111" t="s">
        <v>1919</v>
      </c>
      <c r="I46" s="111">
        <v>25</v>
      </c>
      <c r="J46" s="111" t="s">
        <v>39</v>
      </c>
      <c r="K46" s="111" t="s">
        <v>40</v>
      </c>
      <c r="L46" s="111" t="s">
        <v>1734</v>
      </c>
      <c r="M46" s="111" t="s">
        <v>1888</v>
      </c>
      <c r="N46" s="111" t="s">
        <v>43</v>
      </c>
      <c r="O46" s="111" t="s">
        <v>181</v>
      </c>
      <c r="P46" s="111" t="s">
        <v>181</v>
      </c>
      <c r="Q46" s="111" t="s">
        <v>1920</v>
      </c>
      <c r="R46" s="111" t="s">
        <v>2677</v>
      </c>
      <c r="S46" s="113">
        <v>977767410</v>
      </c>
      <c r="T46" s="74" t="s">
        <v>2711</v>
      </c>
    </row>
    <row r="47" spans="2:20" ht="15.75" customHeight="1" thickBot="1">
      <c r="B47" s="117" t="s">
        <v>2645</v>
      </c>
      <c r="C47" s="117" t="s">
        <v>2646</v>
      </c>
      <c r="D47" s="117" t="s">
        <v>2537</v>
      </c>
      <c r="E47" s="122">
        <v>37301</v>
      </c>
      <c r="F47" s="117" t="s">
        <v>35</v>
      </c>
      <c r="G47" s="118">
        <v>953770281</v>
      </c>
      <c r="H47" s="117" t="s">
        <v>1861</v>
      </c>
      <c r="I47" s="118">
        <v>23</v>
      </c>
      <c r="J47" s="117" t="s">
        <v>39</v>
      </c>
      <c r="K47" s="117" t="s">
        <v>40</v>
      </c>
      <c r="L47" s="117" t="s">
        <v>1734</v>
      </c>
      <c r="M47" s="117" t="s">
        <v>1847</v>
      </c>
      <c r="N47" s="117" t="s">
        <v>149</v>
      </c>
      <c r="O47" s="117" t="s">
        <v>181</v>
      </c>
      <c r="P47" s="117" t="s">
        <v>173</v>
      </c>
      <c r="Q47" s="117" t="s">
        <v>1862</v>
      </c>
      <c r="R47" s="117" t="s">
        <v>2647</v>
      </c>
      <c r="S47" s="119" t="s">
        <v>1863</v>
      </c>
      <c r="T47" s="136" t="s">
        <v>2711</v>
      </c>
    </row>
    <row r="48" spans="2:20" ht="15.75" customHeight="1" thickBot="1">
      <c r="B48" s="117" t="s">
        <v>1843</v>
      </c>
      <c r="C48" s="117" t="s">
        <v>1844</v>
      </c>
      <c r="D48" s="117" t="s">
        <v>1845</v>
      </c>
      <c r="E48" s="118" t="s">
        <v>2642</v>
      </c>
      <c r="F48" s="117" t="s">
        <v>35</v>
      </c>
      <c r="G48" s="118">
        <v>960664888</v>
      </c>
      <c r="H48" s="117" t="s">
        <v>1846</v>
      </c>
      <c r="I48" s="118">
        <v>26</v>
      </c>
      <c r="J48" s="117" t="s">
        <v>39</v>
      </c>
      <c r="K48" s="117" t="s">
        <v>1730</v>
      </c>
      <c r="L48" s="117" t="s">
        <v>9</v>
      </c>
      <c r="M48" s="117" t="s">
        <v>1847</v>
      </c>
      <c r="N48" s="117" t="s">
        <v>164</v>
      </c>
      <c r="O48" s="117" t="s">
        <v>133</v>
      </c>
      <c r="P48" s="117" t="s">
        <v>536</v>
      </c>
      <c r="Q48" s="117" t="s">
        <v>536</v>
      </c>
      <c r="R48" s="117" t="s">
        <v>1848</v>
      </c>
      <c r="S48" s="119">
        <v>928948221</v>
      </c>
      <c r="T48" s="74" t="s">
        <v>2711</v>
      </c>
    </row>
    <row r="49" spans="2:22" ht="15.75" customHeight="1" thickBot="1">
      <c r="B49" s="117" t="s">
        <v>1864</v>
      </c>
      <c r="C49" s="117" t="s">
        <v>1865</v>
      </c>
      <c r="D49" s="117" t="s">
        <v>1866</v>
      </c>
      <c r="E49" s="118" t="s">
        <v>2648</v>
      </c>
      <c r="F49" s="117" t="s">
        <v>50</v>
      </c>
      <c r="G49" s="118">
        <v>908994834</v>
      </c>
      <c r="H49" s="117" t="s">
        <v>1867</v>
      </c>
      <c r="I49" s="118">
        <v>22</v>
      </c>
      <c r="J49" s="117" t="s">
        <v>54</v>
      </c>
      <c r="K49" s="117" t="s">
        <v>40</v>
      </c>
      <c r="L49" s="117" t="s">
        <v>1734</v>
      </c>
      <c r="M49" s="117" t="s">
        <v>1853</v>
      </c>
      <c r="N49" s="117" t="s">
        <v>315</v>
      </c>
      <c r="O49" s="117" t="s">
        <v>44</v>
      </c>
      <c r="P49" s="117" t="s">
        <v>44</v>
      </c>
      <c r="Q49" s="117" t="s">
        <v>867</v>
      </c>
      <c r="R49" s="117" t="s">
        <v>2649</v>
      </c>
      <c r="S49" s="123">
        <v>984317116</v>
      </c>
      <c r="T49" s="74" t="s">
        <v>2711</v>
      </c>
    </row>
    <row r="50" spans="2:22" ht="15.75" customHeight="1" thickBot="1">
      <c r="B50" s="117" t="s">
        <v>1808</v>
      </c>
      <c r="C50" s="117" t="s">
        <v>1809</v>
      </c>
      <c r="D50" s="117" t="s">
        <v>1810</v>
      </c>
      <c r="E50" s="122">
        <v>38998</v>
      </c>
      <c r="F50" s="117" t="s">
        <v>50</v>
      </c>
      <c r="G50" s="118">
        <v>903565790</v>
      </c>
      <c r="H50" s="117" t="s">
        <v>1811</v>
      </c>
      <c r="I50" s="118">
        <v>18</v>
      </c>
      <c r="J50" s="117" t="s">
        <v>39</v>
      </c>
      <c r="K50" s="117" t="s">
        <v>1730</v>
      </c>
      <c r="L50" s="117" t="s">
        <v>9</v>
      </c>
      <c r="M50" s="117" t="s">
        <v>1812</v>
      </c>
      <c r="N50" s="117" t="s">
        <v>849</v>
      </c>
      <c r="O50" s="117" t="s">
        <v>261</v>
      </c>
      <c r="P50" s="117" t="s">
        <v>173</v>
      </c>
      <c r="Q50" s="117" t="s">
        <v>65</v>
      </c>
      <c r="R50" s="117" t="s">
        <v>1813</v>
      </c>
      <c r="S50" s="119">
        <v>51946188564</v>
      </c>
      <c r="T50" s="74" t="s">
        <v>2711</v>
      </c>
    </row>
    <row r="51" spans="2:22" ht="15.75" customHeight="1" thickBot="1">
      <c r="B51" s="117" t="s">
        <v>1757</v>
      </c>
      <c r="C51" s="117" t="s">
        <v>1758</v>
      </c>
      <c r="D51" s="117" t="s">
        <v>1759</v>
      </c>
      <c r="E51" s="118" t="s">
        <v>2580</v>
      </c>
      <c r="F51" s="117" t="s">
        <v>50</v>
      </c>
      <c r="G51" s="118">
        <v>902508886</v>
      </c>
      <c r="H51" s="117" t="s">
        <v>1760</v>
      </c>
      <c r="I51" s="118">
        <v>22</v>
      </c>
      <c r="J51" s="117" t="s">
        <v>39</v>
      </c>
      <c r="K51" s="117" t="s">
        <v>1730</v>
      </c>
      <c r="L51" s="117" t="s">
        <v>9</v>
      </c>
      <c r="M51" s="117" t="s">
        <v>9</v>
      </c>
      <c r="N51" s="117" t="s">
        <v>1761</v>
      </c>
      <c r="O51" s="117" t="s">
        <v>44</v>
      </c>
      <c r="P51" s="117" t="s">
        <v>1730</v>
      </c>
      <c r="Q51" s="117" t="s">
        <v>1762</v>
      </c>
      <c r="R51" s="118">
        <v>993948534</v>
      </c>
      <c r="S51" s="119">
        <v>51981578662</v>
      </c>
      <c r="T51" s="74" t="s">
        <v>2711</v>
      </c>
    </row>
    <row r="52" spans="2:22" ht="15.75" hidden="1" customHeight="1" thickBot="1">
      <c r="B52" s="125" t="s">
        <v>2655</v>
      </c>
      <c r="C52" s="125" t="s">
        <v>1839</v>
      </c>
      <c r="D52" s="125" t="s">
        <v>2656</v>
      </c>
      <c r="E52" s="126" t="s">
        <v>2657</v>
      </c>
      <c r="F52" s="125" t="s">
        <v>50</v>
      </c>
      <c r="G52" s="125">
        <v>51936081812</v>
      </c>
      <c r="H52" s="125" t="s">
        <v>2658</v>
      </c>
      <c r="I52" s="125">
        <v>22</v>
      </c>
      <c r="J52" s="125" t="s">
        <v>75</v>
      </c>
      <c r="K52" s="125" t="s">
        <v>40</v>
      </c>
      <c r="L52" s="125" t="s">
        <v>1734</v>
      </c>
      <c r="M52" s="125" t="s">
        <v>1872</v>
      </c>
      <c r="N52" s="125" t="s">
        <v>43</v>
      </c>
      <c r="O52" s="125" t="s">
        <v>1880</v>
      </c>
      <c r="P52" s="125" t="s">
        <v>44</v>
      </c>
      <c r="Q52" s="125" t="s">
        <v>867</v>
      </c>
      <c r="R52" s="125" t="s">
        <v>1881</v>
      </c>
      <c r="S52" s="127">
        <v>939732890</v>
      </c>
      <c r="T52" s="136" t="s">
        <v>2451</v>
      </c>
      <c r="V52" s="1"/>
    </row>
    <row r="53" spans="2:22" ht="15.75" customHeight="1" thickBot="1">
      <c r="B53" s="117" t="s">
        <v>1890</v>
      </c>
      <c r="C53" s="117" t="s">
        <v>1891</v>
      </c>
      <c r="D53" s="117" t="s">
        <v>193</v>
      </c>
      <c r="E53" s="118" t="s">
        <v>2662</v>
      </c>
      <c r="F53" s="117" t="s">
        <v>35</v>
      </c>
      <c r="G53" s="118">
        <v>977767410</v>
      </c>
      <c r="H53" s="117" t="s">
        <v>1892</v>
      </c>
      <c r="I53" s="118">
        <v>29</v>
      </c>
      <c r="J53" s="117" t="s">
        <v>104</v>
      </c>
      <c r="K53" s="117" t="s">
        <v>1730</v>
      </c>
      <c r="L53" s="117" t="s">
        <v>9</v>
      </c>
      <c r="M53" s="117" t="s">
        <v>1888</v>
      </c>
      <c r="N53" s="117" t="s">
        <v>141</v>
      </c>
      <c r="O53" s="117" t="s">
        <v>44</v>
      </c>
      <c r="P53" s="117" t="s">
        <v>1143</v>
      </c>
      <c r="Q53" s="117" t="s">
        <v>1893</v>
      </c>
      <c r="R53" s="118">
        <v>976323935</v>
      </c>
      <c r="S53" s="119">
        <v>975030290</v>
      </c>
      <c r="T53" s="74" t="s">
        <v>2711</v>
      </c>
      <c r="V53" s="1"/>
    </row>
    <row r="54" spans="2:22" ht="15.75" customHeight="1" thickBot="1">
      <c r="B54" s="111" t="s">
        <v>2601</v>
      </c>
      <c r="C54" s="111" t="s">
        <v>2602</v>
      </c>
      <c r="D54" s="111" t="s">
        <v>2601</v>
      </c>
      <c r="E54" s="121" t="s">
        <v>2603</v>
      </c>
      <c r="F54" s="111" t="s">
        <v>50</v>
      </c>
      <c r="G54" s="111">
        <v>51970266168</v>
      </c>
      <c r="H54" s="111" t="s">
        <v>2604</v>
      </c>
      <c r="I54" s="111">
        <v>29</v>
      </c>
      <c r="J54" s="111" t="s">
        <v>54</v>
      </c>
      <c r="K54" s="111" t="s">
        <v>40</v>
      </c>
      <c r="L54" s="111" t="s">
        <v>1734</v>
      </c>
      <c r="M54" s="111" t="s">
        <v>2605</v>
      </c>
      <c r="N54" s="111" t="s">
        <v>1784</v>
      </c>
      <c r="O54" s="111" t="s">
        <v>133</v>
      </c>
      <c r="P54" s="111" t="s">
        <v>133</v>
      </c>
      <c r="Q54" s="111" t="s">
        <v>365</v>
      </c>
      <c r="R54" s="111" t="s">
        <v>2606</v>
      </c>
      <c r="S54" s="113">
        <v>51933808811</v>
      </c>
      <c r="T54" s="74" t="s">
        <v>2711</v>
      </c>
      <c r="V54" s="1"/>
    </row>
    <row r="55" spans="2:22" ht="15.75" customHeight="1" thickBot="1">
      <c r="B55" s="114" t="s">
        <v>2700</v>
      </c>
      <c r="C55" s="114" t="s">
        <v>2701</v>
      </c>
      <c r="D55" s="114" t="s">
        <v>2702</v>
      </c>
      <c r="E55" s="120">
        <v>37380</v>
      </c>
      <c r="F55" s="114" t="s">
        <v>50</v>
      </c>
      <c r="G55" s="114">
        <v>976076307</v>
      </c>
      <c r="H55" s="114" t="s">
        <v>1944</v>
      </c>
      <c r="I55" s="114">
        <v>23</v>
      </c>
      <c r="J55" s="114" t="s">
        <v>54</v>
      </c>
      <c r="K55" s="114" t="s">
        <v>40</v>
      </c>
      <c r="L55" s="114" t="s">
        <v>1734</v>
      </c>
      <c r="M55" s="114" t="s">
        <v>1932</v>
      </c>
      <c r="N55" s="114" t="s">
        <v>43</v>
      </c>
      <c r="O55" s="114" t="s">
        <v>659</v>
      </c>
      <c r="P55" s="114" t="s">
        <v>261</v>
      </c>
      <c r="Q55" s="114" t="s">
        <v>2703</v>
      </c>
      <c r="R55" s="114" t="s">
        <v>1945</v>
      </c>
      <c r="S55" s="116">
        <v>930683780</v>
      </c>
      <c r="T55" s="74" t="s">
        <v>2711</v>
      </c>
      <c r="V55" s="1"/>
    </row>
    <row r="56" spans="2:22" ht="15.75" customHeight="1" thickBot="1">
      <c r="B56" s="117" t="s">
        <v>1849</v>
      </c>
      <c r="C56" s="117" t="s">
        <v>1850</v>
      </c>
      <c r="D56" s="117" t="s">
        <v>1851</v>
      </c>
      <c r="E56" s="118" t="s">
        <v>2643</v>
      </c>
      <c r="F56" s="117" t="s">
        <v>50</v>
      </c>
      <c r="G56" s="118">
        <v>923172601</v>
      </c>
      <c r="H56" s="117" t="s">
        <v>1852</v>
      </c>
      <c r="I56" s="118">
        <v>23</v>
      </c>
      <c r="J56" s="117" t="s">
        <v>39</v>
      </c>
      <c r="K56" s="117" t="s">
        <v>1730</v>
      </c>
      <c r="L56" s="117" t="s">
        <v>9</v>
      </c>
      <c r="M56" s="117" t="s">
        <v>1853</v>
      </c>
      <c r="N56" s="117" t="s">
        <v>43</v>
      </c>
      <c r="O56" s="117" t="s">
        <v>44</v>
      </c>
      <c r="P56" s="117" t="s">
        <v>133</v>
      </c>
      <c r="Q56" s="117" t="s">
        <v>65</v>
      </c>
      <c r="R56" s="117" t="s">
        <v>1854</v>
      </c>
      <c r="S56" s="119">
        <v>900763824</v>
      </c>
      <c r="T56" s="74" t="s">
        <v>2711</v>
      </c>
      <c r="V56" s="1"/>
    </row>
    <row r="57" spans="2:22" ht="15.75" customHeight="1" thickBot="1">
      <c r="B57" s="111" t="s">
        <v>2628</v>
      </c>
      <c r="C57" s="111" t="s">
        <v>2629</v>
      </c>
      <c r="D57" s="111" t="s">
        <v>2630</v>
      </c>
      <c r="E57" s="121" t="s">
        <v>2631</v>
      </c>
      <c r="F57" s="111" t="s">
        <v>35</v>
      </c>
      <c r="G57" s="111">
        <v>51947461373</v>
      </c>
      <c r="H57" s="111" t="s">
        <v>1816</v>
      </c>
      <c r="I57" s="111">
        <v>29</v>
      </c>
      <c r="J57" s="111" t="s">
        <v>75</v>
      </c>
      <c r="K57" s="111" t="s">
        <v>40</v>
      </c>
      <c r="L57" s="111" t="s">
        <v>1734</v>
      </c>
      <c r="M57" s="111" t="s">
        <v>1806</v>
      </c>
      <c r="N57" s="111" t="s">
        <v>43</v>
      </c>
      <c r="O57" s="111" t="s">
        <v>2632</v>
      </c>
      <c r="P57" s="111" t="s">
        <v>261</v>
      </c>
      <c r="Q57" s="111" t="s">
        <v>65</v>
      </c>
      <c r="R57" s="111" t="s">
        <v>2633</v>
      </c>
      <c r="S57" s="113">
        <v>914515164</v>
      </c>
      <c r="T57" s="74" t="s">
        <v>2711</v>
      </c>
      <c r="V57" s="1"/>
    </row>
    <row r="58" spans="2:22" ht="15.75" customHeight="1" thickBot="1">
      <c r="B58" s="117" t="s">
        <v>1855</v>
      </c>
      <c r="C58" s="117" t="s">
        <v>1856</v>
      </c>
      <c r="D58" s="117" t="s">
        <v>1636</v>
      </c>
      <c r="E58" s="118" t="s">
        <v>2644</v>
      </c>
      <c r="F58" s="117" t="s">
        <v>35</v>
      </c>
      <c r="G58" s="118">
        <v>986764145</v>
      </c>
      <c r="H58" s="117" t="s">
        <v>1857</v>
      </c>
      <c r="I58" s="118">
        <v>28</v>
      </c>
      <c r="J58" s="117" t="s">
        <v>39</v>
      </c>
      <c r="K58" s="117" t="s">
        <v>1730</v>
      </c>
      <c r="L58" s="117" t="s">
        <v>9</v>
      </c>
      <c r="M58" s="117" t="s">
        <v>1853</v>
      </c>
      <c r="N58" s="117" t="s">
        <v>43</v>
      </c>
      <c r="O58" s="117" t="s">
        <v>44</v>
      </c>
      <c r="P58" s="117" t="s">
        <v>133</v>
      </c>
      <c r="Q58" s="117" t="s">
        <v>1858</v>
      </c>
      <c r="R58" s="117" t="s">
        <v>1859</v>
      </c>
      <c r="S58" s="119">
        <v>5</v>
      </c>
      <c r="T58" s="74" t="s">
        <v>2711</v>
      </c>
      <c r="V58" s="1"/>
    </row>
    <row r="59" spans="2:22" ht="15.75" customHeight="1" thickBot="1">
      <c r="B59" s="128" t="s">
        <v>1738</v>
      </c>
      <c r="C59" s="128" t="s">
        <v>1739</v>
      </c>
      <c r="D59" s="128" t="s">
        <v>1740</v>
      </c>
      <c r="E59" s="131" t="s">
        <v>2577</v>
      </c>
      <c r="F59" s="128" t="s">
        <v>35</v>
      </c>
      <c r="G59" s="128" t="s">
        <v>1741</v>
      </c>
      <c r="H59" s="128" t="s">
        <v>1742</v>
      </c>
      <c r="I59" s="131">
        <v>20</v>
      </c>
      <c r="J59" s="128" t="s">
        <v>39</v>
      </c>
      <c r="K59" s="128" t="s">
        <v>1730</v>
      </c>
      <c r="L59" s="128" t="s">
        <v>9</v>
      </c>
      <c r="M59" s="128" t="s">
        <v>9</v>
      </c>
      <c r="N59" s="128" t="s">
        <v>197</v>
      </c>
      <c r="O59" s="128" t="s">
        <v>44</v>
      </c>
      <c r="P59" s="128" t="s">
        <v>1743</v>
      </c>
      <c r="Q59" s="128" t="s">
        <v>1744</v>
      </c>
      <c r="R59" s="132" t="s">
        <v>2450</v>
      </c>
      <c r="S59" s="130">
        <v>979681407</v>
      </c>
      <c r="T59" s="74" t="s">
        <v>2711</v>
      </c>
      <c r="V59" s="1"/>
    </row>
    <row r="60" spans="2:22" ht="15.75" customHeight="1" thickBot="1">
      <c r="B60" s="114" t="s">
        <v>2659</v>
      </c>
      <c r="C60" s="114" t="s">
        <v>1882</v>
      </c>
      <c r="D60" s="114" t="s">
        <v>2660</v>
      </c>
      <c r="E60" s="120">
        <v>37474</v>
      </c>
      <c r="F60" s="114" t="s">
        <v>50</v>
      </c>
      <c r="G60" s="114">
        <v>51931372165</v>
      </c>
      <c r="H60" s="114" t="s">
        <v>1883</v>
      </c>
      <c r="I60" s="114">
        <v>22</v>
      </c>
      <c r="J60" s="114" t="s">
        <v>39</v>
      </c>
      <c r="K60" s="114" t="s">
        <v>40</v>
      </c>
      <c r="L60" s="114" t="s">
        <v>1734</v>
      </c>
      <c r="M60" s="114" t="s">
        <v>1872</v>
      </c>
      <c r="N60" s="114" t="s">
        <v>43</v>
      </c>
      <c r="O60" s="114" t="s">
        <v>44</v>
      </c>
      <c r="P60" s="114" t="s">
        <v>44</v>
      </c>
      <c r="Q60" s="114" t="s">
        <v>1143</v>
      </c>
      <c r="R60" s="114" t="s">
        <v>2661</v>
      </c>
      <c r="S60" s="116">
        <v>51960925891</v>
      </c>
      <c r="T60" s="74" t="s">
        <v>2711</v>
      </c>
      <c r="V60" s="1"/>
    </row>
    <row r="61" spans="2:22" ht="15.75" customHeight="1" thickBot="1">
      <c r="B61" s="111" t="s">
        <v>2639</v>
      </c>
      <c r="C61" s="111" t="s">
        <v>2635</v>
      </c>
      <c r="D61" s="111" t="s">
        <v>1824</v>
      </c>
      <c r="E61" s="121" t="s">
        <v>2640</v>
      </c>
      <c r="F61" s="111" t="s">
        <v>50</v>
      </c>
      <c r="G61" s="111">
        <v>51927590596</v>
      </c>
      <c r="H61" s="111" t="s">
        <v>1825</v>
      </c>
      <c r="I61" s="111">
        <v>21</v>
      </c>
      <c r="J61" s="111" t="s">
        <v>39</v>
      </c>
      <c r="K61" s="111" t="s">
        <v>40</v>
      </c>
      <c r="L61" s="111" t="s">
        <v>1734</v>
      </c>
      <c r="M61" s="111" t="s">
        <v>1796</v>
      </c>
      <c r="N61" s="111" t="s">
        <v>43</v>
      </c>
      <c r="O61" s="111" t="s">
        <v>44</v>
      </c>
      <c r="P61" s="111" t="s">
        <v>608</v>
      </c>
      <c r="Q61" s="111" t="s">
        <v>45</v>
      </c>
      <c r="R61" s="111" t="s">
        <v>2638</v>
      </c>
      <c r="S61" s="113">
        <v>926557818</v>
      </c>
      <c r="T61" s="74" t="s">
        <v>2711</v>
      </c>
      <c r="V61" s="1"/>
    </row>
    <row r="62" spans="2:22" ht="15.75" customHeight="1" thickBot="1">
      <c r="B62" s="111" t="s">
        <v>2687</v>
      </c>
      <c r="C62" s="111" t="s">
        <v>2688</v>
      </c>
      <c r="D62" s="111" t="s">
        <v>1923</v>
      </c>
      <c r="E62" s="112">
        <v>36475</v>
      </c>
      <c r="F62" s="111" t="s">
        <v>50</v>
      </c>
      <c r="G62" s="111">
        <v>51977567199</v>
      </c>
      <c r="H62" s="111" t="s">
        <v>1924</v>
      </c>
      <c r="I62" s="111">
        <v>25</v>
      </c>
      <c r="J62" s="111" t="s">
        <v>39</v>
      </c>
      <c r="K62" s="111" t="s">
        <v>40</v>
      </c>
      <c r="L62" s="111" t="s">
        <v>1734</v>
      </c>
      <c r="M62" s="111" t="s">
        <v>1888</v>
      </c>
      <c r="N62" s="111" t="s">
        <v>43</v>
      </c>
      <c r="O62" s="111" t="s">
        <v>44</v>
      </c>
      <c r="P62" s="111" t="s">
        <v>44</v>
      </c>
      <c r="Q62" s="111" t="s">
        <v>1925</v>
      </c>
      <c r="R62" s="111" t="s">
        <v>2689</v>
      </c>
      <c r="S62" s="113">
        <v>903310774</v>
      </c>
      <c r="T62" s="74" t="s">
        <v>2711</v>
      </c>
      <c r="V62" s="1"/>
    </row>
    <row r="63" spans="2:22" ht="15.75" customHeight="1">
      <c r="B63" s="272" t="s">
        <v>2652</v>
      </c>
      <c r="C63" s="272" t="s">
        <v>2653</v>
      </c>
      <c r="D63" s="272" t="s">
        <v>1877</v>
      </c>
      <c r="E63" s="273" t="s">
        <v>2654</v>
      </c>
      <c r="F63" s="272" t="s">
        <v>35</v>
      </c>
      <c r="G63" s="272">
        <v>928528603</v>
      </c>
      <c r="H63" s="272" t="s">
        <v>1878</v>
      </c>
      <c r="I63" s="272">
        <v>28</v>
      </c>
      <c r="J63" s="272" t="s">
        <v>39</v>
      </c>
      <c r="K63" s="272" t="s">
        <v>40</v>
      </c>
      <c r="L63" s="272" t="s">
        <v>1734</v>
      </c>
      <c r="M63" s="272" t="s">
        <v>1872</v>
      </c>
      <c r="N63" s="272" t="s">
        <v>479</v>
      </c>
      <c r="O63" s="272" t="s">
        <v>44</v>
      </c>
      <c r="P63" s="272" t="s">
        <v>44</v>
      </c>
      <c r="Q63" s="272" t="s">
        <v>45</v>
      </c>
      <c r="R63" s="272" t="s">
        <v>1879</v>
      </c>
      <c r="S63" s="278">
        <v>910257255</v>
      </c>
      <c r="T63" s="74" t="s">
        <v>2711</v>
      </c>
      <c r="V63" s="1"/>
    </row>
    <row r="64" spans="2:22" ht="15.75" customHeight="1">
      <c r="T64" s="1"/>
    </row>
    <row r="65" spans="2:20" ht="15.75" customHeight="1">
      <c r="T65" s="1"/>
    </row>
    <row r="66" spans="2:20" ht="15.75" customHeight="1">
      <c r="T66" s="1"/>
    </row>
    <row r="67" spans="2:20" ht="15.75" customHeight="1">
      <c r="T67" s="1"/>
    </row>
    <row r="68" spans="2:20" ht="15.75" customHeight="1">
      <c r="T68" s="1"/>
    </row>
    <row r="69" spans="2:20" ht="15.75" customHeight="1">
      <c r="T69" s="1"/>
    </row>
    <row r="70" spans="2:20" ht="15.75" customHeight="1">
      <c r="T70" s="1"/>
    </row>
    <row r="71" spans="2:20" ht="15.75" customHeight="1">
      <c r="B71" s="1"/>
      <c r="T71" s="1"/>
    </row>
    <row r="72" spans="2:20" ht="15.75" customHeight="1">
      <c r="B72" s="38"/>
      <c r="C72" s="38"/>
      <c r="D72" s="38"/>
      <c r="E72" s="255"/>
      <c r="F72" s="38"/>
      <c r="G72" s="104"/>
      <c r="H72" s="38"/>
      <c r="I72" s="104"/>
      <c r="J72" s="38"/>
      <c r="K72" s="38"/>
      <c r="L72" s="38"/>
      <c r="M72" s="38"/>
      <c r="N72" s="38"/>
      <c r="O72" s="38"/>
      <c r="P72" s="38"/>
      <c r="Q72" s="38"/>
      <c r="R72" s="38"/>
      <c r="S72" s="256"/>
      <c r="T72" s="1"/>
    </row>
    <row r="73" spans="2:20" ht="15.75" customHeight="1">
      <c r="B73" s="37"/>
      <c r="C73" s="37"/>
      <c r="D73" s="37"/>
      <c r="E73" s="252"/>
      <c r="F73" s="37"/>
      <c r="G73" s="253"/>
      <c r="H73" s="37"/>
      <c r="I73" s="253"/>
      <c r="J73" s="37"/>
      <c r="K73" s="37"/>
      <c r="L73" s="37"/>
      <c r="M73" s="37"/>
      <c r="N73" s="37"/>
      <c r="O73" s="37"/>
      <c r="P73" s="37"/>
      <c r="Q73" s="37"/>
      <c r="R73" s="37"/>
      <c r="S73" s="254"/>
      <c r="T73" s="1"/>
    </row>
    <row r="74" spans="2:20" ht="15.75" customHeight="1">
      <c r="B74" s="37"/>
      <c r="C74" s="37"/>
      <c r="D74" s="37"/>
      <c r="E74" s="252"/>
      <c r="F74" s="37"/>
      <c r="G74" s="253"/>
      <c r="H74" s="37"/>
      <c r="I74" s="253"/>
      <c r="J74" s="37"/>
      <c r="K74" s="37"/>
      <c r="L74" s="37"/>
      <c r="M74" s="37"/>
      <c r="N74" s="32"/>
      <c r="O74" s="32"/>
      <c r="P74" s="32"/>
      <c r="Q74" s="32"/>
      <c r="R74" s="32"/>
      <c r="S74" s="32"/>
      <c r="T74" s="1"/>
    </row>
    <row r="75" spans="2:20" ht="15.75" customHeight="1">
      <c r="B75" s="37"/>
      <c r="C75" s="37"/>
      <c r="D75" s="37"/>
      <c r="E75" s="252"/>
      <c r="F75" s="37"/>
      <c r="G75" s="253"/>
      <c r="H75" s="37"/>
      <c r="I75" s="253"/>
      <c r="J75" s="37"/>
      <c r="K75" s="37"/>
      <c r="L75" s="37"/>
      <c r="M75" s="37"/>
      <c r="N75" s="37"/>
      <c r="O75" s="37"/>
      <c r="P75" s="37"/>
      <c r="Q75" s="37"/>
      <c r="R75" s="37"/>
      <c r="S75" s="254"/>
      <c r="T75" s="1"/>
    </row>
    <row r="76" spans="2:20" ht="15.75" customHeight="1">
      <c r="B76" s="38"/>
      <c r="C76" s="38"/>
      <c r="D76" s="38"/>
      <c r="E76" s="255"/>
      <c r="F76" s="38"/>
      <c r="G76" s="104"/>
      <c r="H76" s="38"/>
      <c r="I76" s="104"/>
      <c r="J76" s="38"/>
      <c r="K76" s="38"/>
      <c r="L76" s="38"/>
      <c r="M76" s="38"/>
      <c r="N76" s="38"/>
      <c r="O76" s="38"/>
      <c r="P76" s="38"/>
      <c r="Q76" s="38"/>
      <c r="R76" s="38"/>
      <c r="S76" s="256"/>
      <c r="T76" s="1"/>
    </row>
    <row r="77" spans="2:20" ht="15.75" customHeight="1">
      <c r="B77" s="38"/>
      <c r="C77" s="38"/>
      <c r="D77" s="38"/>
      <c r="E77" s="255"/>
      <c r="F77" s="38"/>
      <c r="G77" s="104"/>
      <c r="H77" s="38"/>
      <c r="I77" s="104"/>
      <c r="J77" s="38"/>
      <c r="K77" s="38"/>
      <c r="L77" s="38"/>
      <c r="M77" s="38"/>
      <c r="N77" s="38"/>
      <c r="O77" s="38"/>
      <c r="P77" s="38"/>
      <c r="Q77" s="38"/>
      <c r="R77" s="38"/>
      <c r="S77" s="256"/>
      <c r="T77" s="1"/>
    </row>
    <row r="78" spans="2:20" ht="15.75" customHeight="1">
      <c r="B78" s="38"/>
      <c r="C78" s="38"/>
      <c r="D78" s="38"/>
      <c r="E78" s="255"/>
      <c r="F78" s="38"/>
      <c r="G78" s="104"/>
      <c r="H78" s="38"/>
      <c r="I78" s="104"/>
      <c r="J78" s="38"/>
      <c r="K78" s="38"/>
      <c r="L78" s="38"/>
      <c r="M78" s="38"/>
      <c r="N78" s="38"/>
      <c r="O78" s="38"/>
      <c r="P78" s="38"/>
      <c r="Q78" s="38"/>
      <c r="R78" s="38"/>
      <c r="S78" s="256"/>
      <c r="T78" s="1"/>
    </row>
    <row r="79" spans="2:20" ht="15.75" customHeight="1">
      <c r="B79" s="37"/>
      <c r="C79" s="37"/>
      <c r="D79" s="37"/>
      <c r="E79" s="252"/>
      <c r="F79" s="37"/>
      <c r="G79" s="253"/>
      <c r="H79" s="37"/>
      <c r="I79" s="253"/>
      <c r="J79" s="37"/>
      <c r="K79" s="37"/>
      <c r="L79" s="37"/>
      <c r="M79" s="37"/>
      <c r="N79" s="37"/>
      <c r="O79" s="37"/>
      <c r="P79" s="37"/>
      <c r="Q79" s="37"/>
      <c r="R79" s="37"/>
      <c r="S79" s="254"/>
      <c r="T79" s="1"/>
    </row>
    <row r="80" spans="2:20" ht="15.75" customHeight="1">
      <c r="B80" s="37"/>
      <c r="C80" s="37"/>
      <c r="D80" s="37"/>
      <c r="E80" s="252"/>
      <c r="F80" s="37"/>
      <c r="G80" s="253"/>
      <c r="H80" s="37"/>
      <c r="I80" s="253"/>
      <c r="J80" s="37"/>
      <c r="K80" s="37"/>
      <c r="L80" s="37"/>
      <c r="M80" s="37"/>
      <c r="N80" s="37"/>
      <c r="O80" s="37"/>
      <c r="P80" s="37"/>
      <c r="Q80" s="37"/>
      <c r="R80" s="37"/>
      <c r="S80" s="254"/>
      <c r="T80" s="1"/>
    </row>
    <row r="81" spans="2:20" ht="15.75" customHeight="1">
      <c r="B81" s="38"/>
      <c r="C81" s="38"/>
      <c r="D81" s="38"/>
      <c r="E81" s="255"/>
      <c r="F81" s="38"/>
      <c r="G81" s="104"/>
      <c r="H81" s="38"/>
      <c r="I81" s="104"/>
      <c r="J81" s="38"/>
      <c r="K81" s="38"/>
      <c r="L81" s="38"/>
      <c r="M81" s="38"/>
      <c r="N81" s="38"/>
      <c r="O81" s="38"/>
      <c r="P81" s="38"/>
      <c r="Q81" s="38"/>
      <c r="R81" s="38"/>
      <c r="S81" s="256"/>
      <c r="T81" s="1"/>
    </row>
    <row r="82" spans="2:20" ht="15.75" customHeight="1">
      <c r="B82" s="37"/>
      <c r="C82" s="37"/>
      <c r="D82" s="37"/>
      <c r="E82" s="252"/>
      <c r="F82" s="37"/>
      <c r="G82" s="253"/>
      <c r="H82" s="37"/>
      <c r="I82" s="253"/>
      <c r="J82" s="37"/>
      <c r="K82" s="37"/>
      <c r="L82" s="37"/>
      <c r="M82" s="37"/>
      <c r="N82" s="37"/>
      <c r="O82" s="37"/>
      <c r="P82" s="37"/>
      <c r="Q82" s="37"/>
      <c r="R82" s="37"/>
      <c r="S82" s="254"/>
      <c r="T82" s="1"/>
    </row>
    <row r="83" spans="2:20" ht="15.75" customHeight="1">
      <c r="B83" s="37"/>
      <c r="C83" s="37"/>
      <c r="D83" s="37"/>
      <c r="E83" s="252"/>
      <c r="F83" s="37"/>
      <c r="G83" s="253"/>
      <c r="H83" s="37"/>
      <c r="I83" s="253"/>
      <c r="J83" s="37"/>
      <c r="K83" s="37"/>
      <c r="L83" s="37"/>
      <c r="M83" s="37"/>
      <c r="N83" s="37"/>
      <c r="O83" s="37"/>
      <c r="P83" s="37"/>
      <c r="Q83" s="37"/>
      <c r="R83" s="37"/>
      <c r="S83" s="254"/>
      <c r="T83" s="1"/>
    </row>
    <row r="84" spans="2:20" ht="15.75" customHeight="1">
      <c r="B84" s="37"/>
      <c r="C84" s="37"/>
      <c r="D84" s="37"/>
      <c r="E84" s="252"/>
      <c r="F84" s="37"/>
      <c r="G84" s="253"/>
      <c r="H84" s="37"/>
      <c r="I84" s="253"/>
      <c r="J84" s="37"/>
      <c r="K84" s="37"/>
      <c r="L84" s="37"/>
      <c r="M84" s="37"/>
      <c r="N84" s="37"/>
      <c r="O84" s="37"/>
      <c r="P84" s="37"/>
      <c r="Q84" s="37"/>
      <c r="R84" s="37"/>
      <c r="S84" s="254"/>
      <c r="T84" s="1"/>
    </row>
    <row r="85" spans="2:20" ht="15.75" customHeight="1">
      <c r="B85" s="37"/>
      <c r="C85" s="37"/>
      <c r="D85" s="37"/>
      <c r="E85" s="252"/>
      <c r="F85" s="37"/>
      <c r="G85" s="253"/>
      <c r="H85" s="37"/>
      <c r="I85" s="253"/>
      <c r="J85" s="37"/>
      <c r="K85" s="37"/>
      <c r="L85" s="37"/>
      <c r="M85" s="37"/>
      <c r="N85" s="37"/>
      <c r="O85" s="37"/>
      <c r="P85" s="37"/>
      <c r="Q85" s="37"/>
      <c r="R85" s="37"/>
      <c r="S85" s="254"/>
      <c r="T85" s="1"/>
    </row>
    <row r="86" spans="2:20" ht="15.75" customHeight="1">
      <c r="B86" s="38"/>
      <c r="C86" s="38"/>
      <c r="D86" s="38"/>
      <c r="E86" s="255"/>
      <c r="F86" s="38"/>
      <c r="G86" s="104"/>
      <c r="H86" s="38"/>
      <c r="I86" s="104"/>
      <c r="J86" s="38"/>
      <c r="K86" s="38"/>
      <c r="L86" s="38"/>
      <c r="M86" s="38"/>
      <c r="N86" s="38"/>
      <c r="O86" s="38"/>
      <c r="P86" s="38"/>
      <c r="Q86" s="38"/>
      <c r="R86" s="38"/>
      <c r="S86" s="256"/>
      <c r="T86" s="1"/>
    </row>
    <row r="87" spans="2:20" ht="15.75" customHeight="1">
      <c r="B87" s="37"/>
      <c r="C87" s="37"/>
      <c r="D87" s="37"/>
      <c r="E87" s="252"/>
      <c r="F87" s="37"/>
      <c r="G87" s="253"/>
      <c r="H87" s="37"/>
      <c r="I87" s="253"/>
      <c r="J87" s="37"/>
      <c r="K87" s="37"/>
      <c r="L87" s="37"/>
      <c r="M87" s="37"/>
      <c r="N87" s="37"/>
      <c r="O87" s="37"/>
      <c r="P87" s="37"/>
      <c r="Q87" s="37"/>
      <c r="R87" s="37"/>
      <c r="S87" s="254"/>
      <c r="T87" s="1"/>
    </row>
    <row r="88" spans="2:20" ht="15.75" customHeight="1">
      <c r="B88" s="38"/>
      <c r="C88" s="38"/>
      <c r="D88" s="38"/>
      <c r="E88" s="255"/>
      <c r="F88" s="38"/>
      <c r="G88" s="104"/>
      <c r="H88" s="38"/>
      <c r="I88" s="104"/>
      <c r="J88" s="38"/>
      <c r="K88" s="38"/>
      <c r="L88" s="38"/>
      <c r="M88" s="38"/>
      <c r="N88" s="38"/>
      <c r="O88" s="38"/>
      <c r="P88" s="38"/>
      <c r="Q88" s="38"/>
      <c r="R88" s="38"/>
      <c r="S88" s="256"/>
      <c r="T88" s="1"/>
    </row>
    <row r="89" spans="2:20" ht="15.75" customHeight="1">
      <c r="B89" s="38"/>
      <c r="C89" s="38"/>
      <c r="D89" s="38"/>
      <c r="E89" s="255"/>
      <c r="F89" s="38"/>
      <c r="G89" s="104"/>
      <c r="H89" s="38"/>
      <c r="I89" s="104"/>
      <c r="J89" s="38"/>
      <c r="K89" s="38"/>
      <c r="L89" s="38"/>
      <c r="M89" s="38"/>
      <c r="N89" s="38"/>
      <c r="O89" s="38"/>
      <c r="P89" s="38"/>
      <c r="Q89" s="38"/>
      <c r="R89" s="38"/>
      <c r="S89" s="256"/>
      <c r="T89" s="1"/>
    </row>
    <row r="90" spans="2:20" ht="15.75" customHeight="1">
      <c r="B90" s="37"/>
      <c r="C90" s="37"/>
      <c r="D90" s="37"/>
      <c r="E90" s="252"/>
      <c r="F90" s="37"/>
      <c r="G90" s="253"/>
      <c r="H90" s="37"/>
      <c r="I90" s="253"/>
      <c r="J90" s="37"/>
      <c r="K90" s="37"/>
      <c r="L90" s="37"/>
      <c r="M90" s="37"/>
      <c r="N90" s="37"/>
      <c r="O90" s="37"/>
      <c r="P90" s="37"/>
      <c r="Q90" s="37"/>
      <c r="R90" s="37"/>
      <c r="S90" s="254"/>
      <c r="T90" s="1"/>
    </row>
    <row r="91" spans="2:20" ht="15.75" customHeight="1">
      <c r="B91" s="37"/>
      <c r="C91" s="37"/>
      <c r="D91" s="37"/>
      <c r="E91" s="257"/>
      <c r="F91" s="37"/>
      <c r="G91" s="253"/>
      <c r="H91" s="37"/>
      <c r="I91" s="253"/>
      <c r="J91" s="37"/>
      <c r="K91" s="37"/>
      <c r="L91" s="37"/>
      <c r="M91" s="37"/>
      <c r="N91" s="37"/>
      <c r="O91" s="37"/>
      <c r="P91" s="37"/>
      <c r="Q91" s="37"/>
      <c r="R91" s="37"/>
      <c r="S91" s="254"/>
      <c r="T91" s="32"/>
    </row>
    <row r="92" spans="2:20" ht="15.75" customHeight="1">
      <c r="B92" s="37"/>
      <c r="C92" s="37"/>
      <c r="D92" s="37"/>
      <c r="E92" s="252"/>
      <c r="F92" s="37"/>
      <c r="G92" s="253"/>
      <c r="H92" s="37"/>
      <c r="I92" s="253"/>
      <c r="J92" s="37"/>
      <c r="K92" s="37"/>
      <c r="L92" s="37"/>
      <c r="M92" s="37"/>
      <c r="N92" s="37"/>
      <c r="O92" s="37"/>
      <c r="P92" s="37"/>
      <c r="Q92" s="37"/>
      <c r="R92" s="37"/>
      <c r="S92" s="254"/>
      <c r="T92" s="1"/>
    </row>
    <row r="93" spans="2:20" ht="15.75" customHeight="1">
      <c r="B93" s="37"/>
      <c r="C93" s="37"/>
      <c r="D93" s="37"/>
      <c r="E93" s="252"/>
      <c r="F93" s="37"/>
      <c r="G93" s="253"/>
      <c r="H93" s="37"/>
      <c r="I93" s="253"/>
      <c r="J93" s="37"/>
      <c r="K93" s="37"/>
      <c r="L93" s="37"/>
      <c r="M93" s="37"/>
      <c r="N93" s="37"/>
      <c r="O93" s="37"/>
      <c r="P93" s="37"/>
      <c r="Q93" s="37"/>
      <c r="R93" s="37"/>
      <c r="S93" s="254"/>
      <c r="T93" s="1"/>
    </row>
    <row r="94" spans="2:20" ht="15.75" customHeight="1">
      <c r="B94" s="37"/>
      <c r="C94" s="37"/>
      <c r="D94" s="37"/>
      <c r="E94" s="252"/>
      <c r="F94" s="37"/>
      <c r="G94" s="253"/>
      <c r="H94" s="37"/>
      <c r="I94" s="253"/>
      <c r="J94" s="37"/>
      <c r="K94" s="37"/>
      <c r="L94" s="37"/>
      <c r="M94" s="37"/>
      <c r="N94" s="37"/>
      <c r="O94" s="37"/>
      <c r="P94" s="37"/>
      <c r="Q94" s="37"/>
      <c r="R94" s="37"/>
      <c r="S94" s="254"/>
      <c r="T94" s="1"/>
    </row>
    <row r="95" spans="2:20" ht="15.75" customHeight="1">
      <c r="B95" s="37"/>
      <c r="C95" s="37"/>
      <c r="D95" s="37"/>
      <c r="E95" s="252"/>
      <c r="F95" s="37"/>
      <c r="G95" s="253"/>
      <c r="H95" s="37"/>
      <c r="I95" s="253"/>
      <c r="J95" s="37"/>
      <c r="K95" s="37"/>
      <c r="L95" s="37"/>
      <c r="M95" s="37"/>
      <c r="N95" s="37"/>
      <c r="O95" s="37"/>
      <c r="P95" s="37"/>
      <c r="Q95" s="37"/>
      <c r="R95" s="37"/>
      <c r="S95" s="254"/>
      <c r="T95" s="1"/>
    </row>
    <row r="96" spans="2:20" ht="15.75" customHeight="1">
      <c r="B96" s="38"/>
      <c r="C96" s="38"/>
      <c r="D96" s="38"/>
      <c r="E96" s="255"/>
      <c r="F96" s="38"/>
      <c r="G96" s="104"/>
      <c r="H96" s="38"/>
      <c r="I96" s="104"/>
      <c r="J96" s="38"/>
      <c r="K96" s="38"/>
      <c r="L96" s="38"/>
      <c r="M96" s="38"/>
      <c r="N96" s="38"/>
      <c r="O96" s="38"/>
      <c r="P96" s="38"/>
      <c r="Q96" s="38"/>
      <c r="R96" s="38"/>
      <c r="S96" s="256"/>
      <c r="T96" s="1"/>
    </row>
    <row r="97" spans="1:26" ht="15.75" customHeight="1">
      <c r="B97" s="38"/>
      <c r="C97" s="38"/>
      <c r="D97" s="38"/>
      <c r="E97" s="255"/>
      <c r="F97" s="38"/>
      <c r="G97" s="104"/>
      <c r="H97" s="38"/>
      <c r="I97" s="104"/>
      <c r="J97" s="38"/>
      <c r="K97" s="38"/>
      <c r="L97" s="38"/>
      <c r="M97" s="38"/>
      <c r="N97" s="38"/>
      <c r="O97" s="38"/>
      <c r="P97" s="38"/>
      <c r="Q97" s="38"/>
      <c r="R97" s="38"/>
      <c r="S97" s="256"/>
      <c r="T97" s="1"/>
    </row>
    <row r="98" spans="1:26" ht="15.75" customHeight="1">
      <c r="B98" s="37"/>
      <c r="C98" s="37"/>
      <c r="D98" s="37"/>
      <c r="E98" s="252"/>
      <c r="F98" s="37"/>
      <c r="G98" s="253"/>
      <c r="H98" s="37"/>
      <c r="I98" s="253"/>
      <c r="J98" s="37"/>
      <c r="K98" s="37"/>
      <c r="L98" s="37"/>
      <c r="M98" s="37"/>
      <c r="N98" s="37"/>
      <c r="O98" s="37"/>
      <c r="P98" s="37"/>
      <c r="Q98" s="37"/>
      <c r="R98" s="37"/>
      <c r="S98" s="254"/>
      <c r="T98" s="1"/>
      <c r="V98" s="1"/>
    </row>
    <row r="99" spans="1:26" ht="15.75" customHeight="1">
      <c r="B99" s="37"/>
      <c r="C99" s="37"/>
      <c r="D99" s="37"/>
      <c r="E99" s="252"/>
      <c r="F99" s="37"/>
      <c r="G99" s="253"/>
      <c r="H99" s="37"/>
      <c r="I99" s="253"/>
      <c r="J99" s="37"/>
      <c r="K99" s="37"/>
      <c r="L99" s="37"/>
      <c r="M99" s="37"/>
      <c r="N99" s="37"/>
      <c r="O99" s="37"/>
      <c r="P99" s="37"/>
      <c r="Q99" s="37"/>
      <c r="R99" s="37"/>
      <c r="S99" s="254"/>
      <c r="T99" s="1"/>
      <c r="V99" s="1"/>
    </row>
    <row r="100" spans="1:26" ht="15.75" customHeight="1">
      <c r="B100" s="37"/>
      <c r="C100" s="37"/>
      <c r="D100" s="37"/>
      <c r="E100" s="252"/>
      <c r="F100" s="37"/>
      <c r="G100" s="253"/>
      <c r="H100" s="37"/>
      <c r="I100" s="253"/>
      <c r="J100" s="37"/>
      <c r="K100" s="37"/>
      <c r="L100" s="37"/>
      <c r="M100" s="37"/>
      <c r="N100" s="37"/>
      <c r="O100" s="37"/>
      <c r="P100" s="37"/>
      <c r="Q100" s="37"/>
      <c r="R100" s="37"/>
      <c r="S100" s="254"/>
      <c r="T100" s="1"/>
      <c r="V100" s="1"/>
    </row>
    <row r="101" spans="1:26" ht="15.75" customHeight="1">
      <c r="B101" s="37"/>
      <c r="C101" s="37"/>
      <c r="D101" s="37"/>
      <c r="E101" s="252"/>
      <c r="F101" s="37"/>
      <c r="G101" s="253"/>
      <c r="H101" s="37"/>
      <c r="I101" s="253"/>
      <c r="J101" s="37"/>
      <c r="K101" s="37"/>
      <c r="L101" s="37"/>
      <c r="M101" s="37"/>
      <c r="N101" s="37"/>
      <c r="O101" s="37"/>
      <c r="P101" s="37"/>
      <c r="Q101" s="37"/>
      <c r="R101" s="37"/>
      <c r="S101" s="254"/>
      <c r="T101" s="1"/>
      <c r="V101" s="1"/>
    </row>
    <row r="102" spans="1:26" ht="15.75" customHeight="1">
      <c r="A102" s="32"/>
      <c r="B102" s="37"/>
      <c r="C102" s="37"/>
      <c r="D102" s="37"/>
      <c r="E102" s="257"/>
      <c r="F102" s="37"/>
      <c r="G102" s="253"/>
      <c r="H102" s="37"/>
      <c r="I102" s="253"/>
      <c r="J102" s="37"/>
      <c r="K102" s="37"/>
      <c r="L102" s="37"/>
      <c r="M102" s="37"/>
      <c r="N102" s="37"/>
      <c r="O102" s="37"/>
      <c r="P102" s="37"/>
      <c r="Q102" s="37"/>
      <c r="R102" s="37"/>
      <c r="S102" s="254"/>
      <c r="T102" s="32"/>
      <c r="U102" s="32"/>
      <c r="V102" s="32"/>
      <c r="W102" s="32"/>
      <c r="X102" s="32"/>
      <c r="Y102" s="32"/>
      <c r="Z102" s="32"/>
    </row>
    <row r="103" spans="1:26" ht="15.75" customHeight="1">
      <c r="A103" s="32"/>
      <c r="B103" s="38"/>
      <c r="C103" s="38"/>
      <c r="D103" s="38"/>
      <c r="E103" s="258"/>
      <c r="F103" s="38"/>
      <c r="G103" s="104"/>
      <c r="H103" s="38"/>
      <c r="I103" s="104"/>
      <c r="J103" s="38"/>
      <c r="K103" s="38"/>
      <c r="L103" s="38"/>
      <c r="M103" s="38"/>
      <c r="N103" s="38"/>
      <c r="O103" s="38"/>
      <c r="P103" s="38"/>
      <c r="Q103" s="38"/>
      <c r="R103" s="38"/>
      <c r="S103" s="256"/>
      <c r="T103" s="32"/>
      <c r="U103" s="32"/>
      <c r="V103" s="32"/>
      <c r="W103" s="32"/>
      <c r="X103" s="32"/>
      <c r="Y103" s="32"/>
      <c r="Z103" s="32"/>
    </row>
    <row r="104" spans="1:26" ht="15.75" customHeight="1">
      <c r="A104" s="32"/>
      <c r="B104" s="38"/>
      <c r="C104" s="38"/>
      <c r="D104" s="38"/>
      <c r="E104" s="258"/>
      <c r="F104" s="38"/>
      <c r="G104" s="104"/>
      <c r="H104" s="38"/>
      <c r="I104" s="104"/>
      <c r="J104" s="38"/>
      <c r="K104" s="38"/>
      <c r="L104" s="38"/>
      <c r="M104" s="38"/>
      <c r="N104" s="38"/>
      <c r="O104" s="38"/>
      <c r="P104" s="38"/>
      <c r="Q104" s="38"/>
      <c r="R104" s="38"/>
      <c r="S104" s="256"/>
      <c r="T104" s="32"/>
      <c r="U104" s="32"/>
      <c r="V104" s="32"/>
      <c r="W104" s="32"/>
      <c r="X104" s="32"/>
      <c r="Y104" s="32"/>
      <c r="Z104" s="32"/>
    </row>
    <row r="105" spans="1:26" ht="15.75" customHeight="1">
      <c r="T105" s="1"/>
    </row>
    <row r="106" spans="1:26" ht="15.75" customHeight="1">
      <c r="T106" s="1"/>
    </row>
    <row r="107" spans="1:26" ht="15.75" customHeight="1">
      <c r="T107" s="1"/>
    </row>
    <row r="108" spans="1:26" ht="15.75" customHeight="1">
      <c r="T108" s="1"/>
    </row>
    <row r="109" spans="1:26" ht="15.75" customHeight="1">
      <c r="T109" s="1"/>
    </row>
    <row r="110" spans="1:26" ht="15.75" customHeight="1">
      <c r="T110" s="1"/>
    </row>
    <row r="111" spans="1:26" ht="15.75" customHeight="1">
      <c r="T111" s="1"/>
    </row>
    <row r="112" spans="1:26" ht="15.75" customHeight="1">
      <c r="T112" s="1"/>
    </row>
    <row r="113" spans="20:20" ht="15.75" customHeight="1">
      <c r="T113" s="1"/>
    </row>
    <row r="114" spans="20:20" ht="15.75" customHeight="1">
      <c r="T114" s="1"/>
    </row>
    <row r="115" spans="20:20" ht="15.75" customHeight="1">
      <c r="T115" s="1"/>
    </row>
    <row r="116" spans="20:20" ht="15.75" customHeight="1">
      <c r="T116" s="1"/>
    </row>
    <row r="117" spans="20:20" ht="15.75" customHeight="1">
      <c r="T117" s="1"/>
    </row>
    <row r="118" spans="20:20" ht="15.75" customHeight="1">
      <c r="T118" s="1"/>
    </row>
    <row r="119" spans="20:20" ht="15.75" customHeight="1">
      <c r="T119" s="1"/>
    </row>
    <row r="120" spans="20:20" ht="15.75" customHeight="1">
      <c r="T120" s="1"/>
    </row>
    <row r="121" spans="20:20" ht="15.75" customHeight="1">
      <c r="T121" s="1"/>
    </row>
    <row r="122" spans="20:20" ht="15.75" customHeight="1">
      <c r="T122" s="1"/>
    </row>
    <row r="123" spans="20:20" ht="15.75" customHeight="1">
      <c r="T123" s="1"/>
    </row>
    <row r="124" spans="20:20" ht="15.75" customHeight="1">
      <c r="T124" s="1"/>
    </row>
    <row r="125" spans="20:20" ht="15.75" customHeight="1">
      <c r="T125" s="1"/>
    </row>
    <row r="126" spans="20:20" ht="15.75" customHeight="1">
      <c r="T126" s="1"/>
    </row>
    <row r="127" spans="20:20" ht="15.75" customHeight="1">
      <c r="T127" s="1"/>
    </row>
    <row r="128" spans="20:20" ht="15.75" customHeight="1">
      <c r="T128" s="1"/>
    </row>
    <row r="129" spans="20:20" ht="15.75" customHeight="1">
      <c r="T129" s="1"/>
    </row>
    <row r="130" spans="20:20" ht="15.75" customHeight="1">
      <c r="T130" s="1"/>
    </row>
    <row r="131" spans="20:20" ht="15.75" customHeight="1">
      <c r="T131" s="1"/>
    </row>
    <row r="132" spans="20:20" ht="15.75" customHeight="1">
      <c r="T132" s="1"/>
    </row>
    <row r="133" spans="20:20" ht="15.75" customHeight="1">
      <c r="T133" s="1"/>
    </row>
    <row r="134" spans="20:20" ht="15.75" customHeight="1">
      <c r="T134" s="1"/>
    </row>
    <row r="135" spans="20:20" ht="15.75" customHeight="1">
      <c r="T135" s="1"/>
    </row>
    <row r="136" spans="20:20" ht="15.75" customHeight="1">
      <c r="T136" s="1"/>
    </row>
    <row r="137" spans="20:20" ht="15.75" customHeight="1">
      <c r="T137" s="1"/>
    </row>
    <row r="138" spans="20:20" ht="15.75" customHeight="1">
      <c r="T138" s="1"/>
    </row>
    <row r="139" spans="20:20" ht="15.75" customHeight="1">
      <c r="T139" s="1"/>
    </row>
    <row r="140" spans="20:20" ht="15.75" customHeight="1">
      <c r="T140" s="1"/>
    </row>
    <row r="141" spans="20:20" ht="15.75" customHeight="1">
      <c r="T141" s="1"/>
    </row>
    <row r="142" spans="20:20" ht="15.75" customHeight="1">
      <c r="T142" s="1"/>
    </row>
    <row r="143" spans="20:20" ht="15.75" customHeight="1">
      <c r="T143" s="1"/>
    </row>
    <row r="144" spans="20:20" ht="15.75" customHeight="1">
      <c r="T144" s="1"/>
    </row>
    <row r="145" spans="20:20" ht="15.75" customHeight="1">
      <c r="T145" s="1"/>
    </row>
    <row r="146" spans="20:20" ht="15.75" customHeight="1">
      <c r="T146" s="1"/>
    </row>
    <row r="147" spans="20:20" ht="15.75" customHeight="1">
      <c r="T147" s="1"/>
    </row>
    <row r="148" spans="20:20" ht="15.75" customHeight="1">
      <c r="T148" s="1"/>
    </row>
    <row r="149" spans="20:20" ht="15.75" customHeight="1">
      <c r="T149" s="1"/>
    </row>
    <row r="150" spans="20:20" ht="15.75" customHeight="1">
      <c r="T150" s="1"/>
    </row>
    <row r="151" spans="20:20" ht="15.75" customHeight="1">
      <c r="T151" s="1"/>
    </row>
    <row r="152" spans="20:20" ht="15.75" customHeight="1">
      <c r="T152" s="1"/>
    </row>
    <row r="153" spans="20:20" ht="15.75" customHeight="1">
      <c r="T153" s="1"/>
    </row>
    <row r="154" spans="20:20" ht="15.75" customHeight="1">
      <c r="T154" s="1"/>
    </row>
    <row r="155" spans="20:20" ht="15.75" customHeight="1">
      <c r="T155" s="1"/>
    </row>
    <row r="156" spans="20:20" ht="15.75" customHeight="1">
      <c r="T156" s="1"/>
    </row>
    <row r="157" spans="20:20" ht="15.75" customHeight="1">
      <c r="T157" s="1"/>
    </row>
    <row r="158" spans="20:20" ht="15.75" customHeight="1">
      <c r="T158" s="1"/>
    </row>
    <row r="159" spans="20:20" ht="15.75" customHeight="1">
      <c r="T159" s="1"/>
    </row>
    <row r="160" spans="20:20" ht="15.75" customHeight="1">
      <c r="T160" s="1"/>
    </row>
    <row r="161" spans="20:20" ht="15.75" customHeight="1">
      <c r="T161" s="1"/>
    </row>
    <row r="162" spans="20:20" ht="15.75" customHeight="1">
      <c r="T162" s="1"/>
    </row>
    <row r="163" spans="20:20" ht="15.75" customHeight="1">
      <c r="T163" s="1"/>
    </row>
    <row r="164" spans="20:20" ht="15.75" customHeight="1">
      <c r="T164" s="1"/>
    </row>
    <row r="165" spans="20:20" ht="15.75" customHeight="1">
      <c r="T165" s="1"/>
    </row>
    <row r="166" spans="20:20" ht="15.75" customHeight="1">
      <c r="T166" s="1"/>
    </row>
    <row r="167" spans="20:20" ht="15.75" customHeight="1">
      <c r="T167" s="1"/>
    </row>
    <row r="168" spans="20:20" ht="15.75" customHeight="1">
      <c r="T168" s="1"/>
    </row>
    <row r="169" spans="20:20" ht="15.75" customHeight="1">
      <c r="T169" s="1"/>
    </row>
    <row r="170" spans="20:20" ht="15.75" customHeight="1">
      <c r="T170" s="1"/>
    </row>
    <row r="171" spans="20:20" ht="15.75" customHeight="1">
      <c r="T171" s="1"/>
    </row>
    <row r="172" spans="20:20" ht="15.75" customHeight="1">
      <c r="T172" s="1"/>
    </row>
    <row r="173" spans="20:20" ht="15.75" customHeight="1">
      <c r="T173" s="1"/>
    </row>
    <row r="174" spans="20:20" ht="15.75" customHeight="1">
      <c r="T174" s="1"/>
    </row>
    <row r="175" spans="20:20" ht="15.75" customHeight="1">
      <c r="T175" s="1"/>
    </row>
    <row r="176" spans="20:20" ht="15.75" customHeight="1">
      <c r="T176" s="1"/>
    </row>
    <row r="177" spans="20:20" ht="15.75" customHeight="1">
      <c r="T177" s="1"/>
    </row>
    <row r="178" spans="20:20" ht="15.75" customHeight="1">
      <c r="T178" s="1"/>
    </row>
    <row r="179" spans="20:20" ht="15.75" customHeight="1">
      <c r="T179" s="1"/>
    </row>
    <row r="180" spans="20:20" ht="15.75" customHeight="1">
      <c r="T180" s="1"/>
    </row>
    <row r="181" spans="20:20" ht="15.75" customHeight="1">
      <c r="T181" s="1"/>
    </row>
    <row r="182" spans="20:20" ht="15.75" customHeight="1">
      <c r="T182" s="1"/>
    </row>
    <row r="183" spans="20:20" ht="15.75" customHeight="1">
      <c r="T183" s="1"/>
    </row>
    <row r="184" spans="20:20" ht="15.75" customHeight="1">
      <c r="T184" s="1"/>
    </row>
    <row r="185" spans="20:20" ht="15.75" customHeight="1">
      <c r="T185" s="1"/>
    </row>
    <row r="186" spans="20:20" ht="15.75" customHeight="1">
      <c r="T186" s="1"/>
    </row>
    <row r="187" spans="20:20" ht="15.75" customHeight="1">
      <c r="T187" s="1"/>
    </row>
    <row r="188" spans="20:20" ht="15.75" customHeight="1">
      <c r="T188" s="1"/>
    </row>
    <row r="189" spans="20:20" ht="15.75" customHeight="1">
      <c r="T189" s="1"/>
    </row>
    <row r="190" spans="20:20" ht="15.75" customHeight="1">
      <c r="T190" s="1"/>
    </row>
    <row r="191" spans="20:20" ht="15.75" customHeight="1">
      <c r="T191" s="1"/>
    </row>
    <row r="192" spans="20:20" ht="15.75" customHeight="1">
      <c r="T192" s="1"/>
    </row>
    <row r="193" spans="20:20" ht="15.75" customHeight="1">
      <c r="T193" s="1"/>
    </row>
    <row r="194" spans="20:20" ht="15.75" customHeight="1">
      <c r="T194" s="1"/>
    </row>
    <row r="195" spans="20:20" ht="15.75" customHeight="1">
      <c r="T195" s="1"/>
    </row>
    <row r="196" spans="20:20" ht="15.75" customHeight="1">
      <c r="T196" s="1"/>
    </row>
    <row r="197" spans="20:20" ht="15.75" customHeight="1">
      <c r="T197" s="1"/>
    </row>
    <row r="198" spans="20:20" ht="15.75" customHeight="1">
      <c r="T198" s="1"/>
    </row>
    <row r="199" spans="20:20" ht="15.75" customHeight="1">
      <c r="T199" s="1"/>
    </row>
    <row r="200" spans="20:20" ht="15.75" customHeight="1">
      <c r="T200" s="1"/>
    </row>
    <row r="201" spans="20:20" ht="15.75" customHeight="1">
      <c r="T201" s="1"/>
    </row>
    <row r="202" spans="20:20" ht="15.75" customHeight="1">
      <c r="T202" s="1"/>
    </row>
    <row r="203" spans="20:20" ht="15.75" customHeight="1">
      <c r="T203" s="1"/>
    </row>
    <row r="204" spans="20:20" ht="15.75" customHeight="1">
      <c r="T204" s="1"/>
    </row>
    <row r="205" spans="20:20" ht="15.75" customHeight="1">
      <c r="T205" s="1"/>
    </row>
    <row r="206" spans="20:20" ht="15.75" customHeight="1">
      <c r="T206" s="1"/>
    </row>
    <row r="207" spans="20:20" ht="15.75" customHeight="1">
      <c r="T207" s="1"/>
    </row>
    <row r="208" spans="20:20" ht="15.75" customHeight="1">
      <c r="T208" s="1"/>
    </row>
    <row r="209" spans="20:20" ht="15.75" customHeight="1">
      <c r="T209" s="1"/>
    </row>
    <row r="210" spans="20:20" ht="15.75" customHeight="1">
      <c r="T210" s="1"/>
    </row>
    <row r="211" spans="20:20" ht="15.75" customHeight="1">
      <c r="T211" s="1"/>
    </row>
    <row r="212" spans="20:20" ht="15.75" customHeight="1">
      <c r="T212" s="1"/>
    </row>
    <row r="213" spans="20:20" ht="15.75" customHeight="1">
      <c r="T213" s="1"/>
    </row>
    <row r="214" spans="20:20" ht="15.75" customHeight="1">
      <c r="T214" s="1"/>
    </row>
    <row r="215" spans="20:20" ht="15.75" customHeight="1">
      <c r="T215" s="1"/>
    </row>
    <row r="216" spans="20:20" ht="15.75" customHeight="1">
      <c r="T216" s="1"/>
    </row>
    <row r="217" spans="20:20" ht="15.75" customHeight="1">
      <c r="T217" s="1"/>
    </row>
    <row r="218" spans="20:20" ht="15.75" customHeight="1">
      <c r="T218" s="1"/>
    </row>
    <row r="219" spans="20:20" ht="15.75" customHeight="1">
      <c r="T219" s="1"/>
    </row>
    <row r="220" spans="20:20" ht="15.75" customHeight="1">
      <c r="T220" s="1"/>
    </row>
    <row r="221" spans="20:20" ht="15.75" customHeight="1">
      <c r="T221" s="1"/>
    </row>
    <row r="222" spans="20:20" ht="15.75" customHeight="1">
      <c r="T222" s="1"/>
    </row>
    <row r="223" spans="20:20" ht="15.75" customHeight="1">
      <c r="T223" s="1"/>
    </row>
    <row r="224" spans="20:20" ht="15.75" customHeight="1">
      <c r="T224" s="1"/>
    </row>
    <row r="225" spans="20:20" ht="15.75" customHeight="1">
      <c r="T225" s="1"/>
    </row>
    <row r="226" spans="20:20" ht="15.75" customHeight="1">
      <c r="T226" s="1"/>
    </row>
    <row r="227" spans="20:20" ht="15.75" customHeight="1">
      <c r="T227" s="1"/>
    </row>
    <row r="228" spans="20:20" ht="15.75" customHeight="1">
      <c r="T228" s="1"/>
    </row>
    <row r="229" spans="20:20" ht="15.75" customHeight="1">
      <c r="T229" s="1"/>
    </row>
    <row r="230" spans="20:20" ht="15.75" customHeight="1">
      <c r="T230" s="1"/>
    </row>
    <row r="231" spans="20:20" ht="15.75" customHeight="1">
      <c r="T231" s="1"/>
    </row>
    <row r="232" spans="20:20" ht="15.75" customHeight="1">
      <c r="T232" s="1"/>
    </row>
    <row r="233" spans="20:20" ht="15.75" customHeight="1">
      <c r="T233" s="1"/>
    </row>
    <row r="234" spans="20:20" ht="15.75" customHeight="1">
      <c r="T234" s="1"/>
    </row>
    <row r="235" spans="20:20" ht="15.75" customHeight="1">
      <c r="T235" s="1"/>
    </row>
    <row r="236" spans="20:20" ht="15.75" customHeight="1">
      <c r="T236" s="1"/>
    </row>
    <row r="237" spans="20:20" ht="15.75" customHeight="1">
      <c r="T237" s="1"/>
    </row>
    <row r="238" spans="20:20" ht="15.75" customHeight="1">
      <c r="T238" s="1"/>
    </row>
    <row r="239" spans="20:20" ht="15.75" customHeight="1">
      <c r="T239" s="1"/>
    </row>
    <row r="240" spans="20:20" ht="15.75" customHeight="1">
      <c r="T240" s="1"/>
    </row>
    <row r="241" spans="20:20" ht="15.75" customHeight="1">
      <c r="T241" s="1"/>
    </row>
    <row r="242" spans="20:20" ht="15.75" customHeight="1">
      <c r="T242" s="1"/>
    </row>
    <row r="243" spans="20:20" ht="15.75" customHeight="1">
      <c r="T243" s="1"/>
    </row>
    <row r="244" spans="20:20" ht="15.75" customHeight="1">
      <c r="T244" s="1"/>
    </row>
    <row r="245" spans="20:20" ht="15.75" customHeight="1">
      <c r="T245" s="1"/>
    </row>
    <row r="246" spans="20:20" ht="15.75" customHeight="1">
      <c r="T246" s="1"/>
    </row>
    <row r="247" spans="20:20" ht="15.75" customHeight="1">
      <c r="T247" s="1"/>
    </row>
    <row r="248" spans="20:20" ht="15.75" customHeight="1">
      <c r="T248" s="1"/>
    </row>
    <row r="249" spans="20:20" ht="15.75" customHeight="1">
      <c r="T249" s="1"/>
    </row>
    <row r="250" spans="20:20" ht="15.75" customHeight="1">
      <c r="T250" s="1"/>
    </row>
    <row r="251" spans="20:20" ht="15.75" customHeight="1">
      <c r="T251" s="1"/>
    </row>
    <row r="252" spans="20:20" ht="15.75" customHeight="1">
      <c r="T252" s="1"/>
    </row>
    <row r="253" spans="20:20" ht="15.75" customHeight="1">
      <c r="T253" s="1"/>
    </row>
    <row r="254" spans="20:20" ht="15.75" customHeight="1">
      <c r="T254" s="1"/>
    </row>
    <row r="255" spans="20:20" ht="15.75" customHeight="1">
      <c r="T255" s="1"/>
    </row>
    <row r="256" spans="20:20" ht="15.75" customHeight="1">
      <c r="T256" s="1"/>
    </row>
    <row r="257" spans="20:20" ht="15.75" customHeight="1">
      <c r="T257" s="1"/>
    </row>
    <row r="258" spans="20:20" ht="15.75" customHeight="1">
      <c r="T258" s="1"/>
    </row>
    <row r="259" spans="20:20" ht="15.75" customHeight="1">
      <c r="T259" s="1"/>
    </row>
    <row r="260" spans="20:20" ht="15.75" customHeight="1">
      <c r="T260" s="1"/>
    </row>
    <row r="261" spans="20:20" ht="15.75" customHeight="1">
      <c r="T261" s="1"/>
    </row>
    <row r="262" spans="20:20" ht="15.75" customHeight="1">
      <c r="T262" s="1"/>
    </row>
    <row r="263" spans="20:20" ht="15.75" customHeight="1">
      <c r="T263" s="1"/>
    </row>
    <row r="264" spans="20:20" ht="15.75" customHeight="1">
      <c r="T264" s="1"/>
    </row>
    <row r="265" spans="20:20" ht="15.75" customHeight="1">
      <c r="T265" s="1"/>
    </row>
    <row r="266" spans="20:20" ht="15.75" customHeight="1">
      <c r="T266" s="1"/>
    </row>
    <row r="267" spans="20:20" ht="15.75" customHeight="1">
      <c r="T267" s="1"/>
    </row>
    <row r="268" spans="20:20" ht="15.75" customHeight="1">
      <c r="T268" s="1"/>
    </row>
    <row r="269" spans="20:20" ht="15.75" customHeight="1">
      <c r="T269" s="1"/>
    </row>
    <row r="270" spans="20:20" ht="15.75" customHeight="1">
      <c r="T270" s="1"/>
    </row>
    <row r="271" spans="20:20" ht="15.75" customHeight="1">
      <c r="T271" s="1"/>
    </row>
    <row r="272" spans="20:20" ht="15.75" customHeight="1">
      <c r="T272" s="1"/>
    </row>
    <row r="273" spans="20:20" ht="15.75" customHeight="1">
      <c r="T273" s="1"/>
    </row>
    <row r="274" spans="20:20" ht="15.75" customHeight="1">
      <c r="T274" s="1"/>
    </row>
    <row r="275" spans="20:20" ht="15.75" customHeight="1">
      <c r="T275" s="1"/>
    </row>
    <row r="276" spans="20:20" ht="15.75" customHeight="1">
      <c r="T276" s="1"/>
    </row>
    <row r="277" spans="20:20" ht="15.75" customHeight="1">
      <c r="T277" s="1"/>
    </row>
    <row r="278" spans="20:20" ht="15.75" customHeight="1">
      <c r="T278" s="1"/>
    </row>
    <row r="279" spans="20:20" ht="15.75" customHeight="1">
      <c r="T279" s="1"/>
    </row>
    <row r="280" spans="20:20" ht="15.75" customHeight="1">
      <c r="T280" s="1"/>
    </row>
    <row r="281" spans="20:20" ht="15.75" customHeight="1">
      <c r="T281" s="1"/>
    </row>
    <row r="282" spans="20:20" ht="15.75" customHeight="1">
      <c r="T282" s="1"/>
    </row>
    <row r="283" spans="20:20" ht="15.75" customHeight="1">
      <c r="T283" s="1"/>
    </row>
    <row r="284" spans="20:20" ht="15.75" customHeight="1">
      <c r="T284" s="1"/>
    </row>
    <row r="285" spans="20:20" ht="15.75" customHeight="1">
      <c r="T285" s="1"/>
    </row>
    <row r="286" spans="20:20" ht="15.75" customHeight="1">
      <c r="T286" s="1"/>
    </row>
    <row r="287" spans="20:20" ht="15.75" customHeight="1">
      <c r="T287" s="1"/>
    </row>
    <row r="288" spans="20:20" ht="15.75" customHeight="1">
      <c r="T288" s="1"/>
    </row>
    <row r="289" spans="20:20" ht="15.75" customHeight="1">
      <c r="T289" s="1"/>
    </row>
    <row r="290" spans="20:20" ht="15.75" customHeight="1">
      <c r="T290" s="1"/>
    </row>
    <row r="291" spans="20:20" ht="15.75" customHeight="1">
      <c r="T291" s="1"/>
    </row>
    <row r="292" spans="20:20" ht="15.75" customHeight="1">
      <c r="T292" s="1"/>
    </row>
    <row r="293" spans="20:20" ht="15.75" customHeight="1">
      <c r="T293" s="1"/>
    </row>
    <row r="294" spans="20:20" ht="15.75" customHeight="1">
      <c r="T294" s="1"/>
    </row>
    <row r="295" spans="20:20" ht="15.75" customHeight="1">
      <c r="T295" s="1"/>
    </row>
    <row r="296" spans="20:20" ht="15.75" customHeight="1">
      <c r="T296" s="1"/>
    </row>
    <row r="297" spans="20:20" ht="15.75" customHeight="1">
      <c r="T297" s="1"/>
    </row>
    <row r="298" spans="20:20" ht="15.75" customHeight="1">
      <c r="T298" s="1"/>
    </row>
    <row r="299" spans="20:20" ht="15.75" customHeight="1">
      <c r="T299" s="1"/>
    </row>
    <row r="300" spans="20:20" ht="15.75" customHeight="1">
      <c r="T300" s="1"/>
    </row>
    <row r="301" spans="20:20" ht="15.75" customHeight="1">
      <c r="T301" s="1"/>
    </row>
    <row r="302" spans="20:20" ht="15.75" customHeight="1">
      <c r="T302" s="1"/>
    </row>
    <row r="303" spans="20:20" ht="15.75" customHeight="1">
      <c r="T303" s="1"/>
    </row>
    <row r="304" spans="20:20" ht="15.75" customHeight="1">
      <c r="T304" s="1"/>
    </row>
    <row r="305" spans="20:20" ht="15.75" customHeight="1">
      <c r="T305" s="1"/>
    </row>
    <row r="306" spans="20:20" ht="15.75" customHeight="1">
      <c r="T306" s="1"/>
    </row>
    <row r="307" spans="20:20" ht="15.75" customHeight="1">
      <c r="T307" s="1"/>
    </row>
    <row r="308" spans="20:20" ht="15.75" customHeight="1">
      <c r="T308" s="1"/>
    </row>
    <row r="309" spans="20:20" ht="15.75" customHeight="1">
      <c r="T309" s="1"/>
    </row>
    <row r="310" spans="20:20" ht="15.75" customHeight="1">
      <c r="T310" s="1"/>
    </row>
    <row r="311" spans="20:20" ht="15.75" customHeight="1">
      <c r="T311" s="1"/>
    </row>
    <row r="312" spans="20:20" ht="15.75" customHeight="1">
      <c r="T312" s="1"/>
    </row>
    <row r="313" spans="20:20" ht="15.75" customHeight="1">
      <c r="T313" s="1"/>
    </row>
    <row r="314" spans="20:20" ht="15.75" customHeight="1">
      <c r="T314" s="1"/>
    </row>
    <row r="315" spans="20:20" ht="15.75" customHeight="1">
      <c r="T315" s="1"/>
    </row>
    <row r="316" spans="20:20" ht="15.75" customHeight="1">
      <c r="T316" s="1"/>
    </row>
    <row r="317" spans="20:20" ht="15.75" customHeight="1">
      <c r="T317" s="1"/>
    </row>
    <row r="318" spans="20:20" ht="15.75" customHeight="1">
      <c r="T318" s="1"/>
    </row>
    <row r="319" spans="20:20" ht="15.75" customHeight="1">
      <c r="T319" s="1"/>
    </row>
    <row r="320" spans="20:20" ht="15.75" customHeight="1">
      <c r="T320" s="1"/>
    </row>
    <row r="321" spans="20:20" ht="15.75" customHeight="1">
      <c r="T321" s="1"/>
    </row>
    <row r="322" spans="20:20" ht="15.75" customHeight="1">
      <c r="T322" s="1"/>
    </row>
    <row r="323" spans="20:20" ht="15.75" customHeight="1">
      <c r="T323" s="1"/>
    </row>
    <row r="324" spans="20:20" ht="15.75" customHeight="1">
      <c r="T324" s="1"/>
    </row>
    <row r="325" spans="20:20" ht="15.75" customHeight="1">
      <c r="T325" s="1"/>
    </row>
    <row r="326" spans="20:20" ht="15.75" customHeight="1">
      <c r="T326" s="1"/>
    </row>
    <row r="327" spans="20:20" ht="15.75" customHeight="1">
      <c r="T327" s="1"/>
    </row>
    <row r="328" spans="20:20" ht="15.75" customHeight="1">
      <c r="T328" s="1"/>
    </row>
    <row r="329" spans="20:20" ht="15.75" customHeight="1">
      <c r="T329" s="1"/>
    </row>
    <row r="330" spans="20:20" ht="15.75" customHeight="1">
      <c r="T330" s="1"/>
    </row>
    <row r="331" spans="20:20" ht="15.75" customHeight="1">
      <c r="T331" s="1"/>
    </row>
    <row r="332" spans="20:20" ht="15.75" customHeight="1">
      <c r="T332" s="1"/>
    </row>
    <row r="333" spans="20:20" ht="15.75" customHeight="1">
      <c r="T333" s="1"/>
    </row>
    <row r="334" spans="20:20" ht="15.75" customHeight="1">
      <c r="T334" s="1"/>
    </row>
    <row r="335" spans="20:20" ht="15.75" customHeight="1">
      <c r="T335" s="1"/>
    </row>
    <row r="336" spans="20:20" ht="15.75" customHeight="1">
      <c r="T336" s="1"/>
    </row>
    <row r="337" spans="20:20" ht="15.75" customHeight="1">
      <c r="T337" s="1"/>
    </row>
    <row r="338" spans="20:20" ht="15.75" customHeight="1">
      <c r="T338" s="1"/>
    </row>
    <row r="339" spans="20:20" ht="15.75" customHeight="1">
      <c r="T339" s="1"/>
    </row>
    <row r="340" spans="20:20" ht="15.75" customHeight="1">
      <c r="T340" s="1"/>
    </row>
    <row r="341" spans="20:20" ht="15.75" customHeight="1">
      <c r="T341" s="1"/>
    </row>
    <row r="342" spans="20:20" ht="15.75" customHeight="1">
      <c r="T342" s="1"/>
    </row>
    <row r="343" spans="20:20" ht="15.75" customHeight="1">
      <c r="T343" s="1"/>
    </row>
    <row r="344" spans="20:20" ht="15.75" customHeight="1">
      <c r="T344" s="1"/>
    </row>
    <row r="345" spans="20:20" ht="15.75" customHeight="1">
      <c r="T345" s="1"/>
    </row>
    <row r="346" spans="20:20" ht="15.75" customHeight="1">
      <c r="T346" s="1"/>
    </row>
    <row r="347" spans="20:20" ht="15.75" customHeight="1">
      <c r="T347" s="1"/>
    </row>
    <row r="348" spans="20:20" ht="15.75" customHeight="1">
      <c r="T348" s="1"/>
    </row>
    <row r="349" spans="20:20" ht="15.75" customHeight="1">
      <c r="T349" s="1"/>
    </row>
    <row r="350" spans="20:20" ht="15.75" customHeight="1">
      <c r="T350" s="1"/>
    </row>
    <row r="351" spans="20:20" ht="15.75" customHeight="1">
      <c r="T351" s="1"/>
    </row>
    <row r="352" spans="20:20" ht="15.75" customHeight="1">
      <c r="T352" s="1"/>
    </row>
    <row r="353" spans="20:20" ht="15.75" customHeight="1">
      <c r="T353" s="1"/>
    </row>
    <row r="354" spans="20:20" ht="15.75" customHeight="1">
      <c r="T354" s="1"/>
    </row>
    <row r="355" spans="20:20" ht="15.75" customHeight="1">
      <c r="T355" s="1"/>
    </row>
    <row r="356" spans="20:20" ht="15.75" customHeight="1">
      <c r="T356" s="1"/>
    </row>
    <row r="357" spans="20:20" ht="15.75" customHeight="1">
      <c r="T357" s="1"/>
    </row>
    <row r="358" spans="20:20" ht="15.75" customHeight="1">
      <c r="T358" s="1"/>
    </row>
    <row r="359" spans="20:20" ht="15.75" customHeight="1">
      <c r="T359" s="1"/>
    </row>
    <row r="360" spans="20:20" ht="15.75" customHeight="1">
      <c r="T360" s="1"/>
    </row>
    <row r="361" spans="20:20" ht="15.75" customHeight="1">
      <c r="T361" s="1"/>
    </row>
    <row r="362" spans="20:20" ht="15.75" customHeight="1">
      <c r="T362" s="1"/>
    </row>
    <row r="363" spans="20:20" ht="15.75" customHeight="1">
      <c r="T363" s="1"/>
    </row>
    <row r="364" spans="20:20" ht="15.75" customHeight="1">
      <c r="T364" s="1"/>
    </row>
    <row r="365" spans="20:20" ht="15.75" customHeight="1">
      <c r="T365" s="1"/>
    </row>
    <row r="366" spans="20:20" ht="15.75" customHeight="1">
      <c r="T366" s="1"/>
    </row>
    <row r="367" spans="20:20" ht="15.75" customHeight="1">
      <c r="T367" s="1"/>
    </row>
    <row r="368" spans="20:20" ht="15.75" customHeight="1">
      <c r="T368" s="1"/>
    </row>
    <row r="369" spans="20:20" ht="15.75" customHeight="1">
      <c r="T369" s="1"/>
    </row>
    <row r="370" spans="20:20" ht="15.75" customHeight="1">
      <c r="T370" s="1"/>
    </row>
    <row r="371" spans="20:20" ht="15.75" customHeight="1">
      <c r="T371" s="1"/>
    </row>
    <row r="372" spans="20:20" ht="15.75" customHeight="1">
      <c r="T372" s="1"/>
    </row>
    <row r="373" spans="20:20" ht="15.75" customHeight="1">
      <c r="T373" s="1"/>
    </row>
    <row r="374" spans="20:20" ht="15.75" customHeight="1">
      <c r="T374" s="1"/>
    </row>
    <row r="375" spans="20:20" ht="15.75" customHeight="1">
      <c r="T375" s="1"/>
    </row>
    <row r="376" spans="20:20" ht="15.75" customHeight="1">
      <c r="T376" s="1"/>
    </row>
    <row r="377" spans="20:20" ht="15.75" customHeight="1">
      <c r="T377" s="1"/>
    </row>
    <row r="378" spans="20:20" ht="15.75" customHeight="1">
      <c r="T378" s="1"/>
    </row>
    <row r="379" spans="20:20" ht="15.75" customHeight="1">
      <c r="T379" s="1"/>
    </row>
    <row r="380" spans="20:20" ht="15.75" customHeight="1">
      <c r="T380" s="1"/>
    </row>
    <row r="381" spans="20:20" ht="15.75" customHeight="1">
      <c r="T381" s="1"/>
    </row>
    <row r="382" spans="20:20" ht="15.75" customHeight="1">
      <c r="T382" s="1"/>
    </row>
    <row r="383" spans="20:20" ht="15.75" customHeight="1">
      <c r="T383" s="1"/>
    </row>
    <row r="384" spans="20:20" ht="15.75" customHeight="1">
      <c r="T384" s="1"/>
    </row>
    <row r="385" spans="20:20" ht="15.75" customHeight="1">
      <c r="T385" s="1"/>
    </row>
    <row r="386" spans="20:20" ht="15.75" customHeight="1">
      <c r="T386" s="1"/>
    </row>
    <row r="387" spans="20:20" ht="15.75" customHeight="1">
      <c r="T387" s="1"/>
    </row>
    <row r="388" spans="20:20" ht="15.75" customHeight="1">
      <c r="T388" s="1"/>
    </row>
    <row r="389" spans="20:20" ht="15.75" customHeight="1">
      <c r="T389" s="1"/>
    </row>
    <row r="390" spans="20:20" ht="15.75" customHeight="1">
      <c r="T390" s="1"/>
    </row>
    <row r="391" spans="20:20" ht="15.75" customHeight="1">
      <c r="T391" s="1"/>
    </row>
    <row r="392" spans="20:20" ht="15.75" customHeight="1">
      <c r="T392" s="1"/>
    </row>
    <row r="393" spans="20:20" ht="15.75" customHeight="1">
      <c r="T393" s="1"/>
    </row>
    <row r="394" spans="20:20" ht="15.75" customHeight="1">
      <c r="T394" s="1"/>
    </row>
    <row r="395" spans="20:20" ht="15.75" customHeight="1">
      <c r="T395" s="1"/>
    </row>
    <row r="396" spans="20:20" ht="15.75" customHeight="1">
      <c r="T396" s="1"/>
    </row>
    <row r="397" spans="20:20" ht="15.75" customHeight="1">
      <c r="T397" s="1"/>
    </row>
    <row r="398" spans="20:20" ht="15.75" customHeight="1">
      <c r="T398" s="1"/>
    </row>
    <row r="399" spans="20:20" ht="15.75" customHeight="1">
      <c r="T399" s="1"/>
    </row>
    <row r="400" spans="20:20" ht="15.75" customHeight="1">
      <c r="T400" s="1"/>
    </row>
    <row r="401" spans="20:20" ht="15.75" customHeight="1">
      <c r="T401" s="1"/>
    </row>
    <row r="402" spans="20:20" ht="15.75" customHeight="1">
      <c r="T402" s="1"/>
    </row>
    <row r="403" spans="20:20" ht="15.75" customHeight="1">
      <c r="T403" s="1"/>
    </row>
    <row r="404" spans="20:20" ht="15.75" customHeight="1">
      <c r="T404" s="1"/>
    </row>
    <row r="405" spans="20:20" ht="15.75" customHeight="1">
      <c r="T405" s="1"/>
    </row>
    <row r="406" spans="20:20" ht="15.75" customHeight="1">
      <c r="T406" s="1"/>
    </row>
    <row r="407" spans="20:20" ht="15.75" customHeight="1">
      <c r="T407" s="1"/>
    </row>
    <row r="408" spans="20:20" ht="15.75" customHeight="1">
      <c r="T408" s="1"/>
    </row>
    <row r="409" spans="20:20" ht="15.75" customHeight="1">
      <c r="T409" s="1"/>
    </row>
    <row r="410" spans="20:20" ht="15.75" customHeight="1">
      <c r="T410" s="1"/>
    </row>
    <row r="411" spans="20:20" ht="15.75" customHeight="1">
      <c r="T411" s="1"/>
    </row>
    <row r="412" spans="20:20" ht="15.75" customHeight="1">
      <c r="T412" s="1"/>
    </row>
    <row r="413" spans="20:20" ht="15.75" customHeight="1">
      <c r="T413" s="1"/>
    </row>
    <row r="414" spans="20:20" ht="15.75" customHeight="1">
      <c r="T414" s="1"/>
    </row>
    <row r="415" spans="20:20" ht="15.75" customHeight="1">
      <c r="T415" s="1"/>
    </row>
    <row r="416" spans="20:20" ht="15.75" customHeight="1">
      <c r="T416" s="1"/>
    </row>
    <row r="417" spans="20:20" ht="15.75" customHeight="1">
      <c r="T417" s="1"/>
    </row>
    <row r="418" spans="20:20" ht="15.75" customHeight="1">
      <c r="T418" s="1"/>
    </row>
    <row r="419" spans="20:20" ht="15.75" customHeight="1">
      <c r="T419" s="1"/>
    </row>
    <row r="420" spans="20:20" ht="15.75" customHeight="1">
      <c r="T420" s="1"/>
    </row>
    <row r="421" spans="20:20" ht="15.75" customHeight="1">
      <c r="T421" s="1"/>
    </row>
    <row r="422" spans="20:20" ht="15.75" customHeight="1">
      <c r="T422" s="1"/>
    </row>
    <row r="423" spans="20:20" ht="15.75" customHeight="1">
      <c r="T423" s="1"/>
    </row>
    <row r="424" spans="20:20" ht="15.75" customHeight="1">
      <c r="T424" s="1"/>
    </row>
    <row r="425" spans="20:20" ht="15.75" customHeight="1">
      <c r="T425" s="1"/>
    </row>
    <row r="426" spans="20:20" ht="15.75" customHeight="1">
      <c r="T426" s="1"/>
    </row>
    <row r="427" spans="20:20" ht="15.75" customHeight="1">
      <c r="T427" s="1"/>
    </row>
    <row r="428" spans="20:20" ht="15.75" customHeight="1">
      <c r="T428" s="1"/>
    </row>
    <row r="429" spans="20:20" ht="15.75" customHeight="1">
      <c r="T429" s="1"/>
    </row>
    <row r="430" spans="20:20" ht="15.75" customHeight="1">
      <c r="T430" s="1"/>
    </row>
    <row r="431" spans="20:20" ht="15.75" customHeight="1">
      <c r="T431" s="1"/>
    </row>
    <row r="432" spans="20:20" ht="15.75" customHeight="1">
      <c r="T432" s="1"/>
    </row>
    <row r="433" spans="20:20" ht="15.75" customHeight="1">
      <c r="T433" s="1"/>
    </row>
    <row r="434" spans="20:20" ht="15.75" customHeight="1">
      <c r="T434" s="1"/>
    </row>
    <row r="435" spans="20:20" ht="15.75" customHeight="1">
      <c r="T435" s="1"/>
    </row>
    <row r="436" spans="20:20" ht="15.75" customHeight="1">
      <c r="T436" s="1"/>
    </row>
    <row r="437" spans="20:20" ht="15.75" customHeight="1">
      <c r="T437" s="1"/>
    </row>
    <row r="438" spans="20:20" ht="15.75" customHeight="1">
      <c r="T438" s="1"/>
    </row>
    <row r="439" spans="20:20" ht="15.75" customHeight="1">
      <c r="T439" s="1"/>
    </row>
    <row r="440" spans="20:20" ht="15.75" customHeight="1">
      <c r="T440" s="1"/>
    </row>
    <row r="441" spans="20:20" ht="15.75" customHeight="1">
      <c r="T441" s="1"/>
    </row>
    <row r="442" spans="20:20" ht="15.75" customHeight="1">
      <c r="T442" s="1"/>
    </row>
    <row r="443" spans="20:20" ht="15.75" customHeight="1">
      <c r="T443" s="1"/>
    </row>
    <row r="444" spans="20:20" ht="15.75" customHeight="1">
      <c r="T444" s="1"/>
    </row>
    <row r="445" spans="20:20" ht="15.75" customHeight="1">
      <c r="T445" s="1"/>
    </row>
    <row r="446" spans="20:20" ht="15.75" customHeight="1">
      <c r="T446" s="1"/>
    </row>
    <row r="447" spans="20:20" ht="15.75" customHeight="1">
      <c r="T447" s="1"/>
    </row>
    <row r="448" spans="20:20" ht="15.75" customHeight="1">
      <c r="T448" s="1"/>
    </row>
    <row r="449" spans="20:20" ht="15.75" customHeight="1">
      <c r="T449" s="1"/>
    </row>
    <row r="450" spans="20:20" ht="15.75" customHeight="1">
      <c r="T450" s="1"/>
    </row>
    <row r="451" spans="20:20" ht="15.75" customHeight="1">
      <c r="T451" s="1"/>
    </row>
    <row r="452" spans="20:20" ht="15.75" customHeight="1">
      <c r="T452" s="1"/>
    </row>
    <row r="453" spans="20:20" ht="15.75" customHeight="1">
      <c r="T453" s="1"/>
    </row>
    <row r="454" spans="20:20" ht="15.75" customHeight="1">
      <c r="T454" s="1"/>
    </row>
    <row r="455" spans="20:20" ht="15.75" customHeight="1">
      <c r="T455" s="1"/>
    </row>
    <row r="456" spans="20:20" ht="15.75" customHeight="1">
      <c r="T456" s="1"/>
    </row>
    <row r="457" spans="20:20" ht="15.75" customHeight="1">
      <c r="T457" s="1"/>
    </row>
    <row r="458" spans="20:20" ht="15.75" customHeight="1">
      <c r="T458" s="1"/>
    </row>
    <row r="459" spans="20:20" ht="15.75" customHeight="1">
      <c r="T459" s="1"/>
    </row>
    <row r="460" spans="20:20" ht="15.75" customHeight="1">
      <c r="T460" s="1"/>
    </row>
    <row r="461" spans="20:20" ht="15.75" customHeight="1">
      <c r="T461" s="1"/>
    </row>
    <row r="462" spans="20:20" ht="15.75" customHeight="1">
      <c r="T462" s="1"/>
    </row>
    <row r="463" spans="20:20" ht="15.75" customHeight="1">
      <c r="T463" s="1"/>
    </row>
    <row r="464" spans="20:20" ht="15.75" customHeight="1">
      <c r="T464" s="1"/>
    </row>
    <row r="465" spans="20:20" ht="15.75" customHeight="1">
      <c r="T465" s="1"/>
    </row>
    <row r="466" spans="20:20" ht="15.75" customHeight="1">
      <c r="T466" s="1"/>
    </row>
    <row r="467" spans="20:20" ht="15.75" customHeight="1">
      <c r="T467" s="1"/>
    </row>
    <row r="468" spans="20:20" ht="15.75" customHeight="1">
      <c r="T468" s="1"/>
    </row>
    <row r="469" spans="20:20" ht="15.75" customHeight="1">
      <c r="T469" s="1"/>
    </row>
    <row r="470" spans="20:20" ht="15.75" customHeight="1">
      <c r="T470" s="1"/>
    </row>
    <row r="471" spans="20:20" ht="15.75" customHeight="1">
      <c r="T471" s="1"/>
    </row>
    <row r="472" spans="20:20" ht="15.75" customHeight="1">
      <c r="T472" s="1"/>
    </row>
    <row r="473" spans="20:20" ht="15.75" customHeight="1">
      <c r="T473" s="1"/>
    </row>
    <row r="474" spans="20:20" ht="15.75" customHeight="1">
      <c r="T474" s="1"/>
    </row>
    <row r="475" spans="20:20" ht="15.75" customHeight="1">
      <c r="T475" s="1"/>
    </row>
    <row r="476" spans="20:20" ht="15.75" customHeight="1">
      <c r="T476" s="1"/>
    </row>
    <row r="477" spans="20:20" ht="15.75" customHeight="1">
      <c r="T477" s="1"/>
    </row>
    <row r="478" spans="20:20" ht="15.75" customHeight="1">
      <c r="T478" s="1"/>
    </row>
    <row r="479" spans="20:20" ht="15.75" customHeight="1">
      <c r="T479" s="1"/>
    </row>
    <row r="480" spans="20:20" ht="15.75" customHeight="1">
      <c r="T480" s="1"/>
    </row>
    <row r="481" spans="20:20" ht="15.75" customHeight="1">
      <c r="T481" s="1"/>
    </row>
    <row r="482" spans="20:20" ht="15.75" customHeight="1">
      <c r="T482" s="1"/>
    </row>
    <row r="483" spans="20:20" ht="15.75" customHeight="1">
      <c r="T483" s="1"/>
    </row>
    <row r="484" spans="20:20" ht="15.75" customHeight="1">
      <c r="T484" s="1"/>
    </row>
    <row r="485" spans="20:20" ht="15.75" customHeight="1">
      <c r="T485" s="1"/>
    </row>
    <row r="486" spans="20:20" ht="15.75" customHeight="1">
      <c r="T486" s="1"/>
    </row>
    <row r="487" spans="20:20" ht="15.75" customHeight="1">
      <c r="T487" s="1"/>
    </row>
    <row r="488" spans="20:20" ht="15.75" customHeight="1">
      <c r="T488" s="1"/>
    </row>
    <row r="489" spans="20:20" ht="15.75" customHeight="1">
      <c r="T489" s="1"/>
    </row>
    <row r="490" spans="20:20" ht="15.75" customHeight="1">
      <c r="T490" s="1"/>
    </row>
    <row r="491" spans="20:20" ht="15.75" customHeight="1">
      <c r="T491" s="1"/>
    </row>
    <row r="492" spans="20:20" ht="15.75" customHeight="1">
      <c r="T492" s="1"/>
    </row>
    <row r="493" spans="20:20" ht="15.75" customHeight="1">
      <c r="T493" s="1"/>
    </row>
    <row r="494" spans="20:20" ht="15.75" customHeight="1">
      <c r="T494" s="1"/>
    </row>
    <row r="495" spans="20:20" ht="15.75" customHeight="1">
      <c r="T495" s="1"/>
    </row>
    <row r="496" spans="20:20" ht="15.75" customHeight="1">
      <c r="T496" s="1"/>
    </row>
    <row r="497" spans="20:20" ht="15.75" customHeight="1">
      <c r="T497" s="1"/>
    </row>
    <row r="498" spans="20:20" ht="15.75" customHeight="1">
      <c r="T498" s="1"/>
    </row>
    <row r="499" spans="20:20" ht="15.75" customHeight="1">
      <c r="T499" s="1"/>
    </row>
    <row r="500" spans="20:20" ht="15.75" customHeight="1">
      <c r="T500" s="1"/>
    </row>
    <row r="501" spans="20:20" ht="15.75" customHeight="1">
      <c r="T501" s="1"/>
    </row>
    <row r="502" spans="20:20" ht="15.75" customHeight="1">
      <c r="T502" s="1"/>
    </row>
    <row r="503" spans="20:20" ht="15.75" customHeight="1">
      <c r="T503" s="1"/>
    </row>
    <row r="504" spans="20:20" ht="15.75" customHeight="1">
      <c r="T504" s="1"/>
    </row>
    <row r="505" spans="20:20" ht="15.75" customHeight="1">
      <c r="T505" s="1"/>
    </row>
    <row r="506" spans="20:20" ht="15.75" customHeight="1">
      <c r="T506" s="1"/>
    </row>
    <row r="507" spans="20:20" ht="15.75" customHeight="1">
      <c r="T507" s="1"/>
    </row>
    <row r="508" spans="20:20" ht="15.75" customHeight="1">
      <c r="T508" s="1"/>
    </row>
    <row r="509" spans="20:20" ht="15.75" customHeight="1">
      <c r="T509" s="1"/>
    </row>
    <row r="510" spans="20:20" ht="15.75" customHeight="1">
      <c r="T510" s="1"/>
    </row>
    <row r="511" spans="20:20" ht="15.75" customHeight="1">
      <c r="T511" s="1"/>
    </row>
    <row r="512" spans="20:20" ht="15.75" customHeight="1">
      <c r="T512" s="1"/>
    </row>
    <row r="513" spans="20:20" ht="15.75" customHeight="1">
      <c r="T513" s="1"/>
    </row>
    <row r="514" spans="20:20" ht="15.75" customHeight="1">
      <c r="T514" s="1"/>
    </row>
    <row r="515" spans="20:20" ht="15.75" customHeight="1">
      <c r="T515" s="1"/>
    </row>
    <row r="516" spans="20:20" ht="15.75" customHeight="1">
      <c r="T516" s="1"/>
    </row>
    <row r="517" spans="20:20" ht="15.75" customHeight="1">
      <c r="T517" s="1"/>
    </row>
    <row r="518" spans="20:20" ht="15.75" customHeight="1">
      <c r="T518" s="1"/>
    </row>
    <row r="519" spans="20:20" ht="15.75" customHeight="1">
      <c r="T519" s="1"/>
    </row>
    <row r="520" spans="20:20" ht="15.75" customHeight="1">
      <c r="T520" s="1"/>
    </row>
    <row r="521" spans="20:20" ht="15.75" customHeight="1">
      <c r="T521" s="1"/>
    </row>
    <row r="522" spans="20:20" ht="15.75" customHeight="1">
      <c r="T522" s="1"/>
    </row>
    <row r="523" spans="20:20" ht="15.75" customHeight="1">
      <c r="T523" s="1"/>
    </row>
    <row r="524" spans="20:20" ht="15.75" customHeight="1">
      <c r="T524" s="1"/>
    </row>
    <row r="525" spans="20:20" ht="15.75" customHeight="1">
      <c r="T525" s="1"/>
    </row>
    <row r="526" spans="20:20" ht="15.75" customHeight="1">
      <c r="T526" s="1"/>
    </row>
    <row r="527" spans="20:20" ht="15.75" customHeight="1">
      <c r="T527" s="1"/>
    </row>
    <row r="528" spans="20:20" ht="15.75" customHeight="1">
      <c r="T528" s="1"/>
    </row>
    <row r="529" spans="20:20" ht="15.75" customHeight="1">
      <c r="T529" s="1"/>
    </row>
    <row r="530" spans="20:20" ht="15.75" customHeight="1">
      <c r="T530" s="1"/>
    </row>
    <row r="531" spans="20:20" ht="15.75" customHeight="1">
      <c r="T531" s="1"/>
    </row>
    <row r="532" spans="20:20" ht="15.75" customHeight="1">
      <c r="T532" s="1"/>
    </row>
    <row r="533" spans="20:20" ht="15.75" customHeight="1">
      <c r="T533" s="1"/>
    </row>
    <row r="534" spans="20:20" ht="15.75" customHeight="1">
      <c r="T534" s="1"/>
    </row>
    <row r="535" spans="20:20" ht="15.75" customHeight="1">
      <c r="T535" s="1"/>
    </row>
    <row r="536" spans="20:20" ht="15.75" customHeight="1">
      <c r="T536" s="1"/>
    </row>
    <row r="537" spans="20:20" ht="15.75" customHeight="1">
      <c r="T537" s="1"/>
    </row>
    <row r="538" spans="20:20" ht="15.75" customHeight="1">
      <c r="T538" s="1"/>
    </row>
    <row r="539" spans="20:20" ht="15.75" customHeight="1">
      <c r="T539" s="1"/>
    </row>
    <row r="540" spans="20:20" ht="15.75" customHeight="1">
      <c r="T540" s="1"/>
    </row>
    <row r="541" spans="20:20" ht="15.75" customHeight="1">
      <c r="T541" s="1"/>
    </row>
    <row r="542" spans="20:20" ht="15.75" customHeight="1">
      <c r="T542" s="1"/>
    </row>
    <row r="543" spans="20:20" ht="15.75" customHeight="1">
      <c r="T543" s="1"/>
    </row>
    <row r="544" spans="20:20" ht="15.75" customHeight="1">
      <c r="T544" s="1"/>
    </row>
    <row r="545" spans="20:20" ht="15.75" customHeight="1">
      <c r="T545" s="1"/>
    </row>
    <row r="546" spans="20:20" ht="15.75" customHeight="1">
      <c r="T546" s="1"/>
    </row>
    <row r="547" spans="20:20" ht="15.75" customHeight="1">
      <c r="T547" s="1"/>
    </row>
    <row r="548" spans="20:20" ht="15.75" customHeight="1">
      <c r="T548" s="1"/>
    </row>
    <row r="549" spans="20:20" ht="15.75" customHeight="1">
      <c r="T549" s="1"/>
    </row>
    <row r="550" spans="20:20" ht="15.75" customHeight="1">
      <c r="T550" s="1"/>
    </row>
    <row r="551" spans="20:20" ht="15.75" customHeight="1">
      <c r="T551" s="1"/>
    </row>
    <row r="552" spans="20:20" ht="15.75" customHeight="1">
      <c r="T552" s="1"/>
    </row>
    <row r="553" spans="20:20" ht="15.75" customHeight="1">
      <c r="T553" s="1"/>
    </row>
    <row r="554" spans="20:20" ht="15.75" customHeight="1">
      <c r="T554" s="1"/>
    </row>
    <row r="555" spans="20:20" ht="15.75" customHeight="1">
      <c r="T555" s="1"/>
    </row>
    <row r="556" spans="20:20" ht="15.75" customHeight="1">
      <c r="T556" s="1"/>
    </row>
    <row r="557" spans="20:20" ht="15.75" customHeight="1">
      <c r="T557" s="1"/>
    </row>
    <row r="558" spans="20:20" ht="15.75" customHeight="1">
      <c r="T558" s="1"/>
    </row>
    <row r="559" spans="20:20" ht="15.75" customHeight="1">
      <c r="T559" s="1"/>
    </row>
    <row r="560" spans="20:20" ht="15.75" customHeight="1">
      <c r="T560" s="1"/>
    </row>
    <row r="561" spans="20:20" ht="15.75" customHeight="1">
      <c r="T561" s="1"/>
    </row>
    <row r="562" spans="20:20" ht="15.75" customHeight="1">
      <c r="T562" s="1"/>
    </row>
    <row r="563" spans="20:20" ht="15.75" customHeight="1">
      <c r="T563" s="1"/>
    </row>
    <row r="564" spans="20:20" ht="15.75" customHeight="1">
      <c r="T564" s="1"/>
    </row>
    <row r="565" spans="20:20" ht="15.75" customHeight="1">
      <c r="T565" s="1"/>
    </row>
    <row r="566" spans="20:20" ht="15.75" customHeight="1">
      <c r="T566" s="1"/>
    </row>
    <row r="567" spans="20:20" ht="15.75" customHeight="1">
      <c r="T567" s="1"/>
    </row>
    <row r="568" spans="20:20" ht="15.75" customHeight="1">
      <c r="T568" s="1"/>
    </row>
    <row r="569" spans="20:20" ht="15.75" customHeight="1">
      <c r="T569" s="1"/>
    </row>
    <row r="570" spans="20:20" ht="15.75" customHeight="1">
      <c r="T570" s="1"/>
    </row>
    <row r="571" spans="20:20" ht="15.75" customHeight="1">
      <c r="T571" s="1"/>
    </row>
    <row r="572" spans="20:20" ht="15.75" customHeight="1">
      <c r="T572" s="1"/>
    </row>
    <row r="573" spans="20:20" ht="15.75" customHeight="1">
      <c r="T573" s="1"/>
    </row>
    <row r="574" spans="20:20" ht="15.75" customHeight="1">
      <c r="T574" s="1"/>
    </row>
    <row r="575" spans="20:20" ht="15.75" customHeight="1">
      <c r="T575" s="1"/>
    </row>
    <row r="576" spans="20:20" ht="15.75" customHeight="1">
      <c r="T576" s="1"/>
    </row>
    <row r="577" spans="20:20" ht="15.75" customHeight="1">
      <c r="T577" s="1"/>
    </row>
    <row r="578" spans="20:20" ht="15.75" customHeight="1">
      <c r="T578" s="1"/>
    </row>
    <row r="579" spans="20:20" ht="15.75" customHeight="1">
      <c r="T579" s="1"/>
    </row>
    <row r="580" spans="20:20" ht="15.75" customHeight="1">
      <c r="T580" s="1"/>
    </row>
    <row r="581" spans="20:20" ht="15.75" customHeight="1">
      <c r="T581" s="1"/>
    </row>
    <row r="582" spans="20:20" ht="15.75" customHeight="1">
      <c r="T582" s="1"/>
    </row>
    <row r="583" spans="20:20" ht="15.75" customHeight="1">
      <c r="T583" s="1"/>
    </row>
    <row r="584" spans="20:20" ht="15.75" customHeight="1">
      <c r="T584" s="1"/>
    </row>
    <row r="585" spans="20:20" ht="15.75" customHeight="1">
      <c r="T585" s="1"/>
    </row>
    <row r="586" spans="20:20" ht="15.75" customHeight="1">
      <c r="T586" s="1"/>
    </row>
    <row r="587" spans="20:20" ht="15.75" customHeight="1">
      <c r="T587" s="1"/>
    </row>
    <row r="588" spans="20:20" ht="15.75" customHeight="1">
      <c r="T588" s="1"/>
    </row>
    <row r="589" spans="20:20" ht="15.75" customHeight="1">
      <c r="T589" s="1"/>
    </row>
    <row r="590" spans="20:20" ht="15.75" customHeight="1">
      <c r="T590" s="1"/>
    </row>
    <row r="591" spans="20:20" ht="15.75" customHeight="1">
      <c r="T591" s="1"/>
    </row>
    <row r="592" spans="20:20" ht="15.75" customHeight="1">
      <c r="T592" s="1"/>
    </row>
    <row r="593" spans="20:20" ht="15.75" customHeight="1">
      <c r="T593" s="1"/>
    </row>
    <row r="594" spans="20:20" ht="15.75" customHeight="1">
      <c r="T594" s="1"/>
    </row>
    <row r="595" spans="20:20" ht="15.75" customHeight="1">
      <c r="T595" s="1"/>
    </row>
    <row r="596" spans="20:20" ht="15.75" customHeight="1">
      <c r="T596" s="1"/>
    </row>
    <row r="597" spans="20:20" ht="15.75" customHeight="1">
      <c r="T597" s="1"/>
    </row>
    <row r="598" spans="20:20" ht="15.75" customHeight="1">
      <c r="T598" s="1"/>
    </row>
    <row r="599" spans="20:20" ht="15.75" customHeight="1">
      <c r="T599" s="1"/>
    </row>
    <row r="600" spans="20:20" ht="15.75" customHeight="1">
      <c r="T600" s="1"/>
    </row>
    <row r="601" spans="20:20" ht="15.75" customHeight="1">
      <c r="T601" s="1"/>
    </row>
    <row r="602" spans="20:20" ht="15.75" customHeight="1">
      <c r="T602" s="1"/>
    </row>
    <row r="603" spans="20:20" ht="15.75" customHeight="1">
      <c r="T603" s="1"/>
    </row>
    <row r="604" spans="20:20" ht="15.75" customHeight="1">
      <c r="T604" s="1"/>
    </row>
    <row r="605" spans="20:20" ht="15.75" customHeight="1">
      <c r="T605" s="1"/>
    </row>
    <row r="606" spans="20:20" ht="15.75" customHeight="1">
      <c r="T606" s="1"/>
    </row>
    <row r="607" spans="20:20" ht="15.75" customHeight="1">
      <c r="T607" s="1"/>
    </row>
    <row r="608" spans="20:20" ht="15.75" customHeight="1">
      <c r="T608" s="1"/>
    </row>
    <row r="609" spans="20:20" ht="15.75" customHeight="1">
      <c r="T609" s="1"/>
    </row>
    <row r="610" spans="20:20" ht="15.75" customHeight="1">
      <c r="T610" s="1"/>
    </row>
    <row r="611" spans="20:20" ht="15.75" customHeight="1">
      <c r="T611" s="1"/>
    </row>
    <row r="612" spans="20:20" ht="15.75" customHeight="1">
      <c r="T612" s="1"/>
    </row>
    <row r="613" spans="20:20" ht="15.75" customHeight="1">
      <c r="T613" s="1"/>
    </row>
    <row r="614" spans="20:20" ht="15.75" customHeight="1">
      <c r="T614" s="1"/>
    </row>
    <row r="615" spans="20:20" ht="15.75" customHeight="1">
      <c r="T615" s="1"/>
    </row>
    <row r="616" spans="20:20" ht="15.75" customHeight="1">
      <c r="T616" s="1"/>
    </row>
    <row r="617" spans="20:20" ht="15.75" customHeight="1">
      <c r="T617" s="1"/>
    </row>
    <row r="618" spans="20:20" ht="15.75" customHeight="1">
      <c r="T618" s="1"/>
    </row>
    <row r="619" spans="20:20" ht="15.75" customHeight="1">
      <c r="T619" s="1"/>
    </row>
    <row r="620" spans="20:20" ht="15.75" customHeight="1">
      <c r="T620" s="1"/>
    </row>
    <row r="621" spans="20:20" ht="15.75" customHeight="1">
      <c r="T621" s="1"/>
    </row>
    <row r="622" spans="20:20" ht="15.75" customHeight="1">
      <c r="T622" s="1"/>
    </row>
    <row r="623" spans="20:20" ht="15.75" customHeight="1">
      <c r="T623" s="1"/>
    </row>
    <row r="624" spans="20:20" ht="15.75" customHeight="1">
      <c r="T624" s="1"/>
    </row>
    <row r="625" spans="20:20" ht="15.75" customHeight="1">
      <c r="T625" s="1"/>
    </row>
    <row r="626" spans="20:20" ht="15.75" customHeight="1">
      <c r="T626" s="1"/>
    </row>
    <row r="627" spans="20:20" ht="15.75" customHeight="1">
      <c r="T627" s="1"/>
    </row>
    <row r="628" spans="20:20" ht="15.75" customHeight="1">
      <c r="T628" s="1"/>
    </row>
    <row r="629" spans="20:20" ht="15.75" customHeight="1">
      <c r="T629" s="1"/>
    </row>
    <row r="630" spans="20:20" ht="15.75" customHeight="1">
      <c r="T630" s="1"/>
    </row>
    <row r="631" spans="20:20" ht="15.75" customHeight="1">
      <c r="T631" s="1"/>
    </row>
    <row r="632" spans="20:20" ht="15.75" customHeight="1">
      <c r="T632" s="1"/>
    </row>
    <row r="633" spans="20:20" ht="15.75" customHeight="1">
      <c r="T633" s="1"/>
    </row>
    <row r="634" spans="20:20" ht="15.75" customHeight="1">
      <c r="T634" s="1"/>
    </row>
    <row r="635" spans="20:20" ht="15.75" customHeight="1">
      <c r="T635" s="1"/>
    </row>
    <row r="636" spans="20:20" ht="15.75" customHeight="1">
      <c r="T636" s="1"/>
    </row>
    <row r="637" spans="20:20" ht="15.75" customHeight="1">
      <c r="T637" s="1"/>
    </row>
    <row r="638" spans="20:20" ht="15.75" customHeight="1">
      <c r="T638" s="1"/>
    </row>
    <row r="639" spans="20:20" ht="15.75" customHeight="1">
      <c r="T639" s="1"/>
    </row>
    <row r="640" spans="20:20" ht="15.75" customHeight="1">
      <c r="T640" s="1"/>
    </row>
    <row r="641" spans="20:20" ht="15.75" customHeight="1">
      <c r="T641" s="1"/>
    </row>
    <row r="642" spans="20:20" ht="15.75" customHeight="1">
      <c r="T642" s="1"/>
    </row>
    <row r="643" spans="20:20" ht="15.75" customHeight="1">
      <c r="T643" s="1"/>
    </row>
    <row r="644" spans="20:20" ht="15.75" customHeight="1">
      <c r="T644" s="1"/>
    </row>
    <row r="645" spans="20:20" ht="15.75" customHeight="1">
      <c r="T645" s="1"/>
    </row>
    <row r="646" spans="20:20" ht="15.75" customHeight="1">
      <c r="T646" s="1"/>
    </row>
    <row r="647" spans="20:20" ht="15.75" customHeight="1">
      <c r="T647" s="1"/>
    </row>
    <row r="648" spans="20:20" ht="15.75" customHeight="1">
      <c r="T648" s="1"/>
    </row>
    <row r="649" spans="20:20" ht="15.75" customHeight="1">
      <c r="T649" s="1"/>
    </row>
    <row r="650" spans="20:20" ht="15.75" customHeight="1">
      <c r="T650" s="1"/>
    </row>
    <row r="651" spans="20:20" ht="15.75" customHeight="1">
      <c r="T651" s="1"/>
    </row>
    <row r="652" spans="20:20" ht="15.75" customHeight="1">
      <c r="T652" s="1"/>
    </row>
    <row r="653" spans="20:20" ht="15.75" customHeight="1">
      <c r="T653" s="1"/>
    </row>
    <row r="654" spans="20:20" ht="15.75" customHeight="1">
      <c r="T654" s="1"/>
    </row>
    <row r="655" spans="20:20" ht="15.75" customHeight="1">
      <c r="T655" s="1"/>
    </row>
    <row r="656" spans="20:20" ht="15.75" customHeight="1">
      <c r="T656" s="1"/>
    </row>
    <row r="657" spans="20:20" ht="15.75" customHeight="1">
      <c r="T657" s="1"/>
    </row>
    <row r="658" spans="20:20" ht="15.75" customHeight="1">
      <c r="T658" s="1"/>
    </row>
    <row r="659" spans="20:20" ht="15.75" customHeight="1">
      <c r="T659" s="1"/>
    </row>
    <row r="660" spans="20:20" ht="15.75" customHeight="1">
      <c r="T660" s="1"/>
    </row>
    <row r="661" spans="20:20" ht="15.75" customHeight="1">
      <c r="T661" s="1"/>
    </row>
    <row r="662" spans="20:20" ht="15.75" customHeight="1">
      <c r="T662" s="1"/>
    </row>
    <row r="663" spans="20:20" ht="15.75" customHeight="1">
      <c r="T663" s="1"/>
    </row>
    <row r="664" spans="20:20" ht="15.75" customHeight="1">
      <c r="T664" s="1"/>
    </row>
    <row r="665" spans="20:20" ht="15.75" customHeight="1">
      <c r="T665" s="1"/>
    </row>
    <row r="666" spans="20:20" ht="15.75" customHeight="1">
      <c r="T666" s="1"/>
    </row>
    <row r="667" spans="20:20" ht="15.75" customHeight="1">
      <c r="T667" s="1"/>
    </row>
    <row r="668" spans="20:20" ht="15.75" customHeight="1">
      <c r="T668" s="1"/>
    </row>
    <row r="669" spans="20:20" ht="15.75" customHeight="1">
      <c r="T669" s="1"/>
    </row>
    <row r="670" spans="20:20" ht="15.75" customHeight="1">
      <c r="T670" s="1"/>
    </row>
    <row r="671" spans="20:20" ht="15.75" customHeight="1">
      <c r="T671" s="1"/>
    </row>
    <row r="672" spans="20:20" ht="15.75" customHeight="1">
      <c r="T672" s="1"/>
    </row>
    <row r="673" spans="20:20" ht="15.75" customHeight="1">
      <c r="T673" s="1"/>
    </row>
    <row r="674" spans="20:20" ht="15.75" customHeight="1">
      <c r="T674" s="1"/>
    </row>
    <row r="675" spans="20:20" ht="15.75" customHeight="1">
      <c r="T675" s="1"/>
    </row>
    <row r="676" spans="20:20" ht="15.75" customHeight="1">
      <c r="T676" s="1"/>
    </row>
    <row r="677" spans="20:20" ht="15.75" customHeight="1">
      <c r="T677" s="1"/>
    </row>
    <row r="678" spans="20:20" ht="15.75" customHeight="1">
      <c r="T678" s="1"/>
    </row>
    <row r="679" spans="20:20" ht="15.75" customHeight="1">
      <c r="T679" s="1"/>
    </row>
    <row r="680" spans="20:20" ht="15.75" customHeight="1">
      <c r="T680" s="1"/>
    </row>
    <row r="681" spans="20:20" ht="15.75" customHeight="1">
      <c r="T681" s="1"/>
    </row>
    <row r="682" spans="20:20" ht="15.75" customHeight="1">
      <c r="T682" s="1"/>
    </row>
    <row r="683" spans="20:20" ht="15.75" customHeight="1">
      <c r="T683" s="1"/>
    </row>
    <row r="684" spans="20:20" ht="15.75" customHeight="1">
      <c r="T684" s="1"/>
    </row>
    <row r="685" spans="20:20" ht="15.75" customHeight="1">
      <c r="T685" s="1"/>
    </row>
    <row r="686" spans="20:20" ht="15.75" customHeight="1">
      <c r="T686" s="1"/>
    </row>
    <row r="687" spans="20:20" ht="15.75" customHeight="1">
      <c r="T687" s="1"/>
    </row>
    <row r="688" spans="20:20" ht="15.75" customHeight="1">
      <c r="T688" s="1"/>
    </row>
    <row r="689" spans="20:20" ht="15.75" customHeight="1">
      <c r="T689" s="1"/>
    </row>
    <row r="690" spans="20:20" ht="15.75" customHeight="1">
      <c r="T690" s="1"/>
    </row>
    <row r="691" spans="20:20" ht="15.75" customHeight="1">
      <c r="T691" s="1"/>
    </row>
    <row r="692" spans="20:20" ht="15.75" customHeight="1">
      <c r="T692" s="1"/>
    </row>
    <row r="693" spans="20:20" ht="15.75" customHeight="1">
      <c r="T693" s="1"/>
    </row>
    <row r="694" spans="20:20" ht="15.75" customHeight="1">
      <c r="T694" s="1"/>
    </row>
    <row r="695" spans="20:20" ht="15.75" customHeight="1">
      <c r="T695" s="1"/>
    </row>
    <row r="696" spans="20:20" ht="15.75" customHeight="1">
      <c r="T696" s="1"/>
    </row>
    <row r="697" spans="20:20" ht="15.75" customHeight="1">
      <c r="T697" s="1"/>
    </row>
    <row r="698" spans="20:20" ht="15.75" customHeight="1">
      <c r="T698" s="1"/>
    </row>
    <row r="699" spans="20:20" ht="15.75" customHeight="1">
      <c r="T699" s="1"/>
    </row>
    <row r="700" spans="20:20" ht="15.75" customHeight="1">
      <c r="T700" s="1"/>
    </row>
    <row r="701" spans="20:20" ht="15.75" customHeight="1">
      <c r="T701" s="1"/>
    </row>
    <row r="702" spans="20:20" ht="15.75" customHeight="1">
      <c r="T702" s="1"/>
    </row>
    <row r="703" spans="20:20" ht="15.75" customHeight="1">
      <c r="T703" s="1"/>
    </row>
    <row r="704" spans="20:20" ht="15.75" customHeight="1">
      <c r="T704" s="1"/>
    </row>
    <row r="705" spans="20:20" ht="15.75" customHeight="1">
      <c r="T705" s="1"/>
    </row>
    <row r="706" spans="20:20" ht="15.75" customHeight="1">
      <c r="T706" s="1"/>
    </row>
    <row r="707" spans="20:20" ht="15.75" customHeight="1">
      <c r="T707" s="1"/>
    </row>
    <row r="708" spans="20:20" ht="15.75" customHeight="1">
      <c r="T708" s="1"/>
    </row>
    <row r="709" spans="20:20" ht="15.75" customHeight="1">
      <c r="T709" s="1"/>
    </row>
    <row r="710" spans="20:20" ht="15.75" customHeight="1">
      <c r="T710" s="1"/>
    </row>
    <row r="711" spans="20:20" ht="15.75" customHeight="1">
      <c r="T711" s="1"/>
    </row>
    <row r="712" spans="20:20" ht="15.75" customHeight="1">
      <c r="T712" s="1"/>
    </row>
    <row r="713" spans="20:20" ht="15.75" customHeight="1">
      <c r="T713" s="1"/>
    </row>
    <row r="714" spans="20:20" ht="15.75" customHeight="1">
      <c r="T714" s="1"/>
    </row>
    <row r="715" spans="20:20" ht="15.75" customHeight="1">
      <c r="T715" s="1"/>
    </row>
    <row r="716" spans="20:20" ht="15.75" customHeight="1">
      <c r="T716" s="1"/>
    </row>
    <row r="717" spans="20:20" ht="15.75" customHeight="1">
      <c r="T717" s="1"/>
    </row>
    <row r="718" spans="20:20" ht="15.75" customHeight="1">
      <c r="T718" s="1"/>
    </row>
    <row r="719" spans="20:20" ht="15.75" customHeight="1">
      <c r="T719" s="1"/>
    </row>
    <row r="720" spans="20:20" ht="15.75" customHeight="1">
      <c r="T720" s="1"/>
    </row>
    <row r="721" spans="20:20" ht="15.75" customHeight="1">
      <c r="T721" s="1"/>
    </row>
    <row r="722" spans="20:20" ht="15.75" customHeight="1">
      <c r="T722" s="1"/>
    </row>
    <row r="723" spans="20:20" ht="15.75" customHeight="1">
      <c r="T723" s="1"/>
    </row>
    <row r="724" spans="20:20" ht="15.75" customHeight="1">
      <c r="T724" s="1"/>
    </row>
    <row r="725" spans="20:20" ht="15.75" customHeight="1">
      <c r="T725" s="1"/>
    </row>
    <row r="726" spans="20:20" ht="15.75" customHeight="1">
      <c r="T726" s="1"/>
    </row>
    <row r="727" spans="20:20" ht="15.75" customHeight="1">
      <c r="T727" s="1"/>
    </row>
    <row r="728" spans="20:20" ht="15.75" customHeight="1">
      <c r="T728" s="1"/>
    </row>
    <row r="729" spans="20:20" ht="15.75" customHeight="1">
      <c r="T729" s="1"/>
    </row>
    <row r="730" spans="20:20" ht="15.75" customHeight="1">
      <c r="T730" s="1"/>
    </row>
    <row r="731" spans="20:20" ht="15.75" customHeight="1">
      <c r="T731" s="1"/>
    </row>
    <row r="732" spans="20:20" ht="15.75" customHeight="1">
      <c r="T732" s="1"/>
    </row>
    <row r="733" spans="20:20" ht="15.75" customHeight="1">
      <c r="T733" s="1"/>
    </row>
    <row r="734" spans="20:20" ht="15.75" customHeight="1">
      <c r="T734" s="1"/>
    </row>
    <row r="735" spans="20:20" ht="15.75" customHeight="1">
      <c r="T735" s="1"/>
    </row>
    <row r="736" spans="20:20" ht="15.75" customHeight="1">
      <c r="T736" s="1"/>
    </row>
    <row r="737" spans="20:20" ht="15.75" customHeight="1">
      <c r="T737" s="1"/>
    </row>
    <row r="738" spans="20:20" ht="15.75" customHeight="1">
      <c r="T738" s="1"/>
    </row>
    <row r="739" spans="20:20" ht="15.75" customHeight="1">
      <c r="T739" s="1"/>
    </row>
    <row r="740" spans="20:20" ht="15.75" customHeight="1">
      <c r="T740" s="1"/>
    </row>
    <row r="741" spans="20:20" ht="15.75" customHeight="1">
      <c r="T741" s="1"/>
    </row>
    <row r="742" spans="20:20" ht="15.75" customHeight="1">
      <c r="T742" s="1"/>
    </row>
    <row r="743" spans="20:20" ht="15.75" customHeight="1">
      <c r="T743" s="1"/>
    </row>
    <row r="744" spans="20:20" ht="15.75" customHeight="1">
      <c r="T744" s="1"/>
    </row>
    <row r="745" spans="20:20" ht="15.75" customHeight="1">
      <c r="T745" s="1"/>
    </row>
    <row r="746" spans="20:20" ht="15.75" customHeight="1">
      <c r="T746" s="1"/>
    </row>
    <row r="747" spans="20:20" ht="15.75" customHeight="1">
      <c r="T747" s="1"/>
    </row>
    <row r="748" spans="20:20" ht="15.75" customHeight="1">
      <c r="T748" s="1"/>
    </row>
    <row r="749" spans="20:20" ht="15.75" customHeight="1">
      <c r="T749" s="1"/>
    </row>
    <row r="750" spans="20:20" ht="15.75" customHeight="1">
      <c r="T750" s="1"/>
    </row>
    <row r="751" spans="20:20" ht="15.75" customHeight="1">
      <c r="T751" s="1"/>
    </row>
    <row r="752" spans="20:20" ht="15.75" customHeight="1">
      <c r="T752" s="1"/>
    </row>
    <row r="753" spans="20:20" ht="15.75" customHeight="1">
      <c r="T753" s="1"/>
    </row>
    <row r="754" spans="20:20" ht="15.75" customHeight="1">
      <c r="T754" s="1"/>
    </row>
    <row r="755" spans="20:20" ht="15.75" customHeight="1">
      <c r="T755" s="1"/>
    </row>
    <row r="756" spans="20:20" ht="15.75" customHeight="1">
      <c r="T756" s="1"/>
    </row>
    <row r="757" spans="20:20" ht="15.75" customHeight="1">
      <c r="T757" s="1"/>
    </row>
    <row r="758" spans="20:20" ht="15.75" customHeight="1">
      <c r="T758" s="1"/>
    </row>
    <row r="759" spans="20:20" ht="15.75" customHeight="1">
      <c r="T759" s="1"/>
    </row>
    <row r="760" spans="20:20" ht="15.75" customHeight="1">
      <c r="T760" s="1"/>
    </row>
    <row r="761" spans="20:20" ht="15.75" customHeight="1">
      <c r="T761" s="1"/>
    </row>
    <row r="762" spans="20:20" ht="15.75" customHeight="1">
      <c r="T762" s="1"/>
    </row>
    <row r="763" spans="20:20" ht="15.75" customHeight="1">
      <c r="T763" s="1"/>
    </row>
    <row r="764" spans="20:20" ht="15.75" customHeight="1">
      <c r="T764" s="1"/>
    </row>
    <row r="765" spans="20:20" ht="15.75" customHeight="1">
      <c r="T765" s="1"/>
    </row>
    <row r="766" spans="20:20" ht="15.75" customHeight="1">
      <c r="T766" s="1"/>
    </row>
    <row r="767" spans="20:20" ht="15.75" customHeight="1">
      <c r="T767" s="1"/>
    </row>
    <row r="768" spans="20:20" ht="15.75" customHeight="1">
      <c r="T768" s="1"/>
    </row>
    <row r="769" spans="20:20" ht="15.75" customHeight="1">
      <c r="T769" s="1"/>
    </row>
    <row r="770" spans="20:20" ht="15.75" customHeight="1">
      <c r="T770" s="1"/>
    </row>
    <row r="771" spans="20:20" ht="15.75" customHeight="1">
      <c r="T771" s="1"/>
    </row>
    <row r="772" spans="20:20" ht="15.75" customHeight="1">
      <c r="T772" s="1"/>
    </row>
    <row r="773" spans="20:20" ht="15.75" customHeight="1">
      <c r="T773" s="1"/>
    </row>
    <row r="774" spans="20:20" ht="15.75" customHeight="1">
      <c r="T774" s="1"/>
    </row>
    <row r="775" spans="20:20" ht="15.75" customHeight="1">
      <c r="T775" s="1"/>
    </row>
    <row r="776" spans="20:20" ht="15.75" customHeight="1">
      <c r="T776" s="1"/>
    </row>
    <row r="777" spans="20:20" ht="15.75" customHeight="1">
      <c r="T777" s="1"/>
    </row>
    <row r="778" spans="20:20" ht="15.75" customHeight="1">
      <c r="T778" s="1"/>
    </row>
    <row r="779" spans="20:20" ht="15.75" customHeight="1">
      <c r="T779" s="1"/>
    </row>
    <row r="780" spans="20:20" ht="15.75" customHeight="1">
      <c r="T780" s="1"/>
    </row>
    <row r="781" spans="20:20" ht="15.75" customHeight="1">
      <c r="T781" s="1"/>
    </row>
    <row r="782" spans="20:20" ht="15.75" customHeight="1">
      <c r="T782" s="1"/>
    </row>
    <row r="783" spans="20:20" ht="15.75" customHeight="1">
      <c r="T783" s="1"/>
    </row>
    <row r="784" spans="20:20" ht="15.75" customHeight="1">
      <c r="T784" s="1"/>
    </row>
    <row r="785" spans="20:20" ht="15.75" customHeight="1">
      <c r="T785" s="1"/>
    </row>
    <row r="786" spans="20:20" ht="15.75" customHeight="1">
      <c r="T786" s="1"/>
    </row>
    <row r="787" spans="20:20" ht="15.75" customHeight="1">
      <c r="T787" s="1"/>
    </row>
    <row r="788" spans="20:20" ht="15.75" customHeight="1">
      <c r="T788" s="1"/>
    </row>
    <row r="789" spans="20:20" ht="15.75" customHeight="1">
      <c r="T789" s="1"/>
    </row>
    <row r="790" spans="20:20" ht="15.75" customHeight="1">
      <c r="T790" s="1"/>
    </row>
    <row r="791" spans="20:20" ht="15.75" customHeight="1">
      <c r="T791" s="1"/>
    </row>
    <row r="792" spans="20:20" ht="15.75" customHeight="1">
      <c r="T792" s="1"/>
    </row>
    <row r="793" spans="20:20" ht="15.75" customHeight="1">
      <c r="T793" s="1"/>
    </row>
    <row r="794" spans="20:20" ht="15.75" customHeight="1">
      <c r="T794" s="1"/>
    </row>
    <row r="795" spans="20:20" ht="15.75" customHeight="1">
      <c r="T795" s="1"/>
    </row>
    <row r="796" spans="20:20" ht="15.75" customHeight="1">
      <c r="T796" s="1"/>
    </row>
    <row r="797" spans="20:20" ht="15.75" customHeight="1">
      <c r="T797" s="1"/>
    </row>
    <row r="798" spans="20:20" ht="15.75" customHeight="1">
      <c r="T798" s="1"/>
    </row>
    <row r="799" spans="20:20" ht="15.75" customHeight="1">
      <c r="T799" s="1"/>
    </row>
    <row r="800" spans="20:20" ht="15.75" customHeight="1">
      <c r="T800" s="1"/>
    </row>
    <row r="801" spans="20:20" ht="15.75" customHeight="1">
      <c r="T801" s="1"/>
    </row>
    <row r="802" spans="20:20" ht="15.75" customHeight="1">
      <c r="T802" s="1"/>
    </row>
    <row r="803" spans="20:20" ht="15.75" customHeight="1">
      <c r="T803" s="1"/>
    </row>
    <row r="804" spans="20:20" ht="15.75" customHeight="1">
      <c r="T804" s="1"/>
    </row>
    <row r="805" spans="20:20" ht="15.75" customHeight="1">
      <c r="T805" s="1"/>
    </row>
    <row r="806" spans="20:20" ht="15.75" customHeight="1">
      <c r="T806" s="1"/>
    </row>
    <row r="807" spans="20:20" ht="15.75" customHeight="1">
      <c r="T807" s="1"/>
    </row>
    <row r="808" spans="20:20" ht="15.75" customHeight="1">
      <c r="T808" s="1"/>
    </row>
    <row r="809" spans="20:20" ht="15.75" customHeight="1">
      <c r="T809" s="1"/>
    </row>
    <row r="810" spans="20:20" ht="15.75" customHeight="1">
      <c r="T810" s="1"/>
    </row>
    <row r="811" spans="20:20" ht="15.75" customHeight="1">
      <c r="T811" s="1"/>
    </row>
    <row r="812" spans="20:20" ht="15.75" customHeight="1">
      <c r="T812" s="1"/>
    </row>
    <row r="813" spans="20:20" ht="15.75" customHeight="1">
      <c r="T813" s="1"/>
    </row>
    <row r="814" spans="20:20" ht="15.75" customHeight="1">
      <c r="T814" s="1"/>
    </row>
    <row r="815" spans="20:20" ht="15.75" customHeight="1">
      <c r="T815" s="1"/>
    </row>
    <row r="816" spans="20:20" ht="15.75" customHeight="1">
      <c r="T816" s="1"/>
    </row>
    <row r="817" spans="20:20" ht="15.75" customHeight="1">
      <c r="T817" s="1"/>
    </row>
    <row r="818" spans="20:20" ht="15.75" customHeight="1">
      <c r="T818" s="1"/>
    </row>
    <row r="819" spans="20:20" ht="15.75" customHeight="1">
      <c r="T819" s="1"/>
    </row>
    <row r="820" spans="20:20" ht="15.75" customHeight="1">
      <c r="T820" s="1"/>
    </row>
    <row r="821" spans="20:20" ht="15.75" customHeight="1">
      <c r="T821" s="1"/>
    </row>
    <row r="822" spans="20:20" ht="15.75" customHeight="1">
      <c r="T822" s="1"/>
    </row>
    <row r="823" spans="20:20" ht="15.75" customHeight="1">
      <c r="T823" s="1"/>
    </row>
    <row r="824" spans="20:20" ht="15.75" customHeight="1">
      <c r="T824" s="1"/>
    </row>
    <row r="825" spans="20:20" ht="15.75" customHeight="1">
      <c r="T825" s="1"/>
    </row>
    <row r="826" spans="20:20" ht="15.75" customHeight="1">
      <c r="T826" s="1"/>
    </row>
    <row r="827" spans="20:20" ht="15.75" customHeight="1">
      <c r="T827" s="1"/>
    </row>
    <row r="828" spans="20:20" ht="15.75" customHeight="1">
      <c r="T828" s="1"/>
    </row>
    <row r="829" spans="20:20" ht="15.75" customHeight="1">
      <c r="T829" s="1"/>
    </row>
    <row r="830" spans="20:20" ht="15.75" customHeight="1">
      <c r="T830" s="1"/>
    </row>
    <row r="831" spans="20:20" ht="15.75" customHeight="1">
      <c r="T831" s="1"/>
    </row>
    <row r="832" spans="20:20" ht="15.75" customHeight="1">
      <c r="T832" s="1"/>
    </row>
    <row r="833" spans="20:20" ht="15.75" customHeight="1">
      <c r="T833" s="1"/>
    </row>
    <row r="834" spans="20:20" ht="15.75" customHeight="1">
      <c r="T834" s="1"/>
    </row>
    <row r="835" spans="20:20" ht="15.75" customHeight="1">
      <c r="T835" s="1"/>
    </row>
    <row r="836" spans="20:20" ht="15.75" customHeight="1">
      <c r="T836" s="1"/>
    </row>
    <row r="837" spans="20:20" ht="15.75" customHeight="1">
      <c r="T837" s="1"/>
    </row>
    <row r="838" spans="20:20" ht="15.75" customHeight="1">
      <c r="T838" s="1"/>
    </row>
    <row r="839" spans="20:20" ht="15.75" customHeight="1">
      <c r="T839" s="1"/>
    </row>
    <row r="840" spans="20:20" ht="15.75" customHeight="1">
      <c r="T840" s="1"/>
    </row>
    <row r="841" spans="20:20" ht="15.75" customHeight="1">
      <c r="T841" s="1"/>
    </row>
    <row r="842" spans="20:20" ht="15.75" customHeight="1">
      <c r="T842" s="1"/>
    </row>
    <row r="843" spans="20:20" ht="15.75" customHeight="1">
      <c r="T843" s="1"/>
    </row>
    <row r="844" spans="20:20" ht="15.75" customHeight="1">
      <c r="T844" s="1"/>
    </row>
    <row r="845" spans="20:20" ht="15.75" customHeight="1">
      <c r="T845" s="1"/>
    </row>
    <row r="846" spans="20:20" ht="15.75" customHeight="1">
      <c r="T846" s="1"/>
    </row>
    <row r="847" spans="20:20" ht="15.75" customHeight="1">
      <c r="T847" s="1"/>
    </row>
    <row r="848" spans="20:20" ht="15.75" customHeight="1">
      <c r="T848" s="1"/>
    </row>
    <row r="849" spans="20:20" ht="15.75" customHeight="1">
      <c r="T849" s="1"/>
    </row>
    <row r="850" spans="20:20" ht="15.75" customHeight="1">
      <c r="T850" s="1"/>
    </row>
    <row r="851" spans="20:20" ht="15.75" customHeight="1">
      <c r="T851" s="1"/>
    </row>
    <row r="852" spans="20:20" ht="15.75" customHeight="1">
      <c r="T852" s="1"/>
    </row>
    <row r="853" spans="20:20" ht="15.75" customHeight="1">
      <c r="T853" s="1"/>
    </row>
    <row r="854" spans="20:20" ht="15.75" customHeight="1">
      <c r="T854" s="1"/>
    </row>
    <row r="855" spans="20:20" ht="15.75" customHeight="1">
      <c r="T855" s="1"/>
    </row>
    <row r="856" spans="20:20" ht="15.75" customHeight="1">
      <c r="T856" s="1"/>
    </row>
    <row r="857" spans="20:20" ht="15.75" customHeight="1">
      <c r="T857" s="1"/>
    </row>
    <row r="858" spans="20:20" ht="15.75" customHeight="1">
      <c r="T858" s="1"/>
    </row>
    <row r="859" spans="20:20" ht="15.75" customHeight="1">
      <c r="T859" s="1"/>
    </row>
    <row r="860" spans="20:20" ht="15.75" customHeight="1">
      <c r="T860" s="1"/>
    </row>
    <row r="861" spans="20:20" ht="15.75" customHeight="1">
      <c r="T861" s="1"/>
    </row>
    <row r="862" spans="20:20" ht="15.75" customHeight="1">
      <c r="T862" s="1"/>
    </row>
    <row r="863" spans="20:20" ht="15.75" customHeight="1">
      <c r="T863" s="1"/>
    </row>
    <row r="864" spans="20:20" ht="15.75" customHeight="1">
      <c r="T864" s="1"/>
    </row>
    <row r="865" spans="20:20" ht="15.75" customHeight="1">
      <c r="T865" s="1"/>
    </row>
    <row r="866" spans="20:20" ht="15.75" customHeight="1">
      <c r="T866" s="1"/>
    </row>
    <row r="867" spans="20:20" ht="15.75" customHeight="1">
      <c r="T867" s="1"/>
    </row>
    <row r="868" spans="20:20" ht="15.75" customHeight="1">
      <c r="T868" s="1"/>
    </row>
    <row r="869" spans="20:20" ht="15.75" customHeight="1">
      <c r="T869" s="1"/>
    </row>
    <row r="870" spans="20:20" ht="15.75" customHeight="1">
      <c r="T870" s="1"/>
    </row>
    <row r="871" spans="20:20" ht="15.75" customHeight="1">
      <c r="T871" s="1"/>
    </row>
    <row r="872" spans="20:20" ht="15.75" customHeight="1">
      <c r="T872" s="1"/>
    </row>
    <row r="873" spans="20:20" ht="15.75" customHeight="1">
      <c r="T873" s="1"/>
    </row>
    <row r="874" spans="20:20" ht="15.75" customHeight="1">
      <c r="T874" s="1"/>
    </row>
    <row r="875" spans="20:20" ht="15.75" customHeight="1">
      <c r="T875" s="1"/>
    </row>
    <row r="876" spans="20:20" ht="15.75" customHeight="1">
      <c r="T876" s="1"/>
    </row>
    <row r="877" spans="20:20" ht="15.75" customHeight="1">
      <c r="T877" s="1"/>
    </row>
    <row r="878" spans="20:20" ht="15.75" customHeight="1">
      <c r="T878" s="1"/>
    </row>
    <row r="879" spans="20:20" ht="15.75" customHeight="1">
      <c r="T879" s="1"/>
    </row>
    <row r="880" spans="20:20" ht="15.75" customHeight="1">
      <c r="T880" s="1"/>
    </row>
    <row r="881" spans="20:20" ht="15.75" customHeight="1">
      <c r="T881" s="1"/>
    </row>
    <row r="882" spans="20:20" ht="15.75" customHeight="1">
      <c r="T882" s="1"/>
    </row>
    <row r="883" spans="20:20" ht="15.75" customHeight="1">
      <c r="T883" s="1"/>
    </row>
    <row r="884" spans="20:20" ht="15.75" customHeight="1">
      <c r="T884" s="1"/>
    </row>
    <row r="885" spans="20:20" ht="15.75" customHeight="1">
      <c r="T885" s="1"/>
    </row>
    <row r="886" spans="20:20" ht="15.75" customHeight="1">
      <c r="T886" s="1"/>
    </row>
    <row r="887" spans="20:20" ht="15.75" customHeight="1">
      <c r="T887" s="1"/>
    </row>
    <row r="888" spans="20:20" ht="15.75" customHeight="1">
      <c r="T888" s="1"/>
    </row>
    <row r="889" spans="20:20" ht="15.75" customHeight="1">
      <c r="T889" s="1"/>
    </row>
    <row r="890" spans="20:20" ht="15.75" customHeight="1">
      <c r="T890" s="1"/>
    </row>
    <row r="891" spans="20:20" ht="15.75" customHeight="1">
      <c r="T891" s="1"/>
    </row>
    <row r="892" spans="20:20" ht="15.75" customHeight="1">
      <c r="T892" s="1"/>
    </row>
    <row r="893" spans="20:20" ht="15.75" customHeight="1">
      <c r="T893" s="1"/>
    </row>
    <row r="894" spans="20:20" ht="15.75" customHeight="1">
      <c r="T894" s="1"/>
    </row>
    <row r="895" spans="20:20" ht="15.75" customHeight="1">
      <c r="T895" s="1"/>
    </row>
    <row r="896" spans="20:20" ht="15.75" customHeight="1">
      <c r="T896" s="1"/>
    </row>
    <row r="897" spans="20:20" ht="15.75" customHeight="1">
      <c r="T897" s="1"/>
    </row>
    <row r="898" spans="20:20" ht="15.75" customHeight="1">
      <c r="T898" s="1"/>
    </row>
    <row r="899" spans="20:20" ht="15.75" customHeight="1">
      <c r="T899" s="1"/>
    </row>
    <row r="900" spans="20:20" ht="15.75" customHeight="1">
      <c r="T900" s="1"/>
    </row>
    <row r="901" spans="20:20" ht="15.75" customHeight="1">
      <c r="T901" s="1"/>
    </row>
    <row r="902" spans="20:20" ht="15.75" customHeight="1">
      <c r="T902" s="1"/>
    </row>
    <row r="903" spans="20:20" ht="15.75" customHeight="1">
      <c r="T903" s="1"/>
    </row>
    <row r="904" spans="20:20" ht="15.75" customHeight="1">
      <c r="T904" s="1"/>
    </row>
    <row r="905" spans="20:20" ht="15.75" customHeight="1">
      <c r="T905" s="1"/>
    </row>
    <row r="906" spans="20:20" ht="15.75" customHeight="1">
      <c r="T906" s="1"/>
    </row>
    <row r="907" spans="20:20" ht="15.75" customHeight="1">
      <c r="T907" s="1"/>
    </row>
    <row r="908" spans="20:20" ht="15.75" customHeight="1">
      <c r="T908" s="1"/>
    </row>
    <row r="909" spans="20:20" ht="15.75" customHeight="1">
      <c r="T909" s="1"/>
    </row>
    <row r="910" spans="20:20" ht="15.75" customHeight="1">
      <c r="T910" s="1"/>
    </row>
    <row r="911" spans="20:20" ht="15.75" customHeight="1">
      <c r="T911" s="1"/>
    </row>
    <row r="912" spans="20:20" ht="15.75" customHeight="1">
      <c r="T912" s="1"/>
    </row>
    <row r="913" spans="20:20" ht="15.75" customHeight="1">
      <c r="T913" s="1"/>
    </row>
    <row r="914" spans="20:20" ht="15.75" customHeight="1">
      <c r="T914" s="1"/>
    </row>
    <row r="915" spans="20:20" ht="15.75" customHeight="1">
      <c r="T915" s="1"/>
    </row>
    <row r="916" spans="20:20" ht="15.75" customHeight="1">
      <c r="T916" s="1"/>
    </row>
    <row r="917" spans="20:20" ht="15.75" customHeight="1">
      <c r="T917" s="1"/>
    </row>
    <row r="918" spans="20:20" ht="15.75" customHeight="1">
      <c r="T918" s="1"/>
    </row>
    <row r="919" spans="20:20" ht="15.75" customHeight="1">
      <c r="T919" s="1"/>
    </row>
    <row r="920" spans="20:20" ht="15.75" customHeight="1">
      <c r="T920" s="1"/>
    </row>
    <row r="921" spans="20:20" ht="15.75" customHeight="1">
      <c r="T921" s="1"/>
    </row>
    <row r="922" spans="20:20" ht="15.75" customHeight="1">
      <c r="T922" s="1"/>
    </row>
    <row r="923" spans="20:20" ht="15.75" customHeight="1">
      <c r="T923" s="1"/>
    </row>
    <row r="924" spans="20:20" ht="15.75" customHeight="1">
      <c r="T924" s="1"/>
    </row>
    <row r="925" spans="20:20" ht="15.75" customHeight="1">
      <c r="T925" s="1"/>
    </row>
    <row r="926" spans="20:20" ht="15.75" customHeight="1">
      <c r="T926" s="1"/>
    </row>
    <row r="927" spans="20:20" ht="15.75" customHeight="1">
      <c r="T927" s="1"/>
    </row>
    <row r="928" spans="20:20" ht="15.75" customHeight="1">
      <c r="T928" s="1"/>
    </row>
    <row r="929" spans="20:20" ht="15.75" customHeight="1">
      <c r="T929" s="1"/>
    </row>
    <row r="930" spans="20:20" ht="15.75" customHeight="1">
      <c r="T930" s="1"/>
    </row>
    <row r="931" spans="20:20" ht="15.75" customHeight="1">
      <c r="T931" s="1"/>
    </row>
    <row r="932" spans="20:20" ht="15.75" customHeight="1">
      <c r="T932" s="1"/>
    </row>
    <row r="933" spans="20:20" ht="15.75" customHeight="1">
      <c r="T933" s="1"/>
    </row>
    <row r="934" spans="20:20" ht="15.75" customHeight="1">
      <c r="T934" s="1"/>
    </row>
    <row r="935" spans="20:20" ht="15.75" customHeight="1">
      <c r="T935" s="1"/>
    </row>
    <row r="936" spans="20:20" ht="15.75" customHeight="1">
      <c r="T936" s="1"/>
    </row>
    <row r="937" spans="20:20" ht="15.75" customHeight="1">
      <c r="T937" s="1"/>
    </row>
    <row r="938" spans="20:20" ht="15.75" customHeight="1">
      <c r="T938" s="1"/>
    </row>
    <row r="939" spans="20:20" ht="15.75" customHeight="1">
      <c r="T939" s="1"/>
    </row>
    <row r="940" spans="20:20" ht="15.75" customHeight="1">
      <c r="T940" s="1"/>
    </row>
    <row r="941" spans="20:20" ht="15.75" customHeight="1">
      <c r="T941" s="1"/>
    </row>
    <row r="942" spans="20:20" ht="15.75" customHeight="1">
      <c r="T942" s="1"/>
    </row>
    <row r="943" spans="20:20" ht="15.75" customHeight="1">
      <c r="T943" s="1"/>
    </row>
    <row r="944" spans="20:20" ht="15.75" customHeight="1">
      <c r="T944" s="1"/>
    </row>
    <row r="945" spans="20:20" ht="15.75" customHeight="1">
      <c r="T945" s="1"/>
    </row>
    <row r="946" spans="20:20" ht="15.75" customHeight="1">
      <c r="T946" s="1"/>
    </row>
    <row r="947" spans="20:20" ht="15.75" customHeight="1">
      <c r="T947" s="1"/>
    </row>
    <row r="948" spans="20:20" ht="15.75" customHeight="1">
      <c r="T948" s="1"/>
    </row>
    <row r="949" spans="20:20" ht="15.75" customHeight="1">
      <c r="T949" s="1"/>
    </row>
    <row r="950" spans="20:20" ht="15.75" customHeight="1">
      <c r="T950" s="1"/>
    </row>
    <row r="951" spans="20:20" ht="15.75" customHeight="1">
      <c r="T951" s="1"/>
    </row>
    <row r="952" spans="20:20" ht="15.75" customHeight="1">
      <c r="T952" s="1"/>
    </row>
    <row r="953" spans="20:20" ht="15.75" customHeight="1">
      <c r="T953" s="1"/>
    </row>
    <row r="954" spans="20:20" ht="15.75" customHeight="1">
      <c r="T954" s="1"/>
    </row>
    <row r="955" spans="20:20" ht="15.75" customHeight="1">
      <c r="T955" s="1"/>
    </row>
    <row r="956" spans="20:20" ht="15.75" customHeight="1">
      <c r="T956" s="1"/>
    </row>
    <row r="957" spans="20:20" ht="15.75" customHeight="1">
      <c r="T957" s="1"/>
    </row>
    <row r="958" spans="20:20" ht="15.75" customHeight="1">
      <c r="T958" s="1"/>
    </row>
    <row r="959" spans="20:20" ht="15.75" customHeight="1">
      <c r="T959" s="1"/>
    </row>
    <row r="960" spans="20:20" ht="15.75" customHeight="1">
      <c r="T960" s="1"/>
    </row>
    <row r="961" spans="20:20" ht="15.75" customHeight="1">
      <c r="T961" s="1"/>
    </row>
    <row r="962" spans="20:20" ht="15.75" customHeight="1">
      <c r="T962" s="1"/>
    </row>
    <row r="963" spans="20:20" ht="15.75" customHeight="1">
      <c r="T963" s="1"/>
    </row>
    <row r="964" spans="20:20" ht="15.75" customHeight="1">
      <c r="T964" s="1"/>
    </row>
    <row r="965" spans="20:20" ht="15.75" customHeight="1">
      <c r="T965" s="1"/>
    </row>
    <row r="966" spans="20:20" ht="15.75" customHeight="1">
      <c r="T966" s="1"/>
    </row>
    <row r="967" spans="20:20" ht="15.75" customHeight="1">
      <c r="T967" s="1"/>
    </row>
    <row r="968" spans="20:20" ht="15.75" customHeight="1">
      <c r="T968" s="1"/>
    </row>
    <row r="969" spans="20:20" ht="15.75" customHeight="1">
      <c r="T969" s="1"/>
    </row>
    <row r="970" spans="20:20" ht="15.75" customHeight="1">
      <c r="T970" s="1"/>
    </row>
    <row r="971" spans="20:20" ht="15.75" customHeight="1">
      <c r="T971" s="1"/>
    </row>
    <row r="972" spans="20:20" ht="15.75" customHeight="1">
      <c r="T972" s="1"/>
    </row>
    <row r="973" spans="20:20" ht="15.75" customHeight="1">
      <c r="T973" s="1"/>
    </row>
    <row r="974" spans="20:20" ht="15.75" customHeight="1">
      <c r="T974" s="1"/>
    </row>
    <row r="975" spans="20:20" ht="15.75" customHeight="1">
      <c r="T975" s="1"/>
    </row>
    <row r="976" spans="20:20" ht="15.75" customHeight="1">
      <c r="T976" s="1"/>
    </row>
    <row r="977" spans="20:20" ht="15.75" customHeight="1">
      <c r="T977" s="1"/>
    </row>
    <row r="978" spans="20:20" ht="15.75" customHeight="1">
      <c r="T978" s="1"/>
    </row>
    <row r="979" spans="20:20" ht="15.75" customHeight="1">
      <c r="T979" s="1"/>
    </row>
    <row r="980" spans="20:20" ht="15.75" customHeight="1">
      <c r="T980" s="1"/>
    </row>
    <row r="981" spans="20:20" ht="15.75" customHeight="1">
      <c r="T981" s="1"/>
    </row>
  </sheetData>
  <autoFilter ref="B1:T63" xr:uid="{00000000-0009-0000-0000-000005000000}">
    <filterColumn colId="18">
      <filters>
        <filter val="Participante"/>
      </filters>
    </filterColumn>
    <sortState xmlns:xlrd2="http://schemas.microsoft.com/office/spreadsheetml/2017/richdata2" ref="B2:T63">
      <sortCondition ref="B1:B63"/>
    </sortState>
  </autoFilter>
  <dataValidations count="1">
    <dataValidation type="list" allowBlank="1" showErrorMessage="1" sqref="T64:T981" xr:uid="{00000000-0002-0000-0500-000000000000}">
      <formula1>"Pago realizado,Confirmado,En duda,No Participará"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985"/>
  <sheetViews>
    <sheetView topLeftCell="A40" workbookViewId="0">
      <selection activeCell="S2" sqref="B2:S57"/>
    </sheetView>
  </sheetViews>
  <sheetFormatPr baseColWidth="10" defaultColWidth="14.44140625" defaultRowHeight="15" customHeight="1"/>
  <cols>
    <col min="1" max="1" width="10.6640625" customWidth="1"/>
    <col min="2" max="2" width="19.44140625" customWidth="1"/>
    <col min="3" max="3" width="33.44140625" customWidth="1"/>
    <col min="4" max="4" width="23.88671875" customWidth="1"/>
    <col min="5" max="5" width="21.6640625" hidden="1" customWidth="1"/>
    <col min="6" max="6" width="10.6640625" hidden="1" customWidth="1"/>
    <col min="7" max="7" width="45.33203125" customWidth="1"/>
    <col min="8" max="8" width="19.44140625" customWidth="1"/>
    <col min="9" max="9" width="10.6640625" customWidth="1"/>
    <col min="10" max="10" width="29.5546875" customWidth="1"/>
    <col min="11" max="11" width="69.33203125" customWidth="1"/>
    <col min="12" max="12" width="10.6640625" customWidth="1"/>
    <col min="13" max="13" width="15.33203125" customWidth="1"/>
    <col min="14" max="14" width="29.5546875" hidden="1" customWidth="1"/>
    <col min="15" max="15" width="51.33203125" hidden="1" customWidth="1"/>
    <col min="16" max="16" width="42" hidden="1" customWidth="1"/>
    <col min="17" max="17" width="33.109375" hidden="1" customWidth="1"/>
    <col min="18" max="18" width="39.33203125" hidden="1" customWidth="1"/>
    <col min="19" max="19" width="30.5546875" customWidth="1"/>
    <col min="20" max="20" width="14.5546875" customWidth="1"/>
    <col min="21" max="26" width="10.6640625" customWidth="1"/>
  </cols>
  <sheetData>
    <row r="1" spans="2:26" ht="14.4">
      <c r="B1" s="2" t="s">
        <v>13</v>
      </c>
      <c r="C1" s="2" t="s">
        <v>14</v>
      </c>
      <c r="D1" s="2" t="s">
        <v>15</v>
      </c>
      <c r="E1" s="24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3" t="s">
        <v>30</v>
      </c>
      <c r="T1" s="4" t="s">
        <v>31</v>
      </c>
      <c r="U1" s="4"/>
    </row>
    <row r="2" spans="2:26" ht="14.4">
      <c r="B2" s="57" t="s">
        <v>1989</v>
      </c>
      <c r="C2" s="57" t="s">
        <v>1990</v>
      </c>
      <c r="D2" s="57" t="s">
        <v>1991</v>
      </c>
      <c r="E2" s="58">
        <v>38302</v>
      </c>
      <c r="F2" s="57" t="s">
        <v>35</v>
      </c>
      <c r="G2" s="89" t="s">
        <v>1992</v>
      </c>
      <c r="H2" s="57" t="s">
        <v>1993</v>
      </c>
      <c r="I2" s="89" t="s">
        <v>196</v>
      </c>
      <c r="J2" s="57" t="s">
        <v>75</v>
      </c>
      <c r="K2" s="57" t="s">
        <v>40</v>
      </c>
      <c r="L2" s="57" t="s">
        <v>1965</v>
      </c>
      <c r="M2" s="52" t="s">
        <v>1996</v>
      </c>
      <c r="N2" s="57" t="s">
        <v>43</v>
      </c>
      <c r="O2" s="57" t="s">
        <v>44</v>
      </c>
      <c r="P2" s="57" t="s">
        <v>44</v>
      </c>
      <c r="Q2" s="57" t="s">
        <v>202</v>
      </c>
      <c r="R2" s="57" t="s">
        <v>1994</v>
      </c>
      <c r="S2" s="61" t="s">
        <v>1995</v>
      </c>
      <c r="T2" s="136" t="s">
        <v>2711</v>
      </c>
      <c r="U2" s="23"/>
    </row>
    <row r="3" spans="2:26" ht="14.4">
      <c r="B3" s="57" t="s">
        <v>2008</v>
      </c>
      <c r="C3" s="57" t="s">
        <v>2009</v>
      </c>
      <c r="D3" s="57" t="s">
        <v>2010</v>
      </c>
      <c r="E3" s="58">
        <v>37956</v>
      </c>
      <c r="F3" s="57" t="s">
        <v>35</v>
      </c>
      <c r="G3" s="89" t="s">
        <v>2011</v>
      </c>
      <c r="H3" s="57" t="s">
        <v>2012</v>
      </c>
      <c r="I3" s="89" t="s">
        <v>74</v>
      </c>
      <c r="J3" s="57" t="s">
        <v>39</v>
      </c>
      <c r="K3" s="57" t="s">
        <v>40</v>
      </c>
      <c r="L3" s="57" t="s">
        <v>1965</v>
      </c>
      <c r="M3" s="57" t="s">
        <v>1996</v>
      </c>
      <c r="N3" s="52" t="s">
        <v>376</v>
      </c>
      <c r="O3" s="52" t="s">
        <v>2013</v>
      </c>
      <c r="P3" s="52" t="s">
        <v>2014</v>
      </c>
      <c r="Q3" s="52" t="s">
        <v>2015</v>
      </c>
      <c r="R3" s="52" t="s">
        <v>2016</v>
      </c>
      <c r="S3" s="56" t="s">
        <v>2017</v>
      </c>
      <c r="T3" s="74" t="s">
        <v>2711</v>
      </c>
      <c r="U3" s="22"/>
    </row>
    <row r="4" spans="2:26" ht="14.4">
      <c r="B4" s="57" t="s">
        <v>2018</v>
      </c>
      <c r="C4" s="57" t="s">
        <v>2019</v>
      </c>
      <c r="D4" s="57" t="s">
        <v>2020</v>
      </c>
      <c r="E4" s="58">
        <v>36273</v>
      </c>
      <c r="F4" s="57" t="s">
        <v>35</v>
      </c>
      <c r="G4" s="89" t="s">
        <v>2021</v>
      </c>
      <c r="H4" s="57" t="s">
        <v>2022</v>
      </c>
      <c r="I4" s="89" t="s">
        <v>63</v>
      </c>
      <c r="J4" s="57" t="s">
        <v>75</v>
      </c>
      <c r="K4" s="57" t="s">
        <v>40</v>
      </c>
      <c r="L4" s="57" t="s">
        <v>1965</v>
      </c>
      <c r="M4" s="57" t="s">
        <v>1996</v>
      </c>
      <c r="N4" s="52" t="s">
        <v>43</v>
      </c>
      <c r="O4" s="52" t="s">
        <v>44</v>
      </c>
      <c r="P4" s="52" t="s">
        <v>44</v>
      </c>
      <c r="Q4" s="52" t="s">
        <v>45</v>
      </c>
      <c r="R4" s="52" t="s">
        <v>2023</v>
      </c>
      <c r="S4" s="56" t="s">
        <v>2024</v>
      </c>
      <c r="T4" s="74" t="s">
        <v>2711</v>
      </c>
      <c r="U4" s="23"/>
    </row>
    <row r="5" spans="2:26" ht="14.4">
      <c r="B5" s="57" t="s">
        <v>2025</v>
      </c>
      <c r="C5" s="57" t="s">
        <v>2026</v>
      </c>
      <c r="D5" s="57" t="s">
        <v>1958</v>
      </c>
      <c r="E5" s="58">
        <v>38348</v>
      </c>
      <c r="F5" s="57" t="s">
        <v>35</v>
      </c>
      <c r="G5" s="89" t="s">
        <v>2027</v>
      </c>
      <c r="H5" s="57" t="s">
        <v>2028</v>
      </c>
      <c r="I5" s="89" t="s">
        <v>196</v>
      </c>
      <c r="J5" s="57" t="s">
        <v>39</v>
      </c>
      <c r="K5" s="57" t="s">
        <v>40</v>
      </c>
      <c r="L5" s="57" t="s">
        <v>1965</v>
      </c>
      <c r="M5" s="57" t="s">
        <v>1996</v>
      </c>
      <c r="N5" s="52" t="s">
        <v>254</v>
      </c>
      <c r="O5" s="52" t="s">
        <v>44</v>
      </c>
      <c r="P5" s="52" t="s">
        <v>44</v>
      </c>
      <c r="Q5" s="52" t="s">
        <v>202</v>
      </c>
      <c r="R5" s="52" t="s">
        <v>2029</v>
      </c>
      <c r="S5" s="56" t="s">
        <v>2030</v>
      </c>
      <c r="T5" s="74" t="s">
        <v>2711</v>
      </c>
      <c r="U5" s="22"/>
    </row>
    <row r="6" spans="2:26" ht="14.4">
      <c r="B6" s="57" t="s">
        <v>1960</v>
      </c>
      <c r="C6" s="57" t="s">
        <v>1961</v>
      </c>
      <c r="D6" s="57" t="s">
        <v>1962</v>
      </c>
      <c r="E6" s="58">
        <v>37635</v>
      </c>
      <c r="F6" s="57" t="s">
        <v>50</v>
      </c>
      <c r="G6" s="89" t="s">
        <v>1963</v>
      </c>
      <c r="H6" s="57" t="s">
        <v>1964</v>
      </c>
      <c r="I6" s="89" t="s">
        <v>324</v>
      </c>
      <c r="J6" s="57" t="s">
        <v>39</v>
      </c>
      <c r="K6" s="57" t="s">
        <v>40</v>
      </c>
      <c r="L6" s="57" t="s">
        <v>1965</v>
      </c>
      <c r="M6" s="57" t="s">
        <v>1996</v>
      </c>
      <c r="N6" s="57" t="s">
        <v>43</v>
      </c>
      <c r="O6" s="57" t="s">
        <v>1966</v>
      </c>
      <c r="P6" s="57" t="s">
        <v>44</v>
      </c>
      <c r="Q6" s="57" t="s">
        <v>65</v>
      </c>
      <c r="R6" s="57" t="s">
        <v>1967</v>
      </c>
      <c r="S6" s="61" t="s">
        <v>1968</v>
      </c>
      <c r="T6" s="74" t="s">
        <v>2711</v>
      </c>
      <c r="U6" s="23"/>
      <c r="W6" s="17" t="s">
        <v>1</v>
      </c>
      <c r="X6" s="17" t="s">
        <v>2</v>
      </c>
      <c r="Y6" s="17" t="s">
        <v>3</v>
      </c>
      <c r="Z6" s="17" t="s">
        <v>4</v>
      </c>
    </row>
    <row r="7" spans="2:26" ht="14.4">
      <c r="B7" s="57" t="s">
        <v>1969</v>
      </c>
      <c r="C7" s="57" t="s">
        <v>1970</v>
      </c>
      <c r="D7" s="57" t="s">
        <v>1971</v>
      </c>
      <c r="E7" s="58">
        <v>38233</v>
      </c>
      <c r="F7" s="57" t="s">
        <v>35</v>
      </c>
      <c r="G7" s="89" t="s">
        <v>1972</v>
      </c>
      <c r="H7" s="57" t="s">
        <v>1973</v>
      </c>
      <c r="I7" s="89" t="s">
        <v>196</v>
      </c>
      <c r="J7" s="57" t="s">
        <v>75</v>
      </c>
      <c r="K7" s="57" t="s">
        <v>40</v>
      </c>
      <c r="L7" s="57" t="s">
        <v>1965</v>
      </c>
      <c r="M7" s="57" t="s">
        <v>1996</v>
      </c>
      <c r="N7" s="52" t="s">
        <v>43</v>
      </c>
      <c r="O7" s="52" t="s">
        <v>44</v>
      </c>
      <c r="P7" s="52" t="s">
        <v>44</v>
      </c>
      <c r="Q7" s="52" t="s">
        <v>804</v>
      </c>
      <c r="R7" s="52" t="s">
        <v>1974</v>
      </c>
      <c r="S7" s="56" t="s">
        <v>1975</v>
      </c>
      <c r="T7" s="74" t="s">
        <v>2711</v>
      </c>
      <c r="U7" s="22"/>
      <c r="W7" s="1">
        <f>COUNTIF('Estaca Magnolias'!$T$2:$T$55,W6)</f>
        <v>0</v>
      </c>
      <c r="X7" s="1">
        <f>COUNTIF('Estaca Magnolias'!$T$2:$T$55,X6)</f>
        <v>0</v>
      </c>
      <c r="Y7" s="1">
        <f>COUNTIF('Estaca Magnolias'!$T$2:$T$55,Y6)</f>
        <v>0</v>
      </c>
      <c r="Z7" s="1">
        <f>COUNTIF('Estaca Magnolias'!$T$2:$T$55,Z6)</f>
        <v>0</v>
      </c>
    </row>
    <row r="8" spans="2:26" ht="14.4">
      <c r="B8" s="57" t="s">
        <v>697</v>
      </c>
      <c r="C8" s="57" t="s">
        <v>1997</v>
      </c>
      <c r="D8" s="57" t="s">
        <v>697</v>
      </c>
      <c r="E8" s="58">
        <v>39395</v>
      </c>
      <c r="F8" s="57" t="s">
        <v>35</v>
      </c>
      <c r="G8" s="89" t="s">
        <v>1998</v>
      </c>
      <c r="H8" s="57" t="s">
        <v>1999</v>
      </c>
      <c r="I8" s="89" t="s">
        <v>95</v>
      </c>
      <c r="J8" s="57" t="s">
        <v>39</v>
      </c>
      <c r="K8" s="57" t="s">
        <v>40</v>
      </c>
      <c r="L8" s="57" t="s">
        <v>1965</v>
      </c>
      <c r="M8" s="57" t="s">
        <v>1996</v>
      </c>
      <c r="N8" s="52" t="s">
        <v>164</v>
      </c>
      <c r="O8" s="52" t="s">
        <v>44</v>
      </c>
      <c r="P8" s="52" t="s">
        <v>44</v>
      </c>
      <c r="Q8" s="52" t="s">
        <v>65</v>
      </c>
      <c r="R8" s="52" t="s">
        <v>2000</v>
      </c>
      <c r="S8" s="56" t="s">
        <v>2001</v>
      </c>
      <c r="T8" s="74" t="s">
        <v>2711</v>
      </c>
      <c r="U8" s="23"/>
    </row>
    <row r="9" spans="2:26" ht="14.4">
      <c r="B9" s="57" t="s">
        <v>1983</v>
      </c>
      <c r="C9" s="57" t="s">
        <v>1984</v>
      </c>
      <c r="D9" s="57" t="s">
        <v>1873</v>
      </c>
      <c r="E9" s="58">
        <v>37539</v>
      </c>
      <c r="F9" s="57" t="s">
        <v>35</v>
      </c>
      <c r="G9" s="89" t="s">
        <v>1985</v>
      </c>
      <c r="H9" s="57" t="s">
        <v>1986</v>
      </c>
      <c r="I9" s="89" t="s">
        <v>324</v>
      </c>
      <c r="J9" s="57" t="s">
        <v>104</v>
      </c>
      <c r="K9" s="57" t="s">
        <v>40</v>
      </c>
      <c r="L9" s="57" t="s">
        <v>1965</v>
      </c>
      <c r="M9" s="57" t="s">
        <v>1996</v>
      </c>
      <c r="N9" s="52" t="s">
        <v>43</v>
      </c>
      <c r="O9" s="52" t="s">
        <v>44</v>
      </c>
      <c r="P9" s="52" t="s">
        <v>44</v>
      </c>
      <c r="Q9" s="52" t="s">
        <v>65</v>
      </c>
      <c r="R9" s="52" t="s">
        <v>1987</v>
      </c>
      <c r="S9" s="56" t="s">
        <v>1988</v>
      </c>
      <c r="T9" s="74" t="s">
        <v>2711</v>
      </c>
      <c r="U9" s="22"/>
    </row>
    <row r="10" spans="2:26" ht="14.4">
      <c r="B10" s="57" t="s">
        <v>2002</v>
      </c>
      <c r="C10" s="57" t="s">
        <v>2003</v>
      </c>
      <c r="D10" s="57" t="s">
        <v>2002</v>
      </c>
      <c r="E10" s="58">
        <v>37885</v>
      </c>
      <c r="F10" s="57" t="s">
        <v>50</v>
      </c>
      <c r="G10" s="89" t="s">
        <v>2004</v>
      </c>
      <c r="H10" s="57" t="s">
        <v>2005</v>
      </c>
      <c r="I10" s="89" t="s">
        <v>74</v>
      </c>
      <c r="J10" s="57" t="s">
        <v>54</v>
      </c>
      <c r="K10" s="57" t="s">
        <v>40</v>
      </c>
      <c r="L10" s="57" t="s">
        <v>1965</v>
      </c>
      <c r="M10" s="57" t="s">
        <v>1996</v>
      </c>
      <c r="N10" s="52" t="s">
        <v>43</v>
      </c>
      <c r="O10" s="52" t="s">
        <v>44</v>
      </c>
      <c r="P10" s="52" t="s">
        <v>44</v>
      </c>
      <c r="Q10" s="52" t="s">
        <v>45</v>
      </c>
      <c r="R10" s="52" t="s">
        <v>2006</v>
      </c>
      <c r="S10" s="56" t="s">
        <v>2007</v>
      </c>
      <c r="T10" s="74" t="s">
        <v>2711</v>
      </c>
      <c r="U10" s="23"/>
    </row>
    <row r="11" spans="2:26" ht="14.4">
      <c r="B11" s="57" t="s">
        <v>1976</v>
      </c>
      <c r="C11" s="57" t="s">
        <v>1977</v>
      </c>
      <c r="D11" s="57" t="s">
        <v>1978</v>
      </c>
      <c r="E11" s="58">
        <v>36806</v>
      </c>
      <c r="F11" s="57" t="s">
        <v>35</v>
      </c>
      <c r="G11" s="89" t="s">
        <v>1979</v>
      </c>
      <c r="H11" s="57" t="s">
        <v>1980</v>
      </c>
      <c r="I11" s="89" t="s">
        <v>68</v>
      </c>
      <c r="J11" s="57" t="s">
        <v>39</v>
      </c>
      <c r="K11" s="57" t="s">
        <v>40</v>
      </c>
      <c r="L11" s="57" t="s">
        <v>1965</v>
      </c>
      <c r="M11" s="57" t="s">
        <v>1996</v>
      </c>
      <c r="N11" s="57" t="s">
        <v>43</v>
      </c>
      <c r="O11" s="57" t="s">
        <v>133</v>
      </c>
      <c r="P11" s="57" t="s">
        <v>133</v>
      </c>
      <c r="Q11" s="57" t="s">
        <v>65</v>
      </c>
      <c r="R11" s="57" t="s">
        <v>1981</v>
      </c>
      <c r="S11" s="61" t="s">
        <v>1982</v>
      </c>
      <c r="T11" s="74" t="s">
        <v>2711</v>
      </c>
      <c r="U11" s="22"/>
    </row>
    <row r="12" spans="2:26" ht="14.4">
      <c r="B12" s="57" t="s">
        <v>2496</v>
      </c>
      <c r="C12" s="57" t="s">
        <v>2497</v>
      </c>
      <c r="D12" s="57" t="s">
        <v>2498</v>
      </c>
      <c r="E12" s="100">
        <v>35335</v>
      </c>
      <c r="F12" s="57" t="s">
        <v>35</v>
      </c>
      <c r="G12" s="59">
        <v>906502002</v>
      </c>
      <c r="H12" s="101" t="s">
        <v>2499</v>
      </c>
      <c r="I12" s="59">
        <v>28</v>
      </c>
      <c r="J12" s="102" t="s">
        <v>75</v>
      </c>
      <c r="K12" s="102" t="s">
        <v>40</v>
      </c>
      <c r="L12" s="57" t="s">
        <v>1965</v>
      </c>
      <c r="M12" s="57" t="s">
        <v>1996</v>
      </c>
      <c r="N12" s="57" t="s">
        <v>43</v>
      </c>
      <c r="O12" s="57" t="s">
        <v>173</v>
      </c>
      <c r="P12" s="57" t="s">
        <v>173</v>
      </c>
      <c r="Q12" s="57" t="s">
        <v>115</v>
      </c>
      <c r="R12" s="57" t="s">
        <v>2500</v>
      </c>
      <c r="S12" s="103">
        <v>950152942</v>
      </c>
      <c r="T12" s="74" t="s">
        <v>2711</v>
      </c>
      <c r="U12" s="23"/>
    </row>
    <row r="13" spans="2:26" ht="14.4">
      <c r="B13" s="57" t="s">
        <v>2501</v>
      </c>
      <c r="C13" s="57" t="s">
        <v>2502</v>
      </c>
      <c r="D13" s="57" t="s">
        <v>2503</v>
      </c>
      <c r="E13" s="100" t="s">
        <v>2504</v>
      </c>
      <c r="F13" s="57" t="s">
        <v>50</v>
      </c>
      <c r="G13" s="59">
        <v>910941203</v>
      </c>
      <c r="H13" s="101" t="s">
        <v>2505</v>
      </c>
      <c r="I13" s="59">
        <v>18</v>
      </c>
      <c r="J13" s="102" t="s">
        <v>39</v>
      </c>
      <c r="K13" s="102" t="s">
        <v>40</v>
      </c>
      <c r="L13" s="57" t="s">
        <v>1965</v>
      </c>
      <c r="M13" s="57" t="s">
        <v>1996</v>
      </c>
      <c r="N13" s="57" t="s">
        <v>43</v>
      </c>
      <c r="O13" s="57" t="s">
        <v>173</v>
      </c>
      <c r="P13" s="57" t="s">
        <v>173</v>
      </c>
      <c r="Q13" s="57" t="s">
        <v>65</v>
      </c>
      <c r="R13" s="57" t="s">
        <v>2500</v>
      </c>
      <c r="S13" s="103">
        <v>950152942</v>
      </c>
      <c r="T13" s="74" t="s">
        <v>2711</v>
      </c>
      <c r="U13" s="22"/>
    </row>
    <row r="14" spans="2:26" ht="14.4">
      <c r="B14" s="57" t="s">
        <v>2506</v>
      </c>
      <c r="C14" s="57" t="s">
        <v>2507</v>
      </c>
      <c r="D14" s="57" t="s">
        <v>2508</v>
      </c>
      <c r="E14" s="100" t="s">
        <v>2509</v>
      </c>
      <c r="F14" s="57" t="s">
        <v>50</v>
      </c>
      <c r="G14" s="59">
        <v>985314888</v>
      </c>
      <c r="H14" s="101" t="s">
        <v>2510</v>
      </c>
      <c r="I14" s="59">
        <v>32</v>
      </c>
      <c r="J14" s="102" t="s">
        <v>39</v>
      </c>
      <c r="K14" s="102" t="s">
        <v>40</v>
      </c>
      <c r="L14" s="57" t="s">
        <v>1965</v>
      </c>
      <c r="M14" s="57" t="s">
        <v>1996</v>
      </c>
      <c r="N14" s="57" t="s">
        <v>43</v>
      </c>
      <c r="O14" s="57" t="s">
        <v>2511</v>
      </c>
      <c r="P14" s="57" t="s">
        <v>173</v>
      </c>
      <c r="Q14" s="57" t="s">
        <v>65</v>
      </c>
      <c r="R14" s="57" t="s">
        <v>2500</v>
      </c>
      <c r="S14" s="103">
        <v>950152942</v>
      </c>
      <c r="T14" s="74" t="s">
        <v>2711</v>
      </c>
      <c r="U14" s="23"/>
    </row>
    <row r="15" spans="2:26" ht="14.4">
      <c r="B15" s="57" t="s">
        <v>2512</v>
      </c>
      <c r="C15" s="57" t="s">
        <v>2513</v>
      </c>
      <c r="D15" s="57" t="s">
        <v>2514</v>
      </c>
      <c r="E15" s="100">
        <v>38284</v>
      </c>
      <c r="F15" s="57" t="s">
        <v>50</v>
      </c>
      <c r="G15" s="59">
        <v>978787735</v>
      </c>
      <c r="H15" s="101" t="s">
        <v>2515</v>
      </c>
      <c r="I15" s="59">
        <v>21</v>
      </c>
      <c r="J15" s="102" t="s">
        <v>39</v>
      </c>
      <c r="K15" s="102" t="s">
        <v>40</v>
      </c>
      <c r="L15" s="57" t="s">
        <v>1965</v>
      </c>
      <c r="M15" s="57" t="s">
        <v>1996</v>
      </c>
      <c r="N15" s="57" t="s">
        <v>43</v>
      </c>
      <c r="O15" s="57" t="s">
        <v>44</v>
      </c>
      <c r="P15" s="57" t="s">
        <v>44</v>
      </c>
      <c r="Q15" s="57" t="s">
        <v>65</v>
      </c>
      <c r="R15" s="57" t="s">
        <v>2500</v>
      </c>
      <c r="S15" s="103">
        <v>950152942</v>
      </c>
      <c r="T15" s="74" t="s">
        <v>2711</v>
      </c>
      <c r="U15" s="22"/>
    </row>
    <row r="16" spans="2:26" ht="14.4">
      <c r="B16" s="57" t="s">
        <v>2516</v>
      </c>
      <c r="C16" s="57" t="s">
        <v>2513</v>
      </c>
      <c r="D16" s="57" t="s">
        <v>2517</v>
      </c>
      <c r="E16" s="100">
        <v>35759</v>
      </c>
      <c r="F16" s="57" t="s">
        <v>50</v>
      </c>
      <c r="G16" s="59">
        <v>933954234</v>
      </c>
      <c r="H16" s="101" t="s">
        <v>2518</v>
      </c>
      <c r="I16" s="59">
        <v>27</v>
      </c>
      <c r="J16" s="102" t="s">
        <v>39</v>
      </c>
      <c r="K16" s="102" t="s">
        <v>40</v>
      </c>
      <c r="L16" s="57" t="s">
        <v>1965</v>
      </c>
      <c r="M16" s="57" t="s">
        <v>1996</v>
      </c>
      <c r="N16" s="57" t="s">
        <v>43</v>
      </c>
      <c r="O16" s="57" t="s">
        <v>44</v>
      </c>
      <c r="P16" s="57" t="s">
        <v>44</v>
      </c>
      <c r="Q16" s="57" t="s">
        <v>65</v>
      </c>
      <c r="R16" s="57" t="s">
        <v>2500</v>
      </c>
      <c r="S16" s="103">
        <v>950152942</v>
      </c>
      <c r="T16" s="74" t="s">
        <v>2711</v>
      </c>
      <c r="U16" s="23"/>
    </row>
    <row r="17" spans="2:21" ht="14.4">
      <c r="B17" s="57" t="s">
        <v>2068</v>
      </c>
      <c r="C17" s="57" t="s">
        <v>2069</v>
      </c>
      <c r="D17" s="57" t="s">
        <v>394</v>
      </c>
      <c r="E17" s="58">
        <v>36625</v>
      </c>
      <c r="F17" s="57" t="s">
        <v>35</v>
      </c>
      <c r="G17" s="89" t="s">
        <v>2070</v>
      </c>
      <c r="H17" s="57" t="s">
        <v>2071</v>
      </c>
      <c r="I17" s="89" t="s">
        <v>286</v>
      </c>
      <c r="J17" s="57" t="s">
        <v>75</v>
      </c>
      <c r="K17" s="57" t="s">
        <v>40</v>
      </c>
      <c r="L17" s="57" t="s">
        <v>1965</v>
      </c>
      <c r="M17" s="57" t="s">
        <v>2064</v>
      </c>
      <c r="N17" s="89" t="s">
        <v>2072</v>
      </c>
      <c r="O17" s="57" t="s">
        <v>96</v>
      </c>
      <c r="P17" s="57" t="s">
        <v>96</v>
      </c>
      <c r="Q17" s="57" t="s">
        <v>90</v>
      </c>
      <c r="R17" s="57" t="s">
        <v>2073</v>
      </c>
      <c r="S17" s="61" t="s">
        <v>2074</v>
      </c>
      <c r="T17" s="74" t="s">
        <v>2711</v>
      </c>
      <c r="U17" s="22"/>
    </row>
    <row r="18" spans="2:21" ht="14.4">
      <c r="B18" s="57" t="s">
        <v>2075</v>
      </c>
      <c r="C18" s="57" t="s">
        <v>2076</v>
      </c>
      <c r="D18" s="57" t="s">
        <v>2077</v>
      </c>
      <c r="E18" s="58">
        <v>34554</v>
      </c>
      <c r="F18" s="57" t="s">
        <v>35</v>
      </c>
      <c r="G18" s="89" t="s">
        <v>2078</v>
      </c>
      <c r="H18" s="57" t="s">
        <v>2079</v>
      </c>
      <c r="I18" s="89" t="s">
        <v>463</v>
      </c>
      <c r="J18" s="57" t="s">
        <v>39</v>
      </c>
      <c r="K18" s="57" t="s">
        <v>40</v>
      </c>
      <c r="L18" s="57" t="s">
        <v>1965</v>
      </c>
      <c r="M18" s="57" t="s">
        <v>2064</v>
      </c>
      <c r="N18" s="57" t="s">
        <v>376</v>
      </c>
      <c r="O18" s="57" t="s">
        <v>44</v>
      </c>
      <c r="P18" s="57" t="s">
        <v>44</v>
      </c>
      <c r="Q18" s="57" t="s">
        <v>45</v>
      </c>
      <c r="R18" s="57" t="s">
        <v>2080</v>
      </c>
      <c r="S18" s="61" t="s">
        <v>2081</v>
      </c>
      <c r="T18" s="74" t="s">
        <v>2711</v>
      </c>
      <c r="U18" s="23"/>
    </row>
    <row r="19" spans="2:21" ht="14.4">
      <c r="B19" s="57" t="s">
        <v>2032</v>
      </c>
      <c r="C19" s="57" t="s">
        <v>2033</v>
      </c>
      <c r="D19" s="57" t="s">
        <v>2032</v>
      </c>
      <c r="E19" s="58">
        <v>37494</v>
      </c>
      <c r="F19" s="57" t="s">
        <v>35</v>
      </c>
      <c r="G19" s="89" t="s">
        <v>2034</v>
      </c>
      <c r="H19" s="57" t="s">
        <v>2035</v>
      </c>
      <c r="I19" s="89" t="s">
        <v>324</v>
      </c>
      <c r="J19" s="57" t="s">
        <v>39</v>
      </c>
      <c r="K19" s="57" t="s">
        <v>40</v>
      </c>
      <c r="L19" s="57" t="s">
        <v>1965</v>
      </c>
      <c r="M19" s="57" t="s">
        <v>2064</v>
      </c>
      <c r="N19" s="57" t="s">
        <v>149</v>
      </c>
      <c r="O19" s="57" t="s">
        <v>173</v>
      </c>
      <c r="P19" s="57" t="s">
        <v>44</v>
      </c>
      <c r="Q19" s="57" t="s">
        <v>202</v>
      </c>
      <c r="R19" s="57" t="s">
        <v>2036</v>
      </c>
      <c r="S19" s="61" t="s">
        <v>2037</v>
      </c>
      <c r="T19" s="74" t="s">
        <v>2711</v>
      </c>
      <c r="U19" s="22"/>
    </row>
    <row r="20" spans="2:21" ht="14.4">
      <c r="B20" s="57" t="s">
        <v>2038</v>
      </c>
      <c r="C20" s="57" t="s">
        <v>2039</v>
      </c>
      <c r="D20" s="57" t="s">
        <v>2040</v>
      </c>
      <c r="E20" s="58">
        <v>45842</v>
      </c>
      <c r="F20" s="57" t="s">
        <v>35</v>
      </c>
      <c r="G20" s="89" t="s">
        <v>2041</v>
      </c>
      <c r="H20" s="57" t="s">
        <v>2042</v>
      </c>
      <c r="I20" s="89" t="s">
        <v>196</v>
      </c>
      <c r="J20" s="57" t="s">
        <v>39</v>
      </c>
      <c r="K20" s="57" t="s">
        <v>40</v>
      </c>
      <c r="L20" s="57" t="s">
        <v>1965</v>
      </c>
      <c r="M20" s="57" t="s">
        <v>2064</v>
      </c>
      <c r="N20" s="52" t="s">
        <v>44</v>
      </c>
      <c r="O20" s="52" t="s">
        <v>44</v>
      </c>
      <c r="P20" s="52" t="s">
        <v>44</v>
      </c>
      <c r="Q20" s="52" t="s">
        <v>44</v>
      </c>
      <c r="R20" s="52" t="s">
        <v>2040</v>
      </c>
      <c r="S20" s="56" t="s">
        <v>2043</v>
      </c>
      <c r="T20" s="74" t="s">
        <v>2711</v>
      </c>
      <c r="U20" s="23"/>
    </row>
    <row r="21" spans="2:21" ht="15.75" customHeight="1">
      <c r="B21" s="57" t="s">
        <v>2044</v>
      </c>
      <c r="C21" s="57" t="s">
        <v>2045</v>
      </c>
      <c r="D21" s="57" t="s">
        <v>2046</v>
      </c>
      <c r="E21" s="58">
        <v>37880</v>
      </c>
      <c r="F21" s="57" t="s">
        <v>35</v>
      </c>
      <c r="G21" s="89" t="s">
        <v>2047</v>
      </c>
      <c r="H21" s="57" t="s">
        <v>2048</v>
      </c>
      <c r="I21" s="89" t="s">
        <v>74</v>
      </c>
      <c r="J21" s="57" t="s">
        <v>75</v>
      </c>
      <c r="K21" s="57" t="s">
        <v>40</v>
      </c>
      <c r="L21" s="57" t="s">
        <v>1965</v>
      </c>
      <c r="M21" s="57" t="s">
        <v>2064</v>
      </c>
      <c r="N21" s="57" t="s">
        <v>43</v>
      </c>
      <c r="O21" s="57" t="s">
        <v>44</v>
      </c>
      <c r="P21" s="57" t="s">
        <v>44</v>
      </c>
      <c r="Q21" s="57" t="s">
        <v>2049</v>
      </c>
      <c r="R21" s="57" t="s">
        <v>2050</v>
      </c>
      <c r="S21" s="61" t="s">
        <v>2051</v>
      </c>
      <c r="T21" s="74" t="s">
        <v>2711</v>
      </c>
      <c r="U21" s="22"/>
    </row>
    <row r="22" spans="2:21" ht="15.75" customHeight="1">
      <c r="B22" s="57" t="s">
        <v>2052</v>
      </c>
      <c r="C22" s="57" t="s">
        <v>2053</v>
      </c>
      <c r="D22" s="57" t="s">
        <v>1186</v>
      </c>
      <c r="E22" s="58">
        <v>37467</v>
      </c>
      <c r="F22" s="57" t="s">
        <v>35</v>
      </c>
      <c r="G22" s="89" t="s">
        <v>2054</v>
      </c>
      <c r="H22" s="57" t="s">
        <v>2055</v>
      </c>
      <c r="I22" s="89" t="s">
        <v>324</v>
      </c>
      <c r="J22" s="57" t="s">
        <v>39</v>
      </c>
      <c r="K22" s="57" t="s">
        <v>40</v>
      </c>
      <c r="L22" s="57" t="s">
        <v>1965</v>
      </c>
      <c r="M22" s="57" t="s">
        <v>2064</v>
      </c>
      <c r="N22" s="52" t="s">
        <v>2056</v>
      </c>
      <c r="O22" s="52" t="s">
        <v>44</v>
      </c>
      <c r="P22" s="52" t="s">
        <v>44</v>
      </c>
      <c r="Q22" s="52" t="s">
        <v>2057</v>
      </c>
      <c r="R22" s="52" t="s">
        <v>2058</v>
      </c>
      <c r="S22" s="56" t="s">
        <v>2059</v>
      </c>
      <c r="T22" s="74" t="s">
        <v>2711</v>
      </c>
      <c r="U22" s="23"/>
    </row>
    <row r="23" spans="2:21" ht="15.75" customHeight="1">
      <c r="B23" s="57" t="s">
        <v>817</v>
      </c>
      <c r="C23" s="57" t="s">
        <v>2082</v>
      </c>
      <c r="D23" s="57" t="s">
        <v>2083</v>
      </c>
      <c r="E23" s="58">
        <v>31208</v>
      </c>
      <c r="F23" s="57" t="s">
        <v>50</v>
      </c>
      <c r="G23" s="89" t="s">
        <v>2084</v>
      </c>
      <c r="H23" s="57" t="s">
        <v>2085</v>
      </c>
      <c r="I23" s="89" t="s">
        <v>317</v>
      </c>
      <c r="J23" s="57" t="s">
        <v>39</v>
      </c>
      <c r="K23" s="57" t="s">
        <v>40</v>
      </c>
      <c r="L23" s="57" t="s">
        <v>1965</v>
      </c>
      <c r="M23" s="57" t="s">
        <v>2064</v>
      </c>
      <c r="N23" s="57" t="s">
        <v>2086</v>
      </c>
      <c r="O23" s="57" t="s">
        <v>44</v>
      </c>
      <c r="P23" s="57" t="s">
        <v>44</v>
      </c>
      <c r="Q23" s="57" t="s">
        <v>45</v>
      </c>
      <c r="R23" s="57" t="s">
        <v>2087</v>
      </c>
      <c r="S23" s="61" t="s">
        <v>2088</v>
      </c>
      <c r="T23" s="74" t="s">
        <v>2711</v>
      </c>
      <c r="U23" s="22"/>
    </row>
    <row r="24" spans="2:21" ht="15.75" customHeight="1">
      <c r="B24" s="57" t="s">
        <v>2089</v>
      </c>
      <c r="C24" s="57" t="s">
        <v>2090</v>
      </c>
      <c r="D24" s="57" t="s">
        <v>669</v>
      </c>
      <c r="E24" s="58">
        <v>38222</v>
      </c>
      <c r="F24" s="57" t="s">
        <v>50</v>
      </c>
      <c r="G24" s="89" t="s">
        <v>2091</v>
      </c>
      <c r="H24" s="57" t="s">
        <v>2092</v>
      </c>
      <c r="I24" s="89" t="s">
        <v>196</v>
      </c>
      <c r="J24" s="57" t="s">
        <v>54</v>
      </c>
      <c r="K24" s="57" t="s">
        <v>40</v>
      </c>
      <c r="L24" s="57" t="s">
        <v>1965</v>
      </c>
      <c r="M24" s="57" t="s">
        <v>2064</v>
      </c>
      <c r="N24" s="52" t="s">
        <v>43</v>
      </c>
      <c r="O24" s="52" t="s">
        <v>1966</v>
      </c>
      <c r="P24" s="52" t="s">
        <v>261</v>
      </c>
      <c r="Q24" s="52" t="s">
        <v>65</v>
      </c>
      <c r="R24" s="52" t="s">
        <v>2093</v>
      </c>
      <c r="S24" s="56" t="s">
        <v>2094</v>
      </c>
      <c r="T24" s="74" t="s">
        <v>2711</v>
      </c>
      <c r="U24" s="23"/>
    </row>
    <row r="25" spans="2:21" ht="15.75" customHeight="1">
      <c r="B25" s="57" t="s">
        <v>2095</v>
      </c>
      <c r="C25" s="57" t="s">
        <v>2096</v>
      </c>
      <c r="D25" s="57" t="s">
        <v>2097</v>
      </c>
      <c r="E25" s="58">
        <v>45820</v>
      </c>
      <c r="F25" s="57" t="s">
        <v>50</v>
      </c>
      <c r="G25" s="89" t="s">
        <v>2098</v>
      </c>
      <c r="H25" s="57" t="s">
        <v>2099</v>
      </c>
      <c r="I25" s="89" t="s">
        <v>85</v>
      </c>
      <c r="J25" s="57" t="s">
        <v>54</v>
      </c>
      <c r="K25" s="57" t="s">
        <v>40</v>
      </c>
      <c r="L25" s="57" t="s">
        <v>1965</v>
      </c>
      <c r="M25" s="57" t="s">
        <v>2064</v>
      </c>
      <c r="N25" s="52" t="s">
        <v>2100</v>
      </c>
      <c r="O25" s="52" t="s">
        <v>2101</v>
      </c>
      <c r="P25" s="52" t="s">
        <v>44</v>
      </c>
      <c r="Q25" s="52" t="s">
        <v>397</v>
      </c>
      <c r="R25" s="52" t="s">
        <v>2102</v>
      </c>
      <c r="S25" s="56" t="s">
        <v>2031</v>
      </c>
      <c r="T25" s="74" t="s">
        <v>2711</v>
      </c>
      <c r="U25" s="22"/>
    </row>
    <row r="26" spans="2:21" ht="15.75" customHeight="1">
      <c r="B26" s="57" t="s">
        <v>2103</v>
      </c>
      <c r="C26" s="57" t="s">
        <v>2104</v>
      </c>
      <c r="D26" s="57" t="s">
        <v>2105</v>
      </c>
      <c r="E26" s="58">
        <v>39124</v>
      </c>
      <c r="F26" s="57" t="s">
        <v>50</v>
      </c>
      <c r="G26" s="89" t="s">
        <v>2106</v>
      </c>
      <c r="H26" s="57" t="s">
        <v>2107</v>
      </c>
      <c r="I26" s="89" t="s">
        <v>95</v>
      </c>
      <c r="J26" s="57" t="s">
        <v>39</v>
      </c>
      <c r="K26" s="57" t="s">
        <v>40</v>
      </c>
      <c r="L26" s="57" t="s">
        <v>1965</v>
      </c>
      <c r="M26" s="57" t="s">
        <v>2064</v>
      </c>
      <c r="N26" s="52" t="s">
        <v>43</v>
      </c>
      <c r="O26" s="52" t="s">
        <v>44</v>
      </c>
      <c r="P26" s="52" t="s">
        <v>44</v>
      </c>
      <c r="Q26" s="52" t="s">
        <v>2108</v>
      </c>
      <c r="R26" s="52" t="s">
        <v>2109</v>
      </c>
      <c r="S26" s="56" t="s">
        <v>2110</v>
      </c>
      <c r="T26" s="74" t="s">
        <v>2711</v>
      </c>
      <c r="U26" s="23"/>
    </row>
    <row r="27" spans="2:21" ht="15.75" customHeight="1">
      <c r="B27" s="57" t="s">
        <v>2060</v>
      </c>
      <c r="C27" s="57" t="s">
        <v>2061</v>
      </c>
      <c r="D27" s="57" t="s">
        <v>2062</v>
      </c>
      <c r="E27" s="58">
        <v>39054</v>
      </c>
      <c r="F27" s="57" t="s">
        <v>35</v>
      </c>
      <c r="G27" s="59">
        <v>912647994</v>
      </c>
      <c r="H27" s="57" t="s">
        <v>2063</v>
      </c>
      <c r="I27" s="89" t="s">
        <v>95</v>
      </c>
      <c r="J27" s="57" t="s">
        <v>39</v>
      </c>
      <c r="K27" s="57" t="s">
        <v>40</v>
      </c>
      <c r="L27" s="57" t="s">
        <v>1965</v>
      </c>
      <c r="M27" s="57" t="s">
        <v>2064</v>
      </c>
      <c r="N27" s="52" t="s">
        <v>1003</v>
      </c>
      <c r="O27" s="52" t="s">
        <v>44</v>
      </c>
      <c r="P27" s="52" t="s">
        <v>44</v>
      </c>
      <c r="Q27" s="52" t="s">
        <v>2065</v>
      </c>
      <c r="R27" s="52" t="s">
        <v>2066</v>
      </c>
      <c r="S27" s="56" t="s">
        <v>2067</v>
      </c>
      <c r="T27" s="74" t="s">
        <v>2711</v>
      </c>
      <c r="U27" s="22"/>
    </row>
    <row r="28" spans="2:21" ht="15.75" customHeight="1">
      <c r="B28" s="57" t="s">
        <v>2519</v>
      </c>
      <c r="C28" s="57" t="s">
        <v>2520</v>
      </c>
      <c r="D28" s="57" t="s">
        <v>200</v>
      </c>
      <c r="E28" s="58">
        <v>37718</v>
      </c>
      <c r="F28" s="57" t="s">
        <v>35</v>
      </c>
      <c r="G28" s="59">
        <v>925204743</v>
      </c>
      <c r="H28" s="101" t="s">
        <v>2521</v>
      </c>
      <c r="I28" s="59">
        <v>21</v>
      </c>
      <c r="J28" s="57" t="s">
        <v>75</v>
      </c>
      <c r="K28" s="57" t="s">
        <v>40</v>
      </c>
      <c r="L28" s="57" t="s">
        <v>1965</v>
      </c>
      <c r="M28" s="57" t="s">
        <v>2064</v>
      </c>
      <c r="N28" s="85" t="s">
        <v>43</v>
      </c>
      <c r="O28" s="85" t="s">
        <v>44</v>
      </c>
      <c r="P28" s="85" t="s">
        <v>44</v>
      </c>
      <c r="Q28" s="85" t="s">
        <v>202</v>
      </c>
      <c r="R28" s="85" t="s">
        <v>2522</v>
      </c>
      <c r="S28" s="91">
        <v>990496228</v>
      </c>
      <c r="T28" s="74" t="s">
        <v>2711</v>
      </c>
      <c r="U28" s="23"/>
    </row>
    <row r="29" spans="2:21" ht="15.75" customHeight="1">
      <c r="B29" s="57" t="s">
        <v>2162</v>
      </c>
      <c r="C29" s="57" t="s">
        <v>2163</v>
      </c>
      <c r="D29" s="57" t="s">
        <v>2164</v>
      </c>
      <c r="E29" s="58">
        <v>35983</v>
      </c>
      <c r="F29" s="57" t="s">
        <v>50</v>
      </c>
      <c r="G29" s="89" t="s">
        <v>2165</v>
      </c>
      <c r="H29" s="57" t="s">
        <v>2166</v>
      </c>
      <c r="I29" s="89" t="s">
        <v>63</v>
      </c>
      <c r="J29" s="57" t="s">
        <v>39</v>
      </c>
      <c r="K29" s="57" t="s">
        <v>40</v>
      </c>
      <c r="L29" s="57" t="s">
        <v>1965</v>
      </c>
      <c r="M29" s="57" t="s">
        <v>2138</v>
      </c>
      <c r="N29" s="52" t="s">
        <v>376</v>
      </c>
      <c r="O29" s="52" t="s">
        <v>115</v>
      </c>
      <c r="P29" s="52" t="s">
        <v>44</v>
      </c>
      <c r="Q29" s="52" t="s">
        <v>261</v>
      </c>
      <c r="R29" s="52" t="s">
        <v>2167</v>
      </c>
      <c r="S29" s="56" t="s">
        <v>2168</v>
      </c>
      <c r="T29" s="74" t="s">
        <v>2711</v>
      </c>
      <c r="U29" s="22"/>
    </row>
    <row r="30" spans="2:21" ht="15.75" customHeight="1">
      <c r="B30" s="57" t="s">
        <v>2112</v>
      </c>
      <c r="C30" s="57" t="s">
        <v>2113</v>
      </c>
      <c r="D30" s="57" t="s">
        <v>2114</v>
      </c>
      <c r="E30" s="58">
        <v>39105</v>
      </c>
      <c r="F30" s="57" t="s">
        <v>50</v>
      </c>
      <c r="G30" s="89" t="s">
        <v>2115</v>
      </c>
      <c r="H30" s="57" t="s">
        <v>2116</v>
      </c>
      <c r="I30" s="89" t="s">
        <v>95</v>
      </c>
      <c r="J30" s="57" t="s">
        <v>54</v>
      </c>
      <c r="K30" s="57" t="s">
        <v>40</v>
      </c>
      <c r="L30" s="57" t="s">
        <v>1965</v>
      </c>
      <c r="M30" s="57" t="s">
        <v>2138</v>
      </c>
      <c r="N30" s="57" t="s">
        <v>2117</v>
      </c>
      <c r="O30" s="57" t="s">
        <v>106</v>
      </c>
      <c r="P30" s="57" t="s">
        <v>106</v>
      </c>
      <c r="Q30" s="57" t="s">
        <v>365</v>
      </c>
      <c r="R30" s="57" t="s">
        <v>2118</v>
      </c>
      <c r="S30" s="61" t="s">
        <v>2119</v>
      </c>
      <c r="T30" s="74" t="s">
        <v>2711</v>
      </c>
      <c r="U30" s="23"/>
    </row>
    <row r="31" spans="2:21" ht="15.75" customHeight="1">
      <c r="B31" s="57" t="s">
        <v>2156</v>
      </c>
      <c r="C31" s="57" t="s">
        <v>2157</v>
      </c>
      <c r="D31" s="57" t="s">
        <v>1808</v>
      </c>
      <c r="E31" s="58">
        <v>38062</v>
      </c>
      <c r="F31" s="57" t="s">
        <v>50</v>
      </c>
      <c r="G31" s="89" t="s">
        <v>2158</v>
      </c>
      <c r="H31" s="57" t="s">
        <v>2159</v>
      </c>
      <c r="I31" s="89" t="s">
        <v>74</v>
      </c>
      <c r="J31" s="57" t="s">
        <v>39</v>
      </c>
      <c r="K31" s="57" t="s">
        <v>40</v>
      </c>
      <c r="L31" s="57" t="s">
        <v>1965</v>
      </c>
      <c r="M31" s="57" t="s">
        <v>2138</v>
      </c>
      <c r="N31" s="52" t="s">
        <v>376</v>
      </c>
      <c r="O31" s="52" t="s">
        <v>44</v>
      </c>
      <c r="P31" s="52" t="s">
        <v>44</v>
      </c>
      <c r="Q31" s="52" t="s">
        <v>65</v>
      </c>
      <c r="R31" s="52" t="s">
        <v>2160</v>
      </c>
      <c r="S31" s="56" t="s">
        <v>2161</v>
      </c>
      <c r="T31" s="74" t="s">
        <v>2711</v>
      </c>
      <c r="U31" s="22"/>
    </row>
    <row r="32" spans="2:21" ht="15.75" customHeight="1">
      <c r="B32" s="57" t="s">
        <v>2120</v>
      </c>
      <c r="C32" s="57" t="s">
        <v>2121</v>
      </c>
      <c r="D32" s="57" t="s">
        <v>2122</v>
      </c>
      <c r="E32" s="58">
        <v>36789</v>
      </c>
      <c r="F32" s="57" t="s">
        <v>35</v>
      </c>
      <c r="G32" s="89" t="s">
        <v>2123</v>
      </c>
      <c r="H32" s="57" t="s">
        <v>2124</v>
      </c>
      <c r="I32" s="89" t="s">
        <v>68</v>
      </c>
      <c r="J32" s="57" t="s">
        <v>39</v>
      </c>
      <c r="K32" s="57" t="s">
        <v>40</v>
      </c>
      <c r="L32" s="57" t="s">
        <v>1965</v>
      </c>
      <c r="M32" s="57" t="s">
        <v>2138</v>
      </c>
      <c r="N32" s="57" t="s">
        <v>479</v>
      </c>
      <c r="O32" s="57" t="s">
        <v>44</v>
      </c>
      <c r="P32" s="57" t="s">
        <v>44</v>
      </c>
      <c r="Q32" s="57" t="s">
        <v>65</v>
      </c>
      <c r="R32" s="57" t="s">
        <v>2125</v>
      </c>
      <c r="S32" s="61" t="s">
        <v>2126</v>
      </c>
      <c r="T32" s="74" t="s">
        <v>2711</v>
      </c>
      <c r="U32" s="23"/>
    </row>
    <row r="33" spans="2:21" ht="15.75" customHeight="1">
      <c r="B33" s="57" t="s">
        <v>2134</v>
      </c>
      <c r="C33" s="57" t="s">
        <v>2135</v>
      </c>
      <c r="D33" s="57" t="s">
        <v>78</v>
      </c>
      <c r="E33" s="58">
        <v>38757</v>
      </c>
      <c r="F33" s="57" t="s">
        <v>35</v>
      </c>
      <c r="G33" s="89" t="s">
        <v>2136</v>
      </c>
      <c r="H33" s="57" t="s">
        <v>2137</v>
      </c>
      <c r="I33" s="89" t="s">
        <v>89</v>
      </c>
      <c r="J33" s="57" t="s">
        <v>54</v>
      </c>
      <c r="K33" s="57" t="s">
        <v>40</v>
      </c>
      <c r="L33" s="57" t="s">
        <v>1965</v>
      </c>
      <c r="M33" s="57" t="s">
        <v>2138</v>
      </c>
      <c r="N33" s="57" t="s">
        <v>2117</v>
      </c>
      <c r="O33" s="57" t="s">
        <v>115</v>
      </c>
      <c r="P33" s="57" t="s">
        <v>115</v>
      </c>
      <c r="Q33" s="57" t="s">
        <v>45</v>
      </c>
      <c r="R33" s="57" t="s">
        <v>2139</v>
      </c>
      <c r="S33" s="61" t="s">
        <v>2140</v>
      </c>
      <c r="T33" s="74" t="s">
        <v>2711</v>
      </c>
      <c r="U33" s="22"/>
    </row>
    <row r="34" spans="2:21" ht="15.75" customHeight="1">
      <c r="B34" s="57" t="s">
        <v>2127</v>
      </c>
      <c r="C34" s="57" t="s">
        <v>2128</v>
      </c>
      <c r="D34" s="57" t="s">
        <v>2129</v>
      </c>
      <c r="E34" s="58">
        <v>36904</v>
      </c>
      <c r="F34" s="57" t="s">
        <v>50</v>
      </c>
      <c r="G34" s="89" t="s">
        <v>2130</v>
      </c>
      <c r="H34" s="57" t="s">
        <v>2131</v>
      </c>
      <c r="I34" s="89" t="s">
        <v>68</v>
      </c>
      <c r="J34" s="57" t="s">
        <v>54</v>
      </c>
      <c r="K34" s="57" t="s">
        <v>40</v>
      </c>
      <c r="L34" s="57" t="s">
        <v>1965</v>
      </c>
      <c r="M34" s="57" t="s">
        <v>2138</v>
      </c>
      <c r="N34" s="57" t="s">
        <v>254</v>
      </c>
      <c r="O34" s="57" t="s">
        <v>44</v>
      </c>
      <c r="P34" s="57" t="s">
        <v>44</v>
      </c>
      <c r="Q34" s="57" t="s">
        <v>45</v>
      </c>
      <c r="R34" s="57" t="s">
        <v>2132</v>
      </c>
      <c r="S34" s="61" t="s">
        <v>2133</v>
      </c>
      <c r="T34" s="74" t="s">
        <v>2711</v>
      </c>
      <c r="U34" s="23"/>
    </row>
    <row r="35" spans="2:21" ht="15.75" customHeight="1">
      <c r="B35" s="57" t="s">
        <v>2141</v>
      </c>
      <c r="C35" s="57" t="s">
        <v>2142</v>
      </c>
      <c r="D35" s="57" t="s">
        <v>2143</v>
      </c>
      <c r="E35" s="58">
        <v>37906</v>
      </c>
      <c r="F35" s="57" t="s">
        <v>50</v>
      </c>
      <c r="G35" s="89" t="s">
        <v>2144</v>
      </c>
      <c r="H35" s="57" t="s">
        <v>2145</v>
      </c>
      <c r="I35" s="89" t="s">
        <v>74</v>
      </c>
      <c r="J35" s="57" t="s">
        <v>54</v>
      </c>
      <c r="K35" s="57" t="s">
        <v>40</v>
      </c>
      <c r="L35" s="57" t="s">
        <v>1965</v>
      </c>
      <c r="M35" s="57" t="s">
        <v>2138</v>
      </c>
      <c r="N35" s="52" t="s">
        <v>55</v>
      </c>
      <c r="O35" s="52" t="s">
        <v>44</v>
      </c>
      <c r="P35" s="52" t="s">
        <v>44</v>
      </c>
      <c r="Q35" s="52" t="s">
        <v>65</v>
      </c>
      <c r="R35" s="52" t="s">
        <v>2146</v>
      </c>
      <c r="S35" s="56" t="s">
        <v>2147</v>
      </c>
      <c r="T35" s="74" t="s">
        <v>2711</v>
      </c>
      <c r="U35" s="22"/>
    </row>
    <row r="36" spans="2:21" ht="15.75" customHeight="1">
      <c r="B36" s="105" t="s">
        <v>2148</v>
      </c>
      <c r="C36" s="105" t="s">
        <v>2149</v>
      </c>
      <c r="D36" s="105" t="s">
        <v>2150</v>
      </c>
      <c r="E36" s="106">
        <v>34349</v>
      </c>
      <c r="F36" s="105" t="s">
        <v>50</v>
      </c>
      <c r="G36" s="107" t="s">
        <v>2151</v>
      </c>
      <c r="H36" s="105" t="s">
        <v>2152</v>
      </c>
      <c r="I36" s="107" t="s">
        <v>544</v>
      </c>
      <c r="J36" s="105" t="s">
        <v>54</v>
      </c>
      <c r="K36" s="105" t="s">
        <v>40</v>
      </c>
      <c r="L36" s="57" t="s">
        <v>1965</v>
      </c>
      <c r="M36" s="57" t="s">
        <v>2138</v>
      </c>
      <c r="N36" s="57" t="s">
        <v>2153</v>
      </c>
      <c r="O36" s="57" t="s">
        <v>659</v>
      </c>
      <c r="P36" s="57" t="s">
        <v>44</v>
      </c>
      <c r="Q36" s="57" t="s">
        <v>45</v>
      </c>
      <c r="R36" s="57" t="s">
        <v>2154</v>
      </c>
      <c r="S36" s="61" t="s">
        <v>2155</v>
      </c>
      <c r="T36" s="74" t="s">
        <v>2711</v>
      </c>
      <c r="U36" s="23"/>
    </row>
    <row r="37" spans="2:21" ht="15.75" customHeight="1">
      <c r="B37" s="57" t="s">
        <v>2523</v>
      </c>
      <c r="C37" s="57" t="s">
        <v>2524</v>
      </c>
      <c r="D37" s="57" t="s">
        <v>2525</v>
      </c>
      <c r="E37" s="100">
        <v>38129</v>
      </c>
      <c r="F37" s="57" t="s">
        <v>35</v>
      </c>
      <c r="G37" s="102">
        <v>921737206</v>
      </c>
      <c r="H37" s="57" t="s">
        <v>2526</v>
      </c>
      <c r="I37" s="102">
        <v>21</v>
      </c>
      <c r="J37" s="57" t="s">
        <v>39</v>
      </c>
      <c r="K37" s="57" t="s">
        <v>40</v>
      </c>
      <c r="L37" s="57" t="s">
        <v>1965</v>
      </c>
      <c r="M37" s="57" t="s">
        <v>2138</v>
      </c>
      <c r="N37" s="87" t="s">
        <v>2527</v>
      </c>
      <c r="O37" s="87" t="s">
        <v>44</v>
      </c>
      <c r="P37" s="87" t="s">
        <v>44</v>
      </c>
      <c r="Q37" s="92" t="s">
        <v>65</v>
      </c>
      <c r="R37" s="87" t="s">
        <v>2528</v>
      </c>
      <c r="S37" s="90">
        <v>957968107</v>
      </c>
      <c r="T37" s="74" t="s">
        <v>2711</v>
      </c>
      <c r="U37" s="22"/>
    </row>
    <row r="38" spans="2:21" ht="15.75" customHeight="1">
      <c r="B38" s="57" t="s">
        <v>2529</v>
      </c>
      <c r="C38" s="57" t="s">
        <v>2530</v>
      </c>
      <c r="D38" s="57" t="s">
        <v>1820</v>
      </c>
      <c r="E38" s="100">
        <v>36790</v>
      </c>
      <c r="F38" s="57" t="s">
        <v>35</v>
      </c>
      <c r="G38" s="102">
        <v>998180619</v>
      </c>
      <c r="H38" s="57" t="s">
        <v>2531</v>
      </c>
      <c r="I38" s="102">
        <v>24</v>
      </c>
      <c r="J38" s="57" t="s">
        <v>39</v>
      </c>
      <c r="K38" s="57" t="s">
        <v>261</v>
      </c>
      <c r="L38" s="57" t="s">
        <v>1965</v>
      </c>
      <c r="M38" s="57" t="s">
        <v>2138</v>
      </c>
      <c r="N38" s="87" t="s">
        <v>43</v>
      </c>
      <c r="O38" s="87" t="s">
        <v>44</v>
      </c>
      <c r="P38" s="87" t="s">
        <v>44</v>
      </c>
      <c r="Q38" s="92" t="s">
        <v>65</v>
      </c>
      <c r="R38" s="87" t="s">
        <v>2528</v>
      </c>
      <c r="S38" s="90">
        <v>957968107</v>
      </c>
      <c r="T38" s="74" t="s">
        <v>2711</v>
      </c>
      <c r="U38" s="23"/>
    </row>
    <row r="39" spans="2:21" ht="15.75" customHeight="1">
      <c r="B39" s="57" t="s">
        <v>2532</v>
      </c>
      <c r="C39" s="57" t="s">
        <v>2533</v>
      </c>
      <c r="D39" s="57" t="s">
        <v>2534</v>
      </c>
      <c r="E39" s="100">
        <v>37886</v>
      </c>
      <c r="F39" s="57" t="s">
        <v>50</v>
      </c>
      <c r="G39" s="102">
        <v>915391452</v>
      </c>
      <c r="H39" s="57" t="s">
        <v>2535</v>
      </c>
      <c r="I39" s="102">
        <v>21</v>
      </c>
      <c r="J39" s="57" t="s">
        <v>54</v>
      </c>
      <c r="K39" s="57" t="s">
        <v>261</v>
      </c>
      <c r="L39" s="57" t="s">
        <v>1965</v>
      </c>
      <c r="M39" s="57" t="s">
        <v>2138</v>
      </c>
      <c r="N39" s="87" t="s">
        <v>43</v>
      </c>
      <c r="O39" s="87" t="s">
        <v>44</v>
      </c>
      <c r="P39" s="87" t="s">
        <v>44</v>
      </c>
      <c r="Q39" s="92" t="s">
        <v>867</v>
      </c>
      <c r="R39" s="87" t="s">
        <v>2528</v>
      </c>
      <c r="S39" s="90">
        <v>957968107</v>
      </c>
      <c r="T39" s="74" t="s">
        <v>2711</v>
      </c>
      <c r="U39" s="22"/>
    </row>
    <row r="40" spans="2:21" ht="15.75" customHeight="1">
      <c r="B40" s="57" t="s">
        <v>1860</v>
      </c>
      <c r="C40" s="57" t="s">
        <v>2536</v>
      </c>
      <c r="D40" s="57" t="s">
        <v>2537</v>
      </c>
      <c r="E40" s="100">
        <v>38109</v>
      </c>
      <c r="F40" s="57" t="s">
        <v>35</v>
      </c>
      <c r="G40" s="102">
        <v>925686583</v>
      </c>
      <c r="H40" s="57" t="s">
        <v>2538</v>
      </c>
      <c r="I40" s="102">
        <v>21</v>
      </c>
      <c r="J40" s="57" t="s">
        <v>39</v>
      </c>
      <c r="K40" s="57" t="s">
        <v>40</v>
      </c>
      <c r="L40" s="57" t="s">
        <v>1965</v>
      </c>
      <c r="M40" s="57" t="s">
        <v>2138</v>
      </c>
      <c r="N40" s="87" t="s">
        <v>2539</v>
      </c>
      <c r="O40" s="87" t="s">
        <v>44</v>
      </c>
      <c r="P40" s="87" t="s">
        <v>44</v>
      </c>
      <c r="Q40" s="92" t="s">
        <v>65</v>
      </c>
      <c r="R40" s="87" t="s">
        <v>2528</v>
      </c>
      <c r="S40" s="90">
        <v>957968107</v>
      </c>
      <c r="T40" s="74" t="s">
        <v>2711</v>
      </c>
      <c r="U40" s="23"/>
    </row>
    <row r="41" spans="2:21" ht="15.75" customHeight="1">
      <c r="B41" s="57" t="s">
        <v>2540</v>
      </c>
      <c r="C41" s="57" t="s">
        <v>2541</v>
      </c>
      <c r="D41" s="57" t="s">
        <v>1574</v>
      </c>
      <c r="E41" s="100">
        <v>39187</v>
      </c>
      <c r="F41" s="57" t="s">
        <v>35</v>
      </c>
      <c r="G41" s="102">
        <v>900488885</v>
      </c>
      <c r="H41" s="57" t="s">
        <v>2542</v>
      </c>
      <c r="I41" s="102">
        <v>18</v>
      </c>
      <c r="J41" s="57" t="s">
        <v>75</v>
      </c>
      <c r="K41" s="57" t="s">
        <v>40</v>
      </c>
      <c r="L41" s="57" t="s">
        <v>1965</v>
      </c>
      <c r="M41" s="57" t="s">
        <v>2138</v>
      </c>
      <c r="N41" s="87" t="s">
        <v>2527</v>
      </c>
      <c r="O41" s="87" t="s">
        <v>44</v>
      </c>
      <c r="P41" s="87" t="s">
        <v>44</v>
      </c>
      <c r="Q41" s="92" t="s">
        <v>2527</v>
      </c>
      <c r="R41" s="87" t="s">
        <v>2528</v>
      </c>
      <c r="S41" s="90">
        <v>957968107</v>
      </c>
      <c r="T41" s="74" t="s">
        <v>2711</v>
      </c>
      <c r="U41" s="22"/>
    </row>
    <row r="42" spans="2:21" ht="15.75" customHeight="1">
      <c r="B42" s="108" t="s">
        <v>2169</v>
      </c>
      <c r="C42" s="108" t="s">
        <v>2170</v>
      </c>
      <c r="D42" s="108" t="s">
        <v>2171</v>
      </c>
      <c r="E42" s="109">
        <v>36212</v>
      </c>
      <c r="F42" s="108" t="s">
        <v>50</v>
      </c>
      <c r="G42" s="110" t="s">
        <v>2172</v>
      </c>
      <c r="H42" s="108" t="s">
        <v>2173</v>
      </c>
      <c r="I42" s="110" t="s">
        <v>63</v>
      </c>
      <c r="J42" s="108" t="s">
        <v>39</v>
      </c>
      <c r="K42" s="108" t="s">
        <v>40</v>
      </c>
      <c r="L42" s="57" t="s">
        <v>1965</v>
      </c>
      <c r="M42" s="57" t="s">
        <v>2174</v>
      </c>
      <c r="N42" s="52" t="s">
        <v>376</v>
      </c>
      <c r="O42" s="52" t="s">
        <v>44</v>
      </c>
      <c r="P42" s="52" t="s">
        <v>44</v>
      </c>
      <c r="Q42" s="52" t="s">
        <v>45</v>
      </c>
      <c r="R42" s="52" t="s">
        <v>2175</v>
      </c>
      <c r="S42" s="56" t="s">
        <v>2176</v>
      </c>
      <c r="T42" s="74" t="s">
        <v>2711</v>
      </c>
      <c r="U42" s="23"/>
    </row>
    <row r="43" spans="2:21" ht="15.75" customHeight="1">
      <c r="B43" s="57" t="s">
        <v>2177</v>
      </c>
      <c r="C43" s="57" t="s">
        <v>2178</v>
      </c>
      <c r="D43" s="57" t="s">
        <v>2179</v>
      </c>
      <c r="E43" s="58">
        <v>36530</v>
      </c>
      <c r="F43" s="57" t="s">
        <v>50</v>
      </c>
      <c r="G43" s="89" t="s">
        <v>2180</v>
      </c>
      <c r="H43" s="57" t="s">
        <v>2181</v>
      </c>
      <c r="I43" s="89" t="s">
        <v>286</v>
      </c>
      <c r="J43" s="57" t="s">
        <v>75</v>
      </c>
      <c r="K43" s="57" t="s">
        <v>40</v>
      </c>
      <c r="L43" s="57" t="s">
        <v>1965</v>
      </c>
      <c r="M43" s="57" t="s">
        <v>2174</v>
      </c>
      <c r="N43" s="57" t="s">
        <v>43</v>
      </c>
      <c r="O43" s="57" t="s">
        <v>44</v>
      </c>
      <c r="P43" s="57" t="s">
        <v>44</v>
      </c>
      <c r="Q43" s="57" t="s">
        <v>45</v>
      </c>
      <c r="R43" s="57" t="s">
        <v>2182</v>
      </c>
      <c r="S43" s="61" t="s">
        <v>2183</v>
      </c>
      <c r="T43" s="74" t="s">
        <v>2711</v>
      </c>
      <c r="U43" s="22"/>
    </row>
    <row r="44" spans="2:21" ht="15.75" customHeight="1">
      <c r="B44" s="57" t="s">
        <v>2543</v>
      </c>
      <c r="C44" s="57" t="s">
        <v>2544</v>
      </c>
      <c r="D44" s="57" t="s">
        <v>1430</v>
      </c>
      <c r="E44" s="100">
        <v>37798</v>
      </c>
      <c r="F44" s="57" t="s">
        <v>35</v>
      </c>
      <c r="G44" s="59">
        <v>970125811</v>
      </c>
      <c r="H44" s="57" t="s">
        <v>2545</v>
      </c>
      <c r="I44" s="59">
        <v>22</v>
      </c>
      <c r="J44" s="57" t="s">
        <v>39</v>
      </c>
      <c r="K44" s="57" t="s">
        <v>40</v>
      </c>
      <c r="L44" s="57" t="s">
        <v>1965</v>
      </c>
      <c r="M44" s="57" t="s">
        <v>2174</v>
      </c>
      <c r="N44" s="87" t="s">
        <v>2527</v>
      </c>
      <c r="O44" s="87" t="s">
        <v>44</v>
      </c>
      <c r="P44" s="87" t="s">
        <v>44</v>
      </c>
      <c r="Q44" s="87" t="s">
        <v>2527</v>
      </c>
      <c r="R44" s="87" t="s">
        <v>2546</v>
      </c>
      <c r="S44" s="90">
        <v>956782387</v>
      </c>
      <c r="T44" s="74" t="s">
        <v>2711</v>
      </c>
      <c r="U44" s="23"/>
    </row>
    <row r="45" spans="2:21" ht="15.75" customHeight="1">
      <c r="B45" s="57" t="s">
        <v>2547</v>
      </c>
      <c r="C45" s="57" t="s">
        <v>2548</v>
      </c>
      <c r="D45" s="57" t="s">
        <v>2549</v>
      </c>
      <c r="E45" s="100">
        <v>34288</v>
      </c>
      <c r="F45" s="57" t="s">
        <v>35</v>
      </c>
      <c r="G45" s="59">
        <v>902732024</v>
      </c>
      <c r="H45" s="57" t="s">
        <v>2550</v>
      </c>
      <c r="I45" s="59">
        <v>31</v>
      </c>
      <c r="J45" s="57" t="s">
        <v>39</v>
      </c>
      <c r="K45" s="57" t="s">
        <v>40</v>
      </c>
      <c r="L45" s="57" t="s">
        <v>1965</v>
      </c>
      <c r="M45" s="57" t="s">
        <v>2174</v>
      </c>
      <c r="N45" s="87" t="s">
        <v>2527</v>
      </c>
      <c r="O45" s="87" t="s">
        <v>44</v>
      </c>
      <c r="P45" s="87" t="s">
        <v>44</v>
      </c>
      <c r="Q45" s="87" t="s">
        <v>2527</v>
      </c>
      <c r="R45" s="87" t="s">
        <v>2546</v>
      </c>
      <c r="S45" s="90">
        <v>956782387</v>
      </c>
      <c r="T45" s="136" t="s">
        <v>2711</v>
      </c>
      <c r="U45" s="22"/>
    </row>
    <row r="46" spans="2:21" ht="15.75" customHeight="1">
      <c r="B46" s="57" t="s">
        <v>2184</v>
      </c>
      <c r="C46" s="57" t="s">
        <v>2185</v>
      </c>
      <c r="D46" s="57" t="s">
        <v>1978</v>
      </c>
      <c r="E46" s="58">
        <v>38379</v>
      </c>
      <c r="F46" s="57" t="s">
        <v>35</v>
      </c>
      <c r="G46" s="89" t="s">
        <v>2186</v>
      </c>
      <c r="H46" s="57" t="s">
        <v>2187</v>
      </c>
      <c r="I46" s="89" t="s">
        <v>196</v>
      </c>
      <c r="J46" s="57" t="s">
        <v>54</v>
      </c>
      <c r="K46" s="57" t="s">
        <v>40</v>
      </c>
      <c r="L46" s="57" t="s">
        <v>1965</v>
      </c>
      <c r="M46" s="57" t="s">
        <v>2193</v>
      </c>
      <c r="N46" s="57" t="s">
        <v>2111</v>
      </c>
      <c r="O46" s="57" t="s">
        <v>96</v>
      </c>
      <c r="P46" s="57" t="s">
        <v>261</v>
      </c>
      <c r="Q46" s="57" t="s">
        <v>45</v>
      </c>
      <c r="R46" s="57" t="s">
        <v>2188</v>
      </c>
      <c r="S46" s="61" t="s">
        <v>2189</v>
      </c>
      <c r="T46" s="74" t="s">
        <v>2711</v>
      </c>
      <c r="U46" s="23"/>
    </row>
    <row r="47" spans="2:21" ht="15.75" customHeight="1">
      <c r="B47" s="57" t="s">
        <v>2204</v>
      </c>
      <c r="C47" s="57" t="s">
        <v>2205</v>
      </c>
      <c r="D47" s="57" t="s">
        <v>2206</v>
      </c>
      <c r="E47" s="58">
        <v>38121</v>
      </c>
      <c r="F47" s="57" t="s">
        <v>50</v>
      </c>
      <c r="G47" s="89" t="s">
        <v>2207</v>
      </c>
      <c r="H47" s="57" t="s">
        <v>2208</v>
      </c>
      <c r="I47" s="89" t="s">
        <v>196</v>
      </c>
      <c r="J47" s="57" t="s">
        <v>75</v>
      </c>
      <c r="K47" s="57" t="s">
        <v>40</v>
      </c>
      <c r="L47" s="57" t="s">
        <v>1965</v>
      </c>
      <c r="M47" s="57" t="s">
        <v>2193</v>
      </c>
      <c r="N47" s="52" t="s">
        <v>149</v>
      </c>
      <c r="O47" s="52" t="s">
        <v>2209</v>
      </c>
      <c r="P47" s="52" t="s">
        <v>96</v>
      </c>
      <c r="Q47" s="52" t="s">
        <v>45</v>
      </c>
      <c r="R47" s="52" t="s">
        <v>2210</v>
      </c>
      <c r="S47" s="56" t="s">
        <v>2211</v>
      </c>
      <c r="T47" s="74" t="s">
        <v>2711</v>
      </c>
      <c r="U47" s="22"/>
    </row>
    <row r="48" spans="2:21" ht="15.75" customHeight="1">
      <c r="B48" s="57" t="s">
        <v>628</v>
      </c>
      <c r="C48" s="57" t="s">
        <v>2190</v>
      </c>
      <c r="D48" s="57" t="s">
        <v>60</v>
      </c>
      <c r="E48" s="58">
        <v>37678</v>
      </c>
      <c r="F48" s="57" t="s">
        <v>35</v>
      </c>
      <c r="G48" s="89" t="s">
        <v>2191</v>
      </c>
      <c r="H48" s="57" t="s">
        <v>2192</v>
      </c>
      <c r="I48" s="89" t="s">
        <v>324</v>
      </c>
      <c r="J48" s="57" t="s">
        <v>75</v>
      </c>
      <c r="K48" s="57" t="s">
        <v>40</v>
      </c>
      <c r="L48" s="57" t="s">
        <v>1965</v>
      </c>
      <c r="M48" s="57" t="s">
        <v>2193</v>
      </c>
      <c r="N48" s="57" t="s">
        <v>2194</v>
      </c>
      <c r="O48" s="57" t="s">
        <v>1262</v>
      </c>
      <c r="P48" s="57" t="s">
        <v>133</v>
      </c>
      <c r="Q48" s="57" t="s">
        <v>202</v>
      </c>
      <c r="R48" s="57" t="s">
        <v>2195</v>
      </c>
      <c r="S48" s="61" t="s">
        <v>2191</v>
      </c>
      <c r="T48" s="74" t="s">
        <v>2711</v>
      </c>
      <c r="U48" s="23"/>
    </row>
    <row r="49" spans="2:21" ht="15.75" customHeight="1">
      <c r="B49" s="57" t="s">
        <v>2551</v>
      </c>
      <c r="C49" s="57" t="s">
        <v>2205</v>
      </c>
      <c r="D49" s="57" t="s">
        <v>2552</v>
      </c>
      <c r="E49" s="100">
        <v>39029</v>
      </c>
      <c r="F49" s="57" t="s">
        <v>35</v>
      </c>
      <c r="G49" s="59">
        <v>993817563</v>
      </c>
      <c r="H49" s="101" t="s">
        <v>2553</v>
      </c>
      <c r="I49" s="59">
        <v>18</v>
      </c>
      <c r="J49" s="57" t="s">
        <v>39</v>
      </c>
      <c r="K49" s="57" t="s">
        <v>173</v>
      </c>
      <c r="L49" s="57" t="s">
        <v>1965</v>
      </c>
      <c r="M49" s="57" t="s">
        <v>2193</v>
      </c>
      <c r="N49" s="87" t="s">
        <v>2554</v>
      </c>
      <c r="O49" s="87" t="s">
        <v>44</v>
      </c>
      <c r="P49" s="87" t="s">
        <v>44</v>
      </c>
      <c r="Q49" s="87" t="s">
        <v>65</v>
      </c>
      <c r="R49" s="85" t="s">
        <v>2210</v>
      </c>
      <c r="S49" s="86" t="s">
        <v>2211</v>
      </c>
      <c r="T49" s="74" t="s">
        <v>2711</v>
      </c>
      <c r="U49" s="22"/>
    </row>
    <row r="50" spans="2:21" ht="15.75" customHeight="1">
      <c r="B50" s="57" t="s">
        <v>2230</v>
      </c>
      <c r="C50" s="57" t="s">
        <v>2231</v>
      </c>
      <c r="D50" s="57" t="s">
        <v>2232</v>
      </c>
      <c r="E50" s="58">
        <v>36216</v>
      </c>
      <c r="F50" s="57" t="s">
        <v>35</v>
      </c>
      <c r="G50" s="89" t="s">
        <v>2233</v>
      </c>
      <c r="H50" s="57" t="s">
        <v>2234</v>
      </c>
      <c r="I50" s="89" t="s">
        <v>63</v>
      </c>
      <c r="J50" s="57" t="s">
        <v>39</v>
      </c>
      <c r="K50" s="57" t="s">
        <v>40</v>
      </c>
      <c r="L50" s="57" t="s">
        <v>1965</v>
      </c>
      <c r="M50" s="57" t="s">
        <v>2223</v>
      </c>
      <c r="N50" s="57" t="s">
        <v>2235</v>
      </c>
      <c r="O50" s="57" t="s">
        <v>44</v>
      </c>
      <c r="P50" s="57" t="s">
        <v>261</v>
      </c>
      <c r="Q50" s="57" t="s">
        <v>45</v>
      </c>
      <c r="R50" s="57" t="s">
        <v>2236</v>
      </c>
      <c r="S50" s="61" t="s">
        <v>2237</v>
      </c>
      <c r="T50" s="74" t="s">
        <v>2711</v>
      </c>
      <c r="U50" s="23"/>
    </row>
    <row r="51" spans="2:21" ht="15.75" customHeight="1">
      <c r="B51" s="57" t="s">
        <v>2219</v>
      </c>
      <c r="C51" s="57" t="s">
        <v>2220</v>
      </c>
      <c r="D51" s="57" t="s">
        <v>985</v>
      </c>
      <c r="E51" s="58">
        <v>34434</v>
      </c>
      <c r="F51" s="57" t="s">
        <v>50</v>
      </c>
      <c r="G51" s="89" t="s">
        <v>2221</v>
      </c>
      <c r="H51" s="57" t="s">
        <v>2222</v>
      </c>
      <c r="I51" s="89" t="s">
        <v>544</v>
      </c>
      <c r="J51" s="57" t="s">
        <v>104</v>
      </c>
      <c r="K51" s="57" t="s">
        <v>40</v>
      </c>
      <c r="L51" s="57" t="s">
        <v>1965</v>
      </c>
      <c r="M51" s="57" t="s">
        <v>2223</v>
      </c>
      <c r="N51" s="62" t="s">
        <v>608</v>
      </c>
      <c r="O51" s="52" t="s">
        <v>44</v>
      </c>
      <c r="P51" s="52" t="s">
        <v>44</v>
      </c>
      <c r="Q51" s="52" t="s">
        <v>65</v>
      </c>
      <c r="R51" s="52" t="s">
        <v>2224</v>
      </c>
      <c r="S51" s="56" t="s">
        <v>1718</v>
      </c>
      <c r="T51" s="74" t="s">
        <v>2711</v>
      </c>
      <c r="U51" s="22"/>
    </row>
    <row r="52" spans="2:21" ht="15.75" customHeight="1">
      <c r="B52" s="57" t="s">
        <v>1837</v>
      </c>
      <c r="C52" s="57" t="s">
        <v>2225</v>
      </c>
      <c r="D52" s="57" t="s">
        <v>1385</v>
      </c>
      <c r="E52" s="58">
        <v>36660</v>
      </c>
      <c r="F52" s="57" t="s">
        <v>35</v>
      </c>
      <c r="G52" s="89" t="s">
        <v>2226</v>
      </c>
      <c r="H52" s="57" t="s">
        <v>2227</v>
      </c>
      <c r="I52" s="89" t="s">
        <v>63</v>
      </c>
      <c r="J52" s="57" t="s">
        <v>39</v>
      </c>
      <c r="K52" s="57" t="s">
        <v>40</v>
      </c>
      <c r="L52" s="57" t="s">
        <v>1965</v>
      </c>
      <c r="M52" s="57" t="s">
        <v>2223</v>
      </c>
      <c r="N52" s="57" t="s">
        <v>43</v>
      </c>
      <c r="O52" s="57" t="s">
        <v>44</v>
      </c>
      <c r="P52" s="57" t="s">
        <v>44</v>
      </c>
      <c r="Q52" s="57" t="s">
        <v>45</v>
      </c>
      <c r="R52" s="57" t="s">
        <v>2228</v>
      </c>
      <c r="S52" s="61" t="s">
        <v>2229</v>
      </c>
      <c r="T52" s="74" t="s">
        <v>2711</v>
      </c>
      <c r="U52" s="23"/>
    </row>
    <row r="53" spans="2:21" ht="15.75" customHeight="1">
      <c r="B53" s="57" t="s">
        <v>2555</v>
      </c>
      <c r="C53" s="57" t="s">
        <v>2556</v>
      </c>
      <c r="D53" s="57" t="s">
        <v>2557</v>
      </c>
      <c r="E53" s="100" t="s">
        <v>2558</v>
      </c>
      <c r="F53" s="57" t="s">
        <v>50</v>
      </c>
      <c r="G53" s="59">
        <v>969834308</v>
      </c>
      <c r="H53" s="101" t="s">
        <v>2559</v>
      </c>
      <c r="I53" s="59">
        <v>19</v>
      </c>
      <c r="J53" s="57" t="s">
        <v>54</v>
      </c>
      <c r="K53" s="57" t="s">
        <v>261</v>
      </c>
      <c r="L53" s="57" t="s">
        <v>1965</v>
      </c>
      <c r="M53" s="57" t="s">
        <v>2223</v>
      </c>
      <c r="N53" s="87" t="s">
        <v>43</v>
      </c>
      <c r="O53" s="87" t="s">
        <v>44</v>
      </c>
      <c r="P53" s="87" t="s">
        <v>44</v>
      </c>
      <c r="Q53" s="87" t="s">
        <v>65</v>
      </c>
      <c r="R53" s="87" t="s">
        <v>2560</v>
      </c>
      <c r="S53" s="175">
        <v>934452243</v>
      </c>
      <c r="T53" s="74" t="s">
        <v>2711</v>
      </c>
      <c r="U53" s="22"/>
    </row>
    <row r="54" spans="2:21" ht="15.75" customHeight="1">
      <c r="B54" s="166" t="s">
        <v>2734</v>
      </c>
      <c r="C54" s="57" t="s">
        <v>2733</v>
      </c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176"/>
      <c r="T54" s="74" t="s">
        <v>2711</v>
      </c>
      <c r="U54" s="23"/>
    </row>
    <row r="55" spans="2:21" ht="15.75" customHeight="1">
      <c r="B55" s="166" t="s">
        <v>603</v>
      </c>
      <c r="C55" s="57" t="s">
        <v>2732</v>
      </c>
      <c r="D55" s="57"/>
      <c r="E55" s="57"/>
      <c r="F55" s="57"/>
      <c r="G55" s="57"/>
      <c r="H55" s="57"/>
      <c r="I55" s="57"/>
      <c r="J55" s="57"/>
      <c r="K55" s="57"/>
      <c r="T55" s="74" t="s">
        <v>2711</v>
      </c>
      <c r="U55" s="22"/>
    </row>
    <row r="56" spans="2:21" ht="15.75" customHeight="1">
      <c r="B56" s="167" t="s">
        <v>2731</v>
      </c>
      <c r="C56" s="169" t="s">
        <v>2728</v>
      </c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T56" s="74" t="s">
        <v>2711</v>
      </c>
    </row>
    <row r="57" spans="2:21" ht="15.75" customHeight="1">
      <c r="B57" t="s">
        <v>2729</v>
      </c>
      <c r="C57" t="s">
        <v>2730</v>
      </c>
      <c r="T57" s="74" t="s">
        <v>2711</v>
      </c>
    </row>
    <row r="58" spans="2:21" ht="15.75" customHeight="1">
      <c r="B58" s="73" t="s">
        <v>2196</v>
      </c>
      <c r="C58" s="73" t="s">
        <v>2197</v>
      </c>
      <c r="D58" s="73" t="s">
        <v>118</v>
      </c>
      <c r="E58" s="170">
        <v>35916</v>
      </c>
      <c r="F58" s="73" t="s">
        <v>50</v>
      </c>
      <c r="G58" s="172" t="s">
        <v>2198</v>
      </c>
      <c r="H58" s="73" t="s">
        <v>2199</v>
      </c>
      <c r="I58" s="172" t="s">
        <v>79</v>
      </c>
      <c r="J58" s="73" t="s">
        <v>54</v>
      </c>
      <c r="K58" s="73" t="s">
        <v>40</v>
      </c>
      <c r="L58" s="73" t="s">
        <v>1965</v>
      </c>
      <c r="M58" s="73" t="s">
        <v>2193</v>
      </c>
      <c r="N58" s="74" t="s">
        <v>616</v>
      </c>
      <c r="O58" s="74" t="s">
        <v>2200</v>
      </c>
      <c r="P58" s="74" t="s">
        <v>2201</v>
      </c>
      <c r="Q58" s="74" t="s">
        <v>65</v>
      </c>
      <c r="R58" s="74" t="s">
        <v>2202</v>
      </c>
      <c r="S58" s="76" t="s">
        <v>2203</v>
      </c>
      <c r="T58" s="136" t="s">
        <v>2451</v>
      </c>
    </row>
    <row r="59" spans="2:21" ht="15.75" customHeight="1">
      <c r="B59" s="73" t="s">
        <v>2212</v>
      </c>
      <c r="C59" s="73" t="s">
        <v>2213</v>
      </c>
      <c r="D59" s="73" t="s">
        <v>2214</v>
      </c>
      <c r="E59" s="170">
        <v>35723</v>
      </c>
      <c r="F59" s="73" t="s">
        <v>35</v>
      </c>
      <c r="G59" s="172" t="s">
        <v>2215</v>
      </c>
      <c r="H59" s="73" t="s">
        <v>2216</v>
      </c>
      <c r="I59" s="172" t="s">
        <v>79</v>
      </c>
      <c r="J59" s="73" t="s">
        <v>104</v>
      </c>
      <c r="K59" s="73" t="s">
        <v>40</v>
      </c>
      <c r="L59" s="73" t="s">
        <v>1965</v>
      </c>
      <c r="M59" s="73" t="s">
        <v>2223</v>
      </c>
      <c r="N59" t="s">
        <v>164</v>
      </c>
      <c r="O59" t="s">
        <v>44</v>
      </c>
      <c r="P59" t="s">
        <v>44</v>
      </c>
      <c r="Q59" t="s">
        <v>45</v>
      </c>
      <c r="R59" t="s">
        <v>2217</v>
      </c>
      <c r="S59" s="75" t="s">
        <v>2218</v>
      </c>
      <c r="T59" s="136" t="s">
        <v>2451</v>
      </c>
    </row>
    <row r="60" spans="2:21" ht="15.75" customHeight="1">
      <c r="B60" s="168" t="s">
        <v>2564</v>
      </c>
      <c r="C60" s="168" t="s">
        <v>2565</v>
      </c>
      <c r="D60" s="168" t="s">
        <v>2566</v>
      </c>
      <c r="E60" s="171">
        <v>37999</v>
      </c>
      <c r="F60" s="168" t="s">
        <v>50</v>
      </c>
      <c r="G60" s="173">
        <v>948729229</v>
      </c>
      <c r="H60" s="168" t="s">
        <v>2567</v>
      </c>
      <c r="I60" s="168">
        <v>21</v>
      </c>
      <c r="J60" s="168" t="s">
        <v>39</v>
      </c>
      <c r="K60" s="168" t="s">
        <v>1730</v>
      </c>
      <c r="L60" s="168" t="s">
        <v>10</v>
      </c>
      <c r="M60" s="168" t="s">
        <v>2568</v>
      </c>
      <c r="N60" s="174" t="s">
        <v>1227</v>
      </c>
      <c r="O60" s="174" t="s">
        <v>133</v>
      </c>
      <c r="P60" s="174" t="s">
        <v>65</v>
      </c>
      <c r="Q60" s="174" t="s">
        <v>2569</v>
      </c>
      <c r="T60" s="136" t="s">
        <v>2451</v>
      </c>
    </row>
    <row r="61" spans="2:21" ht="15.75" customHeight="1">
      <c r="B61" s="73" t="s">
        <v>2726</v>
      </c>
      <c r="C61" s="73" t="s">
        <v>2727</v>
      </c>
      <c r="D61" s="73"/>
      <c r="E61" s="73"/>
      <c r="F61" s="73"/>
      <c r="G61" s="73"/>
      <c r="H61" s="73"/>
      <c r="I61" s="73"/>
      <c r="J61" s="73"/>
      <c r="K61" s="73"/>
      <c r="L61" s="73"/>
      <c r="M61" s="73"/>
      <c r="T61" s="136" t="s">
        <v>2451</v>
      </c>
    </row>
    <row r="62" spans="2:21" ht="15.75" customHeight="1">
      <c r="T62" s="1"/>
    </row>
    <row r="63" spans="2:21" ht="15.75" customHeight="1">
      <c r="T63" s="1"/>
    </row>
    <row r="64" spans="2:21" ht="15.75" customHeight="1">
      <c r="T64" s="1"/>
    </row>
    <row r="65" spans="20:20" ht="15.75" customHeight="1">
      <c r="T65" s="1"/>
    </row>
    <row r="66" spans="20:20" ht="15.75" customHeight="1">
      <c r="T66" s="1"/>
    </row>
    <row r="67" spans="20:20" ht="15.75" customHeight="1">
      <c r="T67" s="1"/>
    </row>
    <row r="68" spans="20:20" ht="15.75" customHeight="1">
      <c r="T68" s="1"/>
    </row>
    <row r="69" spans="20:20" ht="15.75" customHeight="1">
      <c r="T69" s="1"/>
    </row>
    <row r="70" spans="20:20" ht="15.75" customHeight="1">
      <c r="T70" s="1"/>
    </row>
    <row r="71" spans="20:20" ht="15.75" customHeight="1">
      <c r="T71" s="1"/>
    </row>
    <row r="72" spans="20:20" ht="15.75" customHeight="1">
      <c r="T72" s="1"/>
    </row>
    <row r="73" spans="20:20" ht="15.75" customHeight="1">
      <c r="T73" s="1"/>
    </row>
    <row r="74" spans="20:20" ht="15.75" customHeight="1">
      <c r="T74" s="1"/>
    </row>
    <row r="75" spans="20:20" ht="15.75" customHeight="1">
      <c r="T75" s="1"/>
    </row>
    <row r="76" spans="20:20" ht="15.75" customHeight="1">
      <c r="T76" s="1"/>
    </row>
    <row r="77" spans="20:20" ht="15.75" customHeight="1">
      <c r="T77" s="1"/>
    </row>
    <row r="78" spans="20:20" ht="15.75" customHeight="1">
      <c r="T78" s="1"/>
    </row>
    <row r="79" spans="20:20" ht="15.75" customHeight="1">
      <c r="T79" s="1"/>
    </row>
    <row r="80" spans="20:20" ht="15.75" customHeight="1">
      <c r="T80" s="1"/>
    </row>
    <row r="81" spans="20:20" ht="15.75" customHeight="1">
      <c r="T81" s="1"/>
    </row>
    <row r="82" spans="20:20" ht="15.75" customHeight="1">
      <c r="T82" s="1"/>
    </row>
    <row r="83" spans="20:20" ht="15.75" customHeight="1">
      <c r="T83" s="1"/>
    </row>
    <row r="84" spans="20:20" ht="15.75" customHeight="1">
      <c r="T84" s="1"/>
    </row>
    <row r="85" spans="20:20" ht="15.75" customHeight="1">
      <c r="T85" s="1"/>
    </row>
    <row r="86" spans="20:20" ht="15.75" customHeight="1">
      <c r="T86" s="1"/>
    </row>
    <row r="87" spans="20:20" ht="15.75" customHeight="1">
      <c r="T87" s="1"/>
    </row>
    <row r="88" spans="20:20" ht="15.75" customHeight="1">
      <c r="T88" s="1"/>
    </row>
    <row r="89" spans="20:20" ht="15.75" customHeight="1">
      <c r="T89" s="1"/>
    </row>
    <row r="90" spans="20:20" ht="15.75" customHeight="1">
      <c r="T90" s="1"/>
    </row>
    <row r="91" spans="20:20" ht="15.75" customHeight="1">
      <c r="T91" s="1"/>
    </row>
    <row r="92" spans="20:20" ht="15.75" customHeight="1">
      <c r="T92" s="1"/>
    </row>
    <row r="93" spans="20:20" ht="15.75" customHeight="1">
      <c r="T93" s="1"/>
    </row>
    <row r="94" spans="20:20" ht="15.75" customHeight="1">
      <c r="T94" s="1"/>
    </row>
    <row r="95" spans="20:20" ht="15.75" customHeight="1">
      <c r="T95" s="1"/>
    </row>
    <row r="96" spans="20:20" ht="15.75" customHeight="1">
      <c r="T96" s="1"/>
    </row>
    <row r="97" spans="20:20" ht="15.75" customHeight="1">
      <c r="T97" s="1"/>
    </row>
    <row r="98" spans="20:20" ht="15.75" customHeight="1">
      <c r="T98" s="1"/>
    </row>
    <row r="99" spans="20:20" ht="15.75" customHeight="1">
      <c r="T99" s="1"/>
    </row>
    <row r="100" spans="20:20" ht="15.75" customHeight="1">
      <c r="T100" s="1"/>
    </row>
    <row r="101" spans="20:20" ht="15.75" customHeight="1">
      <c r="T101" s="1"/>
    </row>
    <row r="102" spans="20:20" ht="15.75" customHeight="1">
      <c r="T102" s="1"/>
    </row>
    <row r="103" spans="20:20" ht="15.75" customHeight="1">
      <c r="T103" s="1"/>
    </row>
    <row r="104" spans="20:20" ht="15.75" customHeight="1">
      <c r="T104" s="1"/>
    </row>
    <row r="105" spans="20:20" ht="15.75" customHeight="1">
      <c r="T105" s="1"/>
    </row>
    <row r="106" spans="20:20" ht="15.75" customHeight="1">
      <c r="T106" s="1"/>
    </row>
    <row r="107" spans="20:20" ht="15.75" customHeight="1">
      <c r="T107" s="1"/>
    </row>
    <row r="108" spans="20:20" ht="15.75" customHeight="1">
      <c r="T108" s="1"/>
    </row>
    <row r="109" spans="20:20" ht="15.75" customHeight="1">
      <c r="T109" s="1"/>
    </row>
    <row r="110" spans="20:20" ht="15.75" customHeight="1">
      <c r="T110" s="1"/>
    </row>
    <row r="111" spans="20:20" ht="15.75" customHeight="1">
      <c r="T111" s="1"/>
    </row>
    <row r="112" spans="20:20" ht="15.75" customHeight="1">
      <c r="T112" s="1"/>
    </row>
    <row r="113" spans="20:20" ht="15.75" customHeight="1">
      <c r="T113" s="1"/>
    </row>
    <row r="114" spans="20:20" ht="15.75" customHeight="1">
      <c r="T114" s="1"/>
    </row>
    <row r="115" spans="20:20" ht="15.75" customHeight="1">
      <c r="T115" s="1"/>
    </row>
    <row r="116" spans="20:20" ht="15.75" customHeight="1">
      <c r="T116" s="1"/>
    </row>
    <row r="117" spans="20:20" ht="15.75" customHeight="1">
      <c r="T117" s="1"/>
    </row>
    <row r="118" spans="20:20" ht="15.75" customHeight="1">
      <c r="T118" s="1"/>
    </row>
    <row r="119" spans="20:20" ht="15.75" customHeight="1">
      <c r="T119" s="1"/>
    </row>
    <row r="120" spans="20:20" ht="15.75" customHeight="1">
      <c r="T120" s="1"/>
    </row>
    <row r="121" spans="20:20" ht="15.75" customHeight="1">
      <c r="T121" s="1"/>
    </row>
    <row r="122" spans="20:20" ht="15.75" customHeight="1">
      <c r="T122" s="1"/>
    </row>
    <row r="123" spans="20:20" ht="15.75" customHeight="1">
      <c r="T123" s="1"/>
    </row>
    <row r="124" spans="20:20" ht="15.75" customHeight="1">
      <c r="T124" s="1"/>
    </row>
    <row r="125" spans="20:20" ht="15.75" customHeight="1">
      <c r="T125" s="1"/>
    </row>
    <row r="126" spans="20:20" ht="15.75" customHeight="1">
      <c r="T126" s="1"/>
    </row>
    <row r="127" spans="20:20" ht="15.75" customHeight="1">
      <c r="T127" s="1"/>
    </row>
    <row r="128" spans="20:20" ht="15.75" customHeight="1">
      <c r="T128" s="1"/>
    </row>
    <row r="129" spans="20:20" ht="15.75" customHeight="1">
      <c r="T129" s="1"/>
    </row>
    <row r="130" spans="20:20" ht="15.75" customHeight="1">
      <c r="T130" s="1"/>
    </row>
    <row r="131" spans="20:20" ht="15.75" customHeight="1">
      <c r="T131" s="1"/>
    </row>
    <row r="132" spans="20:20" ht="15.75" customHeight="1">
      <c r="T132" s="1"/>
    </row>
    <row r="133" spans="20:20" ht="15.75" customHeight="1">
      <c r="T133" s="1"/>
    </row>
    <row r="134" spans="20:20" ht="15.75" customHeight="1">
      <c r="T134" s="1"/>
    </row>
    <row r="135" spans="20:20" ht="15.75" customHeight="1">
      <c r="T135" s="1"/>
    </row>
    <row r="136" spans="20:20" ht="15.75" customHeight="1">
      <c r="T136" s="1"/>
    </row>
    <row r="137" spans="20:20" ht="15.75" customHeight="1">
      <c r="T137" s="1"/>
    </row>
    <row r="138" spans="20:20" ht="15.75" customHeight="1">
      <c r="T138" s="1"/>
    </row>
    <row r="139" spans="20:20" ht="15.75" customHeight="1">
      <c r="T139" s="1"/>
    </row>
    <row r="140" spans="20:20" ht="15.75" customHeight="1">
      <c r="T140" s="1"/>
    </row>
    <row r="141" spans="20:20" ht="15.75" customHeight="1">
      <c r="T141" s="1"/>
    </row>
    <row r="142" spans="20:20" ht="15.75" customHeight="1">
      <c r="T142" s="1"/>
    </row>
    <row r="143" spans="20:20" ht="15.75" customHeight="1">
      <c r="T143" s="1"/>
    </row>
    <row r="144" spans="20:20" ht="15.75" customHeight="1">
      <c r="T144" s="1"/>
    </row>
    <row r="145" spans="20:20" ht="15.75" customHeight="1">
      <c r="T145" s="1"/>
    </row>
    <row r="146" spans="20:20" ht="15.75" customHeight="1">
      <c r="T146" s="1"/>
    </row>
    <row r="147" spans="20:20" ht="15.75" customHeight="1">
      <c r="T147" s="1"/>
    </row>
    <row r="148" spans="20:20" ht="15.75" customHeight="1">
      <c r="T148" s="1"/>
    </row>
    <row r="149" spans="20:20" ht="15.75" customHeight="1">
      <c r="T149" s="1"/>
    </row>
    <row r="150" spans="20:20" ht="15.75" customHeight="1">
      <c r="T150" s="1"/>
    </row>
    <row r="151" spans="20:20" ht="15.75" customHeight="1">
      <c r="T151" s="1"/>
    </row>
    <row r="152" spans="20:20" ht="15.75" customHeight="1">
      <c r="T152" s="1"/>
    </row>
    <row r="153" spans="20:20" ht="15.75" customHeight="1">
      <c r="T153" s="1"/>
    </row>
    <row r="154" spans="20:20" ht="15.75" customHeight="1">
      <c r="T154" s="1"/>
    </row>
    <row r="155" spans="20:20" ht="15.75" customHeight="1">
      <c r="T155" s="1"/>
    </row>
    <row r="156" spans="20:20" ht="15.75" customHeight="1">
      <c r="T156" s="1"/>
    </row>
    <row r="157" spans="20:20" ht="15.75" customHeight="1">
      <c r="T157" s="1"/>
    </row>
    <row r="158" spans="20:20" ht="15.75" customHeight="1">
      <c r="T158" s="1"/>
    </row>
    <row r="159" spans="20:20" ht="15.75" customHeight="1">
      <c r="T159" s="1"/>
    </row>
    <row r="160" spans="20:20" ht="15.75" customHeight="1">
      <c r="T160" s="1"/>
    </row>
    <row r="161" spans="20:20" ht="15.75" customHeight="1">
      <c r="T161" s="1"/>
    </row>
    <row r="162" spans="20:20" ht="15.75" customHeight="1">
      <c r="T162" s="1"/>
    </row>
    <row r="163" spans="20:20" ht="15.75" customHeight="1">
      <c r="T163" s="1"/>
    </row>
    <row r="164" spans="20:20" ht="15.75" customHeight="1">
      <c r="T164" s="1"/>
    </row>
    <row r="165" spans="20:20" ht="15.75" customHeight="1">
      <c r="T165" s="1"/>
    </row>
    <row r="166" spans="20:20" ht="15.75" customHeight="1">
      <c r="T166" s="1"/>
    </row>
    <row r="167" spans="20:20" ht="15.75" customHeight="1">
      <c r="T167" s="1"/>
    </row>
    <row r="168" spans="20:20" ht="15.75" customHeight="1">
      <c r="T168" s="1"/>
    </row>
    <row r="169" spans="20:20" ht="15.75" customHeight="1">
      <c r="T169" s="1"/>
    </row>
    <row r="170" spans="20:20" ht="15.75" customHeight="1">
      <c r="T170" s="1"/>
    </row>
    <row r="171" spans="20:20" ht="15.75" customHeight="1">
      <c r="T171" s="1"/>
    </row>
    <row r="172" spans="20:20" ht="15.75" customHeight="1">
      <c r="T172" s="1"/>
    </row>
    <row r="173" spans="20:20" ht="15.75" customHeight="1">
      <c r="T173" s="1"/>
    </row>
    <row r="174" spans="20:20" ht="15.75" customHeight="1">
      <c r="T174" s="1"/>
    </row>
    <row r="175" spans="20:20" ht="15.75" customHeight="1">
      <c r="T175" s="1"/>
    </row>
    <row r="176" spans="20:20" ht="15.75" customHeight="1">
      <c r="T176" s="1"/>
    </row>
    <row r="177" spans="20:20" ht="15.75" customHeight="1">
      <c r="T177" s="1"/>
    </row>
    <row r="178" spans="20:20" ht="15.75" customHeight="1">
      <c r="T178" s="1"/>
    </row>
    <row r="179" spans="20:20" ht="15.75" customHeight="1">
      <c r="T179" s="1"/>
    </row>
    <row r="180" spans="20:20" ht="15.75" customHeight="1">
      <c r="T180" s="1"/>
    </row>
    <row r="181" spans="20:20" ht="15.75" customHeight="1">
      <c r="T181" s="1"/>
    </row>
    <row r="182" spans="20:20" ht="15.75" customHeight="1">
      <c r="T182" s="1"/>
    </row>
    <row r="183" spans="20:20" ht="15.75" customHeight="1">
      <c r="T183" s="1"/>
    </row>
    <row r="184" spans="20:20" ht="15.75" customHeight="1">
      <c r="T184" s="1"/>
    </row>
    <row r="185" spans="20:20" ht="15.75" customHeight="1">
      <c r="T185" s="1"/>
    </row>
    <row r="186" spans="20:20" ht="15.75" customHeight="1">
      <c r="T186" s="1"/>
    </row>
    <row r="187" spans="20:20" ht="15.75" customHeight="1">
      <c r="T187" s="1"/>
    </row>
    <row r="188" spans="20:20" ht="15.75" customHeight="1">
      <c r="T188" s="1"/>
    </row>
    <row r="189" spans="20:20" ht="15.75" customHeight="1">
      <c r="T189" s="1"/>
    </row>
    <row r="190" spans="20:20" ht="15.75" customHeight="1">
      <c r="T190" s="1"/>
    </row>
    <row r="191" spans="20:20" ht="15.75" customHeight="1">
      <c r="T191" s="1"/>
    </row>
    <row r="192" spans="20:20" ht="15.75" customHeight="1">
      <c r="T192" s="1"/>
    </row>
    <row r="193" spans="20:20" ht="15.75" customHeight="1">
      <c r="T193" s="1"/>
    </row>
    <row r="194" spans="20:20" ht="15.75" customHeight="1">
      <c r="T194" s="1"/>
    </row>
    <row r="195" spans="20:20" ht="15.75" customHeight="1">
      <c r="T195" s="1"/>
    </row>
    <row r="196" spans="20:20" ht="15.75" customHeight="1">
      <c r="T196" s="1"/>
    </row>
    <row r="197" spans="20:20" ht="15.75" customHeight="1">
      <c r="T197" s="1"/>
    </row>
    <row r="198" spans="20:20" ht="15.75" customHeight="1">
      <c r="T198" s="1"/>
    </row>
    <row r="199" spans="20:20" ht="15.75" customHeight="1">
      <c r="T199" s="1"/>
    </row>
    <row r="200" spans="20:20" ht="15.75" customHeight="1">
      <c r="T200" s="1"/>
    </row>
    <row r="201" spans="20:20" ht="15.75" customHeight="1">
      <c r="T201" s="1"/>
    </row>
    <row r="202" spans="20:20" ht="15.75" customHeight="1">
      <c r="T202" s="1"/>
    </row>
    <row r="203" spans="20:20" ht="15.75" customHeight="1">
      <c r="T203" s="1"/>
    </row>
    <row r="204" spans="20:20" ht="15.75" customHeight="1">
      <c r="T204" s="1"/>
    </row>
    <row r="205" spans="20:20" ht="15.75" customHeight="1">
      <c r="T205" s="1"/>
    </row>
    <row r="206" spans="20:20" ht="15.75" customHeight="1">
      <c r="T206" s="1"/>
    </row>
    <row r="207" spans="20:20" ht="15.75" customHeight="1">
      <c r="T207" s="1"/>
    </row>
    <row r="208" spans="20:20" ht="15.75" customHeight="1">
      <c r="T208" s="1"/>
    </row>
    <row r="209" spans="20:20" ht="15.75" customHeight="1">
      <c r="T209" s="1"/>
    </row>
    <row r="210" spans="20:20" ht="15.75" customHeight="1">
      <c r="T210" s="1"/>
    </row>
    <row r="211" spans="20:20" ht="15.75" customHeight="1">
      <c r="T211" s="1"/>
    </row>
    <row r="212" spans="20:20" ht="15.75" customHeight="1">
      <c r="T212" s="1"/>
    </row>
    <row r="213" spans="20:20" ht="15.75" customHeight="1">
      <c r="T213" s="1"/>
    </row>
    <row r="214" spans="20:20" ht="15.75" customHeight="1">
      <c r="T214" s="1"/>
    </row>
    <row r="215" spans="20:20" ht="15.75" customHeight="1">
      <c r="T215" s="1"/>
    </row>
    <row r="216" spans="20:20" ht="15.75" customHeight="1">
      <c r="T216" s="1"/>
    </row>
    <row r="217" spans="20:20" ht="15.75" customHeight="1">
      <c r="T217" s="1"/>
    </row>
    <row r="218" spans="20:20" ht="15.75" customHeight="1">
      <c r="T218" s="1"/>
    </row>
    <row r="219" spans="20:20" ht="15.75" customHeight="1">
      <c r="T219" s="1"/>
    </row>
    <row r="220" spans="20:20" ht="15.75" customHeight="1">
      <c r="T220" s="1"/>
    </row>
    <row r="221" spans="20:20" ht="15.75" customHeight="1">
      <c r="T221" s="1"/>
    </row>
    <row r="222" spans="20:20" ht="15.75" customHeight="1">
      <c r="T222" s="1"/>
    </row>
    <row r="223" spans="20:20" ht="15.75" customHeight="1">
      <c r="T223" s="1"/>
    </row>
    <row r="224" spans="20:20" ht="15.75" customHeight="1">
      <c r="T224" s="1"/>
    </row>
    <row r="225" spans="20:20" ht="15.75" customHeight="1">
      <c r="T225" s="1"/>
    </row>
    <row r="226" spans="20:20" ht="15.75" customHeight="1">
      <c r="T226" s="1"/>
    </row>
    <row r="227" spans="20:20" ht="15.75" customHeight="1">
      <c r="T227" s="1"/>
    </row>
    <row r="228" spans="20:20" ht="15.75" customHeight="1">
      <c r="T228" s="1"/>
    </row>
    <row r="229" spans="20:20" ht="15.75" customHeight="1">
      <c r="T229" s="1"/>
    </row>
    <row r="230" spans="20:20" ht="15.75" customHeight="1">
      <c r="T230" s="1"/>
    </row>
    <row r="231" spans="20:20" ht="15.75" customHeight="1">
      <c r="T231" s="1"/>
    </row>
    <row r="232" spans="20:20" ht="15.75" customHeight="1">
      <c r="T232" s="1"/>
    </row>
    <row r="233" spans="20:20" ht="15.75" customHeight="1">
      <c r="T233" s="1"/>
    </row>
    <row r="234" spans="20:20" ht="15.75" customHeight="1">
      <c r="T234" s="1"/>
    </row>
    <row r="235" spans="20:20" ht="15.75" customHeight="1">
      <c r="T235" s="1"/>
    </row>
    <row r="236" spans="20:20" ht="15.75" customHeight="1">
      <c r="T236" s="1"/>
    </row>
    <row r="237" spans="20:20" ht="15.75" customHeight="1">
      <c r="T237" s="1"/>
    </row>
    <row r="238" spans="20:20" ht="15.75" customHeight="1">
      <c r="T238" s="1"/>
    </row>
    <row r="239" spans="20:20" ht="15.75" customHeight="1">
      <c r="T239" s="1"/>
    </row>
    <row r="240" spans="20:20" ht="15.75" customHeight="1">
      <c r="T240" s="1"/>
    </row>
    <row r="241" spans="20:20" ht="15.75" customHeight="1">
      <c r="T241" s="1"/>
    </row>
    <row r="242" spans="20:20" ht="15.75" customHeight="1">
      <c r="T242" s="1"/>
    </row>
    <row r="243" spans="20:20" ht="15.75" customHeight="1">
      <c r="T243" s="1"/>
    </row>
    <row r="244" spans="20:20" ht="15.75" customHeight="1">
      <c r="T244" s="1"/>
    </row>
    <row r="245" spans="20:20" ht="15.75" customHeight="1">
      <c r="T245" s="1"/>
    </row>
    <row r="246" spans="20:20" ht="15.75" customHeight="1">
      <c r="T246" s="1"/>
    </row>
    <row r="247" spans="20:20" ht="15.75" customHeight="1">
      <c r="T247" s="1"/>
    </row>
    <row r="248" spans="20:20" ht="15.75" customHeight="1">
      <c r="T248" s="1"/>
    </row>
    <row r="249" spans="20:20" ht="15.75" customHeight="1">
      <c r="T249" s="1"/>
    </row>
    <row r="250" spans="20:20" ht="15.75" customHeight="1">
      <c r="T250" s="1"/>
    </row>
    <row r="251" spans="20:20" ht="15.75" customHeight="1">
      <c r="T251" s="1"/>
    </row>
    <row r="252" spans="20:20" ht="15.75" customHeight="1">
      <c r="T252" s="1"/>
    </row>
    <row r="253" spans="20:20" ht="15.75" customHeight="1">
      <c r="T253" s="1"/>
    </row>
    <row r="254" spans="20:20" ht="15.75" customHeight="1">
      <c r="T254" s="1"/>
    </row>
    <row r="255" spans="20:20" ht="15.75" customHeight="1">
      <c r="T255" s="1"/>
    </row>
    <row r="256" spans="20:20" ht="15.75" customHeight="1">
      <c r="T256" s="1"/>
    </row>
    <row r="257" spans="20:20" ht="15.75" customHeight="1">
      <c r="T257" s="1"/>
    </row>
    <row r="258" spans="20:20" ht="15.75" customHeight="1">
      <c r="T258" s="1"/>
    </row>
    <row r="259" spans="20:20" ht="15.75" customHeight="1">
      <c r="T259" s="1"/>
    </row>
    <row r="260" spans="20:20" ht="15.75" customHeight="1">
      <c r="T260" s="1"/>
    </row>
    <row r="261" spans="20:20" ht="15.75" customHeight="1">
      <c r="T261" s="1"/>
    </row>
    <row r="262" spans="20:20" ht="15.75" customHeight="1">
      <c r="T262" s="1"/>
    </row>
    <row r="263" spans="20:20" ht="15.75" customHeight="1">
      <c r="T263" s="1"/>
    </row>
    <row r="264" spans="20:20" ht="15.75" customHeight="1">
      <c r="T264" s="1"/>
    </row>
    <row r="265" spans="20:20" ht="15.75" customHeight="1">
      <c r="T265" s="1"/>
    </row>
    <row r="266" spans="20:20" ht="15.75" customHeight="1">
      <c r="T266" s="1"/>
    </row>
    <row r="267" spans="20:20" ht="15.75" customHeight="1">
      <c r="T267" s="1"/>
    </row>
    <row r="268" spans="20:20" ht="15.75" customHeight="1">
      <c r="T268" s="1"/>
    </row>
    <row r="269" spans="20:20" ht="15.75" customHeight="1">
      <c r="T269" s="1"/>
    </row>
    <row r="270" spans="20:20" ht="15.75" customHeight="1">
      <c r="T270" s="1"/>
    </row>
    <row r="271" spans="20:20" ht="15.75" customHeight="1">
      <c r="T271" s="1"/>
    </row>
    <row r="272" spans="20:20" ht="15.75" customHeight="1">
      <c r="T272" s="1"/>
    </row>
    <row r="273" spans="20:20" ht="15.75" customHeight="1">
      <c r="T273" s="1"/>
    </row>
    <row r="274" spans="20:20" ht="15.75" customHeight="1">
      <c r="T274" s="1"/>
    </row>
    <row r="275" spans="20:20" ht="15.75" customHeight="1">
      <c r="T275" s="1"/>
    </row>
    <row r="276" spans="20:20" ht="15.75" customHeight="1">
      <c r="T276" s="1"/>
    </row>
    <row r="277" spans="20:20" ht="15.75" customHeight="1">
      <c r="T277" s="1"/>
    </row>
    <row r="278" spans="20:20" ht="15.75" customHeight="1">
      <c r="T278" s="1"/>
    </row>
    <row r="279" spans="20:20" ht="15.75" customHeight="1">
      <c r="T279" s="1"/>
    </row>
    <row r="280" spans="20:20" ht="15.75" customHeight="1">
      <c r="T280" s="1"/>
    </row>
    <row r="281" spans="20:20" ht="15.75" customHeight="1">
      <c r="T281" s="1"/>
    </row>
    <row r="282" spans="20:20" ht="15.75" customHeight="1">
      <c r="T282" s="1"/>
    </row>
    <row r="283" spans="20:20" ht="15.75" customHeight="1">
      <c r="T283" s="1"/>
    </row>
    <row r="284" spans="20:20" ht="15.75" customHeight="1">
      <c r="T284" s="1"/>
    </row>
    <row r="285" spans="20:20" ht="15.75" customHeight="1">
      <c r="T285" s="1"/>
    </row>
    <row r="286" spans="20:20" ht="15.75" customHeight="1">
      <c r="T286" s="1"/>
    </row>
    <row r="287" spans="20:20" ht="15.75" customHeight="1">
      <c r="T287" s="1"/>
    </row>
    <row r="288" spans="20:20" ht="15.75" customHeight="1">
      <c r="T288" s="1"/>
    </row>
    <row r="289" spans="20:20" ht="15.75" customHeight="1">
      <c r="T289" s="1"/>
    </row>
    <row r="290" spans="20:20" ht="15.75" customHeight="1">
      <c r="T290" s="1"/>
    </row>
    <row r="291" spans="20:20" ht="15.75" customHeight="1">
      <c r="T291" s="1"/>
    </row>
    <row r="292" spans="20:20" ht="15.75" customHeight="1">
      <c r="T292" s="1"/>
    </row>
    <row r="293" spans="20:20" ht="15.75" customHeight="1">
      <c r="T293" s="1"/>
    </row>
    <row r="294" spans="20:20" ht="15.75" customHeight="1">
      <c r="T294" s="1"/>
    </row>
    <row r="295" spans="20:20" ht="15.75" customHeight="1">
      <c r="T295" s="1"/>
    </row>
    <row r="296" spans="20:20" ht="15.75" customHeight="1">
      <c r="T296" s="1"/>
    </row>
    <row r="297" spans="20:20" ht="15.75" customHeight="1">
      <c r="T297" s="1"/>
    </row>
    <row r="298" spans="20:20" ht="15.75" customHeight="1">
      <c r="T298" s="1"/>
    </row>
    <row r="299" spans="20:20" ht="15.75" customHeight="1">
      <c r="T299" s="1"/>
    </row>
    <row r="300" spans="20:20" ht="15.75" customHeight="1">
      <c r="T300" s="1"/>
    </row>
    <row r="301" spans="20:20" ht="15.75" customHeight="1">
      <c r="T301" s="1"/>
    </row>
    <row r="302" spans="20:20" ht="15.75" customHeight="1">
      <c r="T302" s="1"/>
    </row>
    <row r="303" spans="20:20" ht="15.75" customHeight="1">
      <c r="T303" s="1"/>
    </row>
    <row r="304" spans="20:20" ht="15.75" customHeight="1">
      <c r="T304" s="1"/>
    </row>
    <row r="305" spans="20:20" ht="15.75" customHeight="1">
      <c r="T305" s="1"/>
    </row>
    <row r="306" spans="20:20" ht="15.75" customHeight="1">
      <c r="T306" s="1"/>
    </row>
    <row r="307" spans="20:20" ht="15.75" customHeight="1">
      <c r="T307" s="1"/>
    </row>
    <row r="308" spans="20:20" ht="15.75" customHeight="1">
      <c r="T308" s="1"/>
    </row>
    <row r="309" spans="20:20" ht="15.75" customHeight="1">
      <c r="T309" s="1"/>
    </row>
    <row r="310" spans="20:20" ht="15.75" customHeight="1">
      <c r="T310" s="1"/>
    </row>
    <row r="311" spans="20:20" ht="15.75" customHeight="1">
      <c r="T311" s="1"/>
    </row>
    <row r="312" spans="20:20" ht="15.75" customHeight="1">
      <c r="T312" s="1"/>
    </row>
    <row r="313" spans="20:20" ht="15.75" customHeight="1">
      <c r="T313" s="1"/>
    </row>
    <row r="314" spans="20:20" ht="15.75" customHeight="1">
      <c r="T314" s="1"/>
    </row>
    <row r="315" spans="20:20" ht="15.75" customHeight="1">
      <c r="T315" s="1"/>
    </row>
    <row r="316" spans="20:20" ht="15.75" customHeight="1">
      <c r="T316" s="1"/>
    </row>
    <row r="317" spans="20:20" ht="15.75" customHeight="1">
      <c r="T317" s="1"/>
    </row>
    <row r="318" spans="20:20" ht="15.75" customHeight="1">
      <c r="T318" s="1"/>
    </row>
    <row r="319" spans="20:20" ht="15.75" customHeight="1">
      <c r="T319" s="1"/>
    </row>
    <row r="320" spans="20:20" ht="15.75" customHeight="1">
      <c r="T320" s="1"/>
    </row>
    <row r="321" spans="20:20" ht="15.75" customHeight="1">
      <c r="T321" s="1"/>
    </row>
    <row r="322" spans="20:20" ht="15.75" customHeight="1">
      <c r="T322" s="1"/>
    </row>
    <row r="323" spans="20:20" ht="15.75" customHeight="1">
      <c r="T323" s="1"/>
    </row>
    <row r="324" spans="20:20" ht="15.75" customHeight="1">
      <c r="T324" s="1"/>
    </row>
    <row r="325" spans="20:20" ht="15.75" customHeight="1">
      <c r="T325" s="1"/>
    </row>
    <row r="326" spans="20:20" ht="15.75" customHeight="1">
      <c r="T326" s="1"/>
    </row>
    <row r="327" spans="20:20" ht="15.75" customHeight="1">
      <c r="T327" s="1"/>
    </row>
    <row r="328" spans="20:20" ht="15.75" customHeight="1">
      <c r="T328" s="1"/>
    </row>
    <row r="329" spans="20:20" ht="15.75" customHeight="1">
      <c r="T329" s="1"/>
    </row>
    <row r="330" spans="20:20" ht="15.75" customHeight="1">
      <c r="T330" s="1"/>
    </row>
    <row r="331" spans="20:20" ht="15.75" customHeight="1">
      <c r="T331" s="1"/>
    </row>
    <row r="332" spans="20:20" ht="15.75" customHeight="1">
      <c r="T332" s="1"/>
    </row>
    <row r="333" spans="20:20" ht="15.75" customHeight="1">
      <c r="T333" s="1"/>
    </row>
    <row r="334" spans="20:20" ht="15.75" customHeight="1">
      <c r="T334" s="1"/>
    </row>
    <row r="335" spans="20:20" ht="15.75" customHeight="1">
      <c r="T335" s="1"/>
    </row>
    <row r="336" spans="20:20" ht="15.75" customHeight="1">
      <c r="T336" s="1"/>
    </row>
    <row r="337" spans="20:20" ht="15.75" customHeight="1">
      <c r="T337" s="1"/>
    </row>
    <row r="338" spans="20:20" ht="15.75" customHeight="1">
      <c r="T338" s="1"/>
    </row>
    <row r="339" spans="20:20" ht="15.75" customHeight="1">
      <c r="T339" s="1"/>
    </row>
    <row r="340" spans="20:20" ht="15.75" customHeight="1">
      <c r="T340" s="1"/>
    </row>
    <row r="341" spans="20:20" ht="15.75" customHeight="1">
      <c r="T341" s="1"/>
    </row>
    <row r="342" spans="20:20" ht="15.75" customHeight="1">
      <c r="T342" s="1"/>
    </row>
    <row r="343" spans="20:20" ht="15.75" customHeight="1">
      <c r="T343" s="1"/>
    </row>
    <row r="344" spans="20:20" ht="15.75" customHeight="1">
      <c r="T344" s="1"/>
    </row>
    <row r="345" spans="20:20" ht="15.75" customHeight="1">
      <c r="T345" s="1"/>
    </row>
    <row r="346" spans="20:20" ht="15.75" customHeight="1">
      <c r="T346" s="1"/>
    </row>
    <row r="347" spans="20:20" ht="15.75" customHeight="1">
      <c r="T347" s="1"/>
    </row>
    <row r="348" spans="20:20" ht="15.75" customHeight="1">
      <c r="T348" s="1"/>
    </row>
    <row r="349" spans="20:20" ht="15.75" customHeight="1">
      <c r="T349" s="1"/>
    </row>
    <row r="350" spans="20:20" ht="15.75" customHeight="1">
      <c r="T350" s="1"/>
    </row>
    <row r="351" spans="20:20" ht="15.75" customHeight="1">
      <c r="T351" s="1"/>
    </row>
    <row r="352" spans="20:20" ht="15.75" customHeight="1">
      <c r="T352" s="1"/>
    </row>
    <row r="353" spans="20:20" ht="15.75" customHeight="1">
      <c r="T353" s="1"/>
    </row>
    <row r="354" spans="20:20" ht="15.75" customHeight="1">
      <c r="T354" s="1"/>
    </row>
    <row r="355" spans="20:20" ht="15.75" customHeight="1">
      <c r="T355" s="1"/>
    </row>
    <row r="356" spans="20:20" ht="15.75" customHeight="1">
      <c r="T356" s="1"/>
    </row>
    <row r="357" spans="20:20" ht="15.75" customHeight="1">
      <c r="T357" s="1"/>
    </row>
    <row r="358" spans="20:20" ht="15.75" customHeight="1">
      <c r="T358" s="1"/>
    </row>
    <row r="359" spans="20:20" ht="15.75" customHeight="1">
      <c r="T359" s="1"/>
    </row>
    <row r="360" spans="20:20" ht="15.75" customHeight="1">
      <c r="T360" s="1"/>
    </row>
    <row r="361" spans="20:20" ht="15.75" customHeight="1">
      <c r="T361" s="1"/>
    </row>
    <row r="362" spans="20:20" ht="15.75" customHeight="1">
      <c r="T362" s="1"/>
    </row>
    <row r="363" spans="20:20" ht="15.75" customHeight="1">
      <c r="T363" s="1"/>
    </row>
    <row r="364" spans="20:20" ht="15.75" customHeight="1">
      <c r="T364" s="1"/>
    </row>
    <row r="365" spans="20:20" ht="15.75" customHeight="1">
      <c r="T365" s="1"/>
    </row>
    <row r="366" spans="20:20" ht="15.75" customHeight="1">
      <c r="T366" s="1"/>
    </row>
    <row r="367" spans="20:20" ht="15.75" customHeight="1">
      <c r="T367" s="1"/>
    </row>
    <row r="368" spans="20:20" ht="15.75" customHeight="1">
      <c r="T368" s="1"/>
    </row>
    <row r="369" spans="20:20" ht="15.75" customHeight="1">
      <c r="T369" s="1"/>
    </row>
    <row r="370" spans="20:20" ht="15.75" customHeight="1">
      <c r="T370" s="1"/>
    </row>
    <row r="371" spans="20:20" ht="15.75" customHeight="1">
      <c r="T371" s="1"/>
    </row>
    <row r="372" spans="20:20" ht="15.75" customHeight="1">
      <c r="T372" s="1"/>
    </row>
    <row r="373" spans="20:20" ht="15.75" customHeight="1">
      <c r="T373" s="1"/>
    </row>
    <row r="374" spans="20:20" ht="15.75" customHeight="1">
      <c r="T374" s="1"/>
    </row>
    <row r="375" spans="20:20" ht="15.75" customHeight="1">
      <c r="T375" s="1"/>
    </row>
    <row r="376" spans="20:20" ht="15.75" customHeight="1">
      <c r="T376" s="1"/>
    </row>
    <row r="377" spans="20:20" ht="15.75" customHeight="1">
      <c r="T377" s="1"/>
    </row>
    <row r="378" spans="20:20" ht="15.75" customHeight="1">
      <c r="T378" s="1"/>
    </row>
    <row r="379" spans="20:20" ht="15.75" customHeight="1">
      <c r="T379" s="1"/>
    </row>
    <row r="380" spans="20:20" ht="15.75" customHeight="1">
      <c r="T380" s="1"/>
    </row>
    <row r="381" spans="20:20" ht="15.75" customHeight="1">
      <c r="T381" s="1"/>
    </row>
    <row r="382" spans="20:20" ht="15.75" customHeight="1">
      <c r="T382" s="1"/>
    </row>
    <row r="383" spans="20:20" ht="15.75" customHeight="1">
      <c r="T383" s="1"/>
    </row>
    <row r="384" spans="20:20" ht="15.75" customHeight="1">
      <c r="T384" s="1"/>
    </row>
    <row r="385" spans="20:20" ht="15.75" customHeight="1">
      <c r="T385" s="1"/>
    </row>
    <row r="386" spans="20:20" ht="15.75" customHeight="1">
      <c r="T386" s="1"/>
    </row>
    <row r="387" spans="20:20" ht="15.75" customHeight="1">
      <c r="T387" s="1"/>
    </row>
    <row r="388" spans="20:20" ht="15.75" customHeight="1">
      <c r="T388" s="1"/>
    </row>
    <row r="389" spans="20:20" ht="15.75" customHeight="1">
      <c r="T389" s="1"/>
    </row>
    <row r="390" spans="20:20" ht="15.75" customHeight="1">
      <c r="T390" s="1"/>
    </row>
    <row r="391" spans="20:20" ht="15.75" customHeight="1">
      <c r="T391" s="1"/>
    </row>
    <row r="392" spans="20:20" ht="15.75" customHeight="1">
      <c r="T392" s="1"/>
    </row>
    <row r="393" spans="20:20" ht="15.75" customHeight="1">
      <c r="T393" s="1"/>
    </row>
    <row r="394" spans="20:20" ht="15.75" customHeight="1">
      <c r="T394" s="1"/>
    </row>
    <row r="395" spans="20:20" ht="15.75" customHeight="1">
      <c r="T395" s="1"/>
    </row>
    <row r="396" spans="20:20" ht="15.75" customHeight="1">
      <c r="T396" s="1"/>
    </row>
    <row r="397" spans="20:20" ht="15.75" customHeight="1">
      <c r="T397" s="1"/>
    </row>
    <row r="398" spans="20:20" ht="15.75" customHeight="1">
      <c r="T398" s="1"/>
    </row>
    <row r="399" spans="20:20" ht="15.75" customHeight="1">
      <c r="T399" s="1"/>
    </row>
    <row r="400" spans="20:20" ht="15.75" customHeight="1">
      <c r="T400" s="1"/>
    </row>
    <row r="401" spans="20:20" ht="15.75" customHeight="1">
      <c r="T401" s="1"/>
    </row>
    <row r="402" spans="20:20" ht="15.75" customHeight="1">
      <c r="T402" s="1"/>
    </row>
    <row r="403" spans="20:20" ht="15.75" customHeight="1">
      <c r="T403" s="1"/>
    </row>
    <row r="404" spans="20:20" ht="15.75" customHeight="1">
      <c r="T404" s="1"/>
    </row>
    <row r="405" spans="20:20" ht="15.75" customHeight="1">
      <c r="T405" s="1"/>
    </row>
    <row r="406" spans="20:20" ht="15.75" customHeight="1">
      <c r="T406" s="1"/>
    </row>
    <row r="407" spans="20:20" ht="15.75" customHeight="1">
      <c r="T407" s="1"/>
    </row>
    <row r="408" spans="20:20" ht="15.75" customHeight="1">
      <c r="T408" s="1"/>
    </row>
    <row r="409" spans="20:20" ht="15.75" customHeight="1">
      <c r="T409" s="1"/>
    </row>
    <row r="410" spans="20:20" ht="15.75" customHeight="1">
      <c r="T410" s="1"/>
    </row>
    <row r="411" spans="20:20" ht="15.75" customHeight="1">
      <c r="T411" s="1"/>
    </row>
    <row r="412" spans="20:20" ht="15.75" customHeight="1">
      <c r="T412" s="1"/>
    </row>
    <row r="413" spans="20:20" ht="15.75" customHeight="1">
      <c r="T413" s="1"/>
    </row>
    <row r="414" spans="20:20" ht="15.75" customHeight="1">
      <c r="T414" s="1"/>
    </row>
    <row r="415" spans="20:20" ht="15.75" customHeight="1">
      <c r="T415" s="1"/>
    </row>
    <row r="416" spans="20:20" ht="15.75" customHeight="1">
      <c r="T416" s="1"/>
    </row>
    <row r="417" spans="20:20" ht="15.75" customHeight="1">
      <c r="T417" s="1"/>
    </row>
    <row r="418" spans="20:20" ht="15.75" customHeight="1">
      <c r="T418" s="1"/>
    </row>
    <row r="419" spans="20:20" ht="15.75" customHeight="1">
      <c r="T419" s="1"/>
    </row>
    <row r="420" spans="20:20" ht="15.75" customHeight="1">
      <c r="T420" s="1"/>
    </row>
    <row r="421" spans="20:20" ht="15.75" customHeight="1">
      <c r="T421" s="1"/>
    </row>
    <row r="422" spans="20:20" ht="15.75" customHeight="1">
      <c r="T422" s="1"/>
    </row>
    <row r="423" spans="20:20" ht="15.75" customHeight="1">
      <c r="T423" s="1"/>
    </row>
    <row r="424" spans="20:20" ht="15.75" customHeight="1">
      <c r="T424" s="1"/>
    </row>
    <row r="425" spans="20:20" ht="15.75" customHeight="1">
      <c r="T425" s="1"/>
    </row>
    <row r="426" spans="20:20" ht="15.75" customHeight="1">
      <c r="T426" s="1"/>
    </row>
    <row r="427" spans="20:20" ht="15.75" customHeight="1">
      <c r="T427" s="1"/>
    </row>
    <row r="428" spans="20:20" ht="15.75" customHeight="1">
      <c r="T428" s="1"/>
    </row>
    <row r="429" spans="20:20" ht="15.75" customHeight="1">
      <c r="T429" s="1"/>
    </row>
    <row r="430" spans="20:20" ht="15.75" customHeight="1">
      <c r="T430" s="1"/>
    </row>
    <row r="431" spans="20:20" ht="15.75" customHeight="1">
      <c r="T431" s="1"/>
    </row>
    <row r="432" spans="20:20" ht="15.75" customHeight="1">
      <c r="T432" s="1"/>
    </row>
    <row r="433" spans="20:20" ht="15.75" customHeight="1">
      <c r="T433" s="1"/>
    </row>
    <row r="434" spans="20:20" ht="15.75" customHeight="1">
      <c r="T434" s="1"/>
    </row>
    <row r="435" spans="20:20" ht="15.75" customHeight="1">
      <c r="T435" s="1"/>
    </row>
    <row r="436" spans="20:20" ht="15.75" customHeight="1">
      <c r="T436" s="1"/>
    </row>
    <row r="437" spans="20:20" ht="15.75" customHeight="1">
      <c r="T437" s="1"/>
    </row>
    <row r="438" spans="20:20" ht="15.75" customHeight="1">
      <c r="T438" s="1"/>
    </row>
    <row r="439" spans="20:20" ht="15.75" customHeight="1">
      <c r="T439" s="1"/>
    </row>
    <row r="440" spans="20:20" ht="15.75" customHeight="1">
      <c r="T440" s="1"/>
    </row>
    <row r="441" spans="20:20" ht="15.75" customHeight="1">
      <c r="T441" s="1"/>
    </row>
    <row r="442" spans="20:20" ht="15.75" customHeight="1">
      <c r="T442" s="1"/>
    </row>
    <row r="443" spans="20:20" ht="15.75" customHeight="1">
      <c r="T443" s="1"/>
    </row>
    <row r="444" spans="20:20" ht="15.75" customHeight="1">
      <c r="T444" s="1"/>
    </row>
    <row r="445" spans="20:20" ht="15.75" customHeight="1">
      <c r="T445" s="1"/>
    </row>
    <row r="446" spans="20:20" ht="15.75" customHeight="1">
      <c r="T446" s="1"/>
    </row>
    <row r="447" spans="20:20" ht="15.75" customHeight="1">
      <c r="T447" s="1"/>
    </row>
    <row r="448" spans="20:20" ht="15.75" customHeight="1">
      <c r="T448" s="1"/>
    </row>
    <row r="449" spans="20:20" ht="15.75" customHeight="1">
      <c r="T449" s="1"/>
    </row>
    <row r="450" spans="20:20" ht="15.75" customHeight="1">
      <c r="T450" s="1"/>
    </row>
    <row r="451" spans="20:20" ht="15.75" customHeight="1">
      <c r="T451" s="1"/>
    </row>
    <row r="452" spans="20:20" ht="15.75" customHeight="1">
      <c r="T452" s="1"/>
    </row>
    <row r="453" spans="20:20" ht="15.75" customHeight="1">
      <c r="T453" s="1"/>
    </row>
    <row r="454" spans="20:20" ht="15.75" customHeight="1">
      <c r="T454" s="1"/>
    </row>
    <row r="455" spans="20:20" ht="15.75" customHeight="1">
      <c r="T455" s="1"/>
    </row>
    <row r="456" spans="20:20" ht="15.75" customHeight="1">
      <c r="T456" s="1"/>
    </row>
    <row r="457" spans="20:20" ht="15.75" customHeight="1">
      <c r="T457" s="1"/>
    </row>
    <row r="458" spans="20:20" ht="15.75" customHeight="1">
      <c r="T458" s="1"/>
    </row>
    <row r="459" spans="20:20" ht="15.75" customHeight="1">
      <c r="T459" s="1"/>
    </row>
    <row r="460" spans="20:20" ht="15.75" customHeight="1">
      <c r="T460" s="1"/>
    </row>
    <row r="461" spans="20:20" ht="15.75" customHeight="1">
      <c r="T461" s="1"/>
    </row>
    <row r="462" spans="20:20" ht="15.75" customHeight="1">
      <c r="T462" s="1"/>
    </row>
    <row r="463" spans="20:20" ht="15.75" customHeight="1">
      <c r="T463" s="1"/>
    </row>
    <row r="464" spans="20:20" ht="15.75" customHeight="1">
      <c r="T464" s="1"/>
    </row>
    <row r="465" spans="20:20" ht="15.75" customHeight="1">
      <c r="T465" s="1"/>
    </row>
    <row r="466" spans="20:20" ht="15.75" customHeight="1">
      <c r="T466" s="1"/>
    </row>
    <row r="467" spans="20:20" ht="15.75" customHeight="1">
      <c r="T467" s="1"/>
    </row>
    <row r="468" spans="20:20" ht="15.75" customHeight="1">
      <c r="T468" s="1"/>
    </row>
    <row r="469" spans="20:20" ht="15.75" customHeight="1">
      <c r="T469" s="1"/>
    </row>
    <row r="470" spans="20:20" ht="15.75" customHeight="1">
      <c r="T470" s="1"/>
    </row>
    <row r="471" spans="20:20" ht="15.75" customHeight="1">
      <c r="T471" s="1"/>
    </row>
    <row r="472" spans="20:20" ht="15.75" customHeight="1">
      <c r="T472" s="1"/>
    </row>
    <row r="473" spans="20:20" ht="15.75" customHeight="1">
      <c r="T473" s="1"/>
    </row>
    <row r="474" spans="20:20" ht="15.75" customHeight="1">
      <c r="T474" s="1"/>
    </row>
    <row r="475" spans="20:20" ht="15.75" customHeight="1">
      <c r="T475" s="1"/>
    </row>
    <row r="476" spans="20:20" ht="15.75" customHeight="1">
      <c r="T476" s="1"/>
    </row>
    <row r="477" spans="20:20" ht="15.75" customHeight="1">
      <c r="T477" s="1"/>
    </row>
    <row r="478" spans="20:20" ht="15.75" customHeight="1">
      <c r="T478" s="1"/>
    </row>
    <row r="479" spans="20:20" ht="15.75" customHeight="1">
      <c r="T479" s="1"/>
    </row>
    <row r="480" spans="20:20" ht="15.75" customHeight="1">
      <c r="T480" s="1"/>
    </row>
    <row r="481" spans="20:20" ht="15.75" customHeight="1">
      <c r="T481" s="1"/>
    </row>
    <row r="482" spans="20:20" ht="15.75" customHeight="1">
      <c r="T482" s="1"/>
    </row>
    <row r="483" spans="20:20" ht="15.75" customHeight="1">
      <c r="T483" s="1"/>
    </row>
    <row r="484" spans="20:20" ht="15.75" customHeight="1">
      <c r="T484" s="1"/>
    </row>
    <row r="485" spans="20:20" ht="15.75" customHeight="1">
      <c r="T485" s="1"/>
    </row>
    <row r="486" spans="20:20" ht="15.75" customHeight="1">
      <c r="T486" s="1"/>
    </row>
    <row r="487" spans="20:20" ht="15.75" customHeight="1">
      <c r="T487" s="1"/>
    </row>
    <row r="488" spans="20:20" ht="15.75" customHeight="1">
      <c r="T488" s="1"/>
    </row>
    <row r="489" spans="20:20" ht="15.75" customHeight="1">
      <c r="T489" s="1"/>
    </row>
    <row r="490" spans="20:20" ht="15.75" customHeight="1">
      <c r="T490" s="1"/>
    </row>
    <row r="491" spans="20:20" ht="15.75" customHeight="1">
      <c r="T491" s="1"/>
    </row>
    <row r="492" spans="20:20" ht="15.75" customHeight="1">
      <c r="T492" s="1"/>
    </row>
    <row r="493" spans="20:20" ht="15.75" customHeight="1">
      <c r="T493" s="1"/>
    </row>
    <row r="494" spans="20:20" ht="15.75" customHeight="1">
      <c r="T494" s="1"/>
    </row>
    <row r="495" spans="20:20" ht="15.75" customHeight="1">
      <c r="T495" s="1"/>
    </row>
    <row r="496" spans="20:20" ht="15.75" customHeight="1">
      <c r="T496" s="1"/>
    </row>
    <row r="497" spans="20:20" ht="15.75" customHeight="1">
      <c r="T497" s="1"/>
    </row>
    <row r="498" spans="20:20" ht="15.75" customHeight="1">
      <c r="T498" s="1"/>
    </row>
    <row r="499" spans="20:20" ht="15.75" customHeight="1">
      <c r="T499" s="1"/>
    </row>
    <row r="500" spans="20:20" ht="15.75" customHeight="1">
      <c r="T500" s="1"/>
    </row>
    <row r="501" spans="20:20" ht="15.75" customHeight="1">
      <c r="T501" s="1"/>
    </row>
    <row r="502" spans="20:20" ht="15.75" customHeight="1">
      <c r="T502" s="1"/>
    </row>
    <row r="503" spans="20:20" ht="15.75" customHeight="1">
      <c r="T503" s="1"/>
    </row>
    <row r="504" spans="20:20" ht="15.75" customHeight="1">
      <c r="T504" s="1"/>
    </row>
    <row r="505" spans="20:20" ht="15.75" customHeight="1">
      <c r="T505" s="1"/>
    </row>
    <row r="506" spans="20:20" ht="15.75" customHeight="1">
      <c r="T506" s="1"/>
    </row>
    <row r="507" spans="20:20" ht="15.75" customHeight="1">
      <c r="T507" s="1"/>
    </row>
    <row r="508" spans="20:20" ht="15.75" customHeight="1">
      <c r="T508" s="1"/>
    </row>
    <row r="509" spans="20:20" ht="15.75" customHeight="1">
      <c r="T509" s="1"/>
    </row>
    <row r="510" spans="20:20" ht="15.75" customHeight="1">
      <c r="T510" s="1"/>
    </row>
    <row r="511" spans="20:20" ht="15.75" customHeight="1">
      <c r="T511" s="1"/>
    </row>
    <row r="512" spans="20:20" ht="15.75" customHeight="1">
      <c r="T512" s="1"/>
    </row>
    <row r="513" spans="20:20" ht="15.75" customHeight="1">
      <c r="T513" s="1"/>
    </row>
    <row r="514" spans="20:20" ht="15.75" customHeight="1">
      <c r="T514" s="1"/>
    </row>
    <row r="515" spans="20:20" ht="15.75" customHeight="1">
      <c r="T515" s="1"/>
    </row>
    <row r="516" spans="20:20" ht="15.75" customHeight="1">
      <c r="T516" s="1"/>
    </row>
    <row r="517" spans="20:20" ht="15.75" customHeight="1">
      <c r="T517" s="1"/>
    </row>
    <row r="518" spans="20:20" ht="15.75" customHeight="1">
      <c r="T518" s="1"/>
    </row>
    <row r="519" spans="20:20" ht="15.75" customHeight="1">
      <c r="T519" s="1"/>
    </row>
    <row r="520" spans="20:20" ht="15.75" customHeight="1">
      <c r="T520" s="1"/>
    </row>
    <row r="521" spans="20:20" ht="15.75" customHeight="1">
      <c r="T521" s="1"/>
    </row>
    <row r="522" spans="20:20" ht="15.75" customHeight="1">
      <c r="T522" s="1"/>
    </row>
    <row r="523" spans="20:20" ht="15.75" customHeight="1">
      <c r="T523" s="1"/>
    </row>
    <row r="524" spans="20:20" ht="15.75" customHeight="1">
      <c r="T524" s="1"/>
    </row>
    <row r="525" spans="20:20" ht="15.75" customHeight="1">
      <c r="T525" s="1"/>
    </row>
    <row r="526" spans="20:20" ht="15.75" customHeight="1">
      <c r="T526" s="1"/>
    </row>
    <row r="527" spans="20:20" ht="15.75" customHeight="1">
      <c r="T527" s="1"/>
    </row>
    <row r="528" spans="20:20" ht="15.75" customHeight="1">
      <c r="T528" s="1"/>
    </row>
    <row r="529" spans="20:20" ht="15.75" customHeight="1">
      <c r="T529" s="1"/>
    </row>
    <row r="530" spans="20:20" ht="15.75" customHeight="1">
      <c r="T530" s="1"/>
    </row>
    <row r="531" spans="20:20" ht="15.75" customHeight="1">
      <c r="T531" s="1"/>
    </row>
    <row r="532" spans="20:20" ht="15.75" customHeight="1">
      <c r="T532" s="1"/>
    </row>
    <row r="533" spans="20:20" ht="15.75" customHeight="1">
      <c r="T533" s="1"/>
    </row>
    <row r="534" spans="20:20" ht="15.75" customHeight="1">
      <c r="T534" s="1"/>
    </row>
    <row r="535" spans="20:20" ht="15.75" customHeight="1">
      <c r="T535" s="1"/>
    </row>
    <row r="536" spans="20:20" ht="15.75" customHeight="1">
      <c r="T536" s="1"/>
    </row>
    <row r="537" spans="20:20" ht="15.75" customHeight="1">
      <c r="T537" s="1"/>
    </row>
    <row r="538" spans="20:20" ht="15.75" customHeight="1">
      <c r="T538" s="1"/>
    </row>
    <row r="539" spans="20:20" ht="15.75" customHeight="1">
      <c r="T539" s="1"/>
    </row>
    <row r="540" spans="20:20" ht="15.75" customHeight="1">
      <c r="T540" s="1"/>
    </row>
    <row r="541" spans="20:20" ht="15.75" customHeight="1">
      <c r="T541" s="1"/>
    </row>
    <row r="542" spans="20:20" ht="15.75" customHeight="1">
      <c r="T542" s="1"/>
    </row>
    <row r="543" spans="20:20" ht="15.75" customHeight="1">
      <c r="T543" s="1"/>
    </row>
    <row r="544" spans="20:20" ht="15.75" customHeight="1">
      <c r="T544" s="1"/>
    </row>
    <row r="545" spans="20:20" ht="15.75" customHeight="1">
      <c r="T545" s="1"/>
    </row>
    <row r="546" spans="20:20" ht="15.75" customHeight="1">
      <c r="T546" s="1"/>
    </row>
    <row r="547" spans="20:20" ht="15.75" customHeight="1">
      <c r="T547" s="1"/>
    </row>
    <row r="548" spans="20:20" ht="15.75" customHeight="1">
      <c r="T548" s="1"/>
    </row>
    <row r="549" spans="20:20" ht="15.75" customHeight="1">
      <c r="T549" s="1"/>
    </row>
    <row r="550" spans="20:20" ht="15.75" customHeight="1">
      <c r="T550" s="1"/>
    </row>
    <row r="551" spans="20:20" ht="15.75" customHeight="1">
      <c r="T551" s="1"/>
    </row>
    <row r="552" spans="20:20" ht="15.75" customHeight="1">
      <c r="T552" s="1"/>
    </row>
    <row r="553" spans="20:20" ht="15.75" customHeight="1">
      <c r="T553" s="1"/>
    </row>
    <row r="554" spans="20:20" ht="15.75" customHeight="1">
      <c r="T554" s="1"/>
    </row>
    <row r="555" spans="20:20" ht="15.75" customHeight="1">
      <c r="T555" s="1"/>
    </row>
    <row r="556" spans="20:20" ht="15.75" customHeight="1">
      <c r="T556" s="1"/>
    </row>
    <row r="557" spans="20:20" ht="15.75" customHeight="1">
      <c r="T557" s="1"/>
    </row>
    <row r="558" spans="20:20" ht="15.75" customHeight="1">
      <c r="T558" s="1"/>
    </row>
    <row r="559" spans="20:20" ht="15.75" customHeight="1">
      <c r="T559" s="1"/>
    </row>
    <row r="560" spans="20:20" ht="15.75" customHeight="1">
      <c r="T560" s="1"/>
    </row>
    <row r="561" spans="20:20" ht="15.75" customHeight="1">
      <c r="T561" s="1"/>
    </row>
    <row r="562" spans="20:20" ht="15.75" customHeight="1">
      <c r="T562" s="1"/>
    </row>
    <row r="563" spans="20:20" ht="15.75" customHeight="1">
      <c r="T563" s="1"/>
    </row>
    <row r="564" spans="20:20" ht="15.75" customHeight="1">
      <c r="T564" s="1"/>
    </row>
    <row r="565" spans="20:20" ht="15.75" customHeight="1">
      <c r="T565" s="1"/>
    </row>
    <row r="566" spans="20:20" ht="15.75" customHeight="1">
      <c r="T566" s="1"/>
    </row>
    <row r="567" spans="20:20" ht="15.75" customHeight="1">
      <c r="T567" s="1"/>
    </row>
    <row r="568" spans="20:20" ht="15.75" customHeight="1">
      <c r="T568" s="1"/>
    </row>
    <row r="569" spans="20:20" ht="15.75" customHeight="1">
      <c r="T569" s="1"/>
    </row>
    <row r="570" spans="20:20" ht="15.75" customHeight="1">
      <c r="T570" s="1"/>
    </row>
    <row r="571" spans="20:20" ht="15.75" customHeight="1">
      <c r="T571" s="1"/>
    </row>
    <row r="572" spans="20:20" ht="15.75" customHeight="1">
      <c r="T572" s="1"/>
    </row>
    <row r="573" spans="20:20" ht="15.75" customHeight="1">
      <c r="T573" s="1"/>
    </row>
    <row r="574" spans="20:20" ht="15.75" customHeight="1">
      <c r="T574" s="1"/>
    </row>
    <row r="575" spans="20:20" ht="15.75" customHeight="1">
      <c r="T575" s="1"/>
    </row>
    <row r="576" spans="20:20" ht="15.75" customHeight="1">
      <c r="T576" s="1"/>
    </row>
    <row r="577" spans="20:20" ht="15.75" customHeight="1">
      <c r="T577" s="1"/>
    </row>
    <row r="578" spans="20:20" ht="15.75" customHeight="1">
      <c r="T578" s="1"/>
    </row>
    <row r="579" spans="20:20" ht="15.75" customHeight="1">
      <c r="T579" s="1"/>
    </row>
    <row r="580" spans="20:20" ht="15.75" customHeight="1">
      <c r="T580" s="1"/>
    </row>
    <row r="581" spans="20:20" ht="15.75" customHeight="1">
      <c r="T581" s="1"/>
    </row>
    <row r="582" spans="20:20" ht="15.75" customHeight="1">
      <c r="T582" s="1"/>
    </row>
    <row r="583" spans="20:20" ht="15.75" customHeight="1">
      <c r="T583" s="1"/>
    </row>
    <row r="584" spans="20:20" ht="15.75" customHeight="1">
      <c r="T584" s="1"/>
    </row>
    <row r="585" spans="20:20" ht="15.75" customHeight="1">
      <c r="T585" s="1"/>
    </row>
    <row r="586" spans="20:20" ht="15.75" customHeight="1">
      <c r="T586" s="1"/>
    </row>
    <row r="587" spans="20:20" ht="15.75" customHeight="1">
      <c r="T587" s="1"/>
    </row>
    <row r="588" spans="20:20" ht="15.75" customHeight="1">
      <c r="T588" s="1"/>
    </row>
    <row r="589" spans="20:20" ht="15.75" customHeight="1">
      <c r="T589" s="1"/>
    </row>
    <row r="590" spans="20:20" ht="15.75" customHeight="1">
      <c r="T590" s="1"/>
    </row>
    <row r="591" spans="20:20" ht="15.75" customHeight="1">
      <c r="T591" s="1"/>
    </row>
    <row r="592" spans="20:20" ht="15.75" customHeight="1">
      <c r="T592" s="1"/>
    </row>
    <row r="593" spans="20:20" ht="15.75" customHeight="1">
      <c r="T593" s="1"/>
    </row>
    <row r="594" spans="20:20" ht="15.75" customHeight="1">
      <c r="T594" s="1"/>
    </row>
    <row r="595" spans="20:20" ht="15.75" customHeight="1">
      <c r="T595" s="1"/>
    </row>
    <row r="596" spans="20:20" ht="15.75" customHeight="1">
      <c r="T596" s="1"/>
    </row>
    <row r="597" spans="20:20" ht="15.75" customHeight="1">
      <c r="T597" s="1"/>
    </row>
    <row r="598" spans="20:20" ht="15.75" customHeight="1">
      <c r="T598" s="1"/>
    </row>
    <row r="599" spans="20:20" ht="15.75" customHeight="1">
      <c r="T599" s="1"/>
    </row>
    <row r="600" spans="20:20" ht="15.75" customHeight="1">
      <c r="T600" s="1"/>
    </row>
    <row r="601" spans="20:20" ht="15.75" customHeight="1">
      <c r="T601" s="1"/>
    </row>
    <row r="602" spans="20:20" ht="15.75" customHeight="1">
      <c r="T602" s="1"/>
    </row>
    <row r="603" spans="20:20" ht="15.75" customHeight="1">
      <c r="T603" s="1"/>
    </row>
    <row r="604" spans="20:20" ht="15.75" customHeight="1">
      <c r="T604" s="1"/>
    </row>
    <row r="605" spans="20:20" ht="15.75" customHeight="1">
      <c r="T605" s="1"/>
    </row>
    <row r="606" spans="20:20" ht="15.75" customHeight="1">
      <c r="T606" s="1"/>
    </row>
    <row r="607" spans="20:20" ht="15.75" customHeight="1">
      <c r="T607" s="1"/>
    </row>
    <row r="608" spans="20:20" ht="15.75" customHeight="1">
      <c r="T608" s="1"/>
    </row>
    <row r="609" spans="20:20" ht="15.75" customHeight="1">
      <c r="T609" s="1"/>
    </row>
    <row r="610" spans="20:20" ht="15.75" customHeight="1">
      <c r="T610" s="1"/>
    </row>
    <row r="611" spans="20:20" ht="15.75" customHeight="1">
      <c r="T611" s="1"/>
    </row>
    <row r="612" spans="20:20" ht="15.75" customHeight="1">
      <c r="T612" s="1"/>
    </row>
    <row r="613" spans="20:20" ht="15.75" customHeight="1">
      <c r="T613" s="1"/>
    </row>
    <row r="614" spans="20:20" ht="15.75" customHeight="1">
      <c r="T614" s="1"/>
    </row>
    <row r="615" spans="20:20" ht="15.75" customHeight="1">
      <c r="T615" s="1"/>
    </row>
    <row r="616" spans="20:20" ht="15.75" customHeight="1">
      <c r="T616" s="1"/>
    </row>
    <row r="617" spans="20:20" ht="15.75" customHeight="1">
      <c r="T617" s="1"/>
    </row>
    <row r="618" spans="20:20" ht="15.75" customHeight="1">
      <c r="T618" s="1"/>
    </row>
    <row r="619" spans="20:20" ht="15.75" customHeight="1">
      <c r="T619" s="1"/>
    </row>
    <row r="620" spans="20:20" ht="15.75" customHeight="1">
      <c r="T620" s="1"/>
    </row>
    <row r="621" spans="20:20" ht="15.75" customHeight="1">
      <c r="T621" s="1"/>
    </row>
    <row r="622" spans="20:20" ht="15.75" customHeight="1">
      <c r="T622" s="1"/>
    </row>
    <row r="623" spans="20:20" ht="15.75" customHeight="1">
      <c r="T623" s="1"/>
    </row>
    <row r="624" spans="20:20" ht="15.75" customHeight="1">
      <c r="T624" s="1"/>
    </row>
    <row r="625" spans="20:20" ht="15.75" customHeight="1">
      <c r="T625" s="1"/>
    </row>
    <row r="626" spans="20:20" ht="15.75" customHeight="1">
      <c r="T626" s="1"/>
    </row>
    <row r="627" spans="20:20" ht="15.75" customHeight="1">
      <c r="T627" s="1"/>
    </row>
    <row r="628" spans="20:20" ht="15.75" customHeight="1">
      <c r="T628" s="1"/>
    </row>
    <row r="629" spans="20:20" ht="15.75" customHeight="1">
      <c r="T629" s="1"/>
    </row>
    <row r="630" spans="20:20" ht="15.75" customHeight="1">
      <c r="T630" s="1"/>
    </row>
    <row r="631" spans="20:20" ht="15.75" customHeight="1">
      <c r="T631" s="1"/>
    </row>
    <row r="632" spans="20:20" ht="15.75" customHeight="1">
      <c r="T632" s="1"/>
    </row>
    <row r="633" spans="20:20" ht="15.75" customHeight="1">
      <c r="T633" s="1"/>
    </row>
    <row r="634" spans="20:20" ht="15.75" customHeight="1">
      <c r="T634" s="1"/>
    </row>
    <row r="635" spans="20:20" ht="15.75" customHeight="1">
      <c r="T635" s="1"/>
    </row>
    <row r="636" spans="20:20" ht="15.75" customHeight="1">
      <c r="T636" s="1"/>
    </row>
    <row r="637" spans="20:20" ht="15.75" customHeight="1">
      <c r="T637" s="1"/>
    </row>
    <row r="638" spans="20:20" ht="15.75" customHeight="1">
      <c r="T638" s="1"/>
    </row>
    <row r="639" spans="20:20" ht="15.75" customHeight="1">
      <c r="T639" s="1"/>
    </row>
    <row r="640" spans="20:20" ht="15.75" customHeight="1">
      <c r="T640" s="1"/>
    </row>
    <row r="641" spans="20:20" ht="15.75" customHeight="1">
      <c r="T641" s="1"/>
    </row>
    <row r="642" spans="20:20" ht="15.75" customHeight="1">
      <c r="T642" s="1"/>
    </row>
    <row r="643" spans="20:20" ht="15.75" customHeight="1">
      <c r="T643" s="1"/>
    </row>
    <row r="644" spans="20:20" ht="15.75" customHeight="1">
      <c r="T644" s="1"/>
    </row>
    <row r="645" spans="20:20" ht="15.75" customHeight="1">
      <c r="T645" s="1"/>
    </row>
    <row r="646" spans="20:20" ht="15.75" customHeight="1">
      <c r="T646" s="1"/>
    </row>
    <row r="647" spans="20:20" ht="15.75" customHeight="1">
      <c r="T647" s="1"/>
    </row>
    <row r="648" spans="20:20" ht="15.75" customHeight="1">
      <c r="T648" s="1"/>
    </row>
    <row r="649" spans="20:20" ht="15.75" customHeight="1">
      <c r="T649" s="1"/>
    </row>
    <row r="650" spans="20:20" ht="15.75" customHeight="1">
      <c r="T650" s="1"/>
    </row>
    <row r="651" spans="20:20" ht="15.75" customHeight="1">
      <c r="T651" s="1"/>
    </row>
    <row r="652" spans="20:20" ht="15.75" customHeight="1">
      <c r="T652" s="1"/>
    </row>
    <row r="653" spans="20:20" ht="15.75" customHeight="1">
      <c r="T653" s="1"/>
    </row>
    <row r="654" spans="20:20" ht="15.75" customHeight="1">
      <c r="T654" s="1"/>
    </row>
    <row r="655" spans="20:20" ht="15.75" customHeight="1">
      <c r="T655" s="1"/>
    </row>
    <row r="656" spans="20:20" ht="15.75" customHeight="1">
      <c r="T656" s="1"/>
    </row>
    <row r="657" spans="20:20" ht="15.75" customHeight="1">
      <c r="T657" s="1"/>
    </row>
    <row r="658" spans="20:20" ht="15.75" customHeight="1">
      <c r="T658" s="1"/>
    </row>
    <row r="659" spans="20:20" ht="15.75" customHeight="1">
      <c r="T659" s="1"/>
    </row>
    <row r="660" spans="20:20" ht="15.75" customHeight="1">
      <c r="T660" s="1"/>
    </row>
    <row r="661" spans="20:20" ht="15.75" customHeight="1">
      <c r="T661" s="1"/>
    </row>
    <row r="662" spans="20:20" ht="15.75" customHeight="1">
      <c r="T662" s="1"/>
    </row>
    <row r="663" spans="20:20" ht="15.75" customHeight="1">
      <c r="T663" s="1"/>
    </row>
    <row r="664" spans="20:20" ht="15.75" customHeight="1">
      <c r="T664" s="1"/>
    </row>
    <row r="665" spans="20:20" ht="15.75" customHeight="1">
      <c r="T665" s="1"/>
    </row>
    <row r="666" spans="20:20" ht="15.75" customHeight="1">
      <c r="T666" s="1"/>
    </row>
    <row r="667" spans="20:20" ht="15.75" customHeight="1">
      <c r="T667" s="1"/>
    </row>
    <row r="668" spans="20:20" ht="15.75" customHeight="1">
      <c r="T668" s="1"/>
    </row>
    <row r="669" spans="20:20" ht="15.75" customHeight="1">
      <c r="T669" s="1"/>
    </row>
    <row r="670" spans="20:20" ht="15.75" customHeight="1">
      <c r="T670" s="1"/>
    </row>
    <row r="671" spans="20:20" ht="15.75" customHeight="1">
      <c r="T671" s="1"/>
    </row>
    <row r="672" spans="20:20" ht="15.75" customHeight="1">
      <c r="T672" s="1"/>
    </row>
    <row r="673" spans="20:20" ht="15.75" customHeight="1">
      <c r="T673" s="1"/>
    </row>
    <row r="674" spans="20:20" ht="15.75" customHeight="1">
      <c r="T674" s="1"/>
    </row>
    <row r="675" spans="20:20" ht="15.75" customHeight="1">
      <c r="T675" s="1"/>
    </row>
    <row r="676" spans="20:20" ht="15.75" customHeight="1">
      <c r="T676" s="1"/>
    </row>
    <row r="677" spans="20:20" ht="15.75" customHeight="1">
      <c r="T677" s="1"/>
    </row>
    <row r="678" spans="20:20" ht="15.75" customHeight="1">
      <c r="T678" s="1"/>
    </row>
    <row r="679" spans="20:20" ht="15.75" customHeight="1">
      <c r="T679" s="1"/>
    </row>
    <row r="680" spans="20:20" ht="15.75" customHeight="1">
      <c r="T680" s="1"/>
    </row>
    <row r="681" spans="20:20" ht="15.75" customHeight="1">
      <c r="T681" s="1"/>
    </row>
    <row r="682" spans="20:20" ht="15.75" customHeight="1">
      <c r="T682" s="1"/>
    </row>
    <row r="683" spans="20:20" ht="15.75" customHeight="1">
      <c r="T683" s="1"/>
    </row>
    <row r="684" spans="20:20" ht="15.75" customHeight="1">
      <c r="T684" s="1"/>
    </row>
    <row r="685" spans="20:20" ht="15.75" customHeight="1">
      <c r="T685" s="1"/>
    </row>
    <row r="686" spans="20:20" ht="15.75" customHeight="1">
      <c r="T686" s="1"/>
    </row>
    <row r="687" spans="20:20" ht="15.75" customHeight="1">
      <c r="T687" s="1"/>
    </row>
    <row r="688" spans="20:20" ht="15.75" customHeight="1">
      <c r="T688" s="1"/>
    </row>
    <row r="689" spans="20:20" ht="15.75" customHeight="1">
      <c r="T689" s="1"/>
    </row>
    <row r="690" spans="20:20" ht="15.75" customHeight="1">
      <c r="T690" s="1"/>
    </row>
    <row r="691" spans="20:20" ht="15.75" customHeight="1">
      <c r="T691" s="1"/>
    </row>
    <row r="692" spans="20:20" ht="15.75" customHeight="1">
      <c r="T692" s="1"/>
    </row>
    <row r="693" spans="20:20" ht="15.75" customHeight="1">
      <c r="T693" s="1"/>
    </row>
    <row r="694" spans="20:20" ht="15.75" customHeight="1">
      <c r="T694" s="1"/>
    </row>
    <row r="695" spans="20:20" ht="15.75" customHeight="1">
      <c r="T695" s="1"/>
    </row>
    <row r="696" spans="20:20" ht="15.75" customHeight="1">
      <c r="T696" s="1"/>
    </row>
    <row r="697" spans="20:20" ht="15.75" customHeight="1">
      <c r="T697" s="1"/>
    </row>
    <row r="698" spans="20:20" ht="15.75" customHeight="1">
      <c r="T698" s="1"/>
    </row>
    <row r="699" spans="20:20" ht="15.75" customHeight="1">
      <c r="T699" s="1"/>
    </row>
    <row r="700" spans="20:20" ht="15.75" customHeight="1">
      <c r="T700" s="1"/>
    </row>
    <row r="701" spans="20:20" ht="15.75" customHeight="1">
      <c r="T701" s="1"/>
    </row>
    <row r="702" spans="20:20" ht="15.75" customHeight="1">
      <c r="T702" s="1"/>
    </row>
    <row r="703" spans="20:20" ht="15.75" customHeight="1">
      <c r="T703" s="1"/>
    </row>
    <row r="704" spans="20:20" ht="15.75" customHeight="1">
      <c r="T704" s="1"/>
    </row>
    <row r="705" spans="20:20" ht="15.75" customHeight="1">
      <c r="T705" s="1"/>
    </row>
    <row r="706" spans="20:20" ht="15.75" customHeight="1">
      <c r="T706" s="1"/>
    </row>
    <row r="707" spans="20:20" ht="15.75" customHeight="1">
      <c r="T707" s="1"/>
    </row>
    <row r="708" spans="20:20" ht="15.75" customHeight="1">
      <c r="T708" s="1"/>
    </row>
    <row r="709" spans="20:20" ht="15.75" customHeight="1">
      <c r="T709" s="1"/>
    </row>
    <row r="710" spans="20:20" ht="15.75" customHeight="1">
      <c r="T710" s="1"/>
    </row>
    <row r="711" spans="20:20" ht="15.75" customHeight="1">
      <c r="T711" s="1"/>
    </row>
    <row r="712" spans="20:20" ht="15.75" customHeight="1">
      <c r="T712" s="1"/>
    </row>
    <row r="713" spans="20:20" ht="15.75" customHeight="1">
      <c r="T713" s="1"/>
    </row>
    <row r="714" spans="20:20" ht="15.75" customHeight="1">
      <c r="T714" s="1"/>
    </row>
    <row r="715" spans="20:20" ht="15.75" customHeight="1">
      <c r="T715" s="1"/>
    </row>
    <row r="716" spans="20:20" ht="15.75" customHeight="1">
      <c r="T716" s="1"/>
    </row>
    <row r="717" spans="20:20" ht="15.75" customHeight="1">
      <c r="T717" s="1"/>
    </row>
    <row r="718" spans="20:20" ht="15.75" customHeight="1">
      <c r="T718" s="1"/>
    </row>
    <row r="719" spans="20:20" ht="15.75" customHeight="1">
      <c r="T719" s="1"/>
    </row>
    <row r="720" spans="20:20" ht="15.75" customHeight="1">
      <c r="T720" s="1"/>
    </row>
    <row r="721" spans="20:20" ht="15.75" customHeight="1">
      <c r="T721" s="1"/>
    </row>
    <row r="722" spans="20:20" ht="15.75" customHeight="1">
      <c r="T722" s="1"/>
    </row>
    <row r="723" spans="20:20" ht="15.75" customHeight="1">
      <c r="T723" s="1"/>
    </row>
    <row r="724" spans="20:20" ht="15.75" customHeight="1">
      <c r="T724" s="1"/>
    </row>
    <row r="725" spans="20:20" ht="15.75" customHeight="1">
      <c r="T725" s="1"/>
    </row>
    <row r="726" spans="20:20" ht="15.75" customHeight="1">
      <c r="T726" s="1"/>
    </row>
    <row r="727" spans="20:20" ht="15.75" customHeight="1">
      <c r="T727" s="1"/>
    </row>
    <row r="728" spans="20:20" ht="15.75" customHeight="1">
      <c r="T728" s="1"/>
    </row>
    <row r="729" spans="20:20" ht="15.75" customHeight="1">
      <c r="T729" s="1"/>
    </row>
    <row r="730" spans="20:20" ht="15.75" customHeight="1">
      <c r="T730" s="1"/>
    </row>
    <row r="731" spans="20:20" ht="15.75" customHeight="1">
      <c r="T731" s="1"/>
    </row>
    <row r="732" spans="20:20" ht="15.75" customHeight="1">
      <c r="T732" s="1"/>
    </row>
    <row r="733" spans="20:20" ht="15.75" customHeight="1">
      <c r="T733" s="1"/>
    </row>
    <row r="734" spans="20:20" ht="15.75" customHeight="1">
      <c r="T734" s="1"/>
    </row>
    <row r="735" spans="20:20" ht="15.75" customHeight="1">
      <c r="T735" s="1"/>
    </row>
    <row r="736" spans="20:20" ht="15.75" customHeight="1">
      <c r="T736" s="1"/>
    </row>
    <row r="737" spans="20:20" ht="15.75" customHeight="1">
      <c r="T737" s="1"/>
    </row>
    <row r="738" spans="20:20" ht="15.75" customHeight="1">
      <c r="T738" s="1"/>
    </row>
    <row r="739" spans="20:20" ht="15.75" customHeight="1">
      <c r="T739" s="1"/>
    </row>
    <row r="740" spans="20:20" ht="15.75" customHeight="1">
      <c r="T740" s="1"/>
    </row>
    <row r="741" spans="20:20" ht="15.75" customHeight="1">
      <c r="T741" s="1"/>
    </row>
    <row r="742" spans="20:20" ht="15.75" customHeight="1">
      <c r="T742" s="1"/>
    </row>
    <row r="743" spans="20:20" ht="15.75" customHeight="1">
      <c r="T743" s="1"/>
    </row>
    <row r="744" spans="20:20" ht="15.75" customHeight="1">
      <c r="T744" s="1"/>
    </row>
    <row r="745" spans="20:20" ht="15.75" customHeight="1">
      <c r="T745" s="1"/>
    </row>
    <row r="746" spans="20:20" ht="15.75" customHeight="1">
      <c r="T746" s="1"/>
    </row>
    <row r="747" spans="20:20" ht="15.75" customHeight="1">
      <c r="T747" s="1"/>
    </row>
    <row r="748" spans="20:20" ht="15.75" customHeight="1">
      <c r="T748" s="1"/>
    </row>
    <row r="749" spans="20:20" ht="15.75" customHeight="1">
      <c r="T749" s="1"/>
    </row>
    <row r="750" spans="20:20" ht="15.75" customHeight="1">
      <c r="T750" s="1"/>
    </row>
    <row r="751" spans="20:20" ht="15.75" customHeight="1">
      <c r="T751" s="1"/>
    </row>
    <row r="752" spans="20:20" ht="15.75" customHeight="1">
      <c r="T752" s="1"/>
    </row>
    <row r="753" spans="20:20" ht="15.75" customHeight="1">
      <c r="T753" s="1"/>
    </row>
    <row r="754" spans="20:20" ht="15.75" customHeight="1">
      <c r="T754" s="1"/>
    </row>
    <row r="755" spans="20:20" ht="15.75" customHeight="1">
      <c r="T755" s="1"/>
    </row>
    <row r="756" spans="20:20" ht="15.75" customHeight="1">
      <c r="T756" s="1"/>
    </row>
    <row r="757" spans="20:20" ht="15.75" customHeight="1">
      <c r="T757" s="1"/>
    </row>
    <row r="758" spans="20:20" ht="15.75" customHeight="1">
      <c r="T758" s="1"/>
    </row>
    <row r="759" spans="20:20" ht="15.75" customHeight="1">
      <c r="T759" s="1"/>
    </row>
    <row r="760" spans="20:20" ht="15.75" customHeight="1">
      <c r="T760" s="1"/>
    </row>
    <row r="761" spans="20:20" ht="15.75" customHeight="1">
      <c r="T761" s="1"/>
    </row>
    <row r="762" spans="20:20" ht="15.75" customHeight="1">
      <c r="T762" s="1"/>
    </row>
    <row r="763" spans="20:20" ht="15.75" customHeight="1">
      <c r="T763" s="1"/>
    </row>
    <row r="764" spans="20:20" ht="15.75" customHeight="1">
      <c r="T764" s="1"/>
    </row>
    <row r="765" spans="20:20" ht="15.75" customHeight="1">
      <c r="T765" s="1"/>
    </row>
    <row r="766" spans="20:20" ht="15.75" customHeight="1">
      <c r="T766" s="1"/>
    </row>
    <row r="767" spans="20:20" ht="15.75" customHeight="1">
      <c r="T767" s="1"/>
    </row>
    <row r="768" spans="20:20" ht="15.75" customHeight="1">
      <c r="T768" s="1"/>
    </row>
    <row r="769" spans="20:20" ht="15.75" customHeight="1">
      <c r="T769" s="1"/>
    </row>
    <row r="770" spans="20:20" ht="15.75" customHeight="1">
      <c r="T770" s="1"/>
    </row>
    <row r="771" spans="20:20" ht="15.75" customHeight="1">
      <c r="T771" s="1"/>
    </row>
    <row r="772" spans="20:20" ht="15.75" customHeight="1">
      <c r="T772" s="1"/>
    </row>
    <row r="773" spans="20:20" ht="15.75" customHeight="1">
      <c r="T773" s="1"/>
    </row>
    <row r="774" spans="20:20" ht="15.75" customHeight="1">
      <c r="T774" s="1"/>
    </row>
    <row r="775" spans="20:20" ht="15.75" customHeight="1">
      <c r="T775" s="1"/>
    </row>
    <row r="776" spans="20:20" ht="15.75" customHeight="1">
      <c r="T776" s="1"/>
    </row>
    <row r="777" spans="20:20" ht="15.75" customHeight="1">
      <c r="T777" s="1"/>
    </row>
    <row r="778" spans="20:20" ht="15.75" customHeight="1">
      <c r="T778" s="1"/>
    </row>
    <row r="779" spans="20:20" ht="15.75" customHeight="1">
      <c r="T779" s="1"/>
    </row>
    <row r="780" spans="20:20" ht="15.75" customHeight="1">
      <c r="T780" s="1"/>
    </row>
    <row r="781" spans="20:20" ht="15.75" customHeight="1">
      <c r="T781" s="1"/>
    </row>
    <row r="782" spans="20:20" ht="15.75" customHeight="1">
      <c r="T782" s="1"/>
    </row>
    <row r="783" spans="20:20" ht="15.75" customHeight="1">
      <c r="T783" s="1"/>
    </row>
    <row r="784" spans="20:20" ht="15.75" customHeight="1">
      <c r="T784" s="1"/>
    </row>
    <row r="785" spans="20:20" ht="15.75" customHeight="1">
      <c r="T785" s="1"/>
    </row>
    <row r="786" spans="20:20" ht="15.75" customHeight="1">
      <c r="T786" s="1"/>
    </row>
    <row r="787" spans="20:20" ht="15.75" customHeight="1">
      <c r="T787" s="1"/>
    </row>
    <row r="788" spans="20:20" ht="15.75" customHeight="1">
      <c r="T788" s="1"/>
    </row>
    <row r="789" spans="20:20" ht="15.75" customHeight="1">
      <c r="T789" s="1"/>
    </row>
    <row r="790" spans="20:20" ht="15.75" customHeight="1">
      <c r="T790" s="1"/>
    </row>
    <row r="791" spans="20:20" ht="15.75" customHeight="1">
      <c r="T791" s="1"/>
    </row>
    <row r="792" spans="20:20" ht="15.75" customHeight="1">
      <c r="T792" s="1"/>
    </row>
    <row r="793" spans="20:20" ht="15.75" customHeight="1">
      <c r="T793" s="1"/>
    </row>
    <row r="794" spans="20:20" ht="15.75" customHeight="1">
      <c r="T794" s="1"/>
    </row>
    <row r="795" spans="20:20" ht="15.75" customHeight="1">
      <c r="T795" s="1"/>
    </row>
    <row r="796" spans="20:20" ht="15.75" customHeight="1">
      <c r="T796" s="1"/>
    </row>
    <row r="797" spans="20:20" ht="15.75" customHeight="1">
      <c r="T797" s="1"/>
    </row>
    <row r="798" spans="20:20" ht="15.75" customHeight="1">
      <c r="T798" s="1"/>
    </row>
    <row r="799" spans="20:20" ht="15.75" customHeight="1">
      <c r="T799" s="1"/>
    </row>
    <row r="800" spans="20:20" ht="15.75" customHeight="1">
      <c r="T800" s="1"/>
    </row>
    <row r="801" spans="20:20" ht="15.75" customHeight="1">
      <c r="T801" s="1"/>
    </row>
    <row r="802" spans="20:20" ht="15.75" customHeight="1">
      <c r="T802" s="1"/>
    </row>
    <row r="803" spans="20:20" ht="15.75" customHeight="1">
      <c r="T803" s="1"/>
    </row>
    <row r="804" spans="20:20" ht="15.75" customHeight="1">
      <c r="T804" s="1"/>
    </row>
    <row r="805" spans="20:20" ht="15.75" customHeight="1">
      <c r="T805" s="1"/>
    </row>
    <row r="806" spans="20:20" ht="15.75" customHeight="1">
      <c r="T806" s="1"/>
    </row>
    <row r="807" spans="20:20" ht="15.75" customHeight="1">
      <c r="T807" s="1"/>
    </row>
    <row r="808" spans="20:20" ht="15.75" customHeight="1">
      <c r="T808" s="1"/>
    </row>
    <row r="809" spans="20:20" ht="15.75" customHeight="1">
      <c r="T809" s="1"/>
    </row>
    <row r="810" spans="20:20" ht="15.75" customHeight="1">
      <c r="T810" s="1"/>
    </row>
    <row r="811" spans="20:20" ht="15.75" customHeight="1">
      <c r="T811" s="1"/>
    </row>
    <row r="812" spans="20:20" ht="15.75" customHeight="1">
      <c r="T812" s="1"/>
    </row>
    <row r="813" spans="20:20" ht="15.75" customHeight="1">
      <c r="T813" s="1"/>
    </row>
    <row r="814" spans="20:20" ht="15.75" customHeight="1">
      <c r="T814" s="1"/>
    </row>
    <row r="815" spans="20:20" ht="15.75" customHeight="1">
      <c r="T815" s="1"/>
    </row>
    <row r="816" spans="20:20" ht="15.75" customHeight="1">
      <c r="T816" s="1"/>
    </row>
    <row r="817" spans="20:20" ht="15.75" customHeight="1">
      <c r="T817" s="1"/>
    </row>
    <row r="818" spans="20:20" ht="15.75" customHeight="1">
      <c r="T818" s="1"/>
    </row>
    <row r="819" spans="20:20" ht="15.75" customHeight="1">
      <c r="T819" s="1"/>
    </row>
    <row r="820" spans="20:20" ht="15.75" customHeight="1">
      <c r="T820" s="1"/>
    </row>
    <row r="821" spans="20:20" ht="15.75" customHeight="1">
      <c r="T821" s="1"/>
    </row>
    <row r="822" spans="20:20" ht="15.75" customHeight="1">
      <c r="T822" s="1"/>
    </row>
    <row r="823" spans="20:20" ht="15.75" customHeight="1">
      <c r="T823" s="1"/>
    </row>
    <row r="824" spans="20:20" ht="15.75" customHeight="1">
      <c r="T824" s="1"/>
    </row>
    <row r="825" spans="20:20" ht="15.75" customHeight="1">
      <c r="T825" s="1"/>
    </row>
    <row r="826" spans="20:20" ht="15.75" customHeight="1">
      <c r="T826" s="1"/>
    </row>
    <row r="827" spans="20:20" ht="15.75" customHeight="1">
      <c r="T827" s="1"/>
    </row>
    <row r="828" spans="20:20" ht="15.75" customHeight="1">
      <c r="T828" s="1"/>
    </row>
    <row r="829" spans="20:20" ht="15.75" customHeight="1">
      <c r="T829" s="1"/>
    </row>
    <row r="830" spans="20:20" ht="15.75" customHeight="1">
      <c r="T830" s="1"/>
    </row>
    <row r="831" spans="20:20" ht="15.75" customHeight="1">
      <c r="T831" s="1"/>
    </row>
    <row r="832" spans="20:20" ht="15.75" customHeight="1">
      <c r="T832" s="1"/>
    </row>
    <row r="833" spans="20:20" ht="15.75" customHeight="1">
      <c r="T833" s="1"/>
    </row>
    <row r="834" spans="20:20" ht="15.75" customHeight="1">
      <c r="T834" s="1"/>
    </row>
    <row r="835" spans="20:20" ht="15.75" customHeight="1">
      <c r="T835" s="1"/>
    </row>
    <row r="836" spans="20:20" ht="15.75" customHeight="1">
      <c r="T836" s="1"/>
    </row>
    <row r="837" spans="20:20" ht="15.75" customHeight="1">
      <c r="T837" s="1"/>
    </row>
    <row r="838" spans="20:20" ht="15.75" customHeight="1">
      <c r="T838" s="1"/>
    </row>
    <row r="839" spans="20:20" ht="15.75" customHeight="1">
      <c r="T839" s="1"/>
    </row>
    <row r="840" spans="20:20" ht="15.75" customHeight="1">
      <c r="T840" s="1"/>
    </row>
    <row r="841" spans="20:20" ht="15.75" customHeight="1">
      <c r="T841" s="1"/>
    </row>
    <row r="842" spans="20:20" ht="15.75" customHeight="1">
      <c r="T842" s="1"/>
    </row>
    <row r="843" spans="20:20" ht="15.75" customHeight="1">
      <c r="T843" s="1"/>
    </row>
    <row r="844" spans="20:20" ht="15.75" customHeight="1">
      <c r="T844" s="1"/>
    </row>
    <row r="845" spans="20:20" ht="15.75" customHeight="1">
      <c r="T845" s="1"/>
    </row>
    <row r="846" spans="20:20" ht="15.75" customHeight="1">
      <c r="T846" s="1"/>
    </row>
    <row r="847" spans="20:20" ht="15.75" customHeight="1">
      <c r="T847" s="1"/>
    </row>
    <row r="848" spans="20:20" ht="15.75" customHeight="1">
      <c r="T848" s="1"/>
    </row>
    <row r="849" spans="20:20" ht="15.75" customHeight="1">
      <c r="T849" s="1"/>
    </row>
    <row r="850" spans="20:20" ht="15.75" customHeight="1">
      <c r="T850" s="1"/>
    </row>
    <row r="851" spans="20:20" ht="15.75" customHeight="1">
      <c r="T851" s="1"/>
    </row>
    <row r="852" spans="20:20" ht="15.75" customHeight="1">
      <c r="T852" s="1"/>
    </row>
    <row r="853" spans="20:20" ht="15.75" customHeight="1">
      <c r="T853" s="1"/>
    </row>
    <row r="854" spans="20:20" ht="15.75" customHeight="1">
      <c r="T854" s="1"/>
    </row>
    <row r="855" spans="20:20" ht="15.75" customHeight="1">
      <c r="T855" s="1"/>
    </row>
    <row r="856" spans="20:20" ht="15.75" customHeight="1">
      <c r="T856" s="1"/>
    </row>
    <row r="857" spans="20:20" ht="15.75" customHeight="1">
      <c r="T857" s="1"/>
    </row>
    <row r="858" spans="20:20" ht="15.75" customHeight="1">
      <c r="T858" s="1"/>
    </row>
    <row r="859" spans="20:20" ht="15.75" customHeight="1">
      <c r="T859" s="1"/>
    </row>
    <row r="860" spans="20:20" ht="15.75" customHeight="1">
      <c r="T860" s="1"/>
    </row>
    <row r="861" spans="20:20" ht="15.75" customHeight="1">
      <c r="T861" s="1"/>
    </row>
    <row r="862" spans="20:20" ht="15.75" customHeight="1">
      <c r="T862" s="1"/>
    </row>
    <row r="863" spans="20:20" ht="15.75" customHeight="1">
      <c r="T863" s="1"/>
    </row>
    <row r="864" spans="20:20" ht="15.75" customHeight="1">
      <c r="T864" s="1"/>
    </row>
    <row r="865" spans="20:20" ht="15.75" customHeight="1">
      <c r="T865" s="1"/>
    </row>
    <row r="866" spans="20:20" ht="15.75" customHeight="1">
      <c r="T866" s="1"/>
    </row>
    <row r="867" spans="20:20" ht="15.75" customHeight="1">
      <c r="T867" s="1"/>
    </row>
    <row r="868" spans="20:20" ht="15.75" customHeight="1">
      <c r="T868" s="1"/>
    </row>
    <row r="869" spans="20:20" ht="15.75" customHeight="1">
      <c r="T869" s="1"/>
    </row>
    <row r="870" spans="20:20" ht="15.75" customHeight="1">
      <c r="T870" s="1"/>
    </row>
    <row r="871" spans="20:20" ht="15.75" customHeight="1">
      <c r="T871" s="1"/>
    </row>
    <row r="872" spans="20:20" ht="15.75" customHeight="1">
      <c r="T872" s="1"/>
    </row>
    <row r="873" spans="20:20" ht="15.75" customHeight="1">
      <c r="T873" s="1"/>
    </row>
    <row r="874" spans="20:20" ht="15.75" customHeight="1">
      <c r="T874" s="1"/>
    </row>
    <row r="875" spans="20:20" ht="15.75" customHeight="1">
      <c r="T875" s="1"/>
    </row>
    <row r="876" spans="20:20" ht="15.75" customHeight="1">
      <c r="T876" s="1"/>
    </row>
    <row r="877" spans="20:20" ht="15.75" customHeight="1">
      <c r="T877" s="1"/>
    </row>
    <row r="878" spans="20:20" ht="15.75" customHeight="1">
      <c r="T878" s="1"/>
    </row>
    <row r="879" spans="20:20" ht="15.75" customHeight="1">
      <c r="T879" s="1"/>
    </row>
    <row r="880" spans="20:20" ht="15.75" customHeight="1">
      <c r="T880" s="1"/>
    </row>
    <row r="881" spans="20:20" ht="15.75" customHeight="1">
      <c r="T881" s="1"/>
    </row>
    <row r="882" spans="20:20" ht="15.75" customHeight="1">
      <c r="T882" s="1"/>
    </row>
    <row r="883" spans="20:20" ht="15.75" customHeight="1">
      <c r="T883" s="1"/>
    </row>
    <row r="884" spans="20:20" ht="15.75" customHeight="1">
      <c r="T884" s="1"/>
    </row>
    <row r="885" spans="20:20" ht="15.75" customHeight="1">
      <c r="T885" s="1"/>
    </row>
    <row r="886" spans="20:20" ht="15.75" customHeight="1">
      <c r="T886" s="1"/>
    </row>
    <row r="887" spans="20:20" ht="15.75" customHeight="1">
      <c r="T887" s="1"/>
    </row>
    <row r="888" spans="20:20" ht="15.75" customHeight="1">
      <c r="T888" s="1"/>
    </row>
    <row r="889" spans="20:20" ht="15.75" customHeight="1">
      <c r="T889" s="1"/>
    </row>
    <row r="890" spans="20:20" ht="15.75" customHeight="1">
      <c r="T890" s="1"/>
    </row>
    <row r="891" spans="20:20" ht="15.75" customHeight="1">
      <c r="T891" s="1"/>
    </row>
    <row r="892" spans="20:20" ht="15.75" customHeight="1">
      <c r="T892" s="1"/>
    </row>
    <row r="893" spans="20:20" ht="15.75" customHeight="1">
      <c r="T893" s="1"/>
    </row>
    <row r="894" spans="20:20" ht="15.75" customHeight="1">
      <c r="T894" s="1"/>
    </row>
    <row r="895" spans="20:20" ht="15.75" customHeight="1">
      <c r="T895" s="1"/>
    </row>
    <row r="896" spans="20:20" ht="15.75" customHeight="1">
      <c r="T896" s="1"/>
    </row>
    <row r="897" spans="20:20" ht="15.75" customHeight="1">
      <c r="T897" s="1"/>
    </row>
    <row r="898" spans="20:20" ht="15.75" customHeight="1">
      <c r="T898" s="1"/>
    </row>
    <row r="899" spans="20:20" ht="15.75" customHeight="1">
      <c r="T899" s="1"/>
    </row>
    <row r="900" spans="20:20" ht="15.75" customHeight="1">
      <c r="T900" s="1"/>
    </row>
    <row r="901" spans="20:20" ht="15.75" customHeight="1">
      <c r="T901" s="1"/>
    </row>
    <row r="902" spans="20:20" ht="15.75" customHeight="1">
      <c r="T902" s="1"/>
    </row>
    <row r="903" spans="20:20" ht="15.75" customHeight="1">
      <c r="T903" s="1"/>
    </row>
    <row r="904" spans="20:20" ht="15.75" customHeight="1">
      <c r="T904" s="1"/>
    </row>
    <row r="905" spans="20:20" ht="15.75" customHeight="1">
      <c r="T905" s="1"/>
    </row>
    <row r="906" spans="20:20" ht="15.75" customHeight="1">
      <c r="T906" s="1"/>
    </row>
    <row r="907" spans="20:20" ht="15.75" customHeight="1">
      <c r="T907" s="1"/>
    </row>
    <row r="908" spans="20:20" ht="15.75" customHeight="1">
      <c r="T908" s="1"/>
    </row>
    <row r="909" spans="20:20" ht="15.75" customHeight="1">
      <c r="T909" s="1"/>
    </row>
    <row r="910" spans="20:20" ht="15.75" customHeight="1">
      <c r="T910" s="1"/>
    </row>
    <row r="911" spans="20:20" ht="15.75" customHeight="1">
      <c r="T911" s="1"/>
    </row>
    <row r="912" spans="20:20" ht="15.75" customHeight="1">
      <c r="T912" s="1"/>
    </row>
    <row r="913" spans="20:20" ht="15.75" customHeight="1">
      <c r="T913" s="1"/>
    </row>
    <row r="914" spans="20:20" ht="15.75" customHeight="1">
      <c r="T914" s="1"/>
    </row>
    <row r="915" spans="20:20" ht="15.75" customHeight="1">
      <c r="T915" s="1"/>
    </row>
    <row r="916" spans="20:20" ht="15.75" customHeight="1">
      <c r="T916" s="1"/>
    </row>
    <row r="917" spans="20:20" ht="15.75" customHeight="1">
      <c r="T917" s="1"/>
    </row>
    <row r="918" spans="20:20" ht="15.75" customHeight="1">
      <c r="T918" s="1"/>
    </row>
    <row r="919" spans="20:20" ht="15.75" customHeight="1">
      <c r="T919" s="1"/>
    </row>
    <row r="920" spans="20:20" ht="15.75" customHeight="1">
      <c r="T920" s="1"/>
    </row>
    <row r="921" spans="20:20" ht="15.75" customHeight="1">
      <c r="T921" s="1"/>
    </row>
    <row r="922" spans="20:20" ht="15.75" customHeight="1">
      <c r="T922" s="1"/>
    </row>
    <row r="923" spans="20:20" ht="15.75" customHeight="1">
      <c r="T923" s="1"/>
    </row>
    <row r="924" spans="20:20" ht="15.75" customHeight="1">
      <c r="T924" s="1"/>
    </row>
    <row r="925" spans="20:20" ht="15.75" customHeight="1">
      <c r="T925" s="1"/>
    </row>
    <row r="926" spans="20:20" ht="15.75" customHeight="1">
      <c r="T926" s="1"/>
    </row>
    <row r="927" spans="20:20" ht="15.75" customHeight="1">
      <c r="T927" s="1"/>
    </row>
    <row r="928" spans="20:20" ht="15.75" customHeight="1">
      <c r="T928" s="1"/>
    </row>
    <row r="929" spans="20:20" ht="15.75" customHeight="1">
      <c r="T929" s="1"/>
    </row>
    <row r="930" spans="20:20" ht="15.75" customHeight="1">
      <c r="T930" s="1"/>
    </row>
    <row r="931" spans="20:20" ht="15.75" customHeight="1">
      <c r="T931" s="1"/>
    </row>
    <row r="932" spans="20:20" ht="15.75" customHeight="1">
      <c r="T932" s="1"/>
    </row>
    <row r="933" spans="20:20" ht="15.75" customHeight="1">
      <c r="T933" s="1"/>
    </row>
    <row r="934" spans="20:20" ht="15.75" customHeight="1">
      <c r="T934" s="1"/>
    </row>
    <row r="935" spans="20:20" ht="15.75" customHeight="1">
      <c r="T935" s="1"/>
    </row>
    <row r="936" spans="20:20" ht="15.75" customHeight="1">
      <c r="T936" s="1"/>
    </row>
    <row r="937" spans="20:20" ht="15.75" customHeight="1">
      <c r="T937" s="1"/>
    </row>
    <row r="938" spans="20:20" ht="15.75" customHeight="1">
      <c r="T938" s="1"/>
    </row>
    <row r="939" spans="20:20" ht="15.75" customHeight="1">
      <c r="T939" s="1"/>
    </row>
    <row r="940" spans="20:20" ht="15.75" customHeight="1">
      <c r="T940" s="1"/>
    </row>
    <row r="941" spans="20:20" ht="15.75" customHeight="1">
      <c r="T941" s="1"/>
    </row>
    <row r="942" spans="20:20" ht="15.75" customHeight="1">
      <c r="T942" s="1"/>
    </row>
    <row r="943" spans="20:20" ht="15.75" customHeight="1">
      <c r="T943" s="1"/>
    </row>
    <row r="944" spans="20:20" ht="15.75" customHeight="1">
      <c r="T944" s="1"/>
    </row>
    <row r="945" spans="20:20" ht="15.75" customHeight="1">
      <c r="T945" s="1"/>
    </row>
    <row r="946" spans="20:20" ht="15.75" customHeight="1">
      <c r="T946" s="1"/>
    </row>
    <row r="947" spans="20:20" ht="15.75" customHeight="1">
      <c r="T947" s="1"/>
    </row>
    <row r="948" spans="20:20" ht="15.75" customHeight="1">
      <c r="T948" s="1"/>
    </row>
    <row r="949" spans="20:20" ht="15.75" customHeight="1">
      <c r="T949" s="1"/>
    </row>
    <row r="950" spans="20:20" ht="15.75" customHeight="1">
      <c r="T950" s="1"/>
    </row>
    <row r="951" spans="20:20" ht="15.75" customHeight="1">
      <c r="T951" s="1"/>
    </row>
    <row r="952" spans="20:20" ht="15.75" customHeight="1">
      <c r="T952" s="1"/>
    </row>
    <row r="953" spans="20:20" ht="15.75" customHeight="1">
      <c r="T953" s="1"/>
    </row>
    <row r="954" spans="20:20" ht="15.75" customHeight="1">
      <c r="T954" s="1"/>
    </row>
    <row r="955" spans="20:20" ht="15.75" customHeight="1">
      <c r="T955" s="1"/>
    </row>
    <row r="956" spans="20:20" ht="15.75" customHeight="1">
      <c r="T956" s="1"/>
    </row>
    <row r="957" spans="20:20" ht="15.75" customHeight="1">
      <c r="T957" s="1"/>
    </row>
    <row r="958" spans="20:20" ht="15.75" customHeight="1">
      <c r="T958" s="1"/>
    </row>
    <row r="959" spans="20:20" ht="15.75" customHeight="1">
      <c r="T959" s="1"/>
    </row>
    <row r="960" spans="20:20" ht="15.75" customHeight="1">
      <c r="T960" s="1"/>
    </row>
    <row r="961" spans="20:20" ht="15.75" customHeight="1">
      <c r="T961" s="1"/>
    </row>
    <row r="962" spans="20:20" ht="15.75" customHeight="1">
      <c r="T962" s="1"/>
    </row>
    <row r="963" spans="20:20" ht="15.75" customHeight="1">
      <c r="T963" s="1"/>
    </row>
    <row r="964" spans="20:20" ht="15.75" customHeight="1">
      <c r="T964" s="1"/>
    </row>
    <row r="965" spans="20:20" ht="15.75" customHeight="1">
      <c r="T965" s="1"/>
    </row>
    <row r="966" spans="20:20" ht="15.75" customHeight="1">
      <c r="T966" s="1"/>
    </row>
    <row r="967" spans="20:20" ht="15.75" customHeight="1">
      <c r="T967" s="1"/>
    </row>
    <row r="968" spans="20:20" ht="15.75" customHeight="1">
      <c r="T968" s="1"/>
    </row>
    <row r="969" spans="20:20" ht="15.75" customHeight="1">
      <c r="T969" s="1"/>
    </row>
    <row r="970" spans="20:20" ht="15.75" customHeight="1">
      <c r="T970" s="1"/>
    </row>
    <row r="971" spans="20:20" ht="15.75" customHeight="1">
      <c r="T971" s="1"/>
    </row>
    <row r="972" spans="20:20" ht="15.75" customHeight="1">
      <c r="T972" s="1"/>
    </row>
    <row r="973" spans="20:20" ht="15.75" customHeight="1">
      <c r="T973" s="1"/>
    </row>
    <row r="974" spans="20:20" ht="15.75" customHeight="1">
      <c r="T974" s="1"/>
    </row>
    <row r="975" spans="20:20" ht="15.75" customHeight="1">
      <c r="T975" s="1"/>
    </row>
    <row r="976" spans="20:20" ht="15.75" customHeight="1">
      <c r="T976" s="1"/>
    </row>
    <row r="977" spans="20:20" ht="15.75" customHeight="1">
      <c r="T977" s="1"/>
    </row>
    <row r="978" spans="20:20" ht="15.75" customHeight="1">
      <c r="T978" s="1"/>
    </row>
    <row r="979" spans="20:20" ht="15.75" customHeight="1">
      <c r="T979" s="1"/>
    </row>
    <row r="980" spans="20:20" ht="15.75" customHeight="1">
      <c r="T980" s="1"/>
    </row>
    <row r="981" spans="20:20" ht="15.75" customHeight="1">
      <c r="T981" s="1"/>
    </row>
    <row r="982" spans="20:20" ht="15.75" customHeight="1">
      <c r="T982" s="1"/>
    </row>
    <row r="983" spans="20:20" ht="15.75" customHeight="1">
      <c r="T983" s="1"/>
    </row>
    <row r="984" spans="20:20" ht="15.75" customHeight="1">
      <c r="T984" s="1"/>
    </row>
    <row r="985" spans="20:20" ht="15.75" customHeight="1">
      <c r="T985" s="1"/>
    </row>
  </sheetData>
  <autoFilter ref="B1:T55" xr:uid="{00000000-0009-0000-0000-000006000000}">
    <sortState xmlns:xlrd2="http://schemas.microsoft.com/office/spreadsheetml/2017/richdata2" ref="B2:T61">
      <sortCondition ref="T1:T55"/>
    </sortState>
  </autoFilter>
  <dataValidations count="1">
    <dataValidation type="list" allowBlank="1" showErrorMessage="1" sqref="T62:T985" xr:uid="{00000000-0002-0000-0600-000000000000}">
      <formula1>"Pago realizado,Confirmado,En duda,No Participará"</formula1>
    </dataValidation>
  </dataValidations>
  <hyperlinks>
    <hyperlink ref="H14" r:id="rId1" xr:uid="{51FE77FD-AD9F-49BA-B35D-71D3540E0C7E}"/>
    <hyperlink ref="H15" r:id="rId2" xr:uid="{137A241B-3B56-4B60-91D6-5E35A8400B57}"/>
    <hyperlink ref="H16" r:id="rId3" xr:uid="{489D8E81-6230-417F-AFE7-15BB9B39F3E4}"/>
    <hyperlink ref="H28" r:id="rId4" xr:uid="{22688282-752D-4FA9-A231-ADB0D7765BB7}"/>
    <hyperlink ref="H53" r:id="rId5" xr:uid="{21D0C0AB-885E-47BD-939C-F4F119D3EBA1}"/>
    <hyperlink ref="H37" r:id="rId6" xr:uid="{B4D7B661-7872-42A9-B941-139E49089B11}"/>
    <hyperlink ref="H41" r:id="rId7" xr:uid="{B066C1C6-D647-48D2-BB8A-C4D86AF2AE94}"/>
    <hyperlink ref="H38" r:id="rId8" xr:uid="{B411F377-342D-481F-AA8F-6CD0FB2568F5}"/>
    <hyperlink ref="H40" r:id="rId9" xr:uid="{1A5B72CE-6E12-478C-B5C1-79EB29A8F734}"/>
    <hyperlink ref="H39" r:id="rId10" xr:uid="{393343E5-48E9-48B9-88AF-F7B941700854}"/>
    <hyperlink ref="H49" r:id="rId11" xr:uid="{58F506F7-1340-42D3-B460-CADE58C5F1F9}"/>
    <hyperlink ref="H12" r:id="rId12" xr:uid="{F8F1EAE4-5F77-4D0A-B718-EA63964BF7A6}"/>
  </hyperlinks>
  <pageMargins left="0.7" right="0.7" top="0.75" bottom="0.75" header="0" footer="0"/>
  <pageSetup orientation="landscape" r:id="rId13"/>
  <tableParts count="1">
    <tablePart r:id="rId1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90"/>
  <sheetViews>
    <sheetView topLeftCell="P25" zoomScale="70" zoomScaleNormal="70" workbookViewId="0">
      <selection activeCell="B2" sqref="B2:S48"/>
    </sheetView>
  </sheetViews>
  <sheetFormatPr baseColWidth="10" defaultColWidth="14.44140625" defaultRowHeight="15" customHeight="1"/>
  <cols>
    <col min="1" max="1" width="10.6640625" customWidth="1"/>
    <col min="2" max="2" width="27.44140625" customWidth="1"/>
    <col min="3" max="3" width="23.44140625" customWidth="1"/>
    <col min="4" max="4" width="18.5546875" hidden="1" customWidth="1"/>
    <col min="5" max="5" width="21.6640625" hidden="1" customWidth="1"/>
    <col min="6" max="6" width="10.6640625" customWidth="1"/>
    <col min="7" max="7" width="16.5546875" hidden="1" customWidth="1"/>
    <col min="8" max="8" width="24.44140625" customWidth="1"/>
    <col min="9" max="9" width="10.6640625" customWidth="1"/>
    <col min="10" max="10" width="37.33203125" customWidth="1"/>
    <col min="11" max="11" width="88.44140625" customWidth="1"/>
    <col min="12" max="12" width="14.44140625" customWidth="1"/>
    <col min="13" max="13" width="19.109375" customWidth="1"/>
    <col min="14" max="14" width="37.6640625" customWidth="1"/>
    <col min="15" max="15" width="65.88671875" customWidth="1"/>
    <col min="16" max="16" width="52.88671875" customWidth="1"/>
    <col min="17" max="17" width="42.44140625" customWidth="1"/>
    <col min="18" max="18" width="49.88671875" customWidth="1"/>
    <col min="19" max="19" width="39.5546875" customWidth="1"/>
    <col min="20" max="20" width="23.88671875" customWidth="1"/>
    <col min="21" max="26" width="10.6640625" customWidth="1"/>
  </cols>
  <sheetData>
    <row r="1" spans="2:26" thickBot="1">
      <c r="B1" s="184" t="s">
        <v>13</v>
      </c>
      <c r="C1" s="184" t="s">
        <v>14</v>
      </c>
      <c r="D1" s="184" t="s">
        <v>15</v>
      </c>
      <c r="E1" s="185" t="s">
        <v>16</v>
      </c>
      <c r="F1" s="184" t="s">
        <v>17</v>
      </c>
      <c r="G1" s="186" t="s">
        <v>18</v>
      </c>
      <c r="H1" s="184" t="s">
        <v>19</v>
      </c>
      <c r="I1" s="185" t="s">
        <v>20</v>
      </c>
      <c r="J1" s="185" t="s">
        <v>21</v>
      </c>
      <c r="K1" s="184" t="s">
        <v>22</v>
      </c>
      <c r="L1" s="184" t="s">
        <v>23</v>
      </c>
      <c r="M1" s="185" t="s">
        <v>24</v>
      </c>
      <c r="N1" s="184" t="s">
        <v>25</v>
      </c>
      <c r="O1" s="184" t="s">
        <v>26</v>
      </c>
      <c r="P1" s="184" t="s">
        <v>27</v>
      </c>
      <c r="Q1" s="184" t="s">
        <v>28</v>
      </c>
      <c r="R1" s="184" t="s">
        <v>29</v>
      </c>
      <c r="S1" s="187" t="s">
        <v>30</v>
      </c>
      <c r="T1" s="134" t="s">
        <v>2712</v>
      </c>
    </row>
    <row r="2" spans="2:26" thickBot="1">
      <c r="B2" s="177" t="s">
        <v>2850</v>
      </c>
      <c r="C2" s="177" t="s">
        <v>2400</v>
      </c>
      <c r="D2" s="177" t="s">
        <v>2401</v>
      </c>
      <c r="E2" s="178" t="s">
        <v>2851</v>
      </c>
      <c r="F2" s="177" t="s">
        <v>50</v>
      </c>
      <c r="G2" s="177">
        <v>995609626</v>
      </c>
      <c r="H2" s="177" t="s">
        <v>2398</v>
      </c>
      <c r="I2" s="178">
        <v>27</v>
      </c>
      <c r="J2" s="178" t="s">
        <v>39</v>
      </c>
      <c r="K2" s="177" t="s">
        <v>40</v>
      </c>
      <c r="L2" s="177" t="s">
        <v>2238</v>
      </c>
      <c r="M2" s="178" t="s">
        <v>2387</v>
      </c>
      <c r="N2" s="177" t="s">
        <v>149</v>
      </c>
      <c r="O2" s="177" t="s">
        <v>173</v>
      </c>
      <c r="P2" s="177" t="s">
        <v>173</v>
      </c>
      <c r="Q2" s="177" t="s">
        <v>173</v>
      </c>
      <c r="R2" s="177" t="s">
        <v>2402</v>
      </c>
      <c r="S2" s="179">
        <v>995609626</v>
      </c>
      <c r="T2" s="134" t="s">
        <v>2711</v>
      </c>
    </row>
    <row r="3" spans="2:26" ht="29.4" thickBot="1">
      <c r="B3" s="180" t="s">
        <v>2853</v>
      </c>
      <c r="C3" s="180" t="s">
        <v>2854</v>
      </c>
      <c r="D3" s="180" t="s">
        <v>2636</v>
      </c>
      <c r="E3" s="181" t="s">
        <v>2855</v>
      </c>
      <c r="F3" s="180" t="s">
        <v>35</v>
      </c>
      <c r="G3" s="180">
        <v>966275099</v>
      </c>
      <c r="H3" s="180" t="s">
        <v>2412</v>
      </c>
      <c r="I3" s="181">
        <v>23</v>
      </c>
      <c r="J3" s="181" t="s">
        <v>75</v>
      </c>
      <c r="K3" s="180" t="s">
        <v>40</v>
      </c>
      <c r="L3" s="180" t="s">
        <v>2238</v>
      </c>
      <c r="M3" s="181" t="s">
        <v>2413</v>
      </c>
      <c r="N3" s="180" t="s">
        <v>43</v>
      </c>
      <c r="O3" s="180" t="s">
        <v>44</v>
      </c>
      <c r="P3" s="180" t="s">
        <v>44</v>
      </c>
      <c r="Q3" s="180" t="s">
        <v>202</v>
      </c>
      <c r="R3" s="180" t="s">
        <v>2856</v>
      </c>
      <c r="S3" s="182">
        <v>904588662</v>
      </c>
      <c r="T3" s="134" t="s">
        <v>2711</v>
      </c>
    </row>
    <row r="4" spans="2:26" thickBot="1">
      <c r="B4" s="180" t="s">
        <v>2735</v>
      </c>
      <c r="C4" s="180" t="s">
        <v>2736</v>
      </c>
      <c r="D4" s="180" t="s">
        <v>2737</v>
      </c>
      <c r="E4" s="183">
        <v>35837</v>
      </c>
      <c r="F4" s="180" t="s">
        <v>35</v>
      </c>
      <c r="G4" s="180">
        <v>975814496</v>
      </c>
      <c r="H4" s="180" t="s">
        <v>2738</v>
      </c>
      <c r="I4" s="181">
        <v>25</v>
      </c>
      <c r="J4" s="181" t="s">
        <v>39</v>
      </c>
      <c r="K4" s="180" t="s">
        <v>40</v>
      </c>
      <c r="L4" s="180" t="s">
        <v>2238</v>
      </c>
      <c r="M4" s="181" t="s">
        <v>2239</v>
      </c>
      <c r="N4" s="180" t="s">
        <v>164</v>
      </c>
      <c r="O4" s="180" t="s">
        <v>44</v>
      </c>
      <c r="P4" s="180" t="s">
        <v>44</v>
      </c>
      <c r="Q4" s="180" t="s">
        <v>44</v>
      </c>
      <c r="R4" s="180" t="s">
        <v>2240</v>
      </c>
      <c r="S4" s="182">
        <v>900961574</v>
      </c>
      <c r="T4" s="134" t="s">
        <v>2711</v>
      </c>
      <c r="W4" s="17" t="s">
        <v>1</v>
      </c>
      <c r="X4" s="17" t="s">
        <v>2</v>
      </c>
      <c r="Y4" s="17" t="s">
        <v>3</v>
      </c>
      <c r="Z4" s="17" t="s">
        <v>4</v>
      </c>
    </row>
    <row r="5" spans="2:26" thickBot="1">
      <c r="B5" s="180" t="s">
        <v>2241</v>
      </c>
      <c r="C5" s="180" t="s">
        <v>2739</v>
      </c>
      <c r="D5" s="180" t="s">
        <v>2740</v>
      </c>
      <c r="E5" s="181" t="s">
        <v>2741</v>
      </c>
      <c r="F5" s="180" t="s">
        <v>50</v>
      </c>
      <c r="G5" s="180">
        <v>939853231</v>
      </c>
      <c r="H5" s="180" t="s">
        <v>2242</v>
      </c>
      <c r="I5" s="181">
        <v>28</v>
      </c>
      <c r="J5" s="181" t="s">
        <v>54</v>
      </c>
      <c r="K5" s="180" t="s">
        <v>40</v>
      </c>
      <c r="L5" s="180" t="s">
        <v>2238</v>
      </c>
      <c r="M5" s="181" t="s">
        <v>2239</v>
      </c>
      <c r="N5" s="180" t="s">
        <v>149</v>
      </c>
      <c r="O5" s="180" t="s">
        <v>173</v>
      </c>
      <c r="P5" s="180" t="s">
        <v>173</v>
      </c>
      <c r="Q5" s="180" t="s">
        <v>115</v>
      </c>
      <c r="R5" s="180" t="s">
        <v>2243</v>
      </c>
      <c r="S5" s="182" t="s">
        <v>2244</v>
      </c>
      <c r="T5" t="s">
        <v>2711</v>
      </c>
      <c r="W5" s="1">
        <f>COUNTIF('Estaca Rimac'!$T$2:$T$55,W4)</f>
        <v>0</v>
      </c>
      <c r="X5" s="1">
        <f>COUNTIF('Estaca Rimac'!$T$2:$T$55,X4)</f>
        <v>0</v>
      </c>
      <c r="Y5" s="1">
        <f>COUNTIF('Estaca Rimac'!$T$2:$T$55,Y4)</f>
        <v>0</v>
      </c>
      <c r="Z5" s="1">
        <f>COUNTIF('Estaca Rimac'!$T$2:$T$55,Z4)</f>
        <v>0</v>
      </c>
    </row>
    <row r="6" spans="2:26" ht="29.4" thickBot="1">
      <c r="B6" s="180" t="s">
        <v>2245</v>
      </c>
      <c r="C6" s="180" t="s">
        <v>2246</v>
      </c>
      <c r="D6" s="180" t="s">
        <v>2247</v>
      </c>
      <c r="E6" s="181" t="s">
        <v>2742</v>
      </c>
      <c r="F6" s="180" t="s">
        <v>35</v>
      </c>
      <c r="G6" s="180">
        <v>950868037</v>
      </c>
      <c r="H6" s="180" t="s">
        <v>2248</v>
      </c>
      <c r="I6" s="181">
        <v>18</v>
      </c>
      <c r="J6" s="181" t="s">
        <v>39</v>
      </c>
      <c r="K6" s="180" t="s">
        <v>40</v>
      </c>
      <c r="L6" s="180" t="s">
        <v>2238</v>
      </c>
      <c r="M6" s="181" t="s">
        <v>2239</v>
      </c>
      <c r="N6" s="180"/>
      <c r="O6" s="180" t="s">
        <v>44</v>
      </c>
      <c r="P6" s="180" t="s">
        <v>2249</v>
      </c>
      <c r="Q6" s="180" t="s">
        <v>65</v>
      </c>
      <c r="R6" s="180" t="s">
        <v>2250</v>
      </c>
      <c r="S6" s="182">
        <v>929380017</v>
      </c>
      <c r="T6" t="s">
        <v>2711</v>
      </c>
    </row>
    <row r="7" spans="2:26" thickBot="1">
      <c r="B7" s="180" t="s">
        <v>2251</v>
      </c>
      <c r="C7" s="180" t="s">
        <v>2246</v>
      </c>
      <c r="D7" s="180" t="s">
        <v>2252</v>
      </c>
      <c r="E7" s="181" t="s">
        <v>2641</v>
      </c>
      <c r="F7" s="180" t="s">
        <v>35</v>
      </c>
      <c r="G7" s="180">
        <v>950868037</v>
      </c>
      <c r="H7" s="180" t="s">
        <v>2253</v>
      </c>
      <c r="I7" s="181">
        <v>20</v>
      </c>
      <c r="J7" s="181" t="s">
        <v>39</v>
      </c>
      <c r="K7" s="180" t="s">
        <v>40</v>
      </c>
      <c r="L7" s="180" t="s">
        <v>2238</v>
      </c>
      <c r="M7" s="181" t="s">
        <v>2239</v>
      </c>
      <c r="N7" s="180"/>
      <c r="O7" s="180" t="s">
        <v>44</v>
      </c>
      <c r="P7" s="180" t="s">
        <v>44</v>
      </c>
      <c r="Q7" s="180" t="s">
        <v>65</v>
      </c>
      <c r="R7" s="180" t="s">
        <v>2250</v>
      </c>
      <c r="S7" s="182">
        <v>929380017</v>
      </c>
      <c r="T7" t="s">
        <v>2711</v>
      </c>
    </row>
    <row r="8" spans="2:26" thickBot="1">
      <c r="B8" s="180" t="s">
        <v>2743</v>
      </c>
      <c r="C8" s="180" t="s">
        <v>2254</v>
      </c>
      <c r="D8" s="180" t="s">
        <v>2255</v>
      </c>
      <c r="E8" s="183">
        <v>38018</v>
      </c>
      <c r="F8" s="180" t="s">
        <v>50</v>
      </c>
      <c r="G8" s="180">
        <v>979151321</v>
      </c>
      <c r="H8" s="180" t="s">
        <v>2256</v>
      </c>
      <c r="I8" s="181">
        <v>21</v>
      </c>
      <c r="J8" s="181" t="s">
        <v>39</v>
      </c>
      <c r="K8" s="180" t="s">
        <v>40</v>
      </c>
      <c r="L8" s="180" t="s">
        <v>2238</v>
      </c>
      <c r="M8" s="181" t="s">
        <v>2239</v>
      </c>
      <c r="N8" s="180" t="s">
        <v>43</v>
      </c>
      <c r="O8" s="180" t="s">
        <v>44</v>
      </c>
      <c r="P8" s="180" t="s">
        <v>44</v>
      </c>
      <c r="Q8" s="180" t="s">
        <v>65</v>
      </c>
      <c r="R8" s="180" t="s">
        <v>2257</v>
      </c>
      <c r="S8" s="182">
        <v>938742600</v>
      </c>
      <c r="T8" t="s">
        <v>2711</v>
      </c>
    </row>
    <row r="9" spans="2:26" thickBot="1">
      <c r="B9" s="180" t="s">
        <v>2465</v>
      </c>
      <c r="C9" s="180" t="s">
        <v>2258</v>
      </c>
      <c r="D9" s="180" t="s">
        <v>2259</v>
      </c>
      <c r="E9" s="181" t="s">
        <v>2744</v>
      </c>
      <c r="F9" s="180" t="s">
        <v>35</v>
      </c>
      <c r="G9" s="180">
        <v>51978132736</v>
      </c>
      <c r="H9" s="180" t="s">
        <v>2260</v>
      </c>
      <c r="I9" s="181">
        <v>24</v>
      </c>
      <c r="J9" s="181" t="s">
        <v>39</v>
      </c>
      <c r="K9" s="180" t="s">
        <v>40</v>
      </c>
      <c r="L9" s="180" t="s">
        <v>2238</v>
      </c>
      <c r="M9" s="181" t="s">
        <v>2239</v>
      </c>
      <c r="N9" s="180" t="s">
        <v>43</v>
      </c>
      <c r="O9" s="180" t="s">
        <v>181</v>
      </c>
      <c r="P9" s="180" t="s">
        <v>44</v>
      </c>
      <c r="Q9" s="180" t="s">
        <v>65</v>
      </c>
      <c r="R9" s="180" t="s">
        <v>2745</v>
      </c>
      <c r="S9" s="182">
        <v>51918498521</v>
      </c>
      <c r="T9" t="s">
        <v>2711</v>
      </c>
    </row>
    <row r="10" spans="2:26" thickBot="1">
      <c r="B10" s="180" t="s">
        <v>2261</v>
      </c>
      <c r="C10" s="180" t="s">
        <v>2262</v>
      </c>
      <c r="D10" s="180" t="s">
        <v>2263</v>
      </c>
      <c r="E10" s="181" t="s">
        <v>2746</v>
      </c>
      <c r="F10" s="180" t="s">
        <v>35</v>
      </c>
      <c r="G10" s="180">
        <v>976719588</v>
      </c>
      <c r="H10" s="180" t="s">
        <v>2747</v>
      </c>
      <c r="I10" s="181">
        <v>28</v>
      </c>
      <c r="J10" s="181" t="s">
        <v>39</v>
      </c>
      <c r="K10" s="180" t="s">
        <v>40</v>
      </c>
      <c r="L10" s="180" t="s">
        <v>2238</v>
      </c>
      <c r="M10" s="181" t="s">
        <v>2239</v>
      </c>
      <c r="N10" s="180" t="s">
        <v>43</v>
      </c>
      <c r="O10" s="180" t="s">
        <v>2264</v>
      </c>
      <c r="P10" s="180" t="s">
        <v>261</v>
      </c>
      <c r="Q10" s="180" t="s">
        <v>65</v>
      </c>
      <c r="R10" s="180" t="s">
        <v>2748</v>
      </c>
      <c r="S10" s="182">
        <v>997590705</v>
      </c>
      <c r="T10" t="s">
        <v>2711</v>
      </c>
    </row>
    <row r="11" spans="2:26" thickBot="1">
      <c r="B11" s="180" t="s">
        <v>2750</v>
      </c>
      <c r="C11" s="180" t="s">
        <v>2269</v>
      </c>
      <c r="D11" s="180" t="s">
        <v>2270</v>
      </c>
      <c r="E11" s="181" t="s">
        <v>2751</v>
      </c>
      <c r="F11" s="180" t="s">
        <v>50</v>
      </c>
      <c r="G11" s="180">
        <v>51967927259</v>
      </c>
      <c r="H11" s="180" t="s">
        <v>2271</v>
      </c>
      <c r="I11" s="181">
        <v>25</v>
      </c>
      <c r="J11" s="181" t="s">
        <v>75</v>
      </c>
      <c r="K11" s="180" t="s">
        <v>40</v>
      </c>
      <c r="L11" s="180" t="s">
        <v>2238</v>
      </c>
      <c r="M11" s="181" t="s">
        <v>2239</v>
      </c>
      <c r="N11" s="180" t="s">
        <v>1249</v>
      </c>
      <c r="O11" s="180" t="s">
        <v>44</v>
      </c>
      <c r="P11" s="180" t="s">
        <v>44</v>
      </c>
      <c r="Q11" s="180" t="s">
        <v>45</v>
      </c>
      <c r="R11" s="180" t="s">
        <v>2272</v>
      </c>
      <c r="S11" s="182">
        <v>51942016792</v>
      </c>
      <c r="T11" t="s">
        <v>2711</v>
      </c>
    </row>
    <row r="12" spans="2:26" thickBot="1">
      <c r="B12" s="180" t="s">
        <v>2273</v>
      </c>
      <c r="C12" s="180" t="s">
        <v>2269</v>
      </c>
      <c r="D12" s="180" t="s">
        <v>2274</v>
      </c>
      <c r="E12" s="183">
        <v>35555</v>
      </c>
      <c r="F12" s="180" t="s">
        <v>50</v>
      </c>
      <c r="G12" s="180">
        <v>51920833696</v>
      </c>
      <c r="H12" s="180" t="s">
        <v>2275</v>
      </c>
      <c r="I12" s="181">
        <v>28</v>
      </c>
      <c r="J12" s="181" t="s">
        <v>39</v>
      </c>
      <c r="K12" s="180" t="s">
        <v>40</v>
      </c>
      <c r="L12" s="180" t="s">
        <v>2238</v>
      </c>
      <c r="M12" s="181" t="s">
        <v>2239</v>
      </c>
      <c r="N12" s="180" t="s">
        <v>315</v>
      </c>
      <c r="O12" s="180" t="s">
        <v>44</v>
      </c>
      <c r="P12" s="180" t="s">
        <v>44</v>
      </c>
      <c r="Q12" s="180" t="s">
        <v>65</v>
      </c>
      <c r="R12" s="180" t="s">
        <v>2276</v>
      </c>
      <c r="S12" s="182">
        <v>942016792</v>
      </c>
      <c r="T12" t="s">
        <v>2711</v>
      </c>
    </row>
    <row r="13" spans="2:26" thickBot="1">
      <c r="B13" s="180" t="s">
        <v>2277</v>
      </c>
      <c r="C13" s="180" t="s">
        <v>2278</v>
      </c>
      <c r="D13" s="180" t="s">
        <v>2279</v>
      </c>
      <c r="E13" s="183">
        <v>39174</v>
      </c>
      <c r="F13" s="180" t="s">
        <v>35</v>
      </c>
      <c r="G13" s="180">
        <v>974052924</v>
      </c>
      <c r="H13" s="180" t="s">
        <v>2280</v>
      </c>
      <c r="I13" s="181">
        <v>18</v>
      </c>
      <c r="J13" s="181" t="s">
        <v>39</v>
      </c>
      <c r="K13" s="180" t="s">
        <v>40</v>
      </c>
      <c r="L13" s="180" t="s">
        <v>2238</v>
      </c>
      <c r="M13" s="181" t="s">
        <v>2239</v>
      </c>
      <c r="N13" s="180"/>
      <c r="O13" s="180" t="s">
        <v>173</v>
      </c>
      <c r="P13" s="180" t="s">
        <v>173</v>
      </c>
      <c r="Q13" s="180" t="s">
        <v>173</v>
      </c>
      <c r="R13" s="180" t="s">
        <v>2752</v>
      </c>
      <c r="S13" s="182">
        <v>912534745</v>
      </c>
      <c r="T13" t="s">
        <v>2711</v>
      </c>
    </row>
    <row r="14" spans="2:26" ht="29.4" thickBot="1">
      <c r="B14" s="180" t="s">
        <v>2753</v>
      </c>
      <c r="C14" s="180" t="s">
        <v>2754</v>
      </c>
      <c r="D14" s="180" t="s">
        <v>1162</v>
      </c>
      <c r="E14" s="181" t="s">
        <v>2755</v>
      </c>
      <c r="F14" s="180" t="s">
        <v>35</v>
      </c>
      <c r="G14" s="180">
        <v>901009980</v>
      </c>
      <c r="H14" s="180" t="s">
        <v>2281</v>
      </c>
      <c r="I14" s="181">
        <v>22</v>
      </c>
      <c r="J14" s="181" t="s">
        <v>75</v>
      </c>
      <c r="K14" s="180" t="s">
        <v>173</v>
      </c>
      <c r="L14" s="180" t="s">
        <v>2238</v>
      </c>
      <c r="M14" s="181" t="s">
        <v>2239</v>
      </c>
      <c r="N14" s="180"/>
      <c r="O14" s="180" t="s">
        <v>173</v>
      </c>
      <c r="P14" s="180" t="s">
        <v>173</v>
      </c>
      <c r="Q14" s="180" t="s">
        <v>173</v>
      </c>
      <c r="R14" s="180" t="s">
        <v>2756</v>
      </c>
      <c r="S14" s="182">
        <v>901009980</v>
      </c>
      <c r="T14" t="s">
        <v>2711</v>
      </c>
    </row>
    <row r="15" spans="2:26" thickBot="1">
      <c r="B15" s="180" t="s">
        <v>2282</v>
      </c>
      <c r="C15" s="180" t="s">
        <v>2283</v>
      </c>
      <c r="D15" s="180" t="s">
        <v>1896</v>
      </c>
      <c r="E15" s="183">
        <v>37997</v>
      </c>
      <c r="F15" s="180" t="s">
        <v>50</v>
      </c>
      <c r="G15" s="180">
        <v>51931821834</v>
      </c>
      <c r="H15" s="180" t="s">
        <v>2284</v>
      </c>
      <c r="I15" s="181">
        <v>20</v>
      </c>
      <c r="J15" s="181" t="s">
        <v>39</v>
      </c>
      <c r="K15" s="180" t="s">
        <v>40</v>
      </c>
      <c r="L15" s="180" t="s">
        <v>2238</v>
      </c>
      <c r="M15" s="181" t="s">
        <v>2239</v>
      </c>
      <c r="N15" s="180" t="s">
        <v>149</v>
      </c>
      <c r="O15" s="180" t="s">
        <v>44</v>
      </c>
      <c r="P15" s="180" t="s">
        <v>44</v>
      </c>
      <c r="Q15" s="180" t="s">
        <v>202</v>
      </c>
      <c r="R15" s="180" t="s">
        <v>2285</v>
      </c>
      <c r="S15" s="182">
        <v>959133786</v>
      </c>
      <c r="T15" t="s">
        <v>2711</v>
      </c>
    </row>
    <row r="16" spans="2:26" thickBot="1">
      <c r="B16" s="180" t="s">
        <v>2757</v>
      </c>
      <c r="C16" s="180" t="s">
        <v>2758</v>
      </c>
      <c r="D16" s="180" t="s">
        <v>2286</v>
      </c>
      <c r="E16" s="183">
        <v>38811</v>
      </c>
      <c r="F16" s="180" t="s">
        <v>50</v>
      </c>
      <c r="G16" s="180">
        <v>51993944309</v>
      </c>
      <c r="H16" s="180" t="s">
        <v>2287</v>
      </c>
      <c r="I16" s="181">
        <v>19</v>
      </c>
      <c r="J16" s="181" t="s">
        <v>54</v>
      </c>
      <c r="K16" s="180" t="s">
        <v>40</v>
      </c>
      <c r="L16" s="180" t="s">
        <v>2238</v>
      </c>
      <c r="M16" s="181" t="s">
        <v>2239</v>
      </c>
      <c r="N16" s="180" t="s">
        <v>254</v>
      </c>
      <c r="O16" s="180" t="s">
        <v>44</v>
      </c>
      <c r="P16" s="180" t="s">
        <v>44</v>
      </c>
      <c r="Q16" s="180" t="s">
        <v>278</v>
      </c>
      <c r="R16" s="180" t="s">
        <v>2288</v>
      </c>
      <c r="S16" s="182">
        <v>993944309</v>
      </c>
      <c r="T16" t="s">
        <v>2711</v>
      </c>
    </row>
    <row r="17" spans="2:20" ht="15.75" customHeight="1" thickBot="1">
      <c r="B17" s="180" t="s">
        <v>2759</v>
      </c>
      <c r="C17" s="180" t="s">
        <v>2760</v>
      </c>
      <c r="D17" s="180" t="s">
        <v>2761</v>
      </c>
      <c r="E17" s="181" t="s">
        <v>2762</v>
      </c>
      <c r="F17" s="180" t="s">
        <v>50</v>
      </c>
      <c r="G17" s="180">
        <v>51927594519</v>
      </c>
      <c r="H17" s="180" t="s">
        <v>2289</v>
      </c>
      <c r="I17" s="181">
        <v>20</v>
      </c>
      <c r="J17" s="181" t="s">
        <v>54</v>
      </c>
      <c r="K17" s="180" t="s">
        <v>40</v>
      </c>
      <c r="L17" s="180" t="s">
        <v>2238</v>
      </c>
      <c r="M17" s="181" t="s">
        <v>2239</v>
      </c>
      <c r="N17" s="180" t="s">
        <v>1227</v>
      </c>
      <c r="O17" s="180" t="s">
        <v>133</v>
      </c>
      <c r="P17" s="180" t="s">
        <v>133</v>
      </c>
      <c r="Q17" s="180" t="s">
        <v>202</v>
      </c>
      <c r="R17" s="180" t="s">
        <v>2763</v>
      </c>
      <c r="S17" s="182">
        <v>918948176</v>
      </c>
      <c r="T17" t="s">
        <v>2711</v>
      </c>
    </row>
    <row r="18" spans="2:20" ht="15.75" customHeight="1" thickBot="1">
      <c r="B18" s="180" t="s">
        <v>2290</v>
      </c>
      <c r="C18" s="180" t="s">
        <v>2764</v>
      </c>
      <c r="D18" s="180" t="s">
        <v>2765</v>
      </c>
      <c r="E18" s="181" t="s">
        <v>2766</v>
      </c>
      <c r="F18" s="180" t="s">
        <v>50</v>
      </c>
      <c r="G18" s="180">
        <v>986910480</v>
      </c>
      <c r="H18" s="180" t="s">
        <v>2291</v>
      </c>
      <c r="I18" s="181">
        <v>24</v>
      </c>
      <c r="J18" s="181" t="s">
        <v>54</v>
      </c>
      <c r="K18" s="180" t="s">
        <v>40</v>
      </c>
      <c r="L18" s="180" t="s">
        <v>2238</v>
      </c>
      <c r="M18" s="181" t="s">
        <v>2239</v>
      </c>
      <c r="N18" s="180" t="s">
        <v>43</v>
      </c>
      <c r="O18" s="180" t="s">
        <v>44</v>
      </c>
      <c r="P18" s="180" t="s">
        <v>261</v>
      </c>
      <c r="Q18" s="180" t="s">
        <v>278</v>
      </c>
      <c r="R18" s="180" t="s">
        <v>2767</v>
      </c>
      <c r="S18" s="182">
        <v>956787817</v>
      </c>
      <c r="T18" t="s">
        <v>2711</v>
      </c>
    </row>
    <row r="19" spans="2:20" ht="15.75" customHeight="1" thickBot="1">
      <c r="B19" s="180" t="s">
        <v>2292</v>
      </c>
      <c r="C19" s="180" t="s">
        <v>2768</v>
      </c>
      <c r="D19" s="180" t="s">
        <v>2294</v>
      </c>
      <c r="E19" s="181" t="s">
        <v>2769</v>
      </c>
      <c r="F19" s="180" t="s">
        <v>50</v>
      </c>
      <c r="G19" s="180">
        <v>51954423008</v>
      </c>
      <c r="H19" s="180" t="s">
        <v>2295</v>
      </c>
      <c r="I19" s="181">
        <v>27</v>
      </c>
      <c r="J19" s="181" t="s">
        <v>75</v>
      </c>
      <c r="K19" s="180" t="s">
        <v>40</v>
      </c>
      <c r="L19" s="180" t="s">
        <v>2238</v>
      </c>
      <c r="M19" s="181" t="s">
        <v>2239</v>
      </c>
      <c r="N19" s="180" t="s">
        <v>2296</v>
      </c>
      <c r="O19" s="180" t="s">
        <v>2770</v>
      </c>
      <c r="P19" s="180" t="s">
        <v>261</v>
      </c>
      <c r="Q19" s="180" t="s">
        <v>202</v>
      </c>
      <c r="R19" s="180" t="s">
        <v>2771</v>
      </c>
      <c r="S19" s="182">
        <v>933602374</v>
      </c>
      <c r="T19" t="s">
        <v>2711</v>
      </c>
    </row>
    <row r="20" spans="2:20" ht="15.75" customHeight="1" thickBot="1">
      <c r="B20" s="180" t="s">
        <v>2297</v>
      </c>
      <c r="C20" s="180" t="s">
        <v>2298</v>
      </c>
      <c r="D20" s="180" t="s">
        <v>2299</v>
      </c>
      <c r="E20" s="181" t="s">
        <v>2772</v>
      </c>
      <c r="F20" s="180" t="s">
        <v>35</v>
      </c>
      <c r="G20" s="180">
        <v>51949215897</v>
      </c>
      <c r="H20" s="180" t="s">
        <v>2773</v>
      </c>
      <c r="I20" s="181">
        <v>20</v>
      </c>
      <c r="J20" s="181" t="s">
        <v>39</v>
      </c>
      <c r="K20" s="180" t="s">
        <v>40</v>
      </c>
      <c r="L20" s="180" t="s">
        <v>2238</v>
      </c>
      <c r="M20" s="181" t="s">
        <v>2300</v>
      </c>
      <c r="N20" s="180" t="s">
        <v>43</v>
      </c>
      <c r="O20" s="180" t="s">
        <v>181</v>
      </c>
      <c r="P20" s="180" t="s">
        <v>44</v>
      </c>
      <c r="Q20" s="180" t="s">
        <v>65</v>
      </c>
      <c r="R20" s="180" t="s">
        <v>2301</v>
      </c>
      <c r="S20" s="182">
        <v>913774544</v>
      </c>
      <c r="T20" t="s">
        <v>2711</v>
      </c>
    </row>
    <row r="21" spans="2:20" ht="15.75" customHeight="1" thickBot="1">
      <c r="B21" s="180" t="s">
        <v>2302</v>
      </c>
      <c r="C21" s="180" t="s">
        <v>2298</v>
      </c>
      <c r="D21" s="180" t="s">
        <v>2303</v>
      </c>
      <c r="E21" s="183">
        <v>36345</v>
      </c>
      <c r="F21" s="180" t="s">
        <v>50</v>
      </c>
      <c r="G21" s="180">
        <v>51976958587</v>
      </c>
      <c r="H21" s="180" t="s">
        <v>2304</v>
      </c>
      <c r="I21" s="181">
        <v>26</v>
      </c>
      <c r="J21" s="181" t="s">
        <v>54</v>
      </c>
      <c r="K21" s="180" t="s">
        <v>40</v>
      </c>
      <c r="L21" s="180" t="s">
        <v>2238</v>
      </c>
      <c r="M21" s="181" t="s">
        <v>2300</v>
      </c>
      <c r="N21" s="180" t="s">
        <v>43</v>
      </c>
      <c r="O21" s="180" t="s">
        <v>44</v>
      </c>
      <c r="P21" s="180" t="s">
        <v>44</v>
      </c>
      <c r="Q21" s="180" t="s">
        <v>261</v>
      </c>
      <c r="R21" s="180" t="s">
        <v>2301</v>
      </c>
      <c r="S21" s="182">
        <v>913774544</v>
      </c>
      <c r="T21" t="s">
        <v>2711</v>
      </c>
    </row>
    <row r="22" spans="2:20" ht="15.75" customHeight="1" thickBot="1">
      <c r="B22" s="180" t="s">
        <v>2779</v>
      </c>
      <c r="C22" s="180" t="s">
        <v>2298</v>
      </c>
      <c r="D22" s="180" t="s">
        <v>2306</v>
      </c>
      <c r="E22" s="181" t="s">
        <v>2780</v>
      </c>
      <c r="F22" s="180" t="s">
        <v>50</v>
      </c>
      <c r="G22" s="180">
        <v>981070933</v>
      </c>
      <c r="H22" s="180" t="s">
        <v>2307</v>
      </c>
      <c r="I22" s="181">
        <v>24</v>
      </c>
      <c r="J22" s="181" t="s">
        <v>39</v>
      </c>
      <c r="K22" s="180" t="s">
        <v>261</v>
      </c>
      <c r="L22" s="180" t="s">
        <v>2238</v>
      </c>
      <c r="M22" s="181" t="s">
        <v>2777</v>
      </c>
      <c r="N22" s="180" t="s">
        <v>254</v>
      </c>
      <c r="O22" s="180" t="s">
        <v>2308</v>
      </c>
      <c r="P22" s="180" t="s">
        <v>2309</v>
      </c>
      <c r="Q22" s="180" t="s">
        <v>202</v>
      </c>
      <c r="R22" s="180" t="s">
        <v>2301</v>
      </c>
      <c r="S22" s="182">
        <v>913774544</v>
      </c>
      <c r="T22" t="s">
        <v>2711</v>
      </c>
    </row>
    <row r="23" spans="2:20" ht="15.75" customHeight="1" thickBot="1">
      <c r="B23" s="180" t="s">
        <v>2310</v>
      </c>
      <c r="C23" s="180" t="s">
        <v>2311</v>
      </c>
      <c r="D23" s="180" t="s">
        <v>2312</v>
      </c>
      <c r="E23" s="181" t="s">
        <v>2781</v>
      </c>
      <c r="F23" s="180" t="s">
        <v>35</v>
      </c>
      <c r="G23" s="180">
        <v>973468857</v>
      </c>
      <c r="H23" s="180" t="s">
        <v>2313</v>
      </c>
      <c r="I23" s="181">
        <v>18</v>
      </c>
      <c r="J23" s="181" t="s">
        <v>39</v>
      </c>
      <c r="K23" s="180" t="s">
        <v>40</v>
      </c>
      <c r="L23" s="180" t="s">
        <v>2238</v>
      </c>
      <c r="M23" s="181" t="s">
        <v>2314</v>
      </c>
      <c r="N23" s="180" t="s">
        <v>164</v>
      </c>
      <c r="O23" s="180" t="s">
        <v>44</v>
      </c>
      <c r="P23" s="180" t="s">
        <v>44</v>
      </c>
      <c r="Q23" s="180" t="s">
        <v>65</v>
      </c>
      <c r="R23" s="180" t="s">
        <v>2315</v>
      </c>
      <c r="S23" s="182">
        <v>914485594</v>
      </c>
      <c r="T23" t="s">
        <v>2711</v>
      </c>
    </row>
    <row r="24" spans="2:20" ht="15.75" customHeight="1" thickBot="1">
      <c r="B24" s="180" t="s">
        <v>2316</v>
      </c>
      <c r="C24" s="180" t="s">
        <v>2317</v>
      </c>
      <c r="D24" s="180" t="s">
        <v>118</v>
      </c>
      <c r="E24" s="181" t="s">
        <v>2782</v>
      </c>
      <c r="F24" s="180" t="s">
        <v>50</v>
      </c>
      <c r="G24" s="180">
        <v>51966108505</v>
      </c>
      <c r="H24" s="180" t="s">
        <v>2318</v>
      </c>
      <c r="I24" s="181">
        <v>18</v>
      </c>
      <c r="J24" s="181" t="s">
        <v>54</v>
      </c>
      <c r="K24" s="180" t="s">
        <v>40</v>
      </c>
      <c r="L24" s="180" t="s">
        <v>2238</v>
      </c>
      <c r="M24" s="181" t="s">
        <v>2314</v>
      </c>
      <c r="N24" s="180" t="s">
        <v>164</v>
      </c>
      <c r="O24" s="180" t="s">
        <v>181</v>
      </c>
      <c r="P24" s="180" t="s">
        <v>115</v>
      </c>
      <c r="Q24" s="180" t="s">
        <v>65</v>
      </c>
      <c r="R24" s="180" t="s">
        <v>2319</v>
      </c>
      <c r="S24" s="182">
        <v>51936698733</v>
      </c>
      <c r="T24" t="s">
        <v>2711</v>
      </c>
    </row>
    <row r="25" spans="2:20" ht="15.75" customHeight="1" thickBot="1">
      <c r="B25" s="180" t="s">
        <v>2320</v>
      </c>
      <c r="C25" s="180" t="s">
        <v>2783</v>
      </c>
      <c r="D25" s="180" t="s">
        <v>2320</v>
      </c>
      <c r="E25" s="181" t="s">
        <v>2784</v>
      </c>
      <c r="F25" s="180" t="s">
        <v>50</v>
      </c>
      <c r="G25" s="180">
        <v>904342057</v>
      </c>
      <c r="H25" s="180" t="s">
        <v>2321</v>
      </c>
      <c r="I25" s="181">
        <v>19</v>
      </c>
      <c r="J25" s="181" t="s">
        <v>75</v>
      </c>
      <c r="K25" s="180" t="s">
        <v>40</v>
      </c>
      <c r="L25" s="180" t="s">
        <v>2238</v>
      </c>
      <c r="M25" s="181" t="s">
        <v>2314</v>
      </c>
      <c r="N25" s="180" t="s">
        <v>43</v>
      </c>
      <c r="O25" s="180" t="s">
        <v>44</v>
      </c>
      <c r="P25" s="180" t="s">
        <v>44</v>
      </c>
      <c r="Q25" s="180" t="s">
        <v>2785</v>
      </c>
      <c r="R25" s="180" t="s">
        <v>2322</v>
      </c>
      <c r="S25" s="182">
        <v>981393837</v>
      </c>
      <c r="T25" t="s">
        <v>2711</v>
      </c>
    </row>
    <row r="26" spans="2:20" ht="15.75" customHeight="1" thickBot="1">
      <c r="B26" s="180" t="s">
        <v>2323</v>
      </c>
      <c r="C26" s="180" t="s">
        <v>2324</v>
      </c>
      <c r="D26" s="180" t="s">
        <v>2325</v>
      </c>
      <c r="E26" s="181" t="s">
        <v>2786</v>
      </c>
      <c r="F26" s="180" t="s">
        <v>50</v>
      </c>
      <c r="G26" s="180">
        <v>51946150069</v>
      </c>
      <c r="H26" s="180" t="s">
        <v>2326</v>
      </c>
      <c r="I26" s="181">
        <v>18</v>
      </c>
      <c r="J26" s="181" t="s">
        <v>39</v>
      </c>
      <c r="K26" s="180" t="s">
        <v>40</v>
      </c>
      <c r="L26" s="180" t="s">
        <v>2238</v>
      </c>
      <c r="M26" s="181" t="s">
        <v>2314</v>
      </c>
      <c r="N26" s="180" t="s">
        <v>149</v>
      </c>
      <c r="O26" s="180" t="s">
        <v>181</v>
      </c>
      <c r="P26" s="180" t="s">
        <v>181</v>
      </c>
      <c r="Q26" s="180" t="s">
        <v>45</v>
      </c>
      <c r="R26" s="180" t="s">
        <v>2327</v>
      </c>
      <c r="S26" s="182">
        <v>51922601431</v>
      </c>
      <c r="T26" t="s">
        <v>2711</v>
      </c>
    </row>
    <row r="27" spans="2:20" ht="15.75" customHeight="1" thickBot="1">
      <c r="B27" s="180" t="s">
        <v>2328</v>
      </c>
      <c r="C27" s="180" t="s">
        <v>2329</v>
      </c>
      <c r="D27" s="180" t="s">
        <v>2330</v>
      </c>
      <c r="E27" s="181" t="s">
        <v>2787</v>
      </c>
      <c r="F27" s="180" t="s">
        <v>50</v>
      </c>
      <c r="G27" s="180">
        <v>954611617</v>
      </c>
      <c r="H27" s="180" t="s">
        <v>2331</v>
      </c>
      <c r="I27" s="181">
        <v>18</v>
      </c>
      <c r="J27" s="181" t="s">
        <v>39</v>
      </c>
      <c r="K27" s="180" t="s">
        <v>40</v>
      </c>
      <c r="L27" s="180" t="s">
        <v>2238</v>
      </c>
      <c r="M27" s="181" t="s">
        <v>2314</v>
      </c>
      <c r="N27" s="180" t="s">
        <v>43</v>
      </c>
      <c r="O27" s="180" t="s">
        <v>173</v>
      </c>
      <c r="P27" s="180" t="s">
        <v>173</v>
      </c>
      <c r="Q27" s="180" t="s">
        <v>2332</v>
      </c>
      <c r="R27" s="180" t="s">
        <v>2333</v>
      </c>
      <c r="S27" s="182">
        <v>939143552</v>
      </c>
      <c r="T27" t="s">
        <v>2711</v>
      </c>
    </row>
    <row r="28" spans="2:20" ht="15.75" customHeight="1" thickBot="1">
      <c r="B28" s="180" t="s">
        <v>2788</v>
      </c>
      <c r="C28" s="180" t="s">
        <v>2789</v>
      </c>
      <c r="D28" s="180" t="s">
        <v>2334</v>
      </c>
      <c r="E28" s="183">
        <v>38899</v>
      </c>
      <c r="F28" s="180" t="s">
        <v>50</v>
      </c>
      <c r="G28" s="180">
        <v>904140741</v>
      </c>
      <c r="H28" s="180" t="s">
        <v>2335</v>
      </c>
      <c r="I28" s="181">
        <v>19</v>
      </c>
      <c r="J28" s="181" t="s">
        <v>54</v>
      </c>
      <c r="K28" s="180" t="s">
        <v>40</v>
      </c>
      <c r="L28" s="180" t="s">
        <v>2238</v>
      </c>
      <c r="M28" s="181" t="s">
        <v>2314</v>
      </c>
      <c r="N28" s="180" t="s">
        <v>149</v>
      </c>
      <c r="O28" s="180" t="s">
        <v>44</v>
      </c>
      <c r="P28" s="180" t="s">
        <v>44</v>
      </c>
      <c r="Q28" s="180" t="s">
        <v>115</v>
      </c>
      <c r="R28" s="180" t="s">
        <v>2790</v>
      </c>
      <c r="S28" s="182">
        <v>982475585</v>
      </c>
      <c r="T28" t="s">
        <v>2711</v>
      </c>
    </row>
    <row r="29" spans="2:20" ht="15.75" customHeight="1" thickBot="1">
      <c r="B29" s="180" t="s">
        <v>2336</v>
      </c>
      <c r="C29" s="180" t="s">
        <v>2337</v>
      </c>
      <c r="D29" s="180" t="s">
        <v>2338</v>
      </c>
      <c r="E29" s="183">
        <v>37813</v>
      </c>
      <c r="F29" s="180" t="s">
        <v>35</v>
      </c>
      <c r="G29" s="180">
        <v>51981802701</v>
      </c>
      <c r="H29" s="180" t="s">
        <v>2339</v>
      </c>
      <c r="I29" s="181">
        <v>21</v>
      </c>
      <c r="J29" s="181" t="s">
        <v>104</v>
      </c>
      <c r="K29" s="180" t="s">
        <v>40</v>
      </c>
      <c r="L29" s="180" t="s">
        <v>2238</v>
      </c>
      <c r="M29" s="181" t="s">
        <v>2314</v>
      </c>
      <c r="N29" s="180" t="s">
        <v>43</v>
      </c>
      <c r="O29" s="180" t="s">
        <v>44</v>
      </c>
      <c r="P29" s="180" t="s">
        <v>44</v>
      </c>
      <c r="Q29" s="180" t="s">
        <v>2340</v>
      </c>
      <c r="R29" s="180" t="s">
        <v>2341</v>
      </c>
      <c r="S29" s="182">
        <v>51991645877</v>
      </c>
      <c r="T29" t="s">
        <v>2711</v>
      </c>
    </row>
    <row r="30" spans="2:20" ht="15.75" customHeight="1" thickBot="1">
      <c r="B30" s="180" t="s">
        <v>2342</v>
      </c>
      <c r="C30" s="180" t="s">
        <v>2343</v>
      </c>
      <c r="D30" s="180" t="s">
        <v>2791</v>
      </c>
      <c r="E30" s="183">
        <v>45971</v>
      </c>
      <c r="F30" s="180" t="s">
        <v>50</v>
      </c>
      <c r="G30" s="180">
        <v>51950741617</v>
      </c>
      <c r="H30" s="180" t="s">
        <v>2344</v>
      </c>
      <c r="I30" s="181">
        <v>18</v>
      </c>
      <c r="J30" s="181" t="s">
        <v>54</v>
      </c>
      <c r="K30" s="180" t="s">
        <v>40</v>
      </c>
      <c r="L30" s="180" t="s">
        <v>2238</v>
      </c>
      <c r="M30" s="181" t="s">
        <v>2314</v>
      </c>
      <c r="N30" s="180" t="s">
        <v>55</v>
      </c>
      <c r="O30" s="180" t="s">
        <v>44</v>
      </c>
      <c r="P30" s="180" t="s">
        <v>44</v>
      </c>
      <c r="Q30" s="180" t="s">
        <v>2345</v>
      </c>
      <c r="R30" s="180" t="s">
        <v>2346</v>
      </c>
      <c r="S30" s="182">
        <v>966050000</v>
      </c>
      <c r="T30" t="s">
        <v>2711</v>
      </c>
    </row>
    <row r="31" spans="2:20" ht="15.75" customHeight="1" thickBot="1">
      <c r="B31" s="180" t="s">
        <v>2347</v>
      </c>
      <c r="C31" s="180" t="s">
        <v>2348</v>
      </c>
      <c r="D31" s="180" t="s">
        <v>2349</v>
      </c>
      <c r="E31" s="183">
        <v>38293</v>
      </c>
      <c r="F31" s="180" t="s">
        <v>35</v>
      </c>
      <c r="G31" s="180">
        <v>932757603</v>
      </c>
      <c r="H31" s="180" t="s">
        <v>2350</v>
      </c>
      <c r="I31" s="181">
        <v>21</v>
      </c>
      <c r="J31" s="181" t="s">
        <v>75</v>
      </c>
      <c r="K31" s="180" t="s">
        <v>40</v>
      </c>
      <c r="L31" s="180" t="s">
        <v>2238</v>
      </c>
      <c r="M31" s="181" t="s">
        <v>2314</v>
      </c>
      <c r="N31" s="180" t="s">
        <v>149</v>
      </c>
      <c r="O31" s="180" t="s">
        <v>659</v>
      </c>
      <c r="P31" s="180" t="s">
        <v>44</v>
      </c>
      <c r="Q31" s="180" t="s">
        <v>2351</v>
      </c>
      <c r="R31" s="180" t="s">
        <v>2352</v>
      </c>
      <c r="S31" s="182">
        <v>938486373</v>
      </c>
      <c r="T31" t="s">
        <v>2711</v>
      </c>
    </row>
    <row r="32" spans="2:20" ht="15.75" customHeight="1" thickBot="1">
      <c r="B32" s="180" t="s">
        <v>2792</v>
      </c>
      <c r="C32" s="180" t="s">
        <v>2793</v>
      </c>
      <c r="D32" s="180" t="s">
        <v>2353</v>
      </c>
      <c r="E32" s="181" t="s">
        <v>2794</v>
      </c>
      <c r="F32" s="180" t="s">
        <v>35</v>
      </c>
      <c r="G32" s="180">
        <v>947959616</v>
      </c>
      <c r="H32" s="180" t="s">
        <v>2354</v>
      </c>
      <c r="I32" s="181">
        <v>25</v>
      </c>
      <c r="J32" s="181" t="s">
        <v>104</v>
      </c>
      <c r="K32" s="180" t="s">
        <v>40</v>
      </c>
      <c r="L32" s="180" t="s">
        <v>2238</v>
      </c>
      <c r="M32" s="181" t="s">
        <v>2314</v>
      </c>
      <c r="N32" s="180" t="s">
        <v>1380</v>
      </c>
      <c r="O32" s="180" t="s">
        <v>44</v>
      </c>
      <c r="P32" s="180" t="s">
        <v>44</v>
      </c>
      <c r="Q32" s="180" t="s">
        <v>2795</v>
      </c>
      <c r="R32" s="180" t="s">
        <v>2796</v>
      </c>
      <c r="S32" s="182">
        <v>947959616</v>
      </c>
      <c r="T32" t="s">
        <v>2711</v>
      </c>
    </row>
    <row r="33" spans="2:20" ht="15.75" customHeight="1" thickBot="1">
      <c r="B33" s="180" t="s">
        <v>2800</v>
      </c>
      <c r="C33" s="180" t="s">
        <v>2789</v>
      </c>
      <c r="D33" s="180" t="s">
        <v>2357</v>
      </c>
      <c r="E33" s="181" t="s">
        <v>2801</v>
      </c>
      <c r="F33" s="180" t="s">
        <v>50</v>
      </c>
      <c r="G33" s="180">
        <v>51975978777</v>
      </c>
      <c r="H33" s="180" t="s">
        <v>2358</v>
      </c>
      <c r="I33" s="181">
        <v>21</v>
      </c>
      <c r="J33" s="181" t="s">
        <v>54</v>
      </c>
      <c r="K33" s="180" t="s">
        <v>40</v>
      </c>
      <c r="L33" s="180" t="s">
        <v>2238</v>
      </c>
      <c r="M33" s="181" t="s">
        <v>2314</v>
      </c>
      <c r="N33" s="180" t="s">
        <v>1056</v>
      </c>
      <c r="O33" s="180" t="s">
        <v>44</v>
      </c>
      <c r="P33" s="180" t="s">
        <v>44</v>
      </c>
      <c r="Q33" s="180" t="s">
        <v>65</v>
      </c>
      <c r="R33" s="180" t="s">
        <v>2802</v>
      </c>
      <c r="S33" s="182">
        <v>51982475585</v>
      </c>
      <c r="T33" t="s">
        <v>2711</v>
      </c>
    </row>
    <row r="34" spans="2:20" ht="15.75" customHeight="1" thickBot="1">
      <c r="B34" s="180" t="s">
        <v>2803</v>
      </c>
      <c r="C34" s="180" t="s">
        <v>2804</v>
      </c>
      <c r="D34" s="180" t="s">
        <v>2805</v>
      </c>
      <c r="E34" s="181" t="s">
        <v>2806</v>
      </c>
      <c r="F34" s="180" t="s">
        <v>35</v>
      </c>
      <c r="G34" s="180">
        <v>944613045</v>
      </c>
      <c r="H34" s="180" t="s">
        <v>2359</v>
      </c>
      <c r="I34" s="181">
        <v>23</v>
      </c>
      <c r="J34" s="181" t="s">
        <v>54</v>
      </c>
      <c r="K34" s="180" t="s">
        <v>40</v>
      </c>
      <c r="L34" s="180" t="s">
        <v>2238</v>
      </c>
      <c r="M34" s="181" t="s">
        <v>2314</v>
      </c>
      <c r="N34" s="180" t="s">
        <v>43</v>
      </c>
      <c r="O34" s="180" t="s">
        <v>2807</v>
      </c>
      <c r="P34" s="180" t="s">
        <v>1255</v>
      </c>
      <c r="Q34" s="180" t="s">
        <v>2360</v>
      </c>
      <c r="R34" s="180" t="s">
        <v>2808</v>
      </c>
      <c r="S34" s="182">
        <v>990854048</v>
      </c>
      <c r="T34" t="s">
        <v>2711</v>
      </c>
    </row>
    <row r="35" spans="2:20" ht="15.75" customHeight="1" thickBot="1">
      <c r="B35" s="180" t="s">
        <v>2809</v>
      </c>
      <c r="C35" s="180" t="s">
        <v>2361</v>
      </c>
      <c r="D35" s="180" t="s">
        <v>1480</v>
      </c>
      <c r="E35" s="181" t="s">
        <v>2810</v>
      </c>
      <c r="F35" s="180" t="s">
        <v>35</v>
      </c>
      <c r="G35" s="180">
        <v>51926213382</v>
      </c>
      <c r="H35" s="180" t="s">
        <v>2362</v>
      </c>
      <c r="I35" s="181">
        <v>20</v>
      </c>
      <c r="J35" s="181" t="s">
        <v>39</v>
      </c>
      <c r="K35" s="180" t="s">
        <v>40</v>
      </c>
      <c r="L35" s="180" t="s">
        <v>2238</v>
      </c>
      <c r="M35" s="181" t="s">
        <v>2314</v>
      </c>
      <c r="N35" s="180" t="s">
        <v>1957</v>
      </c>
      <c r="O35" s="180" t="s">
        <v>133</v>
      </c>
      <c r="P35" s="180" t="s">
        <v>133</v>
      </c>
      <c r="Q35" s="180" t="s">
        <v>2811</v>
      </c>
      <c r="R35" s="180" t="s">
        <v>2812</v>
      </c>
      <c r="S35" s="182">
        <v>965614474</v>
      </c>
      <c r="T35" t="s">
        <v>2711</v>
      </c>
    </row>
    <row r="36" spans="2:20" ht="15.75" customHeight="1" thickBot="1">
      <c r="B36" s="180" t="s">
        <v>2363</v>
      </c>
      <c r="C36" s="180" t="s">
        <v>2813</v>
      </c>
      <c r="D36" s="180" t="s">
        <v>2364</v>
      </c>
      <c r="E36" s="183">
        <v>32666</v>
      </c>
      <c r="F36" s="180" t="s">
        <v>35</v>
      </c>
      <c r="G36" s="180">
        <v>942803645</v>
      </c>
      <c r="H36" s="180" t="s">
        <v>2365</v>
      </c>
      <c r="I36" s="181">
        <v>35</v>
      </c>
      <c r="J36" s="181" t="s">
        <v>75</v>
      </c>
      <c r="K36" s="180" t="s">
        <v>40</v>
      </c>
      <c r="L36" s="180" t="s">
        <v>2238</v>
      </c>
      <c r="M36" s="181" t="s">
        <v>2314</v>
      </c>
      <c r="N36" s="180" t="s">
        <v>43</v>
      </c>
      <c r="O36" s="180" t="s">
        <v>44</v>
      </c>
      <c r="P36" s="180" t="s">
        <v>44</v>
      </c>
      <c r="Q36" s="180" t="s">
        <v>202</v>
      </c>
      <c r="R36" s="180" t="s">
        <v>2363</v>
      </c>
      <c r="S36" s="182">
        <v>942803645</v>
      </c>
      <c r="T36" t="s">
        <v>2711</v>
      </c>
    </row>
    <row r="37" spans="2:20" ht="15.75" customHeight="1" thickBot="1">
      <c r="B37" s="180" t="s">
        <v>2814</v>
      </c>
      <c r="C37" s="180" t="s">
        <v>2815</v>
      </c>
      <c r="D37" s="180" t="s">
        <v>2366</v>
      </c>
      <c r="E37" s="183">
        <v>37747</v>
      </c>
      <c r="F37" s="180" t="s">
        <v>50</v>
      </c>
      <c r="G37" s="180">
        <v>942255487</v>
      </c>
      <c r="H37" s="180" t="s">
        <v>2367</v>
      </c>
      <c r="I37" s="181">
        <v>22</v>
      </c>
      <c r="J37" s="181" t="s">
        <v>39</v>
      </c>
      <c r="K37" s="180" t="s">
        <v>40</v>
      </c>
      <c r="L37" s="180" t="s">
        <v>2238</v>
      </c>
      <c r="M37" s="181" t="s">
        <v>2314</v>
      </c>
      <c r="N37" s="180" t="s">
        <v>43</v>
      </c>
      <c r="O37" s="180" t="s">
        <v>173</v>
      </c>
      <c r="P37" s="180" t="s">
        <v>173</v>
      </c>
      <c r="Q37" s="180" t="s">
        <v>65</v>
      </c>
      <c r="R37" s="180" t="s">
        <v>2816</v>
      </c>
      <c r="S37" s="182">
        <v>932530450</v>
      </c>
      <c r="T37" t="s">
        <v>2711</v>
      </c>
    </row>
    <row r="38" spans="2:20" ht="15.75" customHeight="1" thickBot="1">
      <c r="B38" s="180" t="s">
        <v>60</v>
      </c>
      <c r="C38" s="180" t="s">
        <v>2817</v>
      </c>
      <c r="D38" s="180" t="s">
        <v>60</v>
      </c>
      <c r="E38" s="183">
        <v>45996</v>
      </c>
      <c r="F38" s="180" t="s">
        <v>35</v>
      </c>
      <c r="G38" s="180">
        <v>51967860244</v>
      </c>
      <c r="H38" s="180" t="s">
        <v>2368</v>
      </c>
      <c r="I38" s="181">
        <v>26</v>
      </c>
      <c r="J38" s="181" t="s">
        <v>75</v>
      </c>
      <c r="K38" s="180" t="s">
        <v>40</v>
      </c>
      <c r="L38" s="180" t="s">
        <v>2238</v>
      </c>
      <c r="M38" s="181" t="s">
        <v>2369</v>
      </c>
      <c r="N38" s="180" t="s">
        <v>43</v>
      </c>
      <c r="O38" s="180" t="s">
        <v>181</v>
      </c>
      <c r="P38" s="180" t="s">
        <v>44</v>
      </c>
      <c r="Q38" s="180" t="s">
        <v>45</v>
      </c>
      <c r="R38" s="180" t="s">
        <v>2818</v>
      </c>
      <c r="S38" s="182">
        <v>999754538</v>
      </c>
      <c r="T38" t="s">
        <v>2711</v>
      </c>
    </row>
    <row r="39" spans="2:20" ht="15.75" customHeight="1" thickBot="1">
      <c r="B39" s="180" t="s">
        <v>2819</v>
      </c>
      <c r="C39" s="180" t="s">
        <v>2820</v>
      </c>
      <c r="D39" s="180" t="s">
        <v>2370</v>
      </c>
      <c r="E39" s="181" t="s">
        <v>2821</v>
      </c>
      <c r="F39" s="180" t="s">
        <v>35</v>
      </c>
      <c r="G39" s="180">
        <v>940291193</v>
      </c>
      <c r="H39" s="180" t="s">
        <v>2822</v>
      </c>
      <c r="I39" s="181">
        <v>24</v>
      </c>
      <c r="J39" s="181" t="s">
        <v>39</v>
      </c>
      <c r="K39" s="180" t="s">
        <v>40</v>
      </c>
      <c r="L39" s="180" t="s">
        <v>2238</v>
      </c>
      <c r="M39" s="181" t="s">
        <v>2369</v>
      </c>
      <c r="N39" s="180" t="s">
        <v>43</v>
      </c>
      <c r="O39" s="180" t="s">
        <v>44</v>
      </c>
      <c r="P39" s="180" t="s">
        <v>44</v>
      </c>
      <c r="Q39" s="180" t="s">
        <v>115</v>
      </c>
      <c r="R39" s="180" t="s">
        <v>2823</v>
      </c>
      <c r="S39" s="182">
        <v>958010756</v>
      </c>
      <c r="T39" s="134" t="s">
        <v>2711</v>
      </c>
    </row>
    <row r="40" spans="2:20" ht="15.75" customHeight="1" thickBot="1">
      <c r="B40" s="180" t="s">
        <v>2371</v>
      </c>
      <c r="C40" s="180" t="s">
        <v>2372</v>
      </c>
      <c r="D40" s="180" t="s">
        <v>1723</v>
      </c>
      <c r="E40" s="183">
        <v>36441</v>
      </c>
      <c r="F40" s="180" t="s">
        <v>35</v>
      </c>
      <c r="G40" s="180">
        <v>51917634430</v>
      </c>
      <c r="H40" s="180" t="s">
        <v>2373</v>
      </c>
      <c r="I40" s="181">
        <v>25</v>
      </c>
      <c r="J40" s="181" t="s">
        <v>39</v>
      </c>
      <c r="K40" s="180" t="s">
        <v>40</v>
      </c>
      <c r="L40" s="180" t="s">
        <v>2238</v>
      </c>
      <c r="M40" s="181" t="s">
        <v>2369</v>
      </c>
      <c r="N40" s="180" t="s">
        <v>43</v>
      </c>
      <c r="O40" s="180" t="s">
        <v>44</v>
      </c>
      <c r="P40" s="180" t="s">
        <v>44</v>
      </c>
      <c r="Q40" s="180" t="s">
        <v>45</v>
      </c>
      <c r="R40" s="180" t="s">
        <v>2824</v>
      </c>
      <c r="S40" s="182">
        <v>923222822</v>
      </c>
      <c r="T40" t="s">
        <v>2711</v>
      </c>
    </row>
    <row r="41" spans="2:20" ht="15.75" customHeight="1" thickBot="1">
      <c r="B41" s="180" t="s">
        <v>2825</v>
      </c>
      <c r="C41" s="180" t="s">
        <v>2826</v>
      </c>
      <c r="D41" s="180" t="s">
        <v>2374</v>
      </c>
      <c r="E41" s="181" t="s">
        <v>2827</v>
      </c>
      <c r="F41" s="180" t="s">
        <v>50</v>
      </c>
      <c r="G41" s="180">
        <v>934550506</v>
      </c>
      <c r="H41" s="180" t="s">
        <v>2375</v>
      </c>
      <c r="I41" s="181">
        <v>25</v>
      </c>
      <c r="J41" s="181" t="s">
        <v>54</v>
      </c>
      <c r="K41" s="180" t="s">
        <v>40</v>
      </c>
      <c r="L41" s="180" t="s">
        <v>2238</v>
      </c>
      <c r="M41" s="181" t="s">
        <v>2369</v>
      </c>
      <c r="N41" s="180" t="s">
        <v>254</v>
      </c>
      <c r="O41" s="180" t="s">
        <v>181</v>
      </c>
      <c r="P41" s="180" t="s">
        <v>181</v>
      </c>
      <c r="Q41" s="180" t="s">
        <v>45</v>
      </c>
      <c r="R41" s="180" t="s">
        <v>2376</v>
      </c>
      <c r="S41" s="182">
        <v>997900037</v>
      </c>
      <c r="T41" t="s">
        <v>2711</v>
      </c>
    </row>
    <row r="42" spans="2:20" ht="15.75" customHeight="1" thickBot="1">
      <c r="B42" s="180" t="s">
        <v>2377</v>
      </c>
      <c r="C42" s="180" t="s">
        <v>2378</v>
      </c>
      <c r="D42" s="180" t="s">
        <v>2379</v>
      </c>
      <c r="E42" s="183">
        <v>34252</v>
      </c>
      <c r="F42" s="180" t="s">
        <v>50</v>
      </c>
      <c r="G42" s="180">
        <v>977595550</v>
      </c>
      <c r="H42" s="180" t="s">
        <v>2380</v>
      </c>
      <c r="I42" s="181">
        <v>31</v>
      </c>
      <c r="J42" s="181" t="s">
        <v>54</v>
      </c>
      <c r="K42" s="180" t="s">
        <v>40</v>
      </c>
      <c r="L42" s="180" t="s">
        <v>2238</v>
      </c>
      <c r="M42" s="181" t="s">
        <v>2369</v>
      </c>
      <c r="N42" s="180" t="s">
        <v>43</v>
      </c>
      <c r="O42" s="180" t="s">
        <v>173</v>
      </c>
      <c r="P42" s="180" t="s">
        <v>173</v>
      </c>
      <c r="Q42" s="180" t="s">
        <v>1143</v>
      </c>
      <c r="R42" s="180" t="s">
        <v>2381</v>
      </c>
      <c r="S42" s="182">
        <v>973003907</v>
      </c>
      <c r="T42" t="s">
        <v>2711</v>
      </c>
    </row>
    <row r="43" spans="2:20" ht="15.75" customHeight="1" thickBot="1">
      <c r="B43" s="180" t="s">
        <v>2833</v>
      </c>
      <c r="C43" s="180" t="s">
        <v>2834</v>
      </c>
      <c r="D43" s="180" t="s">
        <v>2382</v>
      </c>
      <c r="E43" s="181" t="s">
        <v>2835</v>
      </c>
      <c r="F43" s="180" t="s">
        <v>35</v>
      </c>
      <c r="G43" s="180">
        <v>994007488</v>
      </c>
      <c r="H43" s="180" t="s">
        <v>2383</v>
      </c>
      <c r="I43" s="181">
        <v>22</v>
      </c>
      <c r="J43" s="181" t="s">
        <v>39</v>
      </c>
      <c r="K43" s="180" t="s">
        <v>40</v>
      </c>
      <c r="L43" s="180" t="s">
        <v>2238</v>
      </c>
      <c r="M43" s="181" t="s">
        <v>2369</v>
      </c>
      <c r="N43" s="180" t="s">
        <v>43</v>
      </c>
      <c r="O43" s="180" t="s">
        <v>173</v>
      </c>
      <c r="P43" s="180" t="s">
        <v>173</v>
      </c>
      <c r="Q43" s="180" t="s">
        <v>65</v>
      </c>
      <c r="R43" s="180" t="s">
        <v>2836</v>
      </c>
      <c r="S43" s="182">
        <v>950165443</v>
      </c>
      <c r="T43" t="s">
        <v>2711</v>
      </c>
    </row>
    <row r="44" spans="2:20" ht="15.75" customHeight="1" thickBot="1">
      <c r="B44" s="180" t="s">
        <v>2837</v>
      </c>
      <c r="C44" s="180" t="s">
        <v>2384</v>
      </c>
      <c r="D44" s="180" t="s">
        <v>2837</v>
      </c>
      <c r="E44" s="183">
        <v>36147</v>
      </c>
      <c r="F44" s="180" t="s">
        <v>35</v>
      </c>
      <c r="G44" s="180" t="s">
        <v>2385</v>
      </c>
      <c r="H44" s="180" t="s">
        <v>2386</v>
      </c>
      <c r="I44" s="181">
        <v>28</v>
      </c>
      <c r="J44" s="181" t="s">
        <v>75</v>
      </c>
      <c r="K44" s="180" t="s">
        <v>40</v>
      </c>
      <c r="L44" s="180" t="s">
        <v>2238</v>
      </c>
      <c r="M44" s="181" t="s">
        <v>2387</v>
      </c>
      <c r="N44" s="180" t="s">
        <v>43</v>
      </c>
      <c r="O44" s="180" t="s">
        <v>173</v>
      </c>
      <c r="P44" s="180" t="s">
        <v>173</v>
      </c>
      <c r="Q44" s="180" t="s">
        <v>2388</v>
      </c>
      <c r="R44" s="180" t="s">
        <v>2389</v>
      </c>
      <c r="S44" s="182">
        <v>975238661</v>
      </c>
      <c r="T44" t="s">
        <v>2711</v>
      </c>
    </row>
    <row r="45" spans="2:20" ht="15.75" customHeight="1" thickBot="1">
      <c r="B45" s="180" t="s">
        <v>2838</v>
      </c>
      <c r="C45" s="180" t="s">
        <v>2390</v>
      </c>
      <c r="D45" s="180" t="s">
        <v>2391</v>
      </c>
      <c r="E45" s="181" t="s">
        <v>2839</v>
      </c>
      <c r="F45" s="180" t="s">
        <v>50</v>
      </c>
      <c r="G45" s="180">
        <v>51906155380</v>
      </c>
      <c r="H45" s="180" t="s">
        <v>2392</v>
      </c>
      <c r="I45" s="181">
        <v>21</v>
      </c>
      <c r="J45" s="181" t="s">
        <v>104</v>
      </c>
      <c r="K45" s="180" t="s">
        <v>40</v>
      </c>
      <c r="L45" s="180" t="s">
        <v>2238</v>
      </c>
      <c r="M45" s="181" t="s">
        <v>2369</v>
      </c>
      <c r="N45" s="180" t="s">
        <v>43</v>
      </c>
      <c r="O45" s="180" t="s">
        <v>133</v>
      </c>
      <c r="P45" s="180" t="s">
        <v>133</v>
      </c>
      <c r="Q45" s="180" t="s">
        <v>65</v>
      </c>
      <c r="R45" s="180" t="s">
        <v>2393</v>
      </c>
      <c r="S45" s="182">
        <v>51981149930</v>
      </c>
      <c r="T45" t="s">
        <v>2711</v>
      </c>
    </row>
    <row r="46" spans="2:20" ht="15.75" customHeight="1" thickBot="1">
      <c r="B46" s="180" t="s">
        <v>2394</v>
      </c>
      <c r="C46" s="180" t="s">
        <v>2845</v>
      </c>
      <c r="D46" s="180" t="s">
        <v>2846</v>
      </c>
      <c r="E46" s="183">
        <v>38208</v>
      </c>
      <c r="F46" s="180" t="s">
        <v>50</v>
      </c>
      <c r="G46" s="180">
        <v>997962310</v>
      </c>
      <c r="H46" s="180" t="s">
        <v>2395</v>
      </c>
      <c r="I46" s="181">
        <v>20</v>
      </c>
      <c r="J46" s="181" t="s">
        <v>39</v>
      </c>
      <c r="K46" s="180" t="s">
        <v>40</v>
      </c>
      <c r="L46" s="180" t="s">
        <v>2238</v>
      </c>
      <c r="M46" s="181" t="s">
        <v>2369</v>
      </c>
      <c r="N46" s="180" t="s">
        <v>43</v>
      </c>
      <c r="O46" s="180" t="s">
        <v>44</v>
      </c>
      <c r="P46" s="180" t="s">
        <v>44</v>
      </c>
      <c r="Q46" s="180" t="s">
        <v>65</v>
      </c>
      <c r="R46" s="180" t="s">
        <v>2847</v>
      </c>
      <c r="S46" s="182">
        <v>987219618</v>
      </c>
      <c r="T46" t="s">
        <v>2711</v>
      </c>
    </row>
    <row r="47" spans="2:20" ht="15.75" customHeight="1" thickBot="1">
      <c r="B47" s="180" t="s">
        <v>2396</v>
      </c>
      <c r="C47" s="180" t="s">
        <v>2397</v>
      </c>
      <c r="D47" s="180" t="s">
        <v>2848</v>
      </c>
      <c r="E47" s="183">
        <v>34923</v>
      </c>
      <c r="F47" s="180" t="s">
        <v>50</v>
      </c>
      <c r="G47" s="180">
        <v>995609626</v>
      </c>
      <c r="H47" s="180" t="s">
        <v>2398</v>
      </c>
      <c r="I47" s="181">
        <v>29</v>
      </c>
      <c r="J47" s="181" t="s">
        <v>75</v>
      </c>
      <c r="K47" s="180" t="s">
        <v>40</v>
      </c>
      <c r="L47" s="180" t="s">
        <v>2238</v>
      </c>
      <c r="M47" s="181" t="s">
        <v>2387</v>
      </c>
      <c r="N47" s="180" t="s">
        <v>149</v>
      </c>
      <c r="O47" s="180" t="s">
        <v>173</v>
      </c>
      <c r="P47" s="180" t="s">
        <v>173</v>
      </c>
      <c r="Q47" s="180" t="s">
        <v>2849</v>
      </c>
      <c r="R47" s="180" t="s">
        <v>2399</v>
      </c>
      <c r="S47" s="182">
        <v>995609626</v>
      </c>
      <c r="T47" t="s">
        <v>2711</v>
      </c>
    </row>
    <row r="48" spans="2:20" ht="15.75" customHeight="1" thickBot="1">
      <c r="B48" s="180" t="s">
        <v>2857</v>
      </c>
      <c r="C48" s="180" t="s">
        <v>2414</v>
      </c>
      <c r="D48" s="180" t="s">
        <v>2415</v>
      </c>
      <c r="E48" s="181" t="s">
        <v>2858</v>
      </c>
      <c r="F48" s="180" t="s">
        <v>50</v>
      </c>
      <c r="G48" s="180">
        <v>925538594</v>
      </c>
      <c r="H48" s="180" t="s">
        <v>2416</v>
      </c>
      <c r="I48" s="181">
        <v>28</v>
      </c>
      <c r="J48" s="181" t="s">
        <v>54</v>
      </c>
      <c r="K48" s="180" t="s">
        <v>40</v>
      </c>
      <c r="L48" s="180" t="s">
        <v>2238</v>
      </c>
      <c r="M48" s="181" t="s">
        <v>2413</v>
      </c>
      <c r="N48" s="180" t="s">
        <v>43</v>
      </c>
      <c r="O48" s="180" t="s">
        <v>44</v>
      </c>
      <c r="P48" s="180" t="s">
        <v>44</v>
      </c>
      <c r="Q48" s="180" t="s">
        <v>45</v>
      </c>
      <c r="R48" s="180" t="s">
        <v>2417</v>
      </c>
      <c r="S48" s="182">
        <v>925538594</v>
      </c>
      <c r="T48" t="s">
        <v>2711</v>
      </c>
    </row>
    <row r="49" spans="1:20" ht="15.75" customHeight="1" thickBot="1">
      <c r="B49" s="188" t="s">
        <v>2265</v>
      </c>
      <c r="C49" s="188" t="s">
        <v>2266</v>
      </c>
      <c r="D49" s="188" t="s">
        <v>2265</v>
      </c>
      <c r="E49" s="190" t="s">
        <v>2749</v>
      </c>
      <c r="F49" s="188" t="s">
        <v>50</v>
      </c>
      <c r="G49" s="188">
        <v>966772286</v>
      </c>
      <c r="H49" s="188" t="s">
        <v>2267</v>
      </c>
      <c r="I49" s="190">
        <v>32</v>
      </c>
      <c r="J49" s="190" t="s">
        <v>54</v>
      </c>
      <c r="K49" s="188" t="s">
        <v>40</v>
      </c>
      <c r="L49" s="188" t="s">
        <v>2238</v>
      </c>
      <c r="M49" s="190" t="s">
        <v>2239</v>
      </c>
      <c r="N49" s="188" t="s">
        <v>849</v>
      </c>
      <c r="O49" s="188" t="s">
        <v>426</v>
      </c>
      <c r="P49" s="188" t="s">
        <v>133</v>
      </c>
      <c r="Q49" s="188" t="s">
        <v>1143</v>
      </c>
      <c r="R49" s="188" t="s">
        <v>2268</v>
      </c>
      <c r="S49" s="191">
        <v>913642946</v>
      </c>
      <c r="T49" s="192" t="s">
        <v>2451</v>
      </c>
    </row>
    <row r="50" spans="1:20" ht="15.75" customHeight="1" thickBot="1">
      <c r="B50" s="188" t="s">
        <v>2774</v>
      </c>
      <c r="C50" s="188" t="s">
        <v>2775</v>
      </c>
      <c r="D50" s="188" t="s">
        <v>200</v>
      </c>
      <c r="E50" s="190" t="s">
        <v>2776</v>
      </c>
      <c r="F50" s="188" t="s">
        <v>35</v>
      </c>
      <c r="G50" s="188">
        <v>51935179705</v>
      </c>
      <c r="H50" s="188" t="s">
        <v>2305</v>
      </c>
      <c r="I50" s="190">
        <v>19</v>
      </c>
      <c r="J50" s="190" t="s">
        <v>75</v>
      </c>
      <c r="K50" s="188" t="s">
        <v>40</v>
      </c>
      <c r="L50" s="188" t="s">
        <v>2238</v>
      </c>
      <c r="M50" s="190" t="s">
        <v>2777</v>
      </c>
      <c r="N50" s="188" t="s">
        <v>43</v>
      </c>
      <c r="O50" s="188" t="s">
        <v>44</v>
      </c>
      <c r="P50" s="188" t="s">
        <v>44</v>
      </c>
      <c r="Q50" s="188" t="s">
        <v>202</v>
      </c>
      <c r="R50" s="188" t="s">
        <v>2778</v>
      </c>
      <c r="S50" s="191">
        <v>923890152</v>
      </c>
      <c r="T50" s="192" t="s">
        <v>2451</v>
      </c>
    </row>
    <row r="51" spans="1:20" ht="15.75" customHeight="1" thickBot="1">
      <c r="B51" s="188" t="s">
        <v>2797</v>
      </c>
      <c r="C51" s="188" t="s">
        <v>2798</v>
      </c>
      <c r="D51" s="188" t="s">
        <v>2355</v>
      </c>
      <c r="E51" s="189">
        <v>37500</v>
      </c>
      <c r="F51" s="188" t="s">
        <v>35</v>
      </c>
      <c r="G51" s="188">
        <v>904482368</v>
      </c>
      <c r="H51" s="188" t="s">
        <v>2356</v>
      </c>
      <c r="I51" s="190">
        <v>23</v>
      </c>
      <c r="J51" s="190" t="s">
        <v>39</v>
      </c>
      <c r="K51" s="188" t="s">
        <v>40</v>
      </c>
      <c r="L51" s="188" t="s">
        <v>2238</v>
      </c>
      <c r="M51" s="190" t="s">
        <v>2314</v>
      </c>
      <c r="N51" s="188" t="s">
        <v>197</v>
      </c>
      <c r="O51" s="188" t="s">
        <v>44</v>
      </c>
      <c r="P51" s="188" t="s">
        <v>44</v>
      </c>
      <c r="Q51" s="188" t="s">
        <v>45</v>
      </c>
      <c r="R51" s="188" t="s">
        <v>2799</v>
      </c>
      <c r="S51" s="191">
        <v>968985611</v>
      </c>
      <c r="T51" s="193" t="s">
        <v>2451</v>
      </c>
    </row>
    <row r="52" spans="1:20" ht="15.75" customHeight="1" thickBot="1">
      <c r="B52" s="188" t="s">
        <v>2828</v>
      </c>
      <c r="C52" s="188" t="s">
        <v>2829</v>
      </c>
      <c r="D52" s="188" t="s">
        <v>2830</v>
      </c>
      <c r="E52" s="189">
        <v>37900</v>
      </c>
      <c r="F52" s="188" t="s">
        <v>35</v>
      </c>
      <c r="G52" s="188">
        <v>919438024</v>
      </c>
      <c r="H52" s="188" t="s">
        <v>2831</v>
      </c>
      <c r="I52" s="190">
        <v>21</v>
      </c>
      <c r="J52" s="190" t="s">
        <v>75</v>
      </c>
      <c r="K52" s="188" t="s">
        <v>40</v>
      </c>
      <c r="L52" s="188" t="s">
        <v>2238</v>
      </c>
      <c r="M52" s="190" t="s">
        <v>2369</v>
      </c>
      <c r="N52" s="188" t="s">
        <v>804</v>
      </c>
      <c r="O52" s="188" t="s">
        <v>44</v>
      </c>
      <c r="P52" s="188" t="s">
        <v>44</v>
      </c>
      <c r="Q52" s="188" t="s">
        <v>45</v>
      </c>
      <c r="R52" s="188" t="s">
        <v>2832</v>
      </c>
      <c r="S52" s="191">
        <v>919438024</v>
      </c>
      <c r="T52" s="192" t="s">
        <v>2451</v>
      </c>
    </row>
    <row r="53" spans="1:20" ht="15.75" customHeight="1" thickBot="1">
      <c r="B53" s="188" t="s">
        <v>2840</v>
      </c>
      <c r="C53" s="188" t="s">
        <v>2841</v>
      </c>
      <c r="D53" s="188" t="s">
        <v>2842</v>
      </c>
      <c r="E53" s="189">
        <v>36314</v>
      </c>
      <c r="F53" s="188" t="s">
        <v>35</v>
      </c>
      <c r="G53" s="188">
        <v>951449388</v>
      </c>
      <c r="H53" s="188" t="s">
        <v>2843</v>
      </c>
      <c r="I53" s="190">
        <v>26</v>
      </c>
      <c r="J53" s="190" t="s">
        <v>39</v>
      </c>
      <c r="K53" s="188" t="s">
        <v>261</v>
      </c>
      <c r="L53" s="188" t="s">
        <v>2238</v>
      </c>
      <c r="M53" s="190" t="s">
        <v>2387</v>
      </c>
      <c r="N53" s="188" t="s">
        <v>43</v>
      </c>
      <c r="O53" s="188" t="s">
        <v>44</v>
      </c>
      <c r="P53" s="188" t="s">
        <v>44</v>
      </c>
      <c r="Q53" s="188" t="s">
        <v>45</v>
      </c>
      <c r="R53" s="188" t="s">
        <v>2844</v>
      </c>
      <c r="S53" s="191">
        <v>944888769</v>
      </c>
      <c r="T53" s="193" t="s">
        <v>2451</v>
      </c>
    </row>
    <row r="54" spans="1:20" ht="15.75" customHeight="1" thickBot="1">
      <c r="B54" s="188" t="s">
        <v>2403</v>
      </c>
      <c r="C54" s="188" t="s">
        <v>2404</v>
      </c>
      <c r="D54" s="188" t="s">
        <v>2405</v>
      </c>
      <c r="E54" s="189">
        <v>38632</v>
      </c>
      <c r="F54" s="188" t="s">
        <v>50</v>
      </c>
      <c r="G54" s="188">
        <v>925119414</v>
      </c>
      <c r="H54" s="188" t="s">
        <v>2406</v>
      </c>
      <c r="I54" s="190">
        <v>19</v>
      </c>
      <c r="J54" s="190" t="s">
        <v>54</v>
      </c>
      <c r="K54" s="188" t="s">
        <v>40</v>
      </c>
      <c r="L54" s="188" t="s">
        <v>2238</v>
      </c>
      <c r="M54" s="190" t="s">
        <v>2387</v>
      </c>
      <c r="N54" s="188" t="s">
        <v>43</v>
      </c>
      <c r="O54" s="188" t="s">
        <v>44</v>
      </c>
      <c r="P54" s="188" t="s">
        <v>44</v>
      </c>
      <c r="Q54" s="188" t="s">
        <v>65</v>
      </c>
      <c r="R54" s="188" t="s">
        <v>2407</v>
      </c>
      <c r="S54" s="191">
        <v>928602132</v>
      </c>
      <c r="T54" s="193" t="s">
        <v>2451</v>
      </c>
    </row>
    <row r="55" spans="1:20" ht="15.75" customHeight="1" thickBot="1">
      <c r="B55" s="188" t="s">
        <v>2408</v>
      </c>
      <c r="C55" s="188" t="s">
        <v>2409</v>
      </c>
      <c r="D55" s="188" t="s">
        <v>2410</v>
      </c>
      <c r="E55" s="189">
        <v>35070</v>
      </c>
      <c r="F55" s="188" t="s">
        <v>35</v>
      </c>
      <c r="G55" s="188">
        <v>51994599801</v>
      </c>
      <c r="H55" s="188" t="s">
        <v>2411</v>
      </c>
      <c r="I55" s="190">
        <v>29</v>
      </c>
      <c r="J55" s="190" t="s">
        <v>75</v>
      </c>
      <c r="K55" s="188" t="s">
        <v>40</v>
      </c>
      <c r="L55" s="188" t="s">
        <v>2238</v>
      </c>
      <c r="M55" s="190" t="s">
        <v>2387</v>
      </c>
      <c r="N55" s="188" t="s">
        <v>1959</v>
      </c>
      <c r="O55" s="188" t="s">
        <v>44</v>
      </c>
      <c r="P55" s="188" t="s">
        <v>44</v>
      </c>
      <c r="Q55" s="188" t="s">
        <v>65</v>
      </c>
      <c r="R55" s="188" t="s">
        <v>2852</v>
      </c>
      <c r="S55" s="191">
        <v>51982204709</v>
      </c>
      <c r="T55" s="194" t="s">
        <v>2451</v>
      </c>
    </row>
    <row r="56" spans="1:20" ht="15.75" customHeight="1">
      <c r="E56" s="35"/>
      <c r="G56" s="36"/>
      <c r="I56" s="35"/>
      <c r="J56" s="35"/>
      <c r="M56" s="35"/>
      <c r="S56" s="36"/>
      <c r="T56" s="1"/>
    </row>
    <row r="57" spans="1:20" ht="15.75" customHeight="1">
      <c r="E57" s="35"/>
      <c r="G57" s="36"/>
      <c r="I57" s="35"/>
      <c r="J57" s="35"/>
      <c r="M57" s="35"/>
      <c r="S57" s="36"/>
      <c r="T57" s="1"/>
    </row>
    <row r="58" spans="1:20" ht="15.75" customHeight="1">
      <c r="E58" s="35"/>
      <c r="G58" s="36"/>
      <c r="I58" s="35"/>
      <c r="J58" s="35"/>
      <c r="M58" s="35"/>
      <c r="S58" s="36"/>
      <c r="T58" s="1"/>
    </row>
    <row r="59" spans="1:20" ht="15.75" customHeight="1">
      <c r="E59" s="35"/>
      <c r="G59" s="36"/>
      <c r="I59" s="35"/>
      <c r="J59" s="35"/>
      <c r="M59" s="35"/>
      <c r="S59" s="36"/>
      <c r="T59" s="1"/>
    </row>
    <row r="60" spans="1:20" ht="15.75" customHeight="1">
      <c r="E60" s="35"/>
      <c r="G60" s="36"/>
      <c r="I60" s="35"/>
      <c r="J60" s="35"/>
      <c r="M60" s="35"/>
      <c r="S60" s="36"/>
      <c r="T60" s="1"/>
    </row>
    <row r="61" spans="1:20" ht="15.75" customHeight="1">
      <c r="E61" s="35"/>
      <c r="G61" s="36"/>
      <c r="I61" s="35"/>
      <c r="J61" s="35"/>
      <c r="M61" s="35"/>
      <c r="S61" s="36"/>
      <c r="T61" s="1"/>
    </row>
    <row r="62" spans="1:20" ht="15.75" customHeight="1">
      <c r="A62" s="1">
        <v>1</v>
      </c>
      <c r="B62" s="33" t="s">
        <v>2418</v>
      </c>
      <c r="C62" s="33" t="s">
        <v>2419</v>
      </c>
      <c r="E62" s="35"/>
      <c r="G62" s="36"/>
      <c r="I62" s="35"/>
      <c r="J62" s="35"/>
      <c r="M62" s="35"/>
      <c r="S62" s="36"/>
      <c r="T62" s="1"/>
    </row>
    <row r="63" spans="1:20" ht="15.75" customHeight="1">
      <c r="A63" s="1">
        <v>2</v>
      </c>
      <c r="B63" s="34" t="s">
        <v>2420</v>
      </c>
      <c r="C63" s="34" t="s">
        <v>2421</v>
      </c>
      <c r="E63" s="35"/>
      <c r="G63" s="36"/>
      <c r="I63" s="35"/>
      <c r="J63" s="35"/>
      <c r="M63" s="35"/>
      <c r="S63" s="36"/>
      <c r="T63" s="1"/>
    </row>
    <row r="64" spans="1:20" ht="15.75" customHeight="1">
      <c r="A64" s="1">
        <v>3</v>
      </c>
      <c r="B64" s="34" t="s">
        <v>2422</v>
      </c>
      <c r="C64" s="34" t="s">
        <v>2423</v>
      </c>
      <c r="E64" s="35"/>
      <c r="G64" s="36"/>
      <c r="I64" s="35"/>
      <c r="J64" s="35"/>
      <c r="M64" s="35"/>
      <c r="S64" s="36"/>
      <c r="T64" s="1"/>
    </row>
    <row r="65" spans="1:20" ht="15.75" customHeight="1">
      <c r="A65" s="1">
        <v>4</v>
      </c>
      <c r="B65" s="33" t="s">
        <v>2424</v>
      </c>
      <c r="C65" s="33" t="s">
        <v>2425</v>
      </c>
      <c r="E65" s="35"/>
      <c r="G65" s="36"/>
      <c r="I65" s="35"/>
      <c r="J65" s="35"/>
      <c r="M65" s="35"/>
      <c r="S65" s="36"/>
      <c r="T65" s="1"/>
    </row>
    <row r="66" spans="1:20" ht="15.75" customHeight="1">
      <c r="A66" s="1">
        <v>5</v>
      </c>
      <c r="B66" s="34" t="s">
        <v>2426</v>
      </c>
      <c r="C66" s="34" t="s">
        <v>2258</v>
      </c>
      <c r="E66" s="35"/>
      <c r="G66" s="36"/>
      <c r="I66" s="35"/>
      <c r="J66" s="35"/>
      <c r="M66" s="35"/>
      <c r="S66" s="36"/>
      <c r="T66" s="1"/>
    </row>
    <row r="67" spans="1:20" ht="15.75" customHeight="1">
      <c r="A67" s="1">
        <v>6</v>
      </c>
      <c r="B67" s="34" t="s">
        <v>2427</v>
      </c>
      <c r="C67" s="34" t="s">
        <v>2428</v>
      </c>
      <c r="E67" s="35"/>
      <c r="G67" s="36"/>
      <c r="I67" s="35"/>
      <c r="J67" s="35"/>
      <c r="M67" s="35"/>
      <c r="S67" s="36"/>
      <c r="T67" s="1"/>
    </row>
    <row r="68" spans="1:20" ht="15.75" customHeight="1">
      <c r="A68" s="1">
        <v>7</v>
      </c>
      <c r="B68" s="34" t="s">
        <v>2429</v>
      </c>
      <c r="C68" s="34" t="s">
        <v>2430</v>
      </c>
      <c r="E68" s="35"/>
      <c r="G68" s="36"/>
      <c r="I68" s="35"/>
      <c r="J68" s="35"/>
      <c r="M68" s="35"/>
      <c r="S68" s="36"/>
      <c r="T68" s="1"/>
    </row>
    <row r="69" spans="1:20" ht="15.75" customHeight="1">
      <c r="A69" s="1">
        <v>8</v>
      </c>
      <c r="B69" s="34" t="s">
        <v>2431</v>
      </c>
      <c r="C69" s="34" t="s">
        <v>2293</v>
      </c>
      <c r="E69" s="35"/>
      <c r="G69" s="36"/>
      <c r="I69" s="35"/>
      <c r="J69" s="35"/>
      <c r="M69" s="35"/>
      <c r="S69" s="36"/>
      <c r="T69" s="1"/>
    </row>
    <row r="70" spans="1:20" ht="15.75" customHeight="1">
      <c r="A70" s="1">
        <v>9</v>
      </c>
      <c r="B70" s="34" t="s">
        <v>2432</v>
      </c>
      <c r="C70" s="34" t="s">
        <v>2433</v>
      </c>
      <c r="E70" s="35"/>
      <c r="G70" s="36"/>
      <c r="I70" s="35"/>
      <c r="J70" s="35"/>
      <c r="M70" s="35"/>
      <c r="S70" s="36"/>
      <c r="T70" s="1"/>
    </row>
    <row r="71" spans="1:20" ht="15.75" customHeight="1">
      <c r="A71" s="1">
        <v>10</v>
      </c>
      <c r="B71" s="33" t="s">
        <v>2434</v>
      </c>
      <c r="C71" s="33" t="s">
        <v>2435</v>
      </c>
      <c r="E71" s="35"/>
      <c r="G71" s="36"/>
      <c r="I71" s="35"/>
      <c r="J71" s="35"/>
      <c r="M71" s="35"/>
      <c r="S71" s="36"/>
      <c r="T71" s="1"/>
    </row>
    <row r="72" spans="1:20" ht="15.75" customHeight="1">
      <c r="A72" s="1">
        <v>11</v>
      </c>
      <c r="B72" s="33" t="s">
        <v>2436</v>
      </c>
      <c r="C72" s="33" t="s">
        <v>2437</v>
      </c>
      <c r="E72" s="35"/>
      <c r="G72" s="36"/>
      <c r="I72" s="35"/>
      <c r="J72" s="35"/>
      <c r="M72" s="35"/>
      <c r="S72" s="36"/>
      <c r="T72" s="1"/>
    </row>
    <row r="73" spans="1:20" ht="15.75" customHeight="1">
      <c r="A73" s="1">
        <v>12</v>
      </c>
      <c r="B73" s="33" t="s">
        <v>2436</v>
      </c>
      <c r="C73" s="33" t="s">
        <v>2437</v>
      </c>
      <c r="E73" s="35"/>
      <c r="G73" s="36"/>
      <c r="I73" s="35"/>
      <c r="J73" s="35"/>
      <c r="M73" s="35"/>
      <c r="S73" s="36"/>
      <c r="T73" s="1"/>
    </row>
    <row r="74" spans="1:20" ht="15.75" customHeight="1">
      <c r="A74" s="1">
        <v>13</v>
      </c>
      <c r="B74" s="33" t="s">
        <v>2436</v>
      </c>
      <c r="C74" s="33" t="s">
        <v>2437</v>
      </c>
      <c r="E74" s="35"/>
      <c r="G74" s="36"/>
      <c r="I74" s="35"/>
      <c r="J74" s="35"/>
      <c r="M74" s="35"/>
      <c r="S74" s="36"/>
      <c r="T74" s="1"/>
    </row>
    <row r="75" spans="1:20" ht="15.75" customHeight="1">
      <c r="A75" s="1">
        <v>14</v>
      </c>
      <c r="B75" s="33" t="s">
        <v>2438</v>
      </c>
      <c r="C75" s="33" t="s">
        <v>2439</v>
      </c>
      <c r="E75" s="35"/>
      <c r="G75" s="36"/>
      <c r="I75" s="35"/>
      <c r="J75" s="35"/>
      <c r="M75" s="35"/>
      <c r="S75" s="36"/>
      <c r="T75" s="1"/>
    </row>
    <row r="76" spans="1:20" ht="15.75" customHeight="1">
      <c r="A76" s="1">
        <v>15</v>
      </c>
      <c r="B76" s="33" t="s">
        <v>2440</v>
      </c>
      <c r="C76" s="33" t="s">
        <v>2441</v>
      </c>
      <c r="E76" s="35"/>
      <c r="G76" s="36"/>
      <c r="I76" s="35"/>
      <c r="J76" s="35"/>
      <c r="M76" s="35"/>
      <c r="S76" s="36"/>
      <c r="T76" s="1"/>
    </row>
    <row r="77" spans="1:20" ht="15.75" customHeight="1">
      <c r="A77" s="1">
        <v>16</v>
      </c>
      <c r="B77" s="34" t="s">
        <v>2442</v>
      </c>
      <c r="C77" s="34" t="s">
        <v>2443</v>
      </c>
      <c r="E77" s="35"/>
      <c r="G77" s="36"/>
      <c r="I77" s="35"/>
      <c r="J77" s="35"/>
      <c r="M77" s="35"/>
      <c r="S77" s="36"/>
      <c r="T77" s="1"/>
    </row>
    <row r="78" spans="1:20" ht="15.75" customHeight="1">
      <c r="A78" s="1">
        <v>17</v>
      </c>
      <c r="B78" s="34" t="s">
        <v>2444</v>
      </c>
      <c r="C78" s="34" t="s">
        <v>2445</v>
      </c>
      <c r="E78" s="35"/>
      <c r="G78" s="36"/>
      <c r="I78" s="35"/>
      <c r="J78" s="35"/>
      <c r="M78" s="35"/>
      <c r="S78" s="36"/>
      <c r="T78" s="1"/>
    </row>
    <row r="79" spans="1:20" ht="15.75" customHeight="1">
      <c r="A79" s="1">
        <v>18</v>
      </c>
      <c r="B79" s="33" t="s">
        <v>2446</v>
      </c>
      <c r="C79" s="33" t="s">
        <v>2447</v>
      </c>
      <c r="E79" s="35"/>
      <c r="G79" s="36"/>
      <c r="I79" s="35"/>
      <c r="J79" s="35"/>
      <c r="M79" s="35"/>
      <c r="S79" s="36"/>
      <c r="T79" s="1"/>
    </row>
    <row r="80" spans="1:20" ht="15.75" customHeight="1">
      <c r="A80" s="1">
        <v>19</v>
      </c>
      <c r="B80" s="34" t="s">
        <v>2448</v>
      </c>
      <c r="C80" s="34" t="s">
        <v>2449</v>
      </c>
      <c r="E80" s="35"/>
      <c r="G80" s="36"/>
      <c r="I80" s="35"/>
      <c r="J80" s="35"/>
      <c r="M80" s="35"/>
      <c r="S80" s="36"/>
      <c r="T80" s="1"/>
    </row>
    <row r="81" spans="1:20" ht="15.75" customHeight="1">
      <c r="A81" s="1">
        <v>20</v>
      </c>
      <c r="B81" s="33" t="s">
        <v>2371</v>
      </c>
      <c r="C81" s="33" t="s">
        <v>2372</v>
      </c>
      <c r="E81" s="35"/>
      <c r="G81" s="36"/>
      <c r="I81" s="35"/>
      <c r="J81" s="35"/>
      <c r="M81" s="35"/>
      <c r="S81" s="36"/>
      <c r="T81" s="1"/>
    </row>
    <row r="82" spans="1:20" ht="15.75" customHeight="1">
      <c r="E82" s="35"/>
      <c r="G82" s="36"/>
      <c r="I82" s="35"/>
      <c r="J82" s="35"/>
      <c r="M82" s="35"/>
      <c r="S82" s="36"/>
      <c r="T82" s="1"/>
    </row>
    <row r="83" spans="1:20" ht="15.75" customHeight="1">
      <c r="E83" s="35"/>
      <c r="G83" s="36"/>
      <c r="I83" s="35"/>
      <c r="J83" s="35"/>
      <c r="M83" s="35"/>
      <c r="S83" s="36"/>
      <c r="T83" s="1"/>
    </row>
    <row r="84" spans="1:20" ht="15.75" customHeight="1">
      <c r="E84" s="35"/>
      <c r="G84" s="36"/>
      <c r="I84" s="35"/>
      <c r="J84" s="35"/>
      <c r="M84" s="35"/>
      <c r="S84" s="36"/>
      <c r="T84" s="1"/>
    </row>
    <row r="85" spans="1:20" ht="15.75" customHeight="1">
      <c r="E85" s="35"/>
      <c r="G85" s="36"/>
      <c r="I85" s="35"/>
      <c r="J85" s="35"/>
      <c r="M85" s="35"/>
      <c r="S85" s="36"/>
      <c r="T85" s="1"/>
    </row>
    <row r="86" spans="1:20" ht="15.75" customHeight="1">
      <c r="E86" s="35"/>
      <c r="G86" s="36"/>
      <c r="I86" s="35"/>
      <c r="J86" s="35"/>
      <c r="M86" s="35"/>
      <c r="S86" s="36"/>
      <c r="T86" s="1"/>
    </row>
    <row r="87" spans="1:20" ht="15.75" customHeight="1">
      <c r="E87" s="35"/>
      <c r="G87" s="36"/>
      <c r="I87" s="35"/>
      <c r="J87" s="35"/>
      <c r="M87" s="35"/>
      <c r="S87" s="36"/>
      <c r="T87" s="1"/>
    </row>
    <row r="88" spans="1:20" ht="15.75" customHeight="1">
      <c r="E88" s="35"/>
      <c r="G88" s="36"/>
      <c r="I88" s="35"/>
      <c r="J88" s="35"/>
      <c r="M88" s="35"/>
      <c r="S88" s="36"/>
      <c r="T88" s="1"/>
    </row>
    <row r="89" spans="1:20" ht="15.75" customHeight="1">
      <c r="E89" s="35"/>
      <c r="G89" s="36"/>
      <c r="I89" s="35"/>
      <c r="J89" s="35"/>
      <c r="M89" s="35"/>
      <c r="S89" s="36"/>
      <c r="T89" s="1"/>
    </row>
    <row r="90" spans="1:20" ht="15.75" customHeight="1">
      <c r="E90" s="35"/>
      <c r="G90" s="36"/>
      <c r="I90" s="35"/>
      <c r="J90" s="35"/>
      <c r="M90" s="35"/>
      <c r="S90" s="36"/>
      <c r="T90" s="1"/>
    </row>
    <row r="91" spans="1:20" ht="15.75" customHeight="1">
      <c r="E91" s="35"/>
      <c r="G91" s="36"/>
      <c r="I91" s="35"/>
      <c r="J91" s="35"/>
      <c r="M91" s="35"/>
      <c r="S91" s="36"/>
      <c r="T91" s="1"/>
    </row>
    <row r="92" spans="1:20" ht="15.75" customHeight="1">
      <c r="E92" s="35"/>
      <c r="G92" s="36"/>
      <c r="I92" s="35"/>
      <c r="J92" s="35"/>
      <c r="M92" s="35"/>
      <c r="S92" s="36"/>
      <c r="T92" s="1"/>
    </row>
    <row r="93" spans="1:20" ht="15.75" customHeight="1">
      <c r="E93" s="35"/>
      <c r="G93" s="36"/>
      <c r="I93" s="35"/>
      <c r="J93" s="35"/>
      <c r="M93" s="35"/>
      <c r="S93" s="36"/>
      <c r="T93" s="1"/>
    </row>
    <row r="94" spans="1:20" ht="15.75" customHeight="1">
      <c r="E94" s="35"/>
      <c r="G94" s="36"/>
      <c r="I94" s="35"/>
      <c r="J94" s="35"/>
      <c r="M94" s="35"/>
      <c r="S94" s="36"/>
      <c r="T94" s="1"/>
    </row>
    <row r="95" spans="1:20" ht="15.75" customHeight="1">
      <c r="E95" s="35"/>
      <c r="G95" s="36"/>
      <c r="I95" s="35"/>
      <c r="J95" s="35"/>
      <c r="M95" s="35"/>
      <c r="S95" s="36"/>
      <c r="T95" s="1"/>
    </row>
    <row r="96" spans="1:20" ht="15.75" customHeight="1">
      <c r="E96" s="35"/>
      <c r="G96" s="36"/>
      <c r="I96" s="35"/>
      <c r="J96" s="35"/>
      <c r="M96" s="35"/>
      <c r="S96" s="36"/>
      <c r="T96" s="1"/>
    </row>
    <row r="97" spans="5:20" ht="15.75" customHeight="1">
      <c r="E97" s="35"/>
      <c r="G97" s="36"/>
      <c r="I97" s="35"/>
      <c r="J97" s="35"/>
      <c r="M97" s="35"/>
      <c r="S97" s="36"/>
      <c r="T97" s="1"/>
    </row>
    <row r="98" spans="5:20" ht="15.75" customHeight="1">
      <c r="E98" s="35"/>
      <c r="G98" s="36"/>
      <c r="I98" s="35"/>
      <c r="J98" s="35"/>
      <c r="M98" s="35"/>
      <c r="S98" s="36"/>
      <c r="T98" s="1"/>
    </row>
    <row r="99" spans="5:20" ht="15.75" customHeight="1">
      <c r="E99" s="35"/>
      <c r="G99" s="36"/>
      <c r="I99" s="35"/>
      <c r="J99" s="35"/>
      <c r="M99" s="35"/>
      <c r="S99" s="36"/>
      <c r="T99" s="1"/>
    </row>
    <row r="100" spans="5:20" ht="15.75" customHeight="1">
      <c r="E100" s="35"/>
      <c r="G100" s="36"/>
      <c r="I100" s="35"/>
      <c r="J100" s="35"/>
      <c r="M100" s="35"/>
      <c r="S100" s="36"/>
      <c r="T100" s="1"/>
    </row>
    <row r="101" spans="5:20" ht="15.75" customHeight="1">
      <c r="E101" s="35"/>
      <c r="G101" s="36"/>
      <c r="I101" s="35"/>
      <c r="J101" s="35"/>
      <c r="M101" s="35"/>
      <c r="S101" s="36"/>
      <c r="T101" s="1"/>
    </row>
    <row r="102" spans="5:20" ht="15.75" customHeight="1">
      <c r="E102" s="35"/>
      <c r="G102" s="36"/>
      <c r="I102" s="35"/>
      <c r="J102" s="35"/>
      <c r="M102" s="35"/>
      <c r="S102" s="36"/>
      <c r="T102" s="1"/>
    </row>
    <row r="103" spans="5:20" ht="15.75" customHeight="1">
      <c r="E103" s="35"/>
      <c r="G103" s="36"/>
      <c r="I103" s="35"/>
      <c r="J103" s="35"/>
      <c r="M103" s="35"/>
      <c r="S103" s="36"/>
      <c r="T103" s="1"/>
    </row>
    <row r="104" spans="5:20" ht="15.75" customHeight="1">
      <c r="E104" s="35"/>
      <c r="G104" s="36"/>
      <c r="I104" s="35"/>
      <c r="J104" s="35"/>
      <c r="M104" s="35"/>
      <c r="S104" s="36"/>
      <c r="T104" s="1"/>
    </row>
    <row r="105" spans="5:20" ht="15.75" customHeight="1">
      <c r="E105" s="35"/>
      <c r="G105" s="36"/>
      <c r="I105" s="35"/>
      <c r="J105" s="35"/>
      <c r="M105" s="35"/>
      <c r="S105" s="36"/>
      <c r="T105" s="1"/>
    </row>
    <row r="106" spans="5:20" ht="15.75" customHeight="1">
      <c r="E106" s="35"/>
      <c r="G106" s="36"/>
      <c r="I106" s="35"/>
      <c r="J106" s="35"/>
      <c r="M106" s="35"/>
      <c r="S106" s="36"/>
      <c r="T106" s="1"/>
    </row>
    <row r="107" spans="5:20" ht="15.75" customHeight="1">
      <c r="E107" s="35"/>
      <c r="G107" s="36"/>
      <c r="I107" s="35"/>
      <c r="J107" s="35"/>
      <c r="M107" s="35"/>
      <c r="S107" s="36"/>
      <c r="T107" s="1"/>
    </row>
    <row r="108" spans="5:20" ht="15.75" customHeight="1">
      <c r="E108" s="35"/>
      <c r="G108" s="36"/>
      <c r="I108" s="35"/>
      <c r="J108" s="35"/>
      <c r="M108" s="35"/>
      <c r="S108" s="36"/>
      <c r="T108" s="1"/>
    </row>
    <row r="109" spans="5:20" ht="15.75" customHeight="1">
      <c r="E109" s="35"/>
      <c r="G109" s="36"/>
      <c r="I109" s="35"/>
      <c r="J109" s="35"/>
      <c r="M109" s="35"/>
      <c r="S109" s="36"/>
      <c r="T109" s="1"/>
    </row>
    <row r="110" spans="5:20" ht="15.75" customHeight="1">
      <c r="E110" s="35"/>
      <c r="G110" s="36"/>
      <c r="I110" s="35"/>
      <c r="J110" s="35"/>
      <c r="M110" s="35"/>
      <c r="S110" s="36"/>
      <c r="T110" s="1"/>
    </row>
    <row r="111" spans="5:20" ht="15.75" customHeight="1">
      <c r="E111" s="35"/>
      <c r="G111" s="36"/>
      <c r="I111" s="35"/>
      <c r="J111" s="35"/>
      <c r="M111" s="35"/>
      <c r="S111" s="36"/>
      <c r="T111" s="1"/>
    </row>
    <row r="112" spans="5:20" ht="15.75" customHeight="1">
      <c r="E112" s="35"/>
      <c r="G112" s="36"/>
      <c r="I112" s="35"/>
      <c r="J112" s="35"/>
      <c r="M112" s="35"/>
      <c r="S112" s="36"/>
      <c r="T112" s="1"/>
    </row>
    <row r="113" spans="5:20" ht="15.75" customHeight="1">
      <c r="E113" s="35"/>
      <c r="G113" s="36"/>
      <c r="I113" s="35"/>
      <c r="J113" s="35"/>
      <c r="M113" s="35"/>
      <c r="S113" s="36"/>
      <c r="T113" s="1"/>
    </row>
    <row r="114" spans="5:20" ht="15.75" customHeight="1">
      <c r="E114" s="35"/>
      <c r="G114" s="36"/>
      <c r="I114" s="35"/>
      <c r="J114" s="35"/>
      <c r="M114" s="35"/>
      <c r="S114" s="36"/>
      <c r="T114" s="1"/>
    </row>
    <row r="115" spans="5:20" ht="15.75" customHeight="1">
      <c r="E115" s="35"/>
      <c r="G115" s="36"/>
      <c r="I115" s="35"/>
      <c r="J115" s="35"/>
      <c r="M115" s="35"/>
      <c r="S115" s="36"/>
      <c r="T115" s="1"/>
    </row>
    <row r="116" spans="5:20" ht="15.75" customHeight="1">
      <c r="E116" s="35"/>
      <c r="G116" s="36"/>
      <c r="I116" s="35"/>
      <c r="J116" s="35"/>
      <c r="M116" s="35"/>
      <c r="S116" s="36"/>
      <c r="T116" s="1"/>
    </row>
    <row r="117" spans="5:20" ht="15.75" customHeight="1">
      <c r="E117" s="35"/>
      <c r="G117" s="36"/>
      <c r="I117" s="35"/>
      <c r="J117" s="35"/>
      <c r="M117" s="35"/>
      <c r="S117" s="36"/>
      <c r="T117" s="1"/>
    </row>
    <row r="118" spans="5:20" ht="15.75" customHeight="1">
      <c r="E118" s="35"/>
      <c r="G118" s="36"/>
      <c r="I118" s="35"/>
      <c r="J118" s="35"/>
      <c r="M118" s="35"/>
      <c r="S118" s="36"/>
      <c r="T118" s="1"/>
    </row>
    <row r="119" spans="5:20" ht="15.75" customHeight="1">
      <c r="E119" s="35"/>
      <c r="G119" s="36"/>
      <c r="I119" s="35"/>
      <c r="J119" s="35"/>
      <c r="M119" s="35"/>
      <c r="S119" s="36"/>
      <c r="T119" s="1"/>
    </row>
    <row r="120" spans="5:20" ht="15.75" customHeight="1">
      <c r="E120" s="35"/>
      <c r="G120" s="36"/>
      <c r="I120" s="35"/>
      <c r="J120" s="35"/>
      <c r="M120" s="35"/>
      <c r="S120" s="36"/>
      <c r="T120" s="1"/>
    </row>
    <row r="121" spans="5:20" ht="15.75" customHeight="1">
      <c r="E121" s="35"/>
      <c r="G121" s="36"/>
      <c r="I121" s="35"/>
      <c r="J121" s="35"/>
      <c r="M121" s="35"/>
      <c r="S121" s="36"/>
      <c r="T121" s="1"/>
    </row>
    <row r="122" spans="5:20" ht="15.75" customHeight="1">
      <c r="E122" s="35"/>
      <c r="G122" s="36"/>
      <c r="I122" s="35"/>
      <c r="J122" s="35"/>
      <c r="M122" s="35"/>
      <c r="S122" s="36"/>
      <c r="T122" s="1"/>
    </row>
    <row r="123" spans="5:20" ht="15.75" customHeight="1">
      <c r="E123" s="35"/>
      <c r="G123" s="36"/>
      <c r="I123" s="35"/>
      <c r="J123" s="35"/>
      <c r="M123" s="35"/>
      <c r="S123" s="36"/>
      <c r="T123" s="1"/>
    </row>
    <row r="124" spans="5:20" ht="15.75" customHeight="1">
      <c r="E124" s="35"/>
      <c r="G124" s="36"/>
      <c r="I124" s="35"/>
      <c r="J124" s="35"/>
      <c r="M124" s="35"/>
      <c r="S124" s="36"/>
      <c r="T124" s="1"/>
    </row>
    <row r="125" spans="5:20" ht="15.75" customHeight="1">
      <c r="E125" s="35"/>
      <c r="G125" s="36"/>
      <c r="I125" s="35"/>
      <c r="J125" s="35"/>
      <c r="M125" s="35"/>
      <c r="S125" s="36"/>
      <c r="T125" s="1"/>
    </row>
    <row r="126" spans="5:20" ht="15.75" customHeight="1">
      <c r="E126" s="35"/>
      <c r="G126" s="36"/>
      <c r="I126" s="35"/>
      <c r="J126" s="35"/>
      <c r="M126" s="35"/>
      <c r="S126" s="36"/>
      <c r="T126" s="1"/>
    </row>
    <row r="127" spans="5:20" ht="15.75" customHeight="1">
      <c r="E127" s="35"/>
      <c r="G127" s="36"/>
      <c r="I127" s="35"/>
      <c r="J127" s="35"/>
      <c r="M127" s="35"/>
      <c r="S127" s="36"/>
      <c r="T127" s="1"/>
    </row>
    <row r="128" spans="5:20" ht="15.75" customHeight="1">
      <c r="E128" s="35"/>
      <c r="G128" s="36"/>
      <c r="I128" s="35"/>
      <c r="J128" s="35"/>
      <c r="M128" s="35"/>
      <c r="S128" s="36"/>
      <c r="T128" s="1"/>
    </row>
    <row r="129" spans="5:20" ht="15.75" customHeight="1">
      <c r="E129" s="35"/>
      <c r="G129" s="36"/>
      <c r="I129" s="35"/>
      <c r="J129" s="35"/>
      <c r="M129" s="35"/>
      <c r="S129" s="36"/>
      <c r="T129" s="1"/>
    </row>
    <row r="130" spans="5:20" ht="15.75" customHeight="1">
      <c r="E130" s="35"/>
      <c r="G130" s="36"/>
      <c r="I130" s="35"/>
      <c r="J130" s="35"/>
      <c r="M130" s="35"/>
      <c r="S130" s="36"/>
      <c r="T130" s="1"/>
    </row>
    <row r="131" spans="5:20" ht="15.75" customHeight="1">
      <c r="E131" s="35"/>
      <c r="G131" s="36"/>
      <c r="I131" s="35"/>
      <c r="J131" s="35"/>
      <c r="M131" s="35"/>
      <c r="S131" s="36"/>
      <c r="T131" s="1"/>
    </row>
    <row r="132" spans="5:20" ht="15.75" customHeight="1">
      <c r="E132" s="35"/>
      <c r="G132" s="36"/>
      <c r="I132" s="35"/>
      <c r="J132" s="35"/>
      <c r="M132" s="35"/>
      <c r="S132" s="36"/>
      <c r="T132" s="1"/>
    </row>
    <row r="133" spans="5:20" ht="15.75" customHeight="1">
      <c r="E133" s="35"/>
      <c r="G133" s="36"/>
      <c r="I133" s="35"/>
      <c r="J133" s="35"/>
      <c r="M133" s="35"/>
      <c r="S133" s="36"/>
      <c r="T133" s="1"/>
    </row>
    <row r="134" spans="5:20" ht="15.75" customHeight="1">
      <c r="E134" s="35"/>
      <c r="G134" s="36"/>
      <c r="I134" s="35"/>
      <c r="J134" s="35"/>
      <c r="M134" s="35"/>
      <c r="S134" s="36"/>
      <c r="T134" s="1"/>
    </row>
    <row r="135" spans="5:20" ht="15.75" customHeight="1">
      <c r="E135" s="35"/>
      <c r="G135" s="36"/>
      <c r="I135" s="35"/>
      <c r="J135" s="35"/>
      <c r="M135" s="35"/>
      <c r="S135" s="36"/>
      <c r="T135" s="1"/>
    </row>
    <row r="136" spans="5:20" ht="15.75" customHeight="1">
      <c r="E136" s="35"/>
      <c r="G136" s="36"/>
      <c r="I136" s="35"/>
      <c r="J136" s="35"/>
      <c r="M136" s="35"/>
      <c r="S136" s="36"/>
      <c r="T136" s="1"/>
    </row>
    <row r="137" spans="5:20" ht="15.75" customHeight="1">
      <c r="E137" s="35"/>
      <c r="G137" s="36"/>
      <c r="I137" s="35"/>
      <c r="J137" s="35"/>
      <c r="M137" s="35"/>
      <c r="S137" s="36"/>
      <c r="T137" s="1"/>
    </row>
    <row r="138" spans="5:20" ht="15.75" customHeight="1">
      <c r="E138" s="35"/>
      <c r="G138" s="36"/>
      <c r="I138" s="35"/>
      <c r="J138" s="35"/>
      <c r="M138" s="35"/>
      <c r="S138" s="36"/>
      <c r="T138" s="1"/>
    </row>
    <row r="139" spans="5:20" ht="15.75" customHeight="1">
      <c r="E139" s="35"/>
      <c r="G139" s="36"/>
      <c r="I139" s="35"/>
      <c r="J139" s="35"/>
      <c r="M139" s="35"/>
      <c r="S139" s="36"/>
      <c r="T139" s="1"/>
    </row>
    <row r="140" spans="5:20" ht="15.75" customHeight="1">
      <c r="E140" s="35"/>
      <c r="G140" s="36"/>
      <c r="I140" s="35"/>
      <c r="J140" s="35"/>
      <c r="M140" s="35"/>
      <c r="S140" s="36"/>
      <c r="T140" s="1"/>
    </row>
    <row r="141" spans="5:20" ht="15.75" customHeight="1">
      <c r="E141" s="35"/>
      <c r="G141" s="36"/>
      <c r="I141" s="35"/>
      <c r="J141" s="35"/>
      <c r="M141" s="35"/>
      <c r="S141" s="36"/>
      <c r="T141" s="1"/>
    </row>
    <row r="142" spans="5:20" ht="15.75" customHeight="1">
      <c r="E142" s="35"/>
      <c r="G142" s="36"/>
      <c r="I142" s="35"/>
      <c r="J142" s="35"/>
      <c r="M142" s="35"/>
      <c r="S142" s="36"/>
      <c r="T142" s="1"/>
    </row>
    <row r="143" spans="5:20" ht="15.75" customHeight="1">
      <c r="E143" s="35"/>
      <c r="G143" s="36"/>
      <c r="I143" s="35"/>
      <c r="J143" s="35"/>
      <c r="M143" s="35"/>
      <c r="S143" s="36"/>
      <c r="T143" s="1"/>
    </row>
    <row r="144" spans="5:20" ht="15.75" customHeight="1">
      <c r="E144" s="35"/>
      <c r="G144" s="36"/>
      <c r="I144" s="35"/>
      <c r="J144" s="35"/>
      <c r="M144" s="35"/>
      <c r="S144" s="36"/>
      <c r="T144" s="1"/>
    </row>
    <row r="145" spans="5:20" ht="15.75" customHeight="1">
      <c r="E145" s="35"/>
      <c r="G145" s="36"/>
      <c r="I145" s="35"/>
      <c r="J145" s="35"/>
      <c r="M145" s="35"/>
      <c r="S145" s="36"/>
      <c r="T145" s="1"/>
    </row>
    <row r="146" spans="5:20" ht="15.75" customHeight="1">
      <c r="E146" s="35"/>
      <c r="G146" s="36"/>
      <c r="I146" s="35"/>
      <c r="J146" s="35"/>
      <c r="M146" s="35"/>
      <c r="S146" s="36"/>
      <c r="T146" s="1"/>
    </row>
    <row r="147" spans="5:20" ht="15.75" customHeight="1">
      <c r="E147" s="35"/>
      <c r="G147" s="36"/>
      <c r="I147" s="35"/>
      <c r="J147" s="35"/>
      <c r="M147" s="35"/>
      <c r="S147" s="36"/>
      <c r="T147" s="1"/>
    </row>
    <row r="148" spans="5:20" ht="15.75" customHeight="1">
      <c r="E148" s="35"/>
      <c r="G148" s="36"/>
      <c r="I148" s="35"/>
      <c r="J148" s="35"/>
      <c r="M148" s="35"/>
      <c r="S148" s="36"/>
      <c r="T148" s="1"/>
    </row>
    <row r="149" spans="5:20" ht="15.75" customHeight="1">
      <c r="E149" s="35"/>
      <c r="G149" s="36"/>
      <c r="I149" s="35"/>
      <c r="J149" s="35"/>
      <c r="M149" s="35"/>
      <c r="S149" s="36"/>
      <c r="T149" s="1"/>
    </row>
    <row r="150" spans="5:20" ht="15.75" customHeight="1">
      <c r="E150" s="35"/>
      <c r="G150" s="36"/>
      <c r="I150" s="35"/>
      <c r="J150" s="35"/>
      <c r="M150" s="35"/>
      <c r="S150" s="36"/>
      <c r="T150" s="1"/>
    </row>
    <row r="151" spans="5:20" ht="15.75" customHeight="1">
      <c r="E151" s="35"/>
      <c r="G151" s="36"/>
      <c r="I151" s="35"/>
      <c r="J151" s="35"/>
      <c r="M151" s="35"/>
      <c r="S151" s="36"/>
      <c r="T151" s="1"/>
    </row>
    <row r="152" spans="5:20" ht="15.75" customHeight="1">
      <c r="E152" s="35"/>
      <c r="G152" s="36"/>
      <c r="I152" s="35"/>
      <c r="J152" s="35"/>
      <c r="M152" s="35"/>
      <c r="S152" s="36"/>
      <c r="T152" s="1"/>
    </row>
    <row r="153" spans="5:20" ht="15.75" customHeight="1">
      <c r="E153" s="35"/>
      <c r="G153" s="36"/>
      <c r="I153" s="35"/>
      <c r="J153" s="35"/>
      <c r="M153" s="35"/>
      <c r="S153" s="36"/>
      <c r="T153" s="1"/>
    </row>
    <row r="154" spans="5:20" ht="15.75" customHeight="1">
      <c r="E154" s="35"/>
      <c r="G154" s="36"/>
      <c r="I154" s="35"/>
      <c r="J154" s="35"/>
      <c r="M154" s="35"/>
      <c r="S154" s="36"/>
      <c r="T154" s="1"/>
    </row>
    <row r="155" spans="5:20" ht="15.75" customHeight="1">
      <c r="E155" s="35"/>
      <c r="G155" s="36"/>
      <c r="I155" s="35"/>
      <c r="J155" s="35"/>
      <c r="M155" s="35"/>
      <c r="S155" s="36"/>
      <c r="T155" s="1"/>
    </row>
    <row r="156" spans="5:20" ht="15.75" customHeight="1">
      <c r="E156" s="35"/>
      <c r="G156" s="36"/>
      <c r="I156" s="35"/>
      <c r="J156" s="35"/>
      <c r="M156" s="35"/>
      <c r="S156" s="36"/>
      <c r="T156" s="1"/>
    </row>
    <row r="157" spans="5:20" ht="15.75" customHeight="1">
      <c r="E157" s="35"/>
      <c r="G157" s="36"/>
      <c r="I157" s="35"/>
      <c r="J157" s="35"/>
      <c r="M157" s="35"/>
      <c r="S157" s="36"/>
      <c r="T157" s="1"/>
    </row>
    <row r="158" spans="5:20" ht="15.75" customHeight="1">
      <c r="E158" s="35"/>
      <c r="G158" s="36"/>
      <c r="I158" s="35"/>
      <c r="J158" s="35"/>
      <c r="M158" s="35"/>
      <c r="S158" s="36"/>
      <c r="T158" s="1"/>
    </row>
    <row r="159" spans="5:20" ht="15.75" customHeight="1">
      <c r="E159" s="35"/>
      <c r="G159" s="36"/>
      <c r="I159" s="35"/>
      <c r="J159" s="35"/>
      <c r="M159" s="35"/>
      <c r="S159" s="36"/>
      <c r="T159" s="1"/>
    </row>
    <row r="160" spans="5:20" ht="15.75" customHeight="1">
      <c r="E160" s="35"/>
      <c r="G160" s="36"/>
      <c r="I160" s="35"/>
      <c r="J160" s="35"/>
      <c r="M160" s="35"/>
      <c r="S160" s="36"/>
      <c r="T160" s="1"/>
    </row>
    <row r="161" spans="5:20" ht="15.75" customHeight="1">
      <c r="E161" s="35"/>
      <c r="G161" s="36"/>
      <c r="I161" s="35"/>
      <c r="J161" s="35"/>
      <c r="M161" s="35"/>
      <c r="S161" s="36"/>
      <c r="T161" s="1"/>
    </row>
    <row r="162" spans="5:20" ht="15.75" customHeight="1">
      <c r="E162" s="35"/>
      <c r="G162" s="36"/>
      <c r="I162" s="35"/>
      <c r="J162" s="35"/>
      <c r="M162" s="35"/>
      <c r="S162" s="36"/>
      <c r="T162" s="1"/>
    </row>
    <row r="163" spans="5:20" ht="15.75" customHeight="1">
      <c r="E163" s="35"/>
      <c r="G163" s="36"/>
      <c r="I163" s="35"/>
      <c r="J163" s="35"/>
      <c r="M163" s="35"/>
      <c r="S163" s="36"/>
      <c r="T163" s="1"/>
    </row>
    <row r="164" spans="5:20" ht="15.75" customHeight="1">
      <c r="E164" s="35"/>
      <c r="G164" s="36"/>
      <c r="I164" s="35"/>
      <c r="J164" s="35"/>
      <c r="M164" s="35"/>
      <c r="S164" s="36"/>
      <c r="T164" s="1"/>
    </row>
    <row r="165" spans="5:20" ht="15.75" customHeight="1">
      <c r="E165" s="35"/>
      <c r="G165" s="36"/>
      <c r="I165" s="35"/>
      <c r="J165" s="35"/>
      <c r="M165" s="35"/>
      <c r="S165" s="36"/>
      <c r="T165" s="1"/>
    </row>
    <row r="166" spans="5:20" ht="15.75" customHeight="1">
      <c r="E166" s="35"/>
      <c r="G166" s="36"/>
      <c r="I166" s="35"/>
      <c r="J166" s="35"/>
      <c r="M166" s="35"/>
      <c r="S166" s="36"/>
      <c r="T166" s="1"/>
    </row>
    <row r="167" spans="5:20" ht="15.75" customHeight="1">
      <c r="E167" s="35"/>
      <c r="G167" s="36"/>
      <c r="I167" s="35"/>
      <c r="J167" s="35"/>
      <c r="M167" s="35"/>
      <c r="S167" s="36"/>
      <c r="T167" s="1"/>
    </row>
    <row r="168" spans="5:20" ht="15.75" customHeight="1">
      <c r="E168" s="35"/>
      <c r="G168" s="36"/>
      <c r="I168" s="35"/>
      <c r="J168" s="35"/>
      <c r="M168" s="35"/>
      <c r="S168" s="36"/>
      <c r="T168" s="1"/>
    </row>
    <row r="169" spans="5:20" ht="15.75" customHeight="1">
      <c r="E169" s="35"/>
      <c r="G169" s="36"/>
      <c r="I169" s="35"/>
      <c r="J169" s="35"/>
      <c r="M169" s="35"/>
      <c r="S169" s="36"/>
      <c r="T169" s="1"/>
    </row>
    <row r="170" spans="5:20" ht="15.75" customHeight="1">
      <c r="E170" s="35"/>
      <c r="G170" s="36"/>
      <c r="I170" s="35"/>
      <c r="J170" s="35"/>
      <c r="M170" s="35"/>
      <c r="S170" s="36"/>
      <c r="T170" s="1"/>
    </row>
    <row r="171" spans="5:20" ht="15.75" customHeight="1">
      <c r="E171" s="35"/>
      <c r="G171" s="36"/>
      <c r="I171" s="35"/>
      <c r="J171" s="35"/>
      <c r="M171" s="35"/>
      <c r="S171" s="36"/>
      <c r="T171" s="1"/>
    </row>
    <row r="172" spans="5:20" ht="15.75" customHeight="1">
      <c r="E172" s="35"/>
      <c r="G172" s="36"/>
      <c r="I172" s="35"/>
      <c r="J172" s="35"/>
      <c r="M172" s="35"/>
      <c r="S172" s="36"/>
      <c r="T172" s="1"/>
    </row>
    <row r="173" spans="5:20" ht="15.75" customHeight="1">
      <c r="E173" s="35"/>
      <c r="G173" s="36"/>
      <c r="I173" s="35"/>
      <c r="J173" s="35"/>
      <c r="M173" s="35"/>
      <c r="S173" s="36"/>
      <c r="T173" s="1"/>
    </row>
    <row r="174" spans="5:20" ht="15.75" customHeight="1">
      <c r="E174" s="35"/>
      <c r="G174" s="36"/>
      <c r="I174" s="35"/>
      <c r="J174" s="35"/>
      <c r="M174" s="35"/>
      <c r="S174" s="36"/>
      <c r="T174" s="1"/>
    </row>
    <row r="175" spans="5:20" ht="15.75" customHeight="1">
      <c r="E175" s="35"/>
      <c r="G175" s="36"/>
      <c r="I175" s="35"/>
      <c r="J175" s="35"/>
      <c r="M175" s="35"/>
      <c r="S175" s="36"/>
      <c r="T175" s="1"/>
    </row>
    <row r="176" spans="5:20" ht="15.75" customHeight="1">
      <c r="E176" s="35"/>
      <c r="G176" s="36"/>
      <c r="I176" s="35"/>
      <c r="J176" s="35"/>
      <c r="M176" s="35"/>
      <c r="S176" s="36"/>
      <c r="T176" s="1"/>
    </row>
    <row r="177" spans="5:20" ht="15.75" customHeight="1">
      <c r="E177" s="35"/>
      <c r="G177" s="36"/>
      <c r="I177" s="35"/>
      <c r="J177" s="35"/>
      <c r="M177" s="35"/>
      <c r="S177" s="36"/>
      <c r="T177" s="1"/>
    </row>
    <row r="178" spans="5:20" ht="15.75" customHeight="1">
      <c r="E178" s="35"/>
      <c r="G178" s="36"/>
      <c r="I178" s="35"/>
      <c r="J178" s="35"/>
      <c r="M178" s="35"/>
      <c r="S178" s="36"/>
      <c r="T178" s="1"/>
    </row>
    <row r="179" spans="5:20" ht="15.75" customHeight="1">
      <c r="E179" s="35"/>
      <c r="G179" s="36"/>
      <c r="I179" s="35"/>
      <c r="J179" s="35"/>
      <c r="M179" s="35"/>
      <c r="S179" s="36"/>
      <c r="T179" s="1"/>
    </row>
    <row r="180" spans="5:20" ht="15.75" customHeight="1">
      <c r="E180" s="35"/>
      <c r="G180" s="36"/>
      <c r="I180" s="35"/>
      <c r="J180" s="35"/>
      <c r="M180" s="35"/>
      <c r="S180" s="36"/>
      <c r="T180" s="1"/>
    </row>
    <row r="181" spans="5:20" ht="15.75" customHeight="1">
      <c r="E181" s="35"/>
      <c r="G181" s="36"/>
      <c r="I181" s="35"/>
      <c r="J181" s="35"/>
      <c r="M181" s="35"/>
      <c r="S181" s="36"/>
      <c r="T181" s="1"/>
    </row>
    <row r="182" spans="5:20" ht="15.75" customHeight="1">
      <c r="E182" s="35"/>
      <c r="G182" s="36"/>
      <c r="I182" s="35"/>
      <c r="J182" s="35"/>
      <c r="M182" s="35"/>
      <c r="S182" s="36"/>
      <c r="T182" s="1"/>
    </row>
    <row r="183" spans="5:20" ht="15.75" customHeight="1">
      <c r="E183" s="35"/>
      <c r="G183" s="36"/>
      <c r="I183" s="35"/>
      <c r="J183" s="35"/>
      <c r="M183" s="35"/>
      <c r="S183" s="36"/>
      <c r="T183" s="1"/>
    </row>
    <row r="184" spans="5:20" ht="15.75" customHeight="1">
      <c r="E184" s="35"/>
      <c r="G184" s="36"/>
      <c r="I184" s="35"/>
      <c r="J184" s="35"/>
      <c r="M184" s="35"/>
      <c r="S184" s="36"/>
      <c r="T184" s="1"/>
    </row>
    <row r="185" spans="5:20" ht="15.75" customHeight="1">
      <c r="E185" s="35"/>
      <c r="G185" s="36"/>
      <c r="I185" s="35"/>
      <c r="J185" s="35"/>
      <c r="M185" s="35"/>
      <c r="S185" s="36"/>
      <c r="T185" s="1"/>
    </row>
    <row r="186" spans="5:20" ht="15.75" customHeight="1">
      <c r="E186" s="35"/>
      <c r="G186" s="36"/>
      <c r="I186" s="35"/>
      <c r="J186" s="35"/>
      <c r="M186" s="35"/>
      <c r="S186" s="36"/>
      <c r="T186" s="1"/>
    </row>
    <row r="187" spans="5:20" ht="15.75" customHeight="1">
      <c r="E187" s="35"/>
      <c r="G187" s="36"/>
      <c r="I187" s="35"/>
      <c r="J187" s="35"/>
      <c r="M187" s="35"/>
      <c r="S187" s="36"/>
      <c r="T187" s="1"/>
    </row>
    <row r="188" spans="5:20" ht="15.75" customHeight="1">
      <c r="E188" s="35"/>
      <c r="G188" s="36"/>
      <c r="I188" s="35"/>
      <c r="J188" s="35"/>
      <c r="M188" s="35"/>
      <c r="S188" s="36"/>
      <c r="T188" s="1"/>
    </row>
    <row r="189" spans="5:20" ht="15.75" customHeight="1">
      <c r="E189" s="35"/>
      <c r="G189" s="36"/>
      <c r="I189" s="35"/>
      <c r="J189" s="35"/>
      <c r="M189" s="35"/>
      <c r="S189" s="36"/>
      <c r="T189" s="1"/>
    </row>
    <row r="190" spans="5:20" ht="15.75" customHeight="1">
      <c r="E190" s="35"/>
      <c r="G190" s="36"/>
      <c r="I190" s="35"/>
      <c r="J190" s="35"/>
      <c r="M190" s="35"/>
      <c r="S190" s="36"/>
      <c r="T190" s="1"/>
    </row>
    <row r="191" spans="5:20" ht="15.75" customHeight="1">
      <c r="E191" s="35"/>
      <c r="G191" s="36"/>
      <c r="I191" s="35"/>
      <c r="J191" s="35"/>
      <c r="M191" s="35"/>
      <c r="S191" s="36"/>
      <c r="T191" s="1"/>
    </row>
    <row r="192" spans="5:20" ht="15.75" customHeight="1">
      <c r="E192" s="35"/>
      <c r="G192" s="36"/>
      <c r="I192" s="35"/>
      <c r="J192" s="35"/>
      <c r="M192" s="35"/>
      <c r="S192" s="36"/>
      <c r="T192" s="1"/>
    </row>
    <row r="193" spans="5:20" ht="15.75" customHeight="1">
      <c r="E193" s="35"/>
      <c r="G193" s="36"/>
      <c r="I193" s="35"/>
      <c r="J193" s="35"/>
      <c r="M193" s="35"/>
      <c r="S193" s="36"/>
      <c r="T193" s="1"/>
    </row>
    <row r="194" spans="5:20" ht="15.75" customHeight="1">
      <c r="E194" s="35"/>
      <c r="G194" s="36"/>
      <c r="I194" s="35"/>
      <c r="J194" s="35"/>
      <c r="M194" s="35"/>
      <c r="S194" s="36"/>
      <c r="T194" s="1"/>
    </row>
    <row r="195" spans="5:20" ht="15.75" customHeight="1">
      <c r="E195" s="35"/>
      <c r="G195" s="36"/>
      <c r="I195" s="35"/>
      <c r="J195" s="35"/>
      <c r="M195" s="35"/>
      <c r="S195" s="36"/>
      <c r="T195" s="1"/>
    </row>
    <row r="196" spans="5:20" ht="15.75" customHeight="1">
      <c r="E196" s="35"/>
      <c r="G196" s="36"/>
      <c r="I196" s="35"/>
      <c r="J196" s="35"/>
      <c r="M196" s="35"/>
      <c r="S196" s="36"/>
      <c r="T196" s="1"/>
    </row>
    <row r="197" spans="5:20" ht="15.75" customHeight="1">
      <c r="E197" s="35"/>
      <c r="G197" s="36"/>
      <c r="I197" s="35"/>
      <c r="J197" s="35"/>
      <c r="M197" s="35"/>
      <c r="S197" s="36"/>
      <c r="T197" s="1"/>
    </row>
    <row r="198" spans="5:20" ht="15.75" customHeight="1">
      <c r="E198" s="35"/>
      <c r="G198" s="36"/>
      <c r="I198" s="35"/>
      <c r="J198" s="35"/>
      <c r="M198" s="35"/>
      <c r="S198" s="36"/>
      <c r="T198" s="1"/>
    </row>
    <row r="199" spans="5:20" ht="15.75" customHeight="1">
      <c r="E199" s="35"/>
      <c r="G199" s="36"/>
      <c r="I199" s="35"/>
      <c r="J199" s="35"/>
      <c r="M199" s="35"/>
      <c r="S199" s="36"/>
      <c r="T199" s="1"/>
    </row>
    <row r="200" spans="5:20" ht="15.75" customHeight="1">
      <c r="E200" s="35"/>
      <c r="G200" s="36"/>
      <c r="I200" s="35"/>
      <c r="J200" s="35"/>
      <c r="M200" s="35"/>
      <c r="S200" s="36"/>
      <c r="T200" s="1"/>
    </row>
    <row r="201" spans="5:20" ht="15.75" customHeight="1">
      <c r="E201" s="35"/>
      <c r="G201" s="36"/>
      <c r="I201" s="35"/>
      <c r="J201" s="35"/>
      <c r="M201" s="35"/>
      <c r="S201" s="36"/>
      <c r="T201" s="1"/>
    </row>
    <row r="202" spans="5:20" ht="15.75" customHeight="1">
      <c r="E202" s="35"/>
      <c r="G202" s="36"/>
      <c r="I202" s="35"/>
      <c r="J202" s="35"/>
      <c r="M202" s="35"/>
      <c r="S202" s="36"/>
      <c r="T202" s="1"/>
    </row>
    <row r="203" spans="5:20" ht="15.75" customHeight="1">
      <c r="E203" s="35"/>
      <c r="G203" s="36"/>
      <c r="I203" s="35"/>
      <c r="J203" s="35"/>
      <c r="M203" s="35"/>
      <c r="S203" s="36"/>
      <c r="T203" s="1"/>
    </row>
    <row r="204" spans="5:20" ht="15.75" customHeight="1">
      <c r="E204" s="35"/>
      <c r="G204" s="36"/>
      <c r="I204" s="35"/>
      <c r="J204" s="35"/>
      <c r="M204" s="35"/>
      <c r="S204" s="36"/>
      <c r="T204" s="1"/>
    </row>
    <row r="205" spans="5:20" ht="15.75" customHeight="1">
      <c r="E205" s="35"/>
      <c r="G205" s="36"/>
      <c r="I205" s="35"/>
      <c r="J205" s="35"/>
      <c r="M205" s="35"/>
      <c r="S205" s="36"/>
      <c r="T205" s="1"/>
    </row>
    <row r="206" spans="5:20" ht="15.75" customHeight="1">
      <c r="E206" s="35"/>
      <c r="G206" s="36"/>
      <c r="I206" s="35"/>
      <c r="J206" s="35"/>
      <c r="M206" s="35"/>
      <c r="S206" s="36"/>
      <c r="T206" s="1"/>
    </row>
    <row r="207" spans="5:20" ht="15.75" customHeight="1">
      <c r="E207" s="35"/>
      <c r="G207" s="36"/>
      <c r="I207" s="35"/>
      <c r="J207" s="35"/>
      <c r="M207" s="35"/>
      <c r="S207" s="36"/>
      <c r="T207" s="1"/>
    </row>
    <row r="208" spans="5:20" ht="15.75" customHeight="1">
      <c r="E208" s="35"/>
      <c r="G208" s="36"/>
      <c r="I208" s="35"/>
      <c r="J208" s="35"/>
      <c r="M208" s="35"/>
      <c r="S208" s="36"/>
      <c r="T208" s="1"/>
    </row>
    <row r="209" spans="5:20" ht="15.75" customHeight="1">
      <c r="E209" s="35"/>
      <c r="G209" s="36"/>
      <c r="I209" s="35"/>
      <c r="J209" s="35"/>
      <c r="M209" s="35"/>
      <c r="S209" s="36"/>
      <c r="T209" s="1"/>
    </row>
    <row r="210" spans="5:20" ht="15.75" customHeight="1">
      <c r="E210" s="35"/>
      <c r="G210" s="36"/>
      <c r="I210" s="35"/>
      <c r="J210" s="35"/>
      <c r="M210" s="35"/>
      <c r="S210" s="36"/>
      <c r="T210" s="1"/>
    </row>
    <row r="211" spans="5:20" ht="15.75" customHeight="1">
      <c r="E211" s="35"/>
      <c r="G211" s="36"/>
      <c r="I211" s="35"/>
      <c r="J211" s="35"/>
      <c r="M211" s="35"/>
      <c r="S211" s="36"/>
      <c r="T211" s="1"/>
    </row>
    <row r="212" spans="5:20" ht="15.75" customHeight="1">
      <c r="E212" s="35"/>
      <c r="G212" s="36"/>
      <c r="I212" s="35"/>
      <c r="J212" s="35"/>
      <c r="M212" s="35"/>
      <c r="S212" s="36"/>
      <c r="T212" s="1"/>
    </row>
    <row r="213" spans="5:20" ht="15.75" customHeight="1">
      <c r="E213" s="35"/>
      <c r="G213" s="36"/>
      <c r="I213" s="35"/>
      <c r="J213" s="35"/>
      <c r="M213" s="35"/>
      <c r="S213" s="36"/>
      <c r="T213" s="1"/>
    </row>
    <row r="214" spans="5:20" ht="15.75" customHeight="1">
      <c r="E214" s="35"/>
      <c r="G214" s="36"/>
      <c r="I214" s="35"/>
      <c r="J214" s="35"/>
      <c r="M214" s="35"/>
      <c r="S214" s="36"/>
      <c r="T214" s="1"/>
    </row>
    <row r="215" spans="5:20" ht="15.75" customHeight="1">
      <c r="E215" s="35"/>
      <c r="G215" s="36"/>
      <c r="I215" s="35"/>
      <c r="J215" s="35"/>
      <c r="M215" s="35"/>
      <c r="S215" s="36"/>
      <c r="T215" s="1"/>
    </row>
    <row r="216" spans="5:20" ht="15.75" customHeight="1">
      <c r="E216" s="35"/>
      <c r="G216" s="36"/>
      <c r="I216" s="35"/>
      <c r="J216" s="35"/>
      <c r="M216" s="35"/>
      <c r="S216" s="36"/>
      <c r="T216" s="1"/>
    </row>
    <row r="217" spans="5:20" ht="15.75" customHeight="1">
      <c r="E217" s="35"/>
      <c r="G217" s="36"/>
      <c r="I217" s="35"/>
      <c r="J217" s="35"/>
      <c r="M217" s="35"/>
      <c r="S217" s="36"/>
      <c r="T217" s="1"/>
    </row>
    <row r="218" spans="5:20" ht="15.75" customHeight="1">
      <c r="E218" s="35"/>
      <c r="G218" s="36"/>
      <c r="I218" s="35"/>
      <c r="J218" s="35"/>
      <c r="M218" s="35"/>
      <c r="S218" s="36"/>
      <c r="T218" s="1"/>
    </row>
    <row r="219" spans="5:20" ht="15.75" customHeight="1">
      <c r="E219" s="35"/>
      <c r="G219" s="36"/>
      <c r="I219" s="35"/>
      <c r="J219" s="35"/>
      <c r="M219" s="35"/>
      <c r="S219" s="36"/>
      <c r="T219" s="1"/>
    </row>
    <row r="220" spans="5:20" ht="15.75" customHeight="1">
      <c r="E220" s="35"/>
      <c r="G220" s="36"/>
      <c r="I220" s="35"/>
      <c r="J220" s="35"/>
      <c r="M220" s="35"/>
      <c r="S220" s="36"/>
      <c r="T220" s="1"/>
    </row>
    <row r="221" spans="5:20" ht="15.75" customHeight="1">
      <c r="E221" s="35"/>
      <c r="G221" s="36"/>
      <c r="I221" s="35"/>
      <c r="J221" s="35"/>
      <c r="M221" s="35"/>
      <c r="S221" s="36"/>
      <c r="T221" s="1"/>
    </row>
    <row r="222" spans="5:20" ht="15.75" customHeight="1">
      <c r="E222" s="35"/>
      <c r="G222" s="36"/>
      <c r="I222" s="35"/>
      <c r="J222" s="35"/>
      <c r="M222" s="35"/>
      <c r="S222" s="36"/>
      <c r="T222" s="1"/>
    </row>
    <row r="223" spans="5:20" ht="15.75" customHeight="1">
      <c r="E223" s="35"/>
      <c r="G223" s="36"/>
      <c r="I223" s="35"/>
      <c r="J223" s="35"/>
      <c r="M223" s="35"/>
      <c r="S223" s="36"/>
      <c r="T223" s="1"/>
    </row>
    <row r="224" spans="5:20" ht="15.75" customHeight="1">
      <c r="E224" s="35"/>
      <c r="G224" s="36"/>
      <c r="I224" s="35"/>
      <c r="J224" s="35"/>
      <c r="M224" s="35"/>
      <c r="S224" s="36"/>
      <c r="T224" s="1"/>
    </row>
    <row r="225" spans="5:20" ht="15.75" customHeight="1">
      <c r="E225" s="35"/>
      <c r="G225" s="36"/>
      <c r="I225" s="35"/>
      <c r="J225" s="35"/>
      <c r="M225" s="35"/>
      <c r="S225" s="36"/>
      <c r="T225" s="1"/>
    </row>
    <row r="226" spans="5:20" ht="15.75" customHeight="1">
      <c r="E226" s="35"/>
      <c r="G226" s="36"/>
      <c r="I226" s="35"/>
      <c r="J226" s="35"/>
      <c r="M226" s="35"/>
      <c r="S226" s="36"/>
      <c r="T226" s="1"/>
    </row>
    <row r="227" spans="5:20" ht="15.75" customHeight="1">
      <c r="E227" s="35"/>
      <c r="G227" s="36"/>
      <c r="I227" s="35"/>
      <c r="J227" s="35"/>
      <c r="M227" s="35"/>
      <c r="S227" s="36"/>
      <c r="T227" s="1"/>
    </row>
    <row r="228" spans="5:20" ht="15.75" customHeight="1">
      <c r="E228" s="35"/>
      <c r="G228" s="36"/>
      <c r="I228" s="35"/>
      <c r="J228" s="35"/>
      <c r="M228" s="35"/>
      <c r="S228" s="36"/>
      <c r="T228" s="1"/>
    </row>
    <row r="229" spans="5:20" ht="15.75" customHeight="1">
      <c r="E229" s="35"/>
      <c r="G229" s="36"/>
      <c r="I229" s="35"/>
      <c r="J229" s="35"/>
      <c r="M229" s="35"/>
      <c r="S229" s="36"/>
      <c r="T229" s="1"/>
    </row>
    <row r="230" spans="5:20" ht="15.75" customHeight="1">
      <c r="E230" s="35"/>
      <c r="G230" s="36"/>
      <c r="I230" s="35"/>
      <c r="J230" s="35"/>
      <c r="M230" s="35"/>
      <c r="S230" s="36"/>
      <c r="T230" s="1"/>
    </row>
    <row r="231" spans="5:20" ht="15.75" customHeight="1">
      <c r="E231" s="35"/>
      <c r="G231" s="36"/>
      <c r="I231" s="35"/>
      <c r="J231" s="35"/>
      <c r="M231" s="35"/>
      <c r="S231" s="36"/>
      <c r="T231" s="1"/>
    </row>
    <row r="232" spans="5:20" ht="15.75" customHeight="1">
      <c r="E232" s="35"/>
      <c r="G232" s="36"/>
      <c r="I232" s="35"/>
      <c r="J232" s="35"/>
      <c r="M232" s="35"/>
      <c r="S232" s="36"/>
      <c r="T232" s="1"/>
    </row>
    <row r="233" spans="5:20" ht="15.75" customHeight="1">
      <c r="E233" s="35"/>
      <c r="G233" s="36"/>
      <c r="I233" s="35"/>
      <c r="J233" s="35"/>
      <c r="M233" s="35"/>
      <c r="S233" s="36"/>
      <c r="T233" s="1"/>
    </row>
    <row r="234" spans="5:20" ht="15.75" customHeight="1">
      <c r="E234" s="35"/>
      <c r="G234" s="36"/>
      <c r="I234" s="35"/>
      <c r="J234" s="35"/>
      <c r="M234" s="35"/>
      <c r="S234" s="36"/>
      <c r="T234" s="1"/>
    </row>
    <row r="235" spans="5:20" ht="15.75" customHeight="1">
      <c r="E235" s="35"/>
      <c r="G235" s="36"/>
      <c r="I235" s="35"/>
      <c r="J235" s="35"/>
      <c r="M235" s="35"/>
      <c r="S235" s="36"/>
      <c r="T235" s="1"/>
    </row>
    <row r="236" spans="5:20" ht="15.75" customHeight="1">
      <c r="E236" s="35"/>
      <c r="G236" s="36"/>
      <c r="I236" s="35"/>
      <c r="J236" s="35"/>
      <c r="M236" s="35"/>
      <c r="S236" s="36"/>
      <c r="T236" s="1"/>
    </row>
    <row r="237" spans="5:20" ht="15.75" customHeight="1">
      <c r="E237" s="35"/>
      <c r="G237" s="36"/>
      <c r="I237" s="35"/>
      <c r="J237" s="35"/>
      <c r="M237" s="35"/>
      <c r="S237" s="36"/>
      <c r="T237" s="1"/>
    </row>
    <row r="238" spans="5:20" ht="15.75" customHeight="1">
      <c r="E238" s="35"/>
      <c r="G238" s="36"/>
      <c r="I238" s="35"/>
      <c r="J238" s="35"/>
      <c r="M238" s="35"/>
      <c r="S238" s="36"/>
      <c r="T238" s="1"/>
    </row>
    <row r="239" spans="5:20" ht="15.75" customHeight="1">
      <c r="E239" s="35"/>
      <c r="G239" s="36"/>
      <c r="I239" s="35"/>
      <c r="J239" s="35"/>
      <c r="M239" s="35"/>
      <c r="S239" s="36"/>
      <c r="T239" s="1"/>
    </row>
    <row r="240" spans="5:20" ht="15.75" customHeight="1">
      <c r="E240" s="35"/>
      <c r="G240" s="36"/>
      <c r="I240" s="35"/>
      <c r="J240" s="35"/>
      <c r="M240" s="35"/>
      <c r="S240" s="36"/>
      <c r="T240" s="1"/>
    </row>
    <row r="241" spans="5:20" ht="15.75" customHeight="1">
      <c r="E241" s="35"/>
      <c r="G241" s="36"/>
      <c r="I241" s="35"/>
      <c r="J241" s="35"/>
      <c r="M241" s="35"/>
      <c r="S241" s="36"/>
      <c r="T241" s="1"/>
    </row>
    <row r="242" spans="5:20" ht="15.75" customHeight="1">
      <c r="E242" s="35"/>
      <c r="G242" s="36"/>
      <c r="I242" s="35"/>
      <c r="J242" s="35"/>
      <c r="M242" s="35"/>
      <c r="S242" s="36"/>
      <c r="T242" s="1"/>
    </row>
    <row r="243" spans="5:20" ht="15.75" customHeight="1">
      <c r="E243" s="35"/>
      <c r="G243" s="36"/>
      <c r="I243" s="35"/>
      <c r="J243" s="35"/>
      <c r="M243" s="35"/>
      <c r="S243" s="36"/>
      <c r="T243" s="1"/>
    </row>
    <row r="244" spans="5:20" ht="15.75" customHeight="1">
      <c r="E244" s="35"/>
      <c r="G244" s="36"/>
      <c r="I244" s="35"/>
      <c r="J244" s="35"/>
      <c r="M244" s="35"/>
      <c r="S244" s="36"/>
      <c r="T244" s="1"/>
    </row>
    <row r="245" spans="5:20" ht="15.75" customHeight="1">
      <c r="E245" s="35"/>
      <c r="G245" s="36"/>
      <c r="I245" s="35"/>
      <c r="J245" s="35"/>
      <c r="M245" s="35"/>
      <c r="S245" s="36"/>
      <c r="T245" s="1"/>
    </row>
    <row r="246" spans="5:20" ht="15.75" customHeight="1">
      <c r="E246" s="35"/>
      <c r="G246" s="36"/>
      <c r="I246" s="35"/>
      <c r="J246" s="35"/>
      <c r="M246" s="35"/>
      <c r="S246" s="36"/>
      <c r="T246" s="1"/>
    </row>
    <row r="247" spans="5:20" ht="15.75" customHeight="1">
      <c r="E247" s="35"/>
      <c r="G247" s="36"/>
      <c r="I247" s="35"/>
      <c r="J247" s="35"/>
      <c r="M247" s="35"/>
      <c r="S247" s="36"/>
      <c r="T247" s="1"/>
    </row>
    <row r="248" spans="5:20" ht="15.75" customHeight="1">
      <c r="E248" s="35"/>
      <c r="G248" s="36"/>
      <c r="I248" s="35"/>
      <c r="J248" s="35"/>
      <c r="M248" s="35"/>
      <c r="S248" s="36"/>
      <c r="T248" s="1"/>
    </row>
    <row r="249" spans="5:20" ht="15.75" customHeight="1">
      <c r="E249" s="35"/>
      <c r="G249" s="36"/>
      <c r="I249" s="35"/>
      <c r="J249" s="35"/>
      <c r="M249" s="35"/>
      <c r="S249" s="36"/>
      <c r="T249" s="1"/>
    </row>
    <row r="250" spans="5:20" ht="15.75" customHeight="1">
      <c r="E250" s="35"/>
      <c r="G250" s="36"/>
      <c r="I250" s="35"/>
      <c r="J250" s="35"/>
      <c r="M250" s="35"/>
      <c r="S250" s="36"/>
      <c r="T250" s="1"/>
    </row>
    <row r="251" spans="5:20" ht="15.75" customHeight="1">
      <c r="E251" s="35"/>
      <c r="G251" s="36"/>
      <c r="I251" s="35"/>
      <c r="J251" s="35"/>
      <c r="M251" s="35"/>
      <c r="S251" s="36"/>
      <c r="T251" s="1"/>
    </row>
    <row r="252" spans="5:20" ht="15.75" customHeight="1">
      <c r="E252" s="35"/>
      <c r="G252" s="36"/>
      <c r="I252" s="35"/>
      <c r="J252" s="35"/>
      <c r="M252" s="35"/>
      <c r="S252" s="36"/>
      <c r="T252" s="1"/>
    </row>
    <row r="253" spans="5:20" ht="15.75" customHeight="1">
      <c r="E253" s="35"/>
      <c r="G253" s="36"/>
      <c r="I253" s="35"/>
      <c r="J253" s="35"/>
      <c r="M253" s="35"/>
      <c r="S253" s="36"/>
      <c r="T253" s="1"/>
    </row>
    <row r="254" spans="5:20" ht="15.75" customHeight="1">
      <c r="E254" s="35"/>
      <c r="G254" s="36"/>
      <c r="I254" s="35"/>
      <c r="J254" s="35"/>
      <c r="M254" s="35"/>
      <c r="S254" s="36"/>
      <c r="T254" s="1"/>
    </row>
    <row r="255" spans="5:20" ht="15.75" customHeight="1">
      <c r="E255" s="35"/>
      <c r="G255" s="36"/>
      <c r="I255" s="35"/>
      <c r="J255" s="35"/>
      <c r="M255" s="35"/>
      <c r="S255" s="36"/>
      <c r="T255" s="1"/>
    </row>
    <row r="256" spans="5:20" ht="15.75" customHeight="1">
      <c r="E256" s="35"/>
      <c r="G256" s="36"/>
      <c r="I256" s="35"/>
      <c r="J256" s="35"/>
      <c r="M256" s="35"/>
      <c r="S256" s="36"/>
      <c r="T256" s="1"/>
    </row>
    <row r="257" spans="5:20" ht="15.75" customHeight="1">
      <c r="E257" s="35"/>
      <c r="G257" s="36"/>
      <c r="I257" s="35"/>
      <c r="J257" s="35"/>
      <c r="M257" s="35"/>
      <c r="S257" s="36"/>
      <c r="T257" s="1"/>
    </row>
    <row r="258" spans="5:20" ht="15.75" customHeight="1">
      <c r="E258" s="35"/>
      <c r="G258" s="36"/>
      <c r="I258" s="35"/>
      <c r="J258" s="35"/>
      <c r="M258" s="35"/>
      <c r="S258" s="36"/>
      <c r="T258" s="1"/>
    </row>
    <row r="259" spans="5:20" ht="15.75" customHeight="1">
      <c r="E259" s="35"/>
      <c r="G259" s="36"/>
      <c r="I259" s="35"/>
      <c r="J259" s="35"/>
      <c r="M259" s="35"/>
      <c r="S259" s="36"/>
      <c r="T259" s="1"/>
    </row>
    <row r="260" spans="5:20" ht="15.75" customHeight="1">
      <c r="E260" s="35"/>
      <c r="G260" s="36"/>
      <c r="I260" s="35"/>
      <c r="J260" s="35"/>
      <c r="M260" s="35"/>
      <c r="S260" s="36"/>
      <c r="T260" s="1"/>
    </row>
    <row r="261" spans="5:20" ht="15.75" customHeight="1">
      <c r="E261" s="35"/>
      <c r="G261" s="36"/>
      <c r="I261" s="35"/>
      <c r="J261" s="35"/>
      <c r="M261" s="35"/>
      <c r="S261" s="36"/>
      <c r="T261" s="1"/>
    </row>
    <row r="262" spans="5:20" ht="15.75" customHeight="1">
      <c r="E262" s="35"/>
      <c r="G262" s="36"/>
      <c r="I262" s="35"/>
      <c r="J262" s="35"/>
      <c r="M262" s="35"/>
      <c r="S262" s="36"/>
      <c r="T262" s="1"/>
    </row>
    <row r="263" spans="5:20" ht="15.75" customHeight="1">
      <c r="E263" s="35"/>
      <c r="G263" s="36"/>
      <c r="I263" s="35"/>
      <c r="J263" s="35"/>
      <c r="M263" s="35"/>
      <c r="S263" s="36"/>
      <c r="T263" s="1"/>
    </row>
    <row r="264" spans="5:20" ht="15.75" customHeight="1">
      <c r="E264" s="35"/>
      <c r="G264" s="36"/>
      <c r="I264" s="35"/>
      <c r="J264" s="35"/>
      <c r="M264" s="35"/>
      <c r="S264" s="36"/>
      <c r="T264" s="1"/>
    </row>
    <row r="265" spans="5:20" ht="15.75" customHeight="1">
      <c r="E265" s="35"/>
      <c r="G265" s="36"/>
      <c r="I265" s="35"/>
      <c r="J265" s="35"/>
      <c r="M265" s="35"/>
      <c r="S265" s="36"/>
      <c r="T265" s="1"/>
    </row>
    <row r="266" spans="5:20" ht="15.75" customHeight="1">
      <c r="E266" s="35"/>
      <c r="G266" s="36"/>
      <c r="I266" s="35"/>
      <c r="J266" s="35"/>
      <c r="M266" s="35"/>
      <c r="S266" s="36"/>
      <c r="T266" s="1"/>
    </row>
    <row r="267" spans="5:20" ht="15.75" customHeight="1">
      <c r="E267" s="35"/>
      <c r="G267" s="36"/>
      <c r="I267" s="35"/>
      <c r="J267" s="35"/>
      <c r="M267" s="35"/>
      <c r="S267" s="36"/>
      <c r="T267" s="1"/>
    </row>
    <row r="268" spans="5:20" ht="15.75" customHeight="1">
      <c r="E268" s="35"/>
      <c r="G268" s="36"/>
      <c r="I268" s="35"/>
      <c r="J268" s="35"/>
      <c r="M268" s="35"/>
      <c r="S268" s="36"/>
      <c r="T268" s="1"/>
    </row>
    <row r="269" spans="5:20" ht="15.75" customHeight="1">
      <c r="E269" s="35"/>
      <c r="G269" s="36"/>
      <c r="I269" s="35"/>
      <c r="J269" s="35"/>
      <c r="M269" s="35"/>
      <c r="S269" s="36"/>
      <c r="T269" s="1"/>
    </row>
    <row r="270" spans="5:20" ht="15.75" customHeight="1">
      <c r="E270" s="35"/>
      <c r="G270" s="36"/>
      <c r="I270" s="35"/>
      <c r="J270" s="35"/>
      <c r="M270" s="35"/>
      <c r="S270" s="36"/>
      <c r="T270" s="1"/>
    </row>
    <row r="271" spans="5:20" ht="15.75" customHeight="1">
      <c r="E271" s="35"/>
      <c r="G271" s="36"/>
      <c r="I271" s="35"/>
      <c r="J271" s="35"/>
      <c r="M271" s="35"/>
      <c r="S271" s="36"/>
      <c r="T271" s="1"/>
    </row>
    <row r="272" spans="5:20" ht="15.75" customHeight="1">
      <c r="E272" s="35"/>
      <c r="G272" s="36"/>
      <c r="I272" s="35"/>
      <c r="J272" s="35"/>
      <c r="M272" s="35"/>
      <c r="S272" s="36"/>
      <c r="T272" s="1"/>
    </row>
    <row r="273" spans="5:20" ht="15.75" customHeight="1">
      <c r="E273" s="35"/>
      <c r="G273" s="36"/>
      <c r="I273" s="35"/>
      <c r="J273" s="35"/>
      <c r="M273" s="35"/>
      <c r="S273" s="36"/>
      <c r="T273" s="1"/>
    </row>
    <row r="274" spans="5:20" ht="15.75" customHeight="1">
      <c r="E274" s="35"/>
      <c r="G274" s="36"/>
      <c r="I274" s="35"/>
      <c r="J274" s="35"/>
      <c r="M274" s="35"/>
      <c r="S274" s="36"/>
      <c r="T274" s="1"/>
    </row>
    <row r="275" spans="5:20" ht="15.75" customHeight="1">
      <c r="E275" s="35"/>
      <c r="G275" s="36"/>
      <c r="I275" s="35"/>
      <c r="J275" s="35"/>
      <c r="M275" s="35"/>
      <c r="S275" s="36"/>
      <c r="T275" s="1"/>
    </row>
    <row r="276" spans="5:20" ht="15.75" customHeight="1">
      <c r="E276" s="35"/>
      <c r="G276" s="36"/>
      <c r="I276" s="35"/>
      <c r="J276" s="35"/>
      <c r="M276" s="35"/>
      <c r="S276" s="36"/>
      <c r="T276" s="1"/>
    </row>
    <row r="277" spans="5:20" ht="15.75" customHeight="1">
      <c r="E277" s="35"/>
      <c r="G277" s="36"/>
      <c r="I277" s="35"/>
      <c r="J277" s="35"/>
      <c r="M277" s="35"/>
      <c r="S277" s="36"/>
      <c r="T277" s="1"/>
    </row>
    <row r="278" spans="5:20" ht="15.75" customHeight="1">
      <c r="E278" s="35"/>
      <c r="G278" s="36"/>
      <c r="I278" s="35"/>
      <c r="J278" s="35"/>
      <c r="M278" s="35"/>
      <c r="S278" s="36"/>
      <c r="T278" s="1"/>
    </row>
    <row r="279" spans="5:20" ht="15.75" customHeight="1">
      <c r="E279" s="35"/>
      <c r="G279" s="36"/>
      <c r="I279" s="35"/>
      <c r="J279" s="35"/>
      <c r="M279" s="35"/>
      <c r="S279" s="36"/>
      <c r="T279" s="1"/>
    </row>
    <row r="280" spans="5:20" ht="15.75" customHeight="1">
      <c r="E280" s="35"/>
      <c r="G280" s="36"/>
      <c r="I280" s="35"/>
      <c r="J280" s="35"/>
      <c r="M280" s="35"/>
      <c r="S280" s="36"/>
      <c r="T280" s="1"/>
    </row>
    <row r="281" spans="5:20" ht="15.75" customHeight="1">
      <c r="E281" s="35"/>
      <c r="G281" s="36"/>
      <c r="I281" s="35"/>
      <c r="J281" s="35"/>
      <c r="M281" s="35"/>
      <c r="S281" s="36"/>
      <c r="T281" s="1"/>
    </row>
    <row r="282" spans="5:20" ht="15.75" customHeight="1">
      <c r="E282" s="35"/>
      <c r="G282" s="36"/>
      <c r="I282" s="35"/>
      <c r="J282" s="35"/>
      <c r="M282" s="35"/>
      <c r="S282" s="36"/>
      <c r="T282" s="1"/>
    </row>
    <row r="283" spans="5:20" ht="15.75" customHeight="1">
      <c r="E283" s="35"/>
      <c r="G283" s="36"/>
      <c r="I283" s="35"/>
      <c r="J283" s="35"/>
      <c r="M283" s="35"/>
      <c r="S283" s="36"/>
      <c r="T283" s="1"/>
    </row>
    <row r="284" spans="5:20" ht="15.75" customHeight="1">
      <c r="E284" s="35"/>
      <c r="G284" s="36"/>
      <c r="I284" s="35"/>
      <c r="J284" s="35"/>
      <c r="M284" s="35"/>
      <c r="S284" s="36"/>
      <c r="T284" s="1"/>
    </row>
    <row r="285" spans="5:20" ht="15.75" customHeight="1">
      <c r="E285" s="35"/>
      <c r="G285" s="36"/>
      <c r="I285" s="35"/>
      <c r="J285" s="35"/>
      <c r="M285" s="35"/>
      <c r="S285" s="36"/>
      <c r="T285" s="1"/>
    </row>
    <row r="286" spans="5:20" ht="15.75" customHeight="1">
      <c r="E286" s="35"/>
      <c r="G286" s="36"/>
      <c r="I286" s="35"/>
      <c r="J286" s="35"/>
      <c r="M286" s="35"/>
      <c r="S286" s="36"/>
      <c r="T286" s="1"/>
    </row>
    <row r="287" spans="5:20" ht="15.75" customHeight="1">
      <c r="E287" s="35"/>
      <c r="G287" s="36"/>
      <c r="I287" s="35"/>
      <c r="J287" s="35"/>
      <c r="M287" s="35"/>
      <c r="S287" s="36"/>
      <c r="T287" s="1"/>
    </row>
    <row r="288" spans="5:20" ht="15.75" customHeight="1">
      <c r="E288" s="35"/>
      <c r="G288" s="36"/>
      <c r="I288" s="35"/>
      <c r="J288" s="35"/>
      <c r="M288" s="35"/>
      <c r="S288" s="36"/>
      <c r="T288" s="1"/>
    </row>
    <row r="289" spans="5:20" ht="15.75" customHeight="1">
      <c r="E289" s="35"/>
      <c r="G289" s="36"/>
      <c r="I289" s="35"/>
      <c r="J289" s="35"/>
      <c r="M289" s="35"/>
      <c r="S289" s="36"/>
      <c r="T289" s="1"/>
    </row>
    <row r="290" spans="5:20" ht="15.75" customHeight="1">
      <c r="E290" s="35"/>
      <c r="G290" s="36"/>
      <c r="I290" s="35"/>
      <c r="J290" s="35"/>
      <c r="M290" s="35"/>
      <c r="S290" s="36"/>
      <c r="T290" s="1"/>
    </row>
    <row r="291" spans="5:20" ht="15.75" customHeight="1">
      <c r="E291" s="35"/>
      <c r="G291" s="36"/>
      <c r="I291" s="35"/>
      <c r="J291" s="35"/>
      <c r="M291" s="35"/>
      <c r="S291" s="36"/>
      <c r="T291" s="1"/>
    </row>
    <row r="292" spans="5:20" ht="15.75" customHeight="1">
      <c r="E292" s="35"/>
      <c r="G292" s="36"/>
      <c r="I292" s="35"/>
      <c r="J292" s="35"/>
      <c r="M292" s="35"/>
      <c r="S292" s="36"/>
      <c r="T292" s="1"/>
    </row>
    <row r="293" spans="5:20" ht="15.75" customHeight="1">
      <c r="E293" s="35"/>
      <c r="G293" s="36"/>
      <c r="I293" s="35"/>
      <c r="J293" s="35"/>
      <c r="M293" s="35"/>
      <c r="S293" s="36"/>
      <c r="T293" s="1"/>
    </row>
    <row r="294" spans="5:20" ht="15.75" customHeight="1">
      <c r="E294" s="35"/>
      <c r="G294" s="36"/>
      <c r="I294" s="35"/>
      <c r="J294" s="35"/>
      <c r="M294" s="35"/>
      <c r="S294" s="36"/>
      <c r="T294" s="1"/>
    </row>
    <row r="295" spans="5:20" ht="15.75" customHeight="1">
      <c r="E295" s="35"/>
      <c r="G295" s="36"/>
      <c r="I295" s="35"/>
      <c r="J295" s="35"/>
      <c r="M295" s="35"/>
      <c r="S295" s="36"/>
      <c r="T295" s="1"/>
    </row>
    <row r="296" spans="5:20" ht="15.75" customHeight="1">
      <c r="E296" s="35"/>
      <c r="G296" s="36"/>
      <c r="I296" s="35"/>
      <c r="J296" s="35"/>
      <c r="M296" s="35"/>
      <c r="S296" s="36"/>
      <c r="T296" s="1"/>
    </row>
    <row r="297" spans="5:20" ht="15.75" customHeight="1">
      <c r="E297" s="35"/>
      <c r="G297" s="36"/>
      <c r="I297" s="35"/>
      <c r="J297" s="35"/>
      <c r="M297" s="35"/>
      <c r="S297" s="36"/>
      <c r="T297" s="1"/>
    </row>
    <row r="298" spans="5:20" ht="15.75" customHeight="1">
      <c r="E298" s="35"/>
      <c r="G298" s="36"/>
      <c r="I298" s="35"/>
      <c r="J298" s="35"/>
      <c r="M298" s="35"/>
      <c r="S298" s="36"/>
      <c r="T298" s="1"/>
    </row>
    <row r="299" spans="5:20" ht="15.75" customHeight="1">
      <c r="E299" s="35"/>
      <c r="G299" s="36"/>
      <c r="I299" s="35"/>
      <c r="J299" s="35"/>
      <c r="M299" s="35"/>
      <c r="S299" s="36"/>
      <c r="T299" s="1"/>
    </row>
    <row r="300" spans="5:20" ht="15.75" customHeight="1">
      <c r="E300" s="35"/>
      <c r="G300" s="36"/>
      <c r="I300" s="35"/>
      <c r="J300" s="35"/>
      <c r="M300" s="35"/>
      <c r="S300" s="36"/>
      <c r="T300" s="1"/>
    </row>
    <row r="301" spans="5:20" ht="15.75" customHeight="1">
      <c r="E301" s="35"/>
      <c r="G301" s="36"/>
      <c r="I301" s="35"/>
      <c r="J301" s="35"/>
      <c r="M301" s="35"/>
      <c r="S301" s="36"/>
      <c r="T301" s="1"/>
    </row>
    <row r="302" spans="5:20" ht="15.75" customHeight="1">
      <c r="E302" s="35"/>
      <c r="G302" s="36"/>
      <c r="I302" s="35"/>
      <c r="J302" s="35"/>
      <c r="M302" s="35"/>
      <c r="S302" s="36"/>
      <c r="T302" s="1"/>
    </row>
    <row r="303" spans="5:20" ht="15.75" customHeight="1">
      <c r="E303" s="35"/>
      <c r="G303" s="36"/>
      <c r="I303" s="35"/>
      <c r="J303" s="35"/>
      <c r="M303" s="35"/>
      <c r="S303" s="36"/>
      <c r="T303" s="1"/>
    </row>
    <row r="304" spans="5:20" ht="15.75" customHeight="1">
      <c r="E304" s="35"/>
      <c r="G304" s="36"/>
      <c r="I304" s="35"/>
      <c r="J304" s="35"/>
      <c r="M304" s="35"/>
      <c r="S304" s="36"/>
      <c r="T304" s="1"/>
    </row>
    <row r="305" spans="5:20" ht="15.75" customHeight="1">
      <c r="E305" s="35"/>
      <c r="G305" s="36"/>
      <c r="I305" s="35"/>
      <c r="J305" s="35"/>
      <c r="M305" s="35"/>
      <c r="S305" s="36"/>
      <c r="T305" s="1"/>
    </row>
    <row r="306" spans="5:20" ht="15.75" customHeight="1">
      <c r="E306" s="35"/>
      <c r="G306" s="36"/>
      <c r="I306" s="35"/>
      <c r="J306" s="35"/>
      <c r="M306" s="35"/>
      <c r="S306" s="36"/>
      <c r="T306" s="1"/>
    </row>
    <row r="307" spans="5:20" ht="15.75" customHeight="1">
      <c r="E307" s="35"/>
      <c r="G307" s="36"/>
      <c r="I307" s="35"/>
      <c r="J307" s="35"/>
      <c r="M307" s="35"/>
      <c r="S307" s="36"/>
      <c r="T307" s="1"/>
    </row>
    <row r="308" spans="5:20" ht="15.75" customHeight="1">
      <c r="E308" s="35"/>
      <c r="G308" s="36"/>
      <c r="I308" s="35"/>
      <c r="J308" s="35"/>
      <c r="M308" s="35"/>
      <c r="S308" s="36"/>
      <c r="T308" s="1"/>
    </row>
    <row r="309" spans="5:20" ht="15.75" customHeight="1">
      <c r="E309" s="35"/>
      <c r="G309" s="36"/>
      <c r="I309" s="35"/>
      <c r="J309" s="35"/>
      <c r="M309" s="35"/>
      <c r="S309" s="36"/>
      <c r="T309" s="1"/>
    </row>
    <row r="310" spans="5:20" ht="15.75" customHeight="1">
      <c r="E310" s="35"/>
      <c r="G310" s="36"/>
      <c r="I310" s="35"/>
      <c r="J310" s="35"/>
      <c r="M310" s="35"/>
      <c r="S310" s="36"/>
      <c r="T310" s="1"/>
    </row>
    <row r="311" spans="5:20" ht="15.75" customHeight="1">
      <c r="E311" s="35"/>
      <c r="G311" s="36"/>
      <c r="I311" s="35"/>
      <c r="J311" s="35"/>
      <c r="M311" s="35"/>
      <c r="S311" s="36"/>
      <c r="T311" s="1"/>
    </row>
    <row r="312" spans="5:20" ht="15.75" customHeight="1">
      <c r="E312" s="35"/>
      <c r="G312" s="36"/>
      <c r="I312" s="35"/>
      <c r="J312" s="35"/>
      <c r="M312" s="35"/>
      <c r="S312" s="36"/>
      <c r="T312" s="1"/>
    </row>
    <row r="313" spans="5:20" ht="15.75" customHeight="1">
      <c r="E313" s="35"/>
      <c r="G313" s="36"/>
      <c r="I313" s="35"/>
      <c r="J313" s="35"/>
      <c r="M313" s="35"/>
      <c r="S313" s="36"/>
      <c r="T313" s="1"/>
    </row>
    <row r="314" spans="5:20" ht="15.75" customHeight="1">
      <c r="E314" s="35"/>
      <c r="G314" s="36"/>
      <c r="I314" s="35"/>
      <c r="J314" s="35"/>
      <c r="M314" s="35"/>
      <c r="S314" s="36"/>
      <c r="T314" s="1"/>
    </row>
    <row r="315" spans="5:20" ht="15.75" customHeight="1">
      <c r="E315" s="35"/>
      <c r="G315" s="36"/>
      <c r="I315" s="35"/>
      <c r="J315" s="35"/>
      <c r="M315" s="35"/>
      <c r="S315" s="36"/>
      <c r="T315" s="1"/>
    </row>
    <row r="316" spans="5:20" ht="15.75" customHeight="1">
      <c r="E316" s="35"/>
      <c r="G316" s="36"/>
      <c r="I316" s="35"/>
      <c r="J316" s="35"/>
      <c r="M316" s="35"/>
      <c r="S316" s="36"/>
      <c r="T316" s="1"/>
    </row>
    <row r="317" spans="5:20" ht="15.75" customHeight="1">
      <c r="E317" s="35"/>
      <c r="G317" s="36"/>
      <c r="I317" s="35"/>
      <c r="J317" s="35"/>
      <c r="M317" s="35"/>
      <c r="S317" s="36"/>
      <c r="T317" s="1"/>
    </row>
    <row r="318" spans="5:20" ht="15.75" customHeight="1">
      <c r="E318" s="35"/>
      <c r="G318" s="36"/>
      <c r="I318" s="35"/>
      <c r="J318" s="35"/>
      <c r="M318" s="35"/>
      <c r="S318" s="36"/>
      <c r="T318" s="1"/>
    </row>
    <row r="319" spans="5:20" ht="15.75" customHeight="1">
      <c r="E319" s="35"/>
      <c r="G319" s="36"/>
      <c r="I319" s="35"/>
      <c r="J319" s="35"/>
      <c r="M319" s="35"/>
      <c r="S319" s="36"/>
      <c r="T319" s="1"/>
    </row>
    <row r="320" spans="5:20" ht="15.75" customHeight="1">
      <c r="E320" s="35"/>
      <c r="G320" s="36"/>
      <c r="I320" s="35"/>
      <c r="J320" s="35"/>
      <c r="M320" s="35"/>
      <c r="S320" s="36"/>
      <c r="T320" s="1"/>
    </row>
    <row r="321" spans="5:20" ht="15.75" customHeight="1">
      <c r="E321" s="35"/>
      <c r="G321" s="36"/>
      <c r="I321" s="35"/>
      <c r="J321" s="35"/>
      <c r="M321" s="35"/>
      <c r="S321" s="36"/>
      <c r="T321" s="1"/>
    </row>
    <row r="322" spans="5:20" ht="15.75" customHeight="1">
      <c r="E322" s="35"/>
      <c r="G322" s="36"/>
      <c r="I322" s="35"/>
      <c r="J322" s="35"/>
      <c r="M322" s="35"/>
      <c r="S322" s="36"/>
      <c r="T322" s="1"/>
    </row>
    <row r="323" spans="5:20" ht="15.75" customHeight="1">
      <c r="E323" s="35"/>
      <c r="G323" s="36"/>
      <c r="I323" s="35"/>
      <c r="J323" s="35"/>
      <c r="M323" s="35"/>
      <c r="S323" s="36"/>
      <c r="T323" s="1"/>
    </row>
    <row r="324" spans="5:20" ht="15.75" customHeight="1">
      <c r="E324" s="35"/>
      <c r="G324" s="36"/>
      <c r="I324" s="35"/>
      <c r="J324" s="35"/>
      <c r="M324" s="35"/>
      <c r="S324" s="36"/>
      <c r="T324" s="1"/>
    </row>
    <row r="325" spans="5:20" ht="15.75" customHeight="1">
      <c r="E325" s="35"/>
      <c r="G325" s="36"/>
      <c r="I325" s="35"/>
      <c r="J325" s="35"/>
      <c r="M325" s="35"/>
      <c r="S325" s="36"/>
      <c r="T325" s="1"/>
    </row>
    <row r="326" spans="5:20" ht="15.75" customHeight="1">
      <c r="E326" s="35"/>
      <c r="G326" s="36"/>
      <c r="I326" s="35"/>
      <c r="J326" s="35"/>
      <c r="M326" s="35"/>
      <c r="S326" s="36"/>
      <c r="T326" s="1"/>
    </row>
    <row r="327" spans="5:20" ht="15.75" customHeight="1">
      <c r="E327" s="35"/>
      <c r="G327" s="36"/>
      <c r="I327" s="35"/>
      <c r="J327" s="35"/>
      <c r="M327" s="35"/>
      <c r="S327" s="36"/>
      <c r="T327" s="1"/>
    </row>
    <row r="328" spans="5:20" ht="15.75" customHeight="1">
      <c r="E328" s="35"/>
      <c r="G328" s="36"/>
      <c r="I328" s="35"/>
      <c r="J328" s="35"/>
      <c r="M328" s="35"/>
      <c r="S328" s="36"/>
      <c r="T328" s="1"/>
    </row>
    <row r="329" spans="5:20" ht="15.75" customHeight="1">
      <c r="E329" s="35"/>
      <c r="G329" s="36"/>
      <c r="I329" s="35"/>
      <c r="J329" s="35"/>
      <c r="M329" s="35"/>
      <c r="S329" s="36"/>
      <c r="T329" s="1"/>
    </row>
    <row r="330" spans="5:20" ht="15.75" customHeight="1">
      <c r="E330" s="35"/>
      <c r="G330" s="36"/>
      <c r="I330" s="35"/>
      <c r="J330" s="35"/>
      <c r="M330" s="35"/>
      <c r="S330" s="36"/>
      <c r="T330" s="1"/>
    </row>
    <row r="331" spans="5:20" ht="15.75" customHeight="1">
      <c r="E331" s="35"/>
      <c r="G331" s="36"/>
      <c r="I331" s="35"/>
      <c r="J331" s="35"/>
      <c r="M331" s="35"/>
      <c r="S331" s="36"/>
      <c r="T331" s="1"/>
    </row>
    <row r="332" spans="5:20" ht="15.75" customHeight="1">
      <c r="E332" s="35"/>
      <c r="G332" s="36"/>
      <c r="I332" s="35"/>
      <c r="J332" s="35"/>
      <c r="M332" s="35"/>
      <c r="S332" s="36"/>
      <c r="T332" s="1"/>
    </row>
    <row r="333" spans="5:20" ht="15.75" customHeight="1">
      <c r="E333" s="35"/>
      <c r="G333" s="36"/>
      <c r="I333" s="35"/>
      <c r="J333" s="35"/>
      <c r="M333" s="35"/>
      <c r="S333" s="36"/>
      <c r="T333" s="1"/>
    </row>
    <row r="334" spans="5:20" ht="15.75" customHeight="1">
      <c r="E334" s="35"/>
      <c r="G334" s="36"/>
      <c r="I334" s="35"/>
      <c r="J334" s="35"/>
      <c r="M334" s="35"/>
      <c r="S334" s="36"/>
      <c r="T334" s="1"/>
    </row>
    <row r="335" spans="5:20" ht="15.75" customHeight="1">
      <c r="E335" s="35"/>
      <c r="G335" s="36"/>
      <c r="I335" s="35"/>
      <c r="J335" s="35"/>
      <c r="M335" s="35"/>
      <c r="S335" s="36"/>
      <c r="T335" s="1"/>
    </row>
    <row r="336" spans="5:20" ht="15.75" customHeight="1">
      <c r="E336" s="35"/>
      <c r="G336" s="36"/>
      <c r="I336" s="35"/>
      <c r="J336" s="35"/>
      <c r="M336" s="35"/>
      <c r="S336" s="36"/>
      <c r="T336" s="1"/>
    </row>
    <row r="337" spans="5:20" ht="15.75" customHeight="1">
      <c r="E337" s="35"/>
      <c r="G337" s="36"/>
      <c r="I337" s="35"/>
      <c r="J337" s="35"/>
      <c r="M337" s="35"/>
      <c r="S337" s="36"/>
      <c r="T337" s="1"/>
    </row>
    <row r="338" spans="5:20" ht="15.75" customHeight="1">
      <c r="E338" s="35"/>
      <c r="G338" s="36"/>
      <c r="I338" s="35"/>
      <c r="J338" s="35"/>
      <c r="M338" s="35"/>
      <c r="S338" s="36"/>
      <c r="T338" s="1"/>
    </row>
    <row r="339" spans="5:20" ht="15.75" customHeight="1">
      <c r="E339" s="35"/>
      <c r="G339" s="36"/>
      <c r="I339" s="35"/>
      <c r="J339" s="35"/>
      <c r="M339" s="35"/>
      <c r="S339" s="36"/>
      <c r="T339" s="1"/>
    </row>
    <row r="340" spans="5:20" ht="15.75" customHeight="1">
      <c r="E340" s="35"/>
      <c r="G340" s="36"/>
      <c r="I340" s="35"/>
      <c r="J340" s="35"/>
      <c r="M340" s="35"/>
      <c r="S340" s="36"/>
      <c r="T340" s="1"/>
    </row>
    <row r="341" spans="5:20" ht="15.75" customHeight="1">
      <c r="E341" s="35"/>
      <c r="G341" s="36"/>
      <c r="I341" s="35"/>
      <c r="J341" s="35"/>
      <c r="M341" s="35"/>
      <c r="S341" s="36"/>
      <c r="T341" s="1"/>
    </row>
    <row r="342" spans="5:20" ht="15.75" customHeight="1">
      <c r="E342" s="35"/>
      <c r="G342" s="36"/>
      <c r="I342" s="35"/>
      <c r="J342" s="35"/>
      <c r="M342" s="35"/>
      <c r="S342" s="36"/>
      <c r="T342" s="1"/>
    </row>
    <row r="343" spans="5:20" ht="15.75" customHeight="1">
      <c r="E343" s="35"/>
      <c r="G343" s="36"/>
      <c r="I343" s="35"/>
      <c r="J343" s="35"/>
      <c r="M343" s="35"/>
      <c r="S343" s="36"/>
      <c r="T343" s="1"/>
    </row>
    <row r="344" spans="5:20" ht="15.75" customHeight="1">
      <c r="E344" s="35"/>
      <c r="G344" s="36"/>
      <c r="I344" s="35"/>
      <c r="J344" s="35"/>
      <c r="M344" s="35"/>
      <c r="S344" s="36"/>
      <c r="T344" s="1"/>
    </row>
    <row r="345" spans="5:20" ht="15.75" customHeight="1">
      <c r="E345" s="35"/>
      <c r="G345" s="36"/>
      <c r="I345" s="35"/>
      <c r="J345" s="35"/>
      <c r="M345" s="35"/>
      <c r="S345" s="36"/>
      <c r="T345" s="1"/>
    </row>
    <row r="346" spans="5:20" ht="15.75" customHeight="1">
      <c r="E346" s="35"/>
      <c r="G346" s="36"/>
      <c r="I346" s="35"/>
      <c r="J346" s="35"/>
      <c r="M346" s="35"/>
      <c r="S346" s="36"/>
      <c r="T346" s="1"/>
    </row>
    <row r="347" spans="5:20" ht="15.75" customHeight="1">
      <c r="E347" s="35"/>
      <c r="G347" s="36"/>
      <c r="I347" s="35"/>
      <c r="J347" s="35"/>
      <c r="M347" s="35"/>
      <c r="S347" s="36"/>
      <c r="T347" s="1"/>
    </row>
    <row r="348" spans="5:20" ht="15.75" customHeight="1">
      <c r="E348" s="35"/>
      <c r="G348" s="36"/>
      <c r="I348" s="35"/>
      <c r="J348" s="35"/>
      <c r="M348" s="35"/>
      <c r="S348" s="36"/>
      <c r="T348" s="1"/>
    </row>
    <row r="349" spans="5:20" ht="15.75" customHeight="1">
      <c r="E349" s="35"/>
      <c r="G349" s="36"/>
      <c r="I349" s="35"/>
      <c r="J349" s="35"/>
      <c r="M349" s="35"/>
      <c r="S349" s="36"/>
      <c r="T349" s="1"/>
    </row>
    <row r="350" spans="5:20" ht="15.75" customHeight="1">
      <c r="E350" s="35"/>
      <c r="G350" s="36"/>
      <c r="I350" s="35"/>
      <c r="J350" s="35"/>
      <c r="M350" s="35"/>
      <c r="S350" s="36"/>
      <c r="T350" s="1"/>
    </row>
    <row r="351" spans="5:20" ht="15.75" customHeight="1">
      <c r="E351" s="35"/>
      <c r="G351" s="36"/>
      <c r="I351" s="35"/>
      <c r="J351" s="35"/>
      <c r="M351" s="35"/>
      <c r="S351" s="36"/>
      <c r="T351" s="1"/>
    </row>
    <row r="352" spans="5:20" ht="15.75" customHeight="1">
      <c r="E352" s="35"/>
      <c r="G352" s="36"/>
      <c r="I352" s="35"/>
      <c r="J352" s="35"/>
      <c r="M352" s="35"/>
      <c r="S352" s="36"/>
      <c r="T352" s="1"/>
    </row>
    <row r="353" spans="5:20" ht="15.75" customHeight="1">
      <c r="E353" s="35"/>
      <c r="G353" s="36"/>
      <c r="I353" s="35"/>
      <c r="J353" s="35"/>
      <c r="M353" s="35"/>
      <c r="S353" s="36"/>
      <c r="T353" s="1"/>
    </row>
    <row r="354" spans="5:20" ht="15.75" customHeight="1">
      <c r="E354" s="35"/>
      <c r="G354" s="36"/>
      <c r="I354" s="35"/>
      <c r="J354" s="35"/>
      <c r="M354" s="35"/>
      <c r="S354" s="36"/>
      <c r="T354" s="1"/>
    </row>
    <row r="355" spans="5:20" ht="15.75" customHeight="1">
      <c r="E355" s="35"/>
      <c r="G355" s="36"/>
      <c r="I355" s="35"/>
      <c r="J355" s="35"/>
      <c r="M355" s="35"/>
      <c r="S355" s="36"/>
      <c r="T355" s="1"/>
    </row>
    <row r="356" spans="5:20" ht="15.75" customHeight="1">
      <c r="E356" s="35"/>
      <c r="G356" s="36"/>
      <c r="I356" s="35"/>
      <c r="J356" s="35"/>
      <c r="M356" s="35"/>
      <c r="S356" s="36"/>
      <c r="T356" s="1"/>
    </row>
    <row r="357" spans="5:20" ht="15.75" customHeight="1">
      <c r="E357" s="35"/>
      <c r="G357" s="36"/>
      <c r="I357" s="35"/>
      <c r="J357" s="35"/>
      <c r="M357" s="35"/>
      <c r="S357" s="36"/>
      <c r="T357" s="1"/>
    </row>
    <row r="358" spans="5:20" ht="15.75" customHeight="1">
      <c r="E358" s="35"/>
      <c r="G358" s="36"/>
      <c r="I358" s="35"/>
      <c r="J358" s="35"/>
      <c r="M358" s="35"/>
      <c r="S358" s="36"/>
      <c r="T358" s="1"/>
    </row>
    <row r="359" spans="5:20" ht="15.75" customHeight="1">
      <c r="E359" s="35"/>
      <c r="G359" s="36"/>
      <c r="I359" s="35"/>
      <c r="J359" s="35"/>
      <c r="M359" s="35"/>
      <c r="S359" s="36"/>
      <c r="T359" s="1"/>
    </row>
    <row r="360" spans="5:20" ht="15.75" customHeight="1">
      <c r="E360" s="35"/>
      <c r="G360" s="36"/>
      <c r="I360" s="35"/>
      <c r="J360" s="35"/>
      <c r="M360" s="35"/>
      <c r="S360" s="36"/>
      <c r="T360" s="1"/>
    </row>
    <row r="361" spans="5:20" ht="15.75" customHeight="1">
      <c r="E361" s="35"/>
      <c r="G361" s="36"/>
      <c r="I361" s="35"/>
      <c r="J361" s="35"/>
      <c r="M361" s="35"/>
      <c r="S361" s="36"/>
      <c r="T361" s="1"/>
    </row>
    <row r="362" spans="5:20" ht="15.75" customHeight="1">
      <c r="E362" s="35"/>
      <c r="G362" s="36"/>
      <c r="I362" s="35"/>
      <c r="J362" s="35"/>
      <c r="M362" s="35"/>
      <c r="S362" s="36"/>
      <c r="T362" s="1"/>
    </row>
    <row r="363" spans="5:20" ht="15.75" customHeight="1">
      <c r="E363" s="35"/>
      <c r="G363" s="36"/>
      <c r="I363" s="35"/>
      <c r="J363" s="35"/>
      <c r="M363" s="35"/>
      <c r="S363" s="36"/>
      <c r="T363" s="1"/>
    </row>
    <row r="364" spans="5:20" ht="15.75" customHeight="1">
      <c r="E364" s="35"/>
      <c r="G364" s="36"/>
      <c r="I364" s="35"/>
      <c r="J364" s="35"/>
      <c r="M364" s="35"/>
      <c r="S364" s="36"/>
      <c r="T364" s="1"/>
    </row>
    <row r="365" spans="5:20" ht="15.75" customHeight="1">
      <c r="E365" s="35"/>
      <c r="G365" s="36"/>
      <c r="I365" s="35"/>
      <c r="J365" s="35"/>
      <c r="M365" s="35"/>
      <c r="S365" s="36"/>
      <c r="T365" s="1"/>
    </row>
    <row r="366" spans="5:20" ht="15.75" customHeight="1">
      <c r="E366" s="35"/>
      <c r="G366" s="36"/>
      <c r="I366" s="35"/>
      <c r="J366" s="35"/>
      <c r="M366" s="35"/>
      <c r="S366" s="36"/>
      <c r="T366" s="1"/>
    </row>
    <row r="367" spans="5:20" ht="15.75" customHeight="1">
      <c r="E367" s="35"/>
      <c r="G367" s="36"/>
      <c r="I367" s="35"/>
      <c r="J367" s="35"/>
      <c r="M367" s="35"/>
      <c r="S367" s="36"/>
      <c r="T367" s="1"/>
    </row>
    <row r="368" spans="5:20" ht="15.75" customHeight="1">
      <c r="E368" s="35"/>
      <c r="G368" s="36"/>
      <c r="I368" s="35"/>
      <c r="J368" s="35"/>
      <c r="M368" s="35"/>
      <c r="S368" s="36"/>
      <c r="T368" s="1"/>
    </row>
    <row r="369" spans="5:20" ht="15.75" customHeight="1">
      <c r="E369" s="35"/>
      <c r="G369" s="36"/>
      <c r="I369" s="35"/>
      <c r="J369" s="35"/>
      <c r="M369" s="35"/>
      <c r="S369" s="36"/>
      <c r="T369" s="1"/>
    </row>
    <row r="370" spans="5:20" ht="15.75" customHeight="1">
      <c r="E370" s="35"/>
      <c r="G370" s="36"/>
      <c r="I370" s="35"/>
      <c r="J370" s="35"/>
      <c r="M370" s="35"/>
      <c r="S370" s="36"/>
      <c r="T370" s="1"/>
    </row>
    <row r="371" spans="5:20" ht="15.75" customHeight="1">
      <c r="E371" s="35"/>
      <c r="G371" s="36"/>
      <c r="I371" s="35"/>
      <c r="J371" s="35"/>
      <c r="M371" s="35"/>
      <c r="S371" s="36"/>
      <c r="T371" s="1"/>
    </row>
    <row r="372" spans="5:20" ht="15.75" customHeight="1">
      <c r="E372" s="35"/>
      <c r="G372" s="36"/>
      <c r="I372" s="35"/>
      <c r="J372" s="35"/>
      <c r="M372" s="35"/>
      <c r="S372" s="36"/>
      <c r="T372" s="1"/>
    </row>
    <row r="373" spans="5:20" ht="15.75" customHeight="1">
      <c r="E373" s="35"/>
      <c r="G373" s="36"/>
      <c r="I373" s="35"/>
      <c r="J373" s="35"/>
      <c r="M373" s="35"/>
      <c r="S373" s="36"/>
      <c r="T373" s="1"/>
    </row>
    <row r="374" spans="5:20" ht="15.75" customHeight="1">
      <c r="E374" s="35"/>
      <c r="G374" s="36"/>
      <c r="I374" s="35"/>
      <c r="J374" s="35"/>
      <c r="M374" s="35"/>
      <c r="S374" s="36"/>
      <c r="T374" s="1"/>
    </row>
    <row r="375" spans="5:20" ht="15.75" customHeight="1">
      <c r="E375" s="35"/>
      <c r="G375" s="36"/>
      <c r="I375" s="35"/>
      <c r="J375" s="35"/>
      <c r="M375" s="35"/>
      <c r="S375" s="36"/>
      <c r="T375" s="1"/>
    </row>
    <row r="376" spans="5:20" ht="15.75" customHeight="1">
      <c r="E376" s="35"/>
      <c r="G376" s="36"/>
      <c r="I376" s="35"/>
      <c r="J376" s="35"/>
      <c r="M376" s="35"/>
      <c r="S376" s="36"/>
      <c r="T376" s="1"/>
    </row>
    <row r="377" spans="5:20" ht="15.75" customHeight="1">
      <c r="E377" s="35"/>
      <c r="G377" s="36"/>
      <c r="I377" s="35"/>
      <c r="J377" s="35"/>
      <c r="M377" s="35"/>
      <c r="S377" s="36"/>
      <c r="T377" s="1"/>
    </row>
    <row r="378" spans="5:20" ht="15.75" customHeight="1">
      <c r="E378" s="35"/>
      <c r="G378" s="36"/>
      <c r="I378" s="35"/>
      <c r="J378" s="35"/>
      <c r="M378" s="35"/>
      <c r="S378" s="36"/>
      <c r="T378" s="1"/>
    </row>
    <row r="379" spans="5:20" ht="15.75" customHeight="1">
      <c r="E379" s="35"/>
      <c r="G379" s="36"/>
      <c r="I379" s="35"/>
      <c r="J379" s="35"/>
      <c r="M379" s="35"/>
      <c r="S379" s="36"/>
      <c r="T379" s="1"/>
    </row>
    <row r="380" spans="5:20" ht="15.75" customHeight="1">
      <c r="E380" s="35"/>
      <c r="G380" s="36"/>
      <c r="I380" s="35"/>
      <c r="J380" s="35"/>
      <c r="M380" s="35"/>
      <c r="S380" s="36"/>
      <c r="T380" s="1"/>
    </row>
    <row r="381" spans="5:20" ht="15.75" customHeight="1">
      <c r="E381" s="35"/>
      <c r="G381" s="36"/>
      <c r="I381" s="35"/>
      <c r="J381" s="35"/>
      <c r="M381" s="35"/>
      <c r="S381" s="36"/>
      <c r="T381" s="1"/>
    </row>
    <row r="382" spans="5:20" ht="15.75" customHeight="1">
      <c r="E382" s="35"/>
      <c r="G382" s="36"/>
      <c r="I382" s="35"/>
      <c r="J382" s="35"/>
      <c r="M382" s="35"/>
      <c r="S382" s="36"/>
      <c r="T382" s="1"/>
    </row>
    <row r="383" spans="5:20" ht="15.75" customHeight="1">
      <c r="E383" s="35"/>
      <c r="G383" s="36"/>
      <c r="I383" s="35"/>
      <c r="J383" s="35"/>
      <c r="M383" s="35"/>
      <c r="S383" s="36"/>
      <c r="T383" s="1"/>
    </row>
    <row r="384" spans="5:20" ht="15.75" customHeight="1">
      <c r="E384" s="35"/>
      <c r="G384" s="36"/>
      <c r="I384" s="35"/>
      <c r="J384" s="35"/>
      <c r="M384" s="35"/>
      <c r="S384" s="36"/>
      <c r="T384" s="1"/>
    </row>
    <row r="385" spans="5:20" ht="15.75" customHeight="1">
      <c r="E385" s="35"/>
      <c r="G385" s="36"/>
      <c r="I385" s="35"/>
      <c r="J385" s="35"/>
      <c r="M385" s="35"/>
      <c r="S385" s="36"/>
      <c r="T385" s="1"/>
    </row>
    <row r="386" spans="5:20" ht="15.75" customHeight="1">
      <c r="E386" s="35"/>
      <c r="G386" s="36"/>
      <c r="I386" s="35"/>
      <c r="J386" s="35"/>
      <c r="M386" s="35"/>
      <c r="S386" s="36"/>
      <c r="T386" s="1"/>
    </row>
    <row r="387" spans="5:20" ht="15.75" customHeight="1">
      <c r="E387" s="35"/>
      <c r="G387" s="36"/>
      <c r="I387" s="35"/>
      <c r="J387" s="35"/>
      <c r="M387" s="35"/>
      <c r="S387" s="36"/>
      <c r="T387" s="1"/>
    </row>
    <row r="388" spans="5:20" ht="15.75" customHeight="1">
      <c r="E388" s="35"/>
      <c r="G388" s="36"/>
      <c r="I388" s="35"/>
      <c r="J388" s="35"/>
      <c r="M388" s="35"/>
      <c r="S388" s="36"/>
      <c r="T388" s="1"/>
    </row>
    <row r="389" spans="5:20" ht="15.75" customHeight="1">
      <c r="E389" s="35"/>
      <c r="G389" s="36"/>
      <c r="I389" s="35"/>
      <c r="J389" s="35"/>
      <c r="M389" s="35"/>
      <c r="S389" s="36"/>
      <c r="T389" s="1"/>
    </row>
    <row r="390" spans="5:20" ht="15.75" customHeight="1">
      <c r="E390" s="35"/>
      <c r="G390" s="36"/>
      <c r="I390" s="35"/>
      <c r="J390" s="35"/>
      <c r="M390" s="35"/>
      <c r="S390" s="36"/>
      <c r="T390" s="1"/>
    </row>
    <row r="391" spans="5:20" ht="15.75" customHeight="1">
      <c r="E391" s="35"/>
      <c r="G391" s="36"/>
      <c r="I391" s="35"/>
      <c r="J391" s="35"/>
      <c r="M391" s="35"/>
      <c r="S391" s="36"/>
      <c r="T391" s="1"/>
    </row>
    <row r="392" spans="5:20" ht="15.75" customHeight="1">
      <c r="E392" s="35"/>
      <c r="G392" s="36"/>
      <c r="I392" s="35"/>
      <c r="J392" s="35"/>
      <c r="M392" s="35"/>
      <c r="S392" s="36"/>
      <c r="T392" s="1"/>
    </row>
    <row r="393" spans="5:20" ht="15.75" customHeight="1">
      <c r="E393" s="35"/>
      <c r="G393" s="36"/>
      <c r="I393" s="35"/>
      <c r="J393" s="35"/>
      <c r="M393" s="35"/>
      <c r="S393" s="36"/>
      <c r="T393" s="1"/>
    </row>
    <row r="394" spans="5:20" ht="15.75" customHeight="1">
      <c r="E394" s="35"/>
      <c r="G394" s="36"/>
      <c r="I394" s="35"/>
      <c r="J394" s="35"/>
      <c r="M394" s="35"/>
      <c r="S394" s="36"/>
      <c r="T394" s="1"/>
    </row>
    <row r="395" spans="5:20" ht="15.75" customHeight="1">
      <c r="E395" s="35"/>
      <c r="G395" s="36"/>
      <c r="I395" s="35"/>
      <c r="J395" s="35"/>
      <c r="M395" s="35"/>
      <c r="S395" s="36"/>
      <c r="T395" s="1"/>
    </row>
    <row r="396" spans="5:20" ht="15.75" customHeight="1">
      <c r="E396" s="35"/>
      <c r="G396" s="36"/>
      <c r="I396" s="35"/>
      <c r="J396" s="35"/>
      <c r="M396" s="35"/>
      <c r="S396" s="36"/>
      <c r="T396" s="1"/>
    </row>
    <row r="397" spans="5:20" ht="15.75" customHeight="1">
      <c r="E397" s="35"/>
      <c r="G397" s="36"/>
      <c r="I397" s="35"/>
      <c r="J397" s="35"/>
      <c r="M397" s="35"/>
      <c r="S397" s="36"/>
      <c r="T397" s="1"/>
    </row>
    <row r="398" spans="5:20" ht="15.75" customHeight="1">
      <c r="E398" s="35"/>
      <c r="G398" s="36"/>
      <c r="I398" s="35"/>
      <c r="J398" s="35"/>
      <c r="M398" s="35"/>
      <c r="S398" s="36"/>
      <c r="T398" s="1"/>
    </row>
    <row r="399" spans="5:20" ht="15.75" customHeight="1">
      <c r="E399" s="35"/>
      <c r="G399" s="36"/>
      <c r="I399" s="35"/>
      <c r="J399" s="35"/>
      <c r="M399" s="35"/>
      <c r="S399" s="36"/>
      <c r="T399" s="1"/>
    </row>
    <row r="400" spans="5:20" ht="15.75" customHeight="1">
      <c r="E400" s="35"/>
      <c r="G400" s="36"/>
      <c r="I400" s="35"/>
      <c r="J400" s="35"/>
      <c r="M400" s="35"/>
      <c r="S400" s="36"/>
      <c r="T400" s="1"/>
    </row>
    <row r="401" spans="5:20" ht="15.75" customHeight="1">
      <c r="E401" s="35"/>
      <c r="G401" s="36"/>
      <c r="I401" s="35"/>
      <c r="J401" s="35"/>
      <c r="M401" s="35"/>
      <c r="S401" s="36"/>
      <c r="T401" s="1"/>
    </row>
    <row r="402" spans="5:20" ht="15.75" customHeight="1">
      <c r="E402" s="35"/>
      <c r="G402" s="36"/>
      <c r="I402" s="35"/>
      <c r="J402" s="35"/>
      <c r="M402" s="35"/>
      <c r="S402" s="36"/>
      <c r="T402" s="1"/>
    </row>
    <row r="403" spans="5:20" ht="15.75" customHeight="1">
      <c r="E403" s="35"/>
      <c r="G403" s="36"/>
      <c r="I403" s="35"/>
      <c r="J403" s="35"/>
      <c r="M403" s="35"/>
      <c r="S403" s="36"/>
      <c r="T403" s="1"/>
    </row>
    <row r="404" spans="5:20" ht="15.75" customHeight="1">
      <c r="E404" s="35"/>
      <c r="G404" s="36"/>
      <c r="I404" s="35"/>
      <c r="J404" s="35"/>
      <c r="M404" s="35"/>
      <c r="S404" s="36"/>
      <c r="T404" s="1"/>
    </row>
    <row r="405" spans="5:20" ht="15.75" customHeight="1">
      <c r="E405" s="35"/>
      <c r="G405" s="36"/>
      <c r="I405" s="35"/>
      <c r="J405" s="35"/>
      <c r="M405" s="35"/>
      <c r="S405" s="36"/>
      <c r="T405" s="1"/>
    </row>
    <row r="406" spans="5:20" ht="15.75" customHeight="1">
      <c r="E406" s="35"/>
      <c r="G406" s="36"/>
      <c r="I406" s="35"/>
      <c r="J406" s="35"/>
      <c r="M406" s="35"/>
      <c r="S406" s="36"/>
      <c r="T406" s="1"/>
    </row>
    <row r="407" spans="5:20" ht="15.75" customHeight="1">
      <c r="E407" s="35"/>
      <c r="G407" s="36"/>
      <c r="I407" s="35"/>
      <c r="J407" s="35"/>
      <c r="M407" s="35"/>
      <c r="S407" s="36"/>
      <c r="T407" s="1"/>
    </row>
    <row r="408" spans="5:20" ht="15.75" customHeight="1">
      <c r="E408" s="35"/>
      <c r="G408" s="36"/>
      <c r="I408" s="35"/>
      <c r="J408" s="35"/>
      <c r="M408" s="35"/>
      <c r="S408" s="36"/>
      <c r="T408" s="1"/>
    </row>
    <row r="409" spans="5:20" ht="15.75" customHeight="1">
      <c r="E409" s="35"/>
      <c r="G409" s="36"/>
      <c r="I409" s="35"/>
      <c r="J409" s="35"/>
      <c r="M409" s="35"/>
      <c r="S409" s="36"/>
      <c r="T409" s="1"/>
    </row>
    <row r="410" spans="5:20" ht="15.75" customHeight="1">
      <c r="E410" s="35"/>
      <c r="G410" s="36"/>
      <c r="I410" s="35"/>
      <c r="J410" s="35"/>
      <c r="M410" s="35"/>
      <c r="S410" s="36"/>
      <c r="T410" s="1"/>
    </row>
    <row r="411" spans="5:20" ht="15.75" customHeight="1">
      <c r="E411" s="35"/>
      <c r="G411" s="36"/>
      <c r="I411" s="35"/>
      <c r="J411" s="35"/>
      <c r="M411" s="35"/>
      <c r="S411" s="36"/>
      <c r="T411" s="1"/>
    </row>
    <row r="412" spans="5:20" ht="15.75" customHeight="1">
      <c r="E412" s="35"/>
      <c r="G412" s="36"/>
      <c r="I412" s="35"/>
      <c r="J412" s="35"/>
      <c r="M412" s="35"/>
      <c r="S412" s="36"/>
      <c r="T412" s="1"/>
    </row>
    <row r="413" spans="5:20" ht="15.75" customHeight="1">
      <c r="E413" s="35"/>
      <c r="G413" s="36"/>
      <c r="I413" s="35"/>
      <c r="J413" s="35"/>
      <c r="M413" s="35"/>
      <c r="S413" s="36"/>
      <c r="T413" s="1"/>
    </row>
    <row r="414" spans="5:20" ht="15.75" customHeight="1">
      <c r="E414" s="35"/>
      <c r="G414" s="36"/>
      <c r="I414" s="35"/>
      <c r="J414" s="35"/>
      <c r="M414" s="35"/>
      <c r="S414" s="36"/>
      <c r="T414" s="1"/>
    </row>
    <row r="415" spans="5:20" ht="15.75" customHeight="1">
      <c r="E415" s="35"/>
      <c r="G415" s="36"/>
      <c r="I415" s="35"/>
      <c r="J415" s="35"/>
      <c r="M415" s="35"/>
      <c r="S415" s="36"/>
      <c r="T415" s="1"/>
    </row>
    <row r="416" spans="5:20" ht="15.75" customHeight="1">
      <c r="E416" s="35"/>
      <c r="G416" s="36"/>
      <c r="I416" s="35"/>
      <c r="J416" s="35"/>
      <c r="M416" s="35"/>
      <c r="S416" s="36"/>
      <c r="T416" s="1"/>
    </row>
    <row r="417" spans="5:20" ht="15.75" customHeight="1">
      <c r="E417" s="35"/>
      <c r="G417" s="36"/>
      <c r="I417" s="35"/>
      <c r="J417" s="35"/>
      <c r="M417" s="35"/>
      <c r="S417" s="36"/>
      <c r="T417" s="1"/>
    </row>
    <row r="418" spans="5:20" ht="15.75" customHeight="1">
      <c r="E418" s="35"/>
      <c r="G418" s="36"/>
      <c r="I418" s="35"/>
      <c r="J418" s="35"/>
      <c r="M418" s="35"/>
      <c r="S418" s="36"/>
      <c r="T418" s="1"/>
    </row>
    <row r="419" spans="5:20" ht="15.75" customHeight="1">
      <c r="E419" s="35"/>
      <c r="G419" s="36"/>
      <c r="I419" s="35"/>
      <c r="J419" s="35"/>
      <c r="M419" s="35"/>
      <c r="S419" s="36"/>
      <c r="T419" s="1"/>
    </row>
    <row r="420" spans="5:20" ht="15.75" customHeight="1">
      <c r="E420" s="35"/>
      <c r="G420" s="36"/>
      <c r="I420" s="35"/>
      <c r="J420" s="35"/>
      <c r="M420" s="35"/>
      <c r="S420" s="36"/>
      <c r="T420" s="1"/>
    </row>
    <row r="421" spans="5:20" ht="15.75" customHeight="1">
      <c r="E421" s="35"/>
      <c r="G421" s="36"/>
      <c r="I421" s="35"/>
      <c r="J421" s="35"/>
      <c r="M421" s="35"/>
      <c r="S421" s="36"/>
      <c r="T421" s="1"/>
    </row>
    <row r="422" spans="5:20" ht="15.75" customHeight="1">
      <c r="E422" s="35"/>
      <c r="G422" s="36"/>
      <c r="I422" s="35"/>
      <c r="J422" s="35"/>
      <c r="M422" s="35"/>
      <c r="S422" s="36"/>
      <c r="T422" s="1"/>
    </row>
    <row r="423" spans="5:20" ht="15.75" customHeight="1">
      <c r="E423" s="35"/>
      <c r="G423" s="36"/>
      <c r="I423" s="35"/>
      <c r="J423" s="35"/>
      <c r="M423" s="35"/>
      <c r="S423" s="36"/>
      <c r="T423" s="1"/>
    </row>
    <row r="424" spans="5:20" ht="15.75" customHeight="1">
      <c r="E424" s="35"/>
      <c r="G424" s="36"/>
      <c r="I424" s="35"/>
      <c r="J424" s="35"/>
      <c r="M424" s="35"/>
      <c r="S424" s="36"/>
      <c r="T424" s="1"/>
    </row>
    <row r="425" spans="5:20" ht="15.75" customHeight="1">
      <c r="E425" s="35"/>
      <c r="G425" s="36"/>
      <c r="I425" s="35"/>
      <c r="J425" s="35"/>
      <c r="M425" s="35"/>
      <c r="S425" s="36"/>
      <c r="T425" s="1"/>
    </row>
    <row r="426" spans="5:20" ht="15.75" customHeight="1">
      <c r="E426" s="35"/>
      <c r="G426" s="36"/>
      <c r="I426" s="35"/>
      <c r="J426" s="35"/>
      <c r="M426" s="35"/>
      <c r="S426" s="36"/>
      <c r="T426" s="1"/>
    </row>
    <row r="427" spans="5:20" ht="15.75" customHeight="1">
      <c r="E427" s="35"/>
      <c r="G427" s="36"/>
      <c r="I427" s="35"/>
      <c r="J427" s="35"/>
      <c r="M427" s="35"/>
      <c r="S427" s="36"/>
      <c r="T427" s="1"/>
    </row>
    <row r="428" spans="5:20" ht="15.75" customHeight="1">
      <c r="E428" s="35"/>
      <c r="G428" s="36"/>
      <c r="I428" s="35"/>
      <c r="J428" s="35"/>
      <c r="M428" s="35"/>
      <c r="S428" s="36"/>
      <c r="T428" s="1"/>
    </row>
    <row r="429" spans="5:20" ht="15.75" customHeight="1">
      <c r="E429" s="35"/>
      <c r="G429" s="36"/>
      <c r="I429" s="35"/>
      <c r="J429" s="35"/>
      <c r="M429" s="35"/>
      <c r="S429" s="36"/>
      <c r="T429" s="1"/>
    </row>
    <row r="430" spans="5:20" ht="15.75" customHeight="1">
      <c r="E430" s="35"/>
      <c r="G430" s="36"/>
      <c r="I430" s="35"/>
      <c r="J430" s="35"/>
      <c r="M430" s="35"/>
      <c r="S430" s="36"/>
      <c r="T430" s="1"/>
    </row>
    <row r="431" spans="5:20" ht="15.75" customHeight="1">
      <c r="E431" s="35"/>
      <c r="G431" s="36"/>
      <c r="I431" s="35"/>
      <c r="J431" s="35"/>
      <c r="M431" s="35"/>
      <c r="S431" s="36"/>
      <c r="T431" s="1"/>
    </row>
    <row r="432" spans="5:20" ht="15.75" customHeight="1">
      <c r="E432" s="35"/>
      <c r="G432" s="36"/>
      <c r="I432" s="35"/>
      <c r="J432" s="35"/>
      <c r="M432" s="35"/>
      <c r="S432" s="36"/>
      <c r="T432" s="1"/>
    </row>
    <row r="433" spans="5:20" ht="15.75" customHeight="1">
      <c r="E433" s="35"/>
      <c r="G433" s="36"/>
      <c r="I433" s="35"/>
      <c r="J433" s="35"/>
      <c r="M433" s="35"/>
      <c r="S433" s="36"/>
      <c r="T433" s="1"/>
    </row>
    <row r="434" spans="5:20" ht="15.75" customHeight="1">
      <c r="E434" s="35"/>
      <c r="G434" s="36"/>
      <c r="I434" s="35"/>
      <c r="J434" s="35"/>
      <c r="M434" s="35"/>
      <c r="S434" s="36"/>
      <c r="T434" s="1"/>
    </row>
    <row r="435" spans="5:20" ht="15.75" customHeight="1">
      <c r="E435" s="35"/>
      <c r="G435" s="36"/>
      <c r="I435" s="35"/>
      <c r="J435" s="35"/>
      <c r="M435" s="35"/>
      <c r="S435" s="36"/>
      <c r="T435" s="1"/>
    </row>
    <row r="436" spans="5:20" ht="15.75" customHeight="1">
      <c r="E436" s="35"/>
      <c r="G436" s="36"/>
      <c r="I436" s="35"/>
      <c r="J436" s="35"/>
      <c r="M436" s="35"/>
      <c r="S436" s="36"/>
      <c r="T436" s="1"/>
    </row>
    <row r="437" spans="5:20" ht="15.75" customHeight="1">
      <c r="E437" s="35"/>
      <c r="G437" s="36"/>
      <c r="I437" s="35"/>
      <c r="J437" s="35"/>
      <c r="M437" s="35"/>
      <c r="S437" s="36"/>
      <c r="T437" s="1"/>
    </row>
    <row r="438" spans="5:20" ht="15.75" customHeight="1">
      <c r="E438" s="35"/>
      <c r="G438" s="36"/>
      <c r="I438" s="35"/>
      <c r="J438" s="35"/>
      <c r="M438" s="35"/>
      <c r="S438" s="36"/>
      <c r="T438" s="1"/>
    </row>
    <row r="439" spans="5:20" ht="15.75" customHeight="1">
      <c r="E439" s="35"/>
      <c r="G439" s="36"/>
      <c r="I439" s="35"/>
      <c r="J439" s="35"/>
      <c r="M439" s="35"/>
      <c r="S439" s="36"/>
      <c r="T439" s="1"/>
    </row>
    <row r="440" spans="5:20" ht="15.75" customHeight="1">
      <c r="E440" s="35"/>
      <c r="G440" s="36"/>
      <c r="I440" s="35"/>
      <c r="J440" s="35"/>
      <c r="M440" s="35"/>
      <c r="S440" s="36"/>
      <c r="T440" s="1"/>
    </row>
    <row r="441" spans="5:20" ht="15.75" customHeight="1">
      <c r="E441" s="35"/>
      <c r="G441" s="36"/>
      <c r="I441" s="35"/>
      <c r="J441" s="35"/>
      <c r="M441" s="35"/>
      <c r="S441" s="36"/>
      <c r="T441" s="1"/>
    </row>
    <row r="442" spans="5:20" ht="15.75" customHeight="1">
      <c r="E442" s="35"/>
      <c r="G442" s="36"/>
      <c r="I442" s="35"/>
      <c r="J442" s="35"/>
      <c r="M442" s="35"/>
      <c r="S442" s="36"/>
      <c r="T442" s="1"/>
    </row>
    <row r="443" spans="5:20" ht="15.75" customHeight="1">
      <c r="E443" s="35"/>
      <c r="G443" s="36"/>
      <c r="I443" s="35"/>
      <c r="J443" s="35"/>
      <c r="M443" s="35"/>
      <c r="S443" s="36"/>
      <c r="T443" s="1"/>
    </row>
    <row r="444" spans="5:20" ht="15.75" customHeight="1">
      <c r="E444" s="35"/>
      <c r="G444" s="36"/>
      <c r="I444" s="35"/>
      <c r="J444" s="35"/>
      <c r="M444" s="35"/>
      <c r="S444" s="36"/>
      <c r="T444" s="1"/>
    </row>
    <row r="445" spans="5:20" ht="15.75" customHeight="1">
      <c r="E445" s="35"/>
      <c r="G445" s="36"/>
      <c r="I445" s="35"/>
      <c r="J445" s="35"/>
      <c r="M445" s="35"/>
      <c r="S445" s="36"/>
      <c r="T445" s="1"/>
    </row>
    <row r="446" spans="5:20" ht="15.75" customHeight="1">
      <c r="E446" s="35"/>
      <c r="G446" s="36"/>
      <c r="I446" s="35"/>
      <c r="J446" s="35"/>
      <c r="M446" s="35"/>
      <c r="S446" s="36"/>
      <c r="T446" s="1"/>
    </row>
    <row r="447" spans="5:20" ht="15.75" customHeight="1">
      <c r="E447" s="35"/>
      <c r="G447" s="36"/>
      <c r="I447" s="35"/>
      <c r="J447" s="35"/>
      <c r="M447" s="35"/>
      <c r="S447" s="36"/>
      <c r="T447" s="1"/>
    </row>
    <row r="448" spans="5:20" ht="15.75" customHeight="1">
      <c r="E448" s="35"/>
      <c r="G448" s="36"/>
      <c r="I448" s="35"/>
      <c r="J448" s="35"/>
      <c r="M448" s="35"/>
      <c r="S448" s="36"/>
      <c r="T448" s="1"/>
    </row>
    <row r="449" spans="5:20" ht="15.75" customHeight="1">
      <c r="E449" s="35"/>
      <c r="G449" s="36"/>
      <c r="I449" s="35"/>
      <c r="J449" s="35"/>
      <c r="M449" s="35"/>
      <c r="S449" s="36"/>
      <c r="T449" s="1"/>
    </row>
    <row r="450" spans="5:20" ht="15.75" customHeight="1">
      <c r="E450" s="35"/>
      <c r="G450" s="36"/>
      <c r="I450" s="35"/>
      <c r="J450" s="35"/>
      <c r="M450" s="35"/>
      <c r="S450" s="36"/>
      <c r="T450" s="1"/>
    </row>
    <row r="451" spans="5:20" ht="15.75" customHeight="1">
      <c r="E451" s="35"/>
      <c r="G451" s="36"/>
      <c r="I451" s="35"/>
      <c r="J451" s="35"/>
      <c r="M451" s="35"/>
      <c r="S451" s="36"/>
      <c r="T451" s="1"/>
    </row>
    <row r="452" spans="5:20" ht="15.75" customHeight="1">
      <c r="E452" s="35"/>
      <c r="G452" s="36"/>
      <c r="I452" s="35"/>
      <c r="J452" s="35"/>
      <c r="M452" s="35"/>
      <c r="S452" s="36"/>
      <c r="T452" s="1"/>
    </row>
    <row r="453" spans="5:20" ht="15.75" customHeight="1">
      <c r="E453" s="35"/>
      <c r="G453" s="36"/>
      <c r="I453" s="35"/>
      <c r="J453" s="35"/>
      <c r="M453" s="35"/>
      <c r="S453" s="36"/>
      <c r="T453" s="1"/>
    </row>
    <row r="454" spans="5:20" ht="15.75" customHeight="1">
      <c r="E454" s="35"/>
      <c r="G454" s="36"/>
      <c r="I454" s="35"/>
      <c r="J454" s="35"/>
      <c r="M454" s="35"/>
      <c r="S454" s="36"/>
      <c r="T454" s="1"/>
    </row>
    <row r="455" spans="5:20" ht="15.75" customHeight="1">
      <c r="E455" s="35"/>
      <c r="G455" s="36"/>
      <c r="I455" s="35"/>
      <c r="J455" s="35"/>
      <c r="M455" s="35"/>
      <c r="S455" s="36"/>
      <c r="T455" s="1"/>
    </row>
    <row r="456" spans="5:20" ht="15.75" customHeight="1">
      <c r="E456" s="35"/>
      <c r="G456" s="36"/>
      <c r="I456" s="35"/>
      <c r="J456" s="35"/>
      <c r="M456" s="35"/>
      <c r="S456" s="36"/>
      <c r="T456" s="1"/>
    </row>
    <row r="457" spans="5:20" ht="15.75" customHeight="1">
      <c r="E457" s="35"/>
      <c r="G457" s="36"/>
      <c r="I457" s="35"/>
      <c r="J457" s="35"/>
      <c r="M457" s="35"/>
      <c r="S457" s="36"/>
      <c r="T457" s="1"/>
    </row>
    <row r="458" spans="5:20" ht="15.75" customHeight="1">
      <c r="E458" s="35"/>
      <c r="G458" s="36"/>
      <c r="I458" s="35"/>
      <c r="J458" s="35"/>
      <c r="M458" s="35"/>
      <c r="S458" s="36"/>
      <c r="T458" s="1"/>
    </row>
    <row r="459" spans="5:20" ht="15.75" customHeight="1">
      <c r="E459" s="35"/>
      <c r="G459" s="36"/>
      <c r="I459" s="35"/>
      <c r="J459" s="35"/>
      <c r="M459" s="35"/>
      <c r="S459" s="36"/>
      <c r="T459" s="1"/>
    </row>
    <row r="460" spans="5:20" ht="15.75" customHeight="1">
      <c r="E460" s="35"/>
      <c r="G460" s="36"/>
      <c r="I460" s="35"/>
      <c r="J460" s="35"/>
      <c r="M460" s="35"/>
      <c r="S460" s="36"/>
      <c r="T460" s="1"/>
    </row>
    <row r="461" spans="5:20" ht="15.75" customHeight="1">
      <c r="E461" s="35"/>
      <c r="G461" s="36"/>
      <c r="I461" s="35"/>
      <c r="J461" s="35"/>
      <c r="M461" s="35"/>
      <c r="S461" s="36"/>
      <c r="T461" s="1"/>
    </row>
    <row r="462" spans="5:20" ht="15.75" customHeight="1">
      <c r="E462" s="35"/>
      <c r="G462" s="36"/>
      <c r="I462" s="35"/>
      <c r="J462" s="35"/>
      <c r="M462" s="35"/>
      <c r="S462" s="36"/>
      <c r="T462" s="1"/>
    </row>
    <row r="463" spans="5:20" ht="15.75" customHeight="1">
      <c r="E463" s="35"/>
      <c r="G463" s="36"/>
      <c r="I463" s="35"/>
      <c r="J463" s="35"/>
      <c r="M463" s="35"/>
      <c r="S463" s="36"/>
      <c r="T463" s="1"/>
    </row>
    <row r="464" spans="5:20" ht="15.75" customHeight="1">
      <c r="E464" s="35"/>
      <c r="G464" s="36"/>
      <c r="I464" s="35"/>
      <c r="J464" s="35"/>
      <c r="M464" s="35"/>
      <c r="S464" s="36"/>
      <c r="T464" s="1"/>
    </row>
    <row r="465" spans="5:20" ht="15.75" customHeight="1">
      <c r="E465" s="35"/>
      <c r="G465" s="36"/>
      <c r="I465" s="35"/>
      <c r="J465" s="35"/>
      <c r="M465" s="35"/>
      <c r="S465" s="36"/>
      <c r="T465" s="1"/>
    </row>
    <row r="466" spans="5:20" ht="15.75" customHeight="1">
      <c r="E466" s="35"/>
      <c r="G466" s="36"/>
      <c r="I466" s="35"/>
      <c r="J466" s="35"/>
      <c r="M466" s="35"/>
      <c r="S466" s="36"/>
      <c r="T466" s="1"/>
    </row>
    <row r="467" spans="5:20" ht="15.75" customHeight="1">
      <c r="E467" s="35"/>
      <c r="G467" s="36"/>
      <c r="I467" s="35"/>
      <c r="J467" s="35"/>
      <c r="M467" s="35"/>
      <c r="S467" s="36"/>
      <c r="T467" s="1"/>
    </row>
    <row r="468" spans="5:20" ht="15.75" customHeight="1">
      <c r="E468" s="35"/>
      <c r="G468" s="36"/>
      <c r="I468" s="35"/>
      <c r="J468" s="35"/>
      <c r="M468" s="35"/>
      <c r="S468" s="36"/>
      <c r="T468" s="1"/>
    </row>
    <row r="469" spans="5:20" ht="15.75" customHeight="1">
      <c r="E469" s="35"/>
      <c r="G469" s="36"/>
      <c r="I469" s="35"/>
      <c r="J469" s="35"/>
      <c r="M469" s="35"/>
      <c r="S469" s="36"/>
      <c r="T469" s="1"/>
    </row>
    <row r="470" spans="5:20" ht="15.75" customHeight="1">
      <c r="E470" s="35"/>
      <c r="G470" s="36"/>
      <c r="I470" s="35"/>
      <c r="J470" s="35"/>
      <c r="M470" s="35"/>
      <c r="S470" s="36"/>
      <c r="T470" s="1"/>
    </row>
    <row r="471" spans="5:20" ht="15.75" customHeight="1">
      <c r="E471" s="35"/>
      <c r="G471" s="36"/>
      <c r="I471" s="35"/>
      <c r="J471" s="35"/>
      <c r="M471" s="35"/>
      <c r="S471" s="36"/>
      <c r="T471" s="1"/>
    </row>
    <row r="472" spans="5:20" ht="15.75" customHeight="1">
      <c r="E472" s="35"/>
      <c r="G472" s="36"/>
      <c r="I472" s="35"/>
      <c r="J472" s="35"/>
      <c r="M472" s="35"/>
      <c r="S472" s="36"/>
      <c r="T472" s="1"/>
    </row>
    <row r="473" spans="5:20" ht="15.75" customHeight="1">
      <c r="E473" s="35"/>
      <c r="G473" s="36"/>
      <c r="I473" s="35"/>
      <c r="J473" s="35"/>
      <c r="M473" s="35"/>
      <c r="S473" s="36"/>
      <c r="T473" s="1"/>
    </row>
    <row r="474" spans="5:20" ht="15.75" customHeight="1">
      <c r="E474" s="35"/>
      <c r="G474" s="36"/>
      <c r="I474" s="35"/>
      <c r="J474" s="35"/>
      <c r="M474" s="35"/>
      <c r="S474" s="36"/>
      <c r="T474" s="1"/>
    </row>
    <row r="475" spans="5:20" ht="15.75" customHeight="1">
      <c r="E475" s="35"/>
      <c r="G475" s="36"/>
      <c r="I475" s="35"/>
      <c r="J475" s="35"/>
      <c r="M475" s="35"/>
      <c r="S475" s="36"/>
      <c r="T475" s="1"/>
    </row>
    <row r="476" spans="5:20" ht="15.75" customHeight="1">
      <c r="E476" s="35"/>
      <c r="G476" s="36"/>
      <c r="I476" s="35"/>
      <c r="J476" s="35"/>
      <c r="M476" s="35"/>
      <c r="S476" s="36"/>
      <c r="T476" s="1"/>
    </row>
    <row r="477" spans="5:20" ht="15.75" customHeight="1">
      <c r="E477" s="35"/>
      <c r="G477" s="36"/>
      <c r="I477" s="35"/>
      <c r="J477" s="35"/>
      <c r="M477" s="35"/>
      <c r="S477" s="36"/>
      <c r="T477" s="1"/>
    </row>
    <row r="478" spans="5:20" ht="15.75" customHeight="1">
      <c r="E478" s="35"/>
      <c r="G478" s="36"/>
      <c r="I478" s="35"/>
      <c r="J478" s="35"/>
      <c r="M478" s="35"/>
      <c r="S478" s="36"/>
      <c r="T478" s="1"/>
    </row>
    <row r="479" spans="5:20" ht="15.75" customHeight="1">
      <c r="E479" s="35"/>
      <c r="G479" s="36"/>
      <c r="I479" s="35"/>
      <c r="J479" s="35"/>
      <c r="M479" s="35"/>
      <c r="S479" s="36"/>
      <c r="T479" s="1"/>
    </row>
    <row r="480" spans="5:20" ht="15.75" customHeight="1">
      <c r="E480" s="35"/>
      <c r="G480" s="36"/>
      <c r="I480" s="35"/>
      <c r="J480" s="35"/>
      <c r="M480" s="35"/>
      <c r="S480" s="36"/>
      <c r="T480" s="1"/>
    </row>
    <row r="481" spans="5:20" ht="15.75" customHeight="1">
      <c r="E481" s="35"/>
      <c r="G481" s="36"/>
      <c r="I481" s="35"/>
      <c r="J481" s="35"/>
      <c r="M481" s="35"/>
      <c r="S481" s="36"/>
      <c r="T481" s="1"/>
    </row>
    <row r="482" spans="5:20" ht="15.75" customHeight="1">
      <c r="E482" s="35"/>
      <c r="G482" s="36"/>
      <c r="I482" s="35"/>
      <c r="J482" s="35"/>
      <c r="M482" s="35"/>
      <c r="S482" s="36"/>
      <c r="T482" s="1"/>
    </row>
    <row r="483" spans="5:20" ht="15.75" customHeight="1">
      <c r="E483" s="35"/>
      <c r="G483" s="36"/>
      <c r="I483" s="35"/>
      <c r="J483" s="35"/>
      <c r="M483" s="35"/>
      <c r="S483" s="36"/>
      <c r="T483" s="1"/>
    </row>
    <row r="484" spans="5:20" ht="15.75" customHeight="1">
      <c r="E484" s="35"/>
      <c r="G484" s="36"/>
      <c r="I484" s="35"/>
      <c r="J484" s="35"/>
      <c r="M484" s="35"/>
      <c r="S484" s="36"/>
      <c r="T484" s="1"/>
    </row>
    <row r="485" spans="5:20" ht="15.75" customHeight="1">
      <c r="E485" s="35"/>
      <c r="G485" s="36"/>
      <c r="I485" s="35"/>
      <c r="J485" s="35"/>
      <c r="M485" s="35"/>
      <c r="S485" s="36"/>
      <c r="T485" s="1"/>
    </row>
    <row r="486" spans="5:20" ht="15.75" customHeight="1">
      <c r="E486" s="35"/>
      <c r="G486" s="36"/>
      <c r="I486" s="35"/>
      <c r="J486" s="35"/>
      <c r="M486" s="35"/>
      <c r="S486" s="36"/>
      <c r="T486" s="1"/>
    </row>
    <row r="487" spans="5:20" ht="15.75" customHeight="1">
      <c r="E487" s="35"/>
      <c r="G487" s="36"/>
      <c r="I487" s="35"/>
      <c r="J487" s="35"/>
      <c r="M487" s="35"/>
      <c r="S487" s="36"/>
      <c r="T487" s="1"/>
    </row>
    <row r="488" spans="5:20" ht="15.75" customHeight="1">
      <c r="E488" s="35"/>
      <c r="G488" s="36"/>
      <c r="I488" s="35"/>
      <c r="J488" s="35"/>
      <c r="M488" s="35"/>
      <c r="S488" s="36"/>
      <c r="T488" s="1"/>
    </row>
    <row r="489" spans="5:20" ht="15.75" customHeight="1">
      <c r="E489" s="35"/>
      <c r="G489" s="36"/>
      <c r="I489" s="35"/>
      <c r="J489" s="35"/>
      <c r="M489" s="35"/>
      <c r="S489" s="36"/>
      <c r="T489" s="1"/>
    </row>
    <row r="490" spans="5:20" ht="15.75" customHeight="1">
      <c r="E490" s="35"/>
      <c r="G490" s="36"/>
      <c r="I490" s="35"/>
      <c r="J490" s="35"/>
      <c r="M490" s="35"/>
      <c r="S490" s="36"/>
      <c r="T490" s="1"/>
    </row>
    <row r="491" spans="5:20" ht="15.75" customHeight="1">
      <c r="E491" s="35"/>
      <c r="G491" s="36"/>
      <c r="I491" s="35"/>
      <c r="J491" s="35"/>
      <c r="M491" s="35"/>
      <c r="S491" s="36"/>
      <c r="T491" s="1"/>
    </row>
    <row r="492" spans="5:20" ht="15.75" customHeight="1">
      <c r="E492" s="35"/>
      <c r="G492" s="36"/>
      <c r="I492" s="35"/>
      <c r="J492" s="35"/>
      <c r="M492" s="35"/>
      <c r="S492" s="36"/>
      <c r="T492" s="1"/>
    </row>
    <row r="493" spans="5:20" ht="15.75" customHeight="1">
      <c r="E493" s="35"/>
      <c r="G493" s="36"/>
      <c r="I493" s="35"/>
      <c r="J493" s="35"/>
      <c r="M493" s="35"/>
      <c r="S493" s="36"/>
      <c r="T493" s="1"/>
    </row>
    <row r="494" spans="5:20" ht="15.75" customHeight="1">
      <c r="E494" s="35"/>
      <c r="G494" s="36"/>
      <c r="I494" s="35"/>
      <c r="J494" s="35"/>
      <c r="M494" s="35"/>
      <c r="S494" s="36"/>
      <c r="T494" s="1"/>
    </row>
    <row r="495" spans="5:20" ht="15.75" customHeight="1">
      <c r="E495" s="35"/>
      <c r="G495" s="36"/>
      <c r="I495" s="35"/>
      <c r="J495" s="35"/>
      <c r="M495" s="35"/>
      <c r="S495" s="36"/>
      <c r="T495" s="1"/>
    </row>
    <row r="496" spans="5:20" ht="15.75" customHeight="1">
      <c r="E496" s="35"/>
      <c r="G496" s="36"/>
      <c r="I496" s="35"/>
      <c r="J496" s="35"/>
      <c r="M496" s="35"/>
      <c r="S496" s="36"/>
      <c r="T496" s="1"/>
    </row>
    <row r="497" spans="5:20" ht="15.75" customHeight="1">
      <c r="E497" s="35"/>
      <c r="G497" s="36"/>
      <c r="I497" s="35"/>
      <c r="J497" s="35"/>
      <c r="M497" s="35"/>
      <c r="S497" s="36"/>
      <c r="T497" s="1"/>
    </row>
    <row r="498" spans="5:20" ht="15.75" customHeight="1">
      <c r="E498" s="35"/>
      <c r="G498" s="36"/>
      <c r="I498" s="35"/>
      <c r="J498" s="35"/>
      <c r="M498" s="35"/>
      <c r="S498" s="36"/>
      <c r="T498" s="1"/>
    </row>
    <row r="499" spans="5:20" ht="15.75" customHeight="1">
      <c r="E499" s="35"/>
      <c r="G499" s="36"/>
      <c r="I499" s="35"/>
      <c r="J499" s="35"/>
      <c r="M499" s="35"/>
      <c r="S499" s="36"/>
      <c r="T499" s="1"/>
    </row>
    <row r="500" spans="5:20" ht="15.75" customHeight="1">
      <c r="E500" s="35"/>
      <c r="G500" s="36"/>
      <c r="I500" s="35"/>
      <c r="J500" s="35"/>
      <c r="M500" s="35"/>
      <c r="S500" s="36"/>
      <c r="T500" s="1"/>
    </row>
    <row r="501" spans="5:20" ht="15.75" customHeight="1">
      <c r="E501" s="35"/>
      <c r="G501" s="36"/>
      <c r="I501" s="35"/>
      <c r="J501" s="35"/>
      <c r="M501" s="35"/>
      <c r="S501" s="36"/>
      <c r="T501" s="1"/>
    </row>
    <row r="502" spans="5:20" ht="15.75" customHeight="1">
      <c r="E502" s="35"/>
      <c r="G502" s="36"/>
      <c r="I502" s="35"/>
      <c r="J502" s="35"/>
      <c r="M502" s="35"/>
      <c r="S502" s="36"/>
      <c r="T502" s="1"/>
    </row>
    <row r="503" spans="5:20" ht="15.75" customHeight="1">
      <c r="E503" s="35"/>
      <c r="G503" s="36"/>
      <c r="I503" s="35"/>
      <c r="J503" s="35"/>
      <c r="M503" s="35"/>
      <c r="S503" s="36"/>
      <c r="T503" s="1"/>
    </row>
    <row r="504" spans="5:20" ht="15.75" customHeight="1">
      <c r="E504" s="35"/>
      <c r="G504" s="36"/>
      <c r="I504" s="35"/>
      <c r="J504" s="35"/>
      <c r="M504" s="35"/>
      <c r="S504" s="36"/>
      <c r="T504" s="1"/>
    </row>
    <row r="505" spans="5:20" ht="15.75" customHeight="1">
      <c r="E505" s="35"/>
      <c r="G505" s="36"/>
      <c r="I505" s="35"/>
      <c r="J505" s="35"/>
      <c r="M505" s="35"/>
      <c r="S505" s="36"/>
      <c r="T505" s="1"/>
    </row>
    <row r="506" spans="5:20" ht="15.75" customHeight="1">
      <c r="E506" s="35"/>
      <c r="G506" s="36"/>
      <c r="I506" s="35"/>
      <c r="J506" s="35"/>
      <c r="M506" s="35"/>
      <c r="S506" s="36"/>
      <c r="T506" s="1"/>
    </row>
    <row r="507" spans="5:20" ht="15.75" customHeight="1">
      <c r="E507" s="35"/>
      <c r="G507" s="36"/>
      <c r="I507" s="35"/>
      <c r="J507" s="35"/>
      <c r="M507" s="35"/>
      <c r="S507" s="36"/>
      <c r="T507" s="1"/>
    </row>
    <row r="508" spans="5:20" ht="15.75" customHeight="1">
      <c r="E508" s="35"/>
      <c r="G508" s="36"/>
      <c r="I508" s="35"/>
      <c r="J508" s="35"/>
      <c r="M508" s="35"/>
      <c r="S508" s="36"/>
      <c r="T508" s="1"/>
    </row>
    <row r="509" spans="5:20" ht="15.75" customHeight="1">
      <c r="E509" s="35"/>
      <c r="G509" s="36"/>
      <c r="I509" s="35"/>
      <c r="J509" s="35"/>
      <c r="M509" s="35"/>
      <c r="S509" s="36"/>
      <c r="T509" s="1"/>
    </row>
    <row r="510" spans="5:20" ht="15.75" customHeight="1">
      <c r="E510" s="35"/>
      <c r="G510" s="36"/>
      <c r="I510" s="35"/>
      <c r="J510" s="35"/>
      <c r="M510" s="35"/>
      <c r="S510" s="36"/>
      <c r="T510" s="1"/>
    </row>
    <row r="511" spans="5:20" ht="15.75" customHeight="1">
      <c r="E511" s="35"/>
      <c r="G511" s="36"/>
      <c r="I511" s="35"/>
      <c r="J511" s="35"/>
      <c r="M511" s="35"/>
      <c r="S511" s="36"/>
      <c r="T511" s="1"/>
    </row>
    <row r="512" spans="5:20" ht="15.75" customHeight="1">
      <c r="E512" s="35"/>
      <c r="G512" s="36"/>
      <c r="I512" s="35"/>
      <c r="J512" s="35"/>
      <c r="M512" s="35"/>
      <c r="S512" s="36"/>
      <c r="T512" s="1"/>
    </row>
    <row r="513" spans="5:20" ht="15.75" customHeight="1">
      <c r="E513" s="35"/>
      <c r="G513" s="36"/>
      <c r="I513" s="35"/>
      <c r="J513" s="35"/>
      <c r="M513" s="35"/>
      <c r="S513" s="36"/>
      <c r="T513" s="1"/>
    </row>
    <row r="514" spans="5:20" ht="15.75" customHeight="1">
      <c r="E514" s="35"/>
      <c r="G514" s="36"/>
      <c r="I514" s="35"/>
      <c r="J514" s="35"/>
      <c r="M514" s="35"/>
      <c r="S514" s="36"/>
      <c r="T514" s="1"/>
    </row>
    <row r="515" spans="5:20" ht="15.75" customHeight="1">
      <c r="E515" s="35"/>
      <c r="G515" s="36"/>
      <c r="I515" s="35"/>
      <c r="J515" s="35"/>
      <c r="M515" s="35"/>
      <c r="S515" s="36"/>
      <c r="T515" s="1"/>
    </row>
    <row r="516" spans="5:20" ht="15.75" customHeight="1">
      <c r="E516" s="35"/>
      <c r="G516" s="36"/>
      <c r="I516" s="35"/>
      <c r="J516" s="35"/>
      <c r="M516" s="35"/>
      <c r="S516" s="36"/>
      <c r="T516" s="1"/>
    </row>
    <row r="517" spans="5:20" ht="15.75" customHeight="1">
      <c r="E517" s="35"/>
      <c r="G517" s="36"/>
      <c r="I517" s="35"/>
      <c r="J517" s="35"/>
      <c r="M517" s="35"/>
      <c r="S517" s="36"/>
      <c r="T517" s="1"/>
    </row>
    <row r="518" spans="5:20" ht="15.75" customHeight="1">
      <c r="E518" s="35"/>
      <c r="G518" s="36"/>
      <c r="I518" s="35"/>
      <c r="J518" s="35"/>
      <c r="M518" s="35"/>
      <c r="S518" s="36"/>
      <c r="T518" s="1"/>
    </row>
    <row r="519" spans="5:20" ht="15.75" customHeight="1">
      <c r="E519" s="35"/>
      <c r="G519" s="36"/>
      <c r="I519" s="35"/>
      <c r="J519" s="35"/>
      <c r="M519" s="35"/>
      <c r="S519" s="36"/>
      <c r="T519" s="1"/>
    </row>
    <row r="520" spans="5:20" ht="15.75" customHeight="1">
      <c r="E520" s="35"/>
      <c r="G520" s="36"/>
      <c r="I520" s="35"/>
      <c r="J520" s="35"/>
      <c r="M520" s="35"/>
      <c r="S520" s="36"/>
      <c r="T520" s="1"/>
    </row>
    <row r="521" spans="5:20" ht="15.75" customHeight="1">
      <c r="E521" s="35"/>
      <c r="G521" s="36"/>
      <c r="I521" s="35"/>
      <c r="J521" s="35"/>
      <c r="M521" s="35"/>
      <c r="S521" s="36"/>
      <c r="T521" s="1"/>
    </row>
    <row r="522" spans="5:20" ht="15.75" customHeight="1">
      <c r="E522" s="35"/>
      <c r="G522" s="36"/>
      <c r="I522" s="35"/>
      <c r="J522" s="35"/>
      <c r="M522" s="35"/>
      <c r="S522" s="36"/>
      <c r="T522" s="1"/>
    </row>
    <row r="523" spans="5:20" ht="15.75" customHeight="1">
      <c r="E523" s="35"/>
      <c r="G523" s="36"/>
      <c r="I523" s="35"/>
      <c r="J523" s="35"/>
      <c r="M523" s="35"/>
      <c r="S523" s="36"/>
      <c r="T523" s="1"/>
    </row>
    <row r="524" spans="5:20" ht="15.75" customHeight="1">
      <c r="E524" s="35"/>
      <c r="G524" s="36"/>
      <c r="I524" s="35"/>
      <c r="J524" s="35"/>
      <c r="M524" s="35"/>
      <c r="S524" s="36"/>
      <c r="T524" s="1"/>
    </row>
    <row r="525" spans="5:20" ht="15.75" customHeight="1">
      <c r="E525" s="35"/>
      <c r="G525" s="36"/>
      <c r="I525" s="35"/>
      <c r="J525" s="35"/>
      <c r="M525" s="35"/>
      <c r="S525" s="36"/>
      <c r="T525" s="1"/>
    </row>
    <row r="526" spans="5:20" ht="15.75" customHeight="1">
      <c r="E526" s="35"/>
      <c r="G526" s="36"/>
      <c r="I526" s="35"/>
      <c r="J526" s="35"/>
      <c r="M526" s="35"/>
      <c r="S526" s="36"/>
      <c r="T526" s="1"/>
    </row>
    <row r="527" spans="5:20" ht="15.75" customHeight="1">
      <c r="E527" s="35"/>
      <c r="G527" s="36"/>
      <c r="I527" s="35"/>
      <c r="J527" s="35"/>
      <c r="M527" s="35"/>
      <c r="S527" s="36"/>
      <c r="T527" s="1"/>
    </row>
    <row r="528" spans="5:20" ht="15.75" customHeight="1">
      <c r="E528" s="35"/>
      <c r="G528" s="36"/>
      <c r="I528" s="35"/>
      <c r="J528" s="35"/>
      <c r="M528" s="35"/>
      <c r="S528" s="36"/>
      <c r="T528" s="1"/>
    </row>
    <row r="529" spans="5:20" ht="15.75" customHeight="1">
      <c r="E529" s="35"/>
      <c r="G529" s="36"/>
      <c r="I529" s="35"/>
      <c r="J529" s="35"/>
      <c r="M529" s="35"/>
      <c r="S529" s="36"/>
      <c r="T529" s="1"/>
    </row>
    <row r="530" spans="5:20" ht="15.75" customHeight="1">
      <c r="E530" s="35"/>
      <c r="G530" s="36"/>
      <c r="I530" s="35"/>
      <c r="J530" s="35"/>
      <c r="M530" s="35"/>
      <c r="S530" s="36"/>
      <c r="T530" s="1"/>
    </row>
    <row r="531" spans="5:20" ht="15.75" customHeight="1">
      <c r="E531" s="35"/>
      <c r="G531" s="36"/>
      <c r="I531" s="35"/>
      <c r="J531" s="35"/>
      <c r="M531" s="35"/>
      <c r="S531" s="36"/>
      <c r="T531" s="1"/>
    </row>
    <row r="532" spans="5:20" ht="15.75" customHeight="1">
      <c r="E532" s="35"/>
      <c r="G532" s="36"/>
      <c r="I532" s="35"/>
      <c r="J532" s="35"/>
      <c r="M532" s="35"/>
      <c r="S532" s="36"/>
      <c r="T532" s="1"/>
    </row>
    <row r="533" spans="5:20" ht="15.75" customHeight="1">
      <c r="E533" s="35"/>
      <c r="G533" s="36"/>
      <c r="I533" s="35"/>
      <c r="J533" s="35"/>
      <c r="M533" s="35"/>
      <c r="S533" s="36"/>
      <c r="T533" s="1"/>
    </row>
    <row r="534" spans="5:20" ht="15.75" customHeight="1">
      <c r="E534" s="35"/>
      <c r="G534" s="36"/>
      <c r="I534" s="35"/>
      <c r="J534" s="35"/>
      <c r="M534" s="35"/>
      <c r="S534" s="36"/>
      <c r="T534" s="1"/>
    </row>
    <row r="535" spans="5:20" ht="15.75" customHeight="1">
      <c r="E535" s="35"/>
      <c r="G535" s="36"/>
      <c r="I535" s="35"/>
      <c r="J535" s="35"/>
      <c r="M535" s="35"/>
      <c r="S535" s="36"/>
      <c r="T535" s="1"/>
    </row>
    <row r="536" spans="5:20" ht="15.75" customHeight="1">
      <c r="E536" s="35"/>
      <c r="G536" s="36"/>
      <c r="I536" s="35"/>
      <c r="J536" s="35"/>
      <c r="M536" s="35"/>
      <c r="S536" s="36"/>
      <c r="T536" s="1"/>
    </row>
    <row r="537" spans="5:20" ht="15.75" customHeight="1">
      <c r="E537" s="35"/>
      <c r="G537" s="36"/>
      <c r="I537" s="35"/>
      <c r="J537" s="35"/>
      <c r="M537" s="35"/>
      <c r="S537" s="36"/>
      <c r="T537" s="1"/>
    </row>
    <row r="538" spans="5:20" ht="15.75" customHeight="1">
      <c r="E538" s="35"/>
      <c r="G538" s="36"/>
      <c r="I538" s="35"/>
      <c r="J538" s="35"/>
      <c r="M538" s="35"/>
      <c r="S538" s="36"/>
      <c r="T538" s="1"/>
    </row>
    <row r="539" spans="5:20" ht="15.75" customHeight="1">
      <c r="E539" s="35"/>
      <c r="G539" s="36"/>
      <c r="I539" s="35"/>
      <c r="J539" s="35"/>
      <c r="M539" s="35"/>
      <c r="S539" s="36"/>
      <c r="T539" s="1"/>
    </row>
    <row r="540" spans="5:20" ht="15.75" customHeight="1">
      <c r="E540" s="35"/>
      <c r="G540" s="36"/>
      <c r="I540" s="35"/>
      <c r="J540" s="35"/>
      <c r="M540" s="35"/>
      <c r="S540" s="36"/>
      <c r="T540" s="1"/>
    </row>
    <row r="541" spans="5:20" ht="15.75" customHeight="1">
      <c r="E541" s="35"/>
      <c r="G541" s="36"/>
      <c r="I541" s="35"/>
      <c r="J541" s="35"/>
      <c r="M541" s="35"/>
      <c r="S541" s="36"/>
      <c r="T541" s="1"/>
    </row>
    <row r="542" spans="5:20" ht="15.75" customHeight="1">
      <c r="E542" s="35"/>
      <c r="G542" s="36"/>
      <c r="I542" s="35"/>
      <c r="J542" s="35"/>
      <c r="M542" s="35"/>
      <c r="S542" s="36"/>
      <c r="T542" s="1"/>
    </row>
    <row r="543" spans="5:20" ht="15.75" customHeight="1">
      <c r="E543" s="35"/>
      <c r="G543" s="36"/>
      <c r="I543" s="35"/>
      <c r="J543" s="35"/>
      <c r="M543" s="35"/>
      <c r="S543" s="36"/>
      <c r="T543" s="1"/>
    </row>
    <row r="544" spans="5:20" ht="15.75" customHeight="1">
      <c r="E544" s="35"/>
      <c r="G544" s="36"/>
      <c r="I544" s="35"/>
      <c r="J544" s="35"/>
      <c r="M544" s="35"/>
      <c r="S544" s="36"/>
      <c r="T544" s="1"/>
    </row>
    <row r="545" spans="5:20" ht="15.75" customHeight="1">
      <c r="E545" s="35"/>
      <c r="G545" s="36"/>
      <c r="I545" s="35"/>
      <c r="J545" s="35"/>
      <c r="M545" s="35"/>
      <c r="S545" s="36"/>
      <c r="T545" s="1"/>
    </row>
    <row r="546" spans="5:20" ht="15.75" customHeight="1">
      <c r="E546" s="35"/>
      <c r="G546" s="36"/>
      <c r="I546" s="35"/>
      <c r="J546" s="35"/>
      <c r="M546" s="35"/>
      <c r="S546" s="36"/>
      <c r="T546" s="1"/>
    </row>
    <row r="547" spans="5:20" ht="15.75" customHeight="1">
      <c r="E547" s="35"/>
      <c r="G547" s="36"/>
      <c r="I547" s="35"/>
      <c r="J547" s="35"/>
      <c r="M547" s="35"/>
      <c r="S547" s="36"/>
      <c r="T547" s="1"/>
    </row>
    <row r="548" spans="5:20" ht="15.75" customHeight="1">
      <c r="E548" s="35"/>
      <c r="G548" s="36"/>
      <c r="I548" s="35"/>
      <c r="J548" s="35"/>
      <c r="M548" s="35"/>
      <c r="S548" s="36"/>
      <c r="T548" s="1"/>
    </row>
    <row r="549" spans="5:20" ht="15.75" customHeight="1">
      <c r="E549" s="35"/>
      <c r="G549" s="36"/>
      <c r="I549" s="35"/>
      <c r="J549" s="35"/>
      <c r="M549" s="35"/>
      <c r="S549" s="36"/>
      <c r="T549" s="1"/>
    </row>
    <row r="550" spans="5:20" ht="15.75" customHeight="1">
      <c r="E550" s="35"/>
      <c r="G550" s="36"/>
      <c r="I550" s="35"/>
      <c r="J550" s="35"/>
      <c r="M550" s="35"/>
      <c r="S550" s="36"/>
      <c r="T550" s="1"/>
    </row>
    <row r="551" spans="5:20" ht="15.75" customHeight="1">
      <c r="E551" s="35"/>
      <c r="G551" s="36"/>
      <c r="I551" s="35"/>
      <c r="J551" s="35"/>
      <c r="M551" s="35"/>
      <c r="S551" s="36"/>
      <c r="T551" s="1"/>
    </row>
    <row r="552" spans="5:20" ht="15.75" customHeight="1">
      <c r="E552" s="35"/>
      <c r="G552" s="36"/>
      <c r="I552" s="35"/>
      <c r="J552" s="35"/>
      <c r="M552" s="35"/>
      <c r="S552" s="36"/>
      <c r="T552" s="1"/>
    </row>
    <row r="553" spans="5:20" ht="15.75" customHeight="1">
      <c r="E553" s="35"/>
      <c r="G553" s="36"/>
      <c r="I553" s="35"/>
      <c r="J553" s="35"/>
      <c r="M553" s="35"/>
      <c r="S553" s="36"/>
      <c r="T553" s="1"/>
    </row>
    <row r="554" spans="5:20" ht="15.75" customHeight="1">
      <c r="E554" s="35"/>
      <c r="G554" s="36"/>
      <c r="I554" s="35"/>
      <c r="J554" s="35"/>
      <c r="M554" s="35"/>
      <c r="S554" s="36"/>
      <c r="T554" s="1"/>
    </row>
    <row r="555" spans="5:20" ht="15.75" customHeight="1">
      <c r="E555" s="35"/>
      <c r="G555" s="36"/>
      <c r="I555" s="35"/>
      <c r="J555" s="35"/>
      <c r="M555" s="35"/>
      <c r="S555" s="36"/>
      <c r="T555" s="1"/>
    </row>
    <row r="556" spans="5:20" ht="15.75" customHeight="1">
      <c r="E556" s="35"/>
      <c r="G556" s="36"/>
      <c r="I556" s="35"/>
      <c r="J556" s="35"/>
      <c r="M556" s="35"/>
      <c r="S556" s="36"/>
      <c r="T556" s="1"/>
    </row>
    <row r="557" spans="5:20" ht="15.75" customHeight="1">
      <c r="E557" s="35"/>
      <c r="G557" s="36"/>
      <c r="I557" s="35"/>
      <c r="J557" s="35"/>
      <c r="M557" s="35"/>
      <c r="S557" s="36"/>
      <c r="T557" s="1"/>
    </row>
    <row r="558" spans="5:20" ht="15.75" customHeight="1">
      <c r="E558" s="35"/>
      <c r="G558" s="36"/>
      <c r="I558" s="35"/>
      <c r="J558" s="35"/>
      <c r="M558" s="35"/>
      <c r="S558" s="36"/>
      <c r="T558" s="1"/>
    </row>
    <row r="559" spans="5:20" ht="15.75" customHeight="1">
      <c r="E559" s="35"/>
      <c r="G559" s="36"/>
      <c r="I559" s="35"/>
      <c r="J559" s="35"/>
      <c r="M559" s="35"/>
      <c r="S559" s="36"/>
      <c r="T559" s="1"/>
    </row>
    <row r="560" spans="5:20" ht="15.75" customHeight="1">
      <c r="E560" s="35"/>
      <c r="G560" s="36"/>
      <c r="I560" s="35"/>
      <c r="J560" s="35"/>
      <c r="M560" s="35"/>
      <c r="S560" s="36"/>
      <c r="T560" s="1"/>
    </row>
    <row r="561" spans="5:20" ht="15.75" customHeight="1">
      <c r="E561" s="35"/>
      <c r="G561" s="36"/>
      <c r="I561" s="35"/>
      <c r="J561" s="35"/>
      <c r="M561" s="35"/>
      <c r="S561" s="36"/>
      <c r="T561" s="1"/>
    </row>
    <row r="562" spans="5:20" ht="15.75" customHeight="1">
      <c r="E562" s="35"/>
      <c r="G562" s="36"/>
      <c r="I562" s="35"/>
      <c r="J562" s="35"/>
      <c r="M562" s="35"/>
      <c r="S562" s="36"/>
      <c r="T562" s="1"/>
    </row>
    <row r="563" spans="5:20" ht="15.75" customHeight="1">
      <c r="E563" s="35"/>
      <c r="G563" s="36"/>
      <c r="I563" s="35"/>
      <c r="J563" s="35"/>
      <c r="M563" s="35"/>
      <c r="S563" s="36"/>
      <c r="T563" s="1"/>
    </row>
    <row r="564" spans="5:20" ht="15.75" customHeight="1">
      <c r="E564" s="35"/>
      <c r="G564" s="36"/>
      <c r="I564" s="35"/>
      <c r="J564" s="35"/>
      <c r="M564" s="35"/>
      <c r="S564" s="36"/>
      <c r="T564" s="1"/>
    </row>
    <row r="565" spans="5:20" ht="15.75" customHeight="1">
      <c r="E565" s="35"/>
      <c r="G565" s="36"/>
      <c r="I565" s="35"/>
      <c r="J565" s="35"/>
      <c r="M565" s="35"/>
      <c r="S565" s="36"/>
      <c r="T565" s="1"/>
    </row>
    <row r="566" spans="5:20" ht="15.75" customHeight="1">
      <c r="E566" s="35"/>
      <c r="G566" s="36"/>
      <c r="I566" s="35"/>
      <c r="J566" s="35"/>
      <c r="M566" s="35"/>
      <c r="S566" s="36"/>
      <c r="T566" s="1"/>
    </row>
    <row r="567" spans="5:20" ht="15.75" customHeight="1">
      <c r="E567" s="35"/>
      <c r="G567" s="36"/>
      <c r="I567" s="35"/>
      <c r="J567" s="35"/>
      <c r="M567" s="35"/>
      <c r="S567" s="36"/>
      <c r="T567" s="1"/>
    </row>
    <row r="568" spans="5:20" ht="15.75" customHeight="1">
      <c r="E568" s="35"/>
      <c r="G568" s="36"/>
      <c r="I568" s="35"/>
      <c r="J568" s="35"/>
      <c r="M568" s="35"/>
      <c r="S568" s="36"/>
      <c r="T568" s="1"/>
    </row>
    <row r="569" spans="5:20" ht="15.75" customHeight="1">
      <c r="E569" s="35"/>
      <c r="G569" s="36"/>
      <c r="I569" s="35"/>
      <c r="J569" s="35"/>
      <c r="M569" s="35"/>
      <c r="S569" s="36"/>
      <c r="T569" s="1"/>
    </row>
    <row r="570" spans="5:20" ht="15.75" customHeight="1">
      <c r="E570" s="35"/>
      <c r="G570" s="36"/>
      <c r="I570" s="35"/>
      <c r="J570" s="35"/>
      <c r="M570" s="35"/>
      <c r="S570" s="36"/>
      <c r="T570" s="1"/>
    </row>
    <row r="571" spans="5:20" ht="15.75" customHeight="1">
      <c r="E571" s="35"/>
      <c r="G571" s="36"/>
      <c r="I571" s="35"/>
      <c r="J571" s="35"/>
      <c r="M571" s="35"/>
      <c r="S571" s="36"/>
      <c r="T571" s="1"/>
    </row>
    <row r="572" spans="5:20" ht="15.75" customHeight="1">
      <c r="E572" s="35"/>
      <c r="G572" s="36"/>
      <c r="I572" s="35"/>
      <c r="J572" s="35"/>
      <c r="M572" s="35"/>
      <c r="S572" s="36"/>
      <c r="T572" s="1"/>
    </row>
    <row r="573" spans="5:20" ht="15.75" customHeight="1">
      <c r="E573" s="35"/>
      <c r="G573" s="36"/>
      <c r="I573" s="35"/>
      <c r="J573" s="35"/>
      <c r="M573" s="35"/>
      <c r="S573" s="36"/>
      <c r="T573" s="1"/>
    </row>
    <row r="574" spans="5:20" ht="15.75" customHeight="1">
      <c r="E574" s="35"/>
      <c r="G574" s="36"/>
      <c r="I574" s="35"/>
      <c r="J574" s="35"/>
      <c r="M574" s="35"/>
      <c r="S574" s="36"/>
      <c r="T574" s="1"/>
    </row>
    <row r="575" spans="5:20" ht="15.75" customHeight="1">
      <c r="E575" s="35"/>
      <c r="G575" s="36"/>
      <c r="I575" s="35"/>
      <c r="J575" s="35"/>
      <c r="M575" s="35"/>
      <c r="S575" s="36"/>
      <c r="T575" s="1"/>
    </row>
    <row r="576" spans="5:20" ht="15.75" customHeight="1">
      <c r="E576" s="35"/>
      <c r="G576" s="36"/>
      <c r="I576" s="35"/>
      <c r="J576" s="35"/>
      <c r="M576" s="35"/>
      <c r="S576" s="36"/>
      <c r="T576" s="1"/>
    </row>
    <row r="577" spans="5:20" ht="15.75" customHeight="1">
      <c r="E577" s="35"/>
      <c r="G577" s="36"/>
      <c r="I577" s="35"/>
      <c r="J577" s="35"/>
      <c r="M577" s="35"/>
      <c r="S577" s="36"/>
      <c r="T577" s="1"/>
    </row>
    <row r="578" spans="5:20" ht="15.75" customHeight="1">
      <c r="E578" s="35"/>
      <c r="G578" s="36"/>
      <c r="I578" s="35"/>
      <c r="J578" s="35"/>
      <c r="M578" s="35"/>
      <c r="S578" s="36"/>
      <c r="T578" s="1"/>
    </row>
    <row r="579" spans="5:20" ht="15.75" customHeight="1">
      <c r="E579" s="35"/>
      <c r="G579" s="36"/>
      <c r="I579" s="35"/>
      <c r="J579" s="35"/>
      <c r="M579" s="35"/>
      <c r="S579" s="36"/>
      <c r="T579" s="1"/>
    </row>
    <row r="580" spans="5:20" ht="15.75" customHeight="1">
      <c r="E580" s="35"/>
      <c r="G580" s="36"/>
      <c r="I580" s="35"/>
      <c r="J580" s="35"/>
      <c r="M580" s="35"/>
      <c r="S580" s="36"/>
      <c r="T580" s="1"/>
    </row>
    <row r="581" spans="5:20" ht="15.75" customHeight="1">
      <c r="E581" s="35"/>
      <c r="G581" s="36"/>
      <c r="I581" s="35"/>
      <c r="J581" s="35"/>
      <c r="M581" s="35"/>
      <c r="S581" s="36"/>
      <c r="T581" s="1"/>
    </row>
    <row r="582" spans="5:20" ht="15.75" customHeight="1">
      <c r="E582" s="35"/>
      <c r="G582" s="36"/>
      <c r="I582" s="35"/>
      <c r="J582" s="35"/>
      <c r="M582" s="35"/>
      <c r="S582" s="36"/>
      <c r="T582" s="1"/>
    </row>
    <row r="583" spans="5:20" ht="15.75" customHeight="1">
      <c r="E583" s="35"/>
      <c r="G583" s="36"/>
      <c r="I583" s="35"/>
      <c r="J583" s="35"/>
      <c r="M583" s="35"/>
      <c r="S583" s="36"/>
      <c r="T583" s="1"/>
    </row>
    <row r="584" spans="5:20" ht="15.75" customHeight="1">
      <c r="E584" s="35"/>
      <c r="G584" s="36"/>
      <c r="I584" s="35"/>
      <c r="J584" s="35"/>
      <c r="M584" s="35"/>
      <c r="S584" s="36"/>
      <c r="T584" s="1"/>
    </row>
    <row r="585" spans="5:20" ht="15.75" customHeight="1">
      <c r="E585" s="35"/>
      <c r="G585" s="36"/>
      <c r="I585" s="35"/>
      <c r="J585" s="35"/>
      <c r="M585" s="35"/>
      <c r="S585" s="36"/>
      <c r="T585" s="1"/>
    </row>
    <row r="586" spans="5:20" ht="15.75" customHeight="1">
      <c r="E586" s="35"/>
      <c r="G586" s="36"/>
      <c r="I586" s="35"/>
      <c r="J586" s="35"/>
      <c r="M586" s="35"/>
      <c r="S586" s="36"/>
      <c r="T586" s="1"/>
    </row>
    <row r="587" spans="5:20" ht="15.75" customHeight="1">
      <c r="E587" s="35"/>
      <c r="G587" s="36"/>
      <c r="I587" s="35"/>
      <c r="J587" s="35"/>
      <c r="M587" s="35"/>
      <c r="S587" s="36"/>
      <c r="T587" s="1"/>
    </row>
    <row r="588" spans="5:20" ht="15.75" customHeight="1">
      <c r="E588" s="35"/>
      <c r="G588" s="36"/>
      <c r="I588" s="35"/>
      <c r="J588" s="35"/>
      <c r="M588" s="35"/>
      <c r="S588" s="36"/>
      <c r="T588" s="1"/>
    </row>
    <row r="589" spans="5:20" ht="15.75" customHeight="1">
      <c r="E589" s="35"/>
      <c r="G589" s="36"/>
      <c r="I589" s="35"/>
      <c r="J589" s="35"/>
      <c r="M589" s="35"/>
      <c r="S589" s="36"/>
      <c r="T589" s="1"/>
    </row>
    <row r="590" spans="5:20" ht="15.75" customHeight="1">
      <c r="E590" s="35"/>
      <c r="G590" s="36"/>
      <c r="I590" s="35"/>
      <c r="J590" s="35"/>
      <c r="M590" s="35"/>
      <c r="S590" s="36"/>
      <c r="T590" s="1"/>
    </row>
    <row r="591" spans="5:20" ht="15.75" customHeight="1">
      <c r="E591" s="35"/>
      <c r="G591" s="36"/>
      <c r="I591" s="35"/>
      <c r="J591" s="35"/>
      <c r="M591" s="35"/>
      <c r="S591" s="36"/>
      <c r="T591" s="1"/>
    </row>
    <row r="592" spans="5:20" ht="15.75" customHeight="1">
      <c r="E592" s="35"/>
      <c r="G592" s="36"/>
      <c r="I592" s="35"/>
      <c r="J592" s="35"/>
      <c r="M592" s="35"/>
      <c r="S592" s="36"/>
      <c r="T592" s="1"/>
    </row>
    <row r="593" spans="5:20" ht="15.75" customHeight="1">
      <c r="E593" s="35"/>
      <c r="G593" s="36"/>
      <c r="I593" s="35"/>
      <c r="J593" s="35"/>
      <c r="M593" s="35"/>
      <c r="S593" s="36"/>
      <c r="T593" s="1"/>
    </row>
    <row r="594" spans="5:20" ht="15.75" customHeight="1">
      <c r="E594" s="35"/>
      <c r="G594" s="36"/>
      <c r="I594" s="35"/>
      <c r="J594" s="35"/>
      <c r="M594" s="35"/>
      <c r="S594" s="36"/>
      <c r="T594" s="1"/>
    </row>
    <row r="595" spans="5:20" ht="15.75" customHeight="1">
      <c r="E595" s="35"/>
      <c r="G595" s="36"/>
      <c r="I595" s="35"/>
      <c r="J595" s="35"/>
      <c r="M595" s="35"/>
      <c r="S595" s="36"/>
      <c r="T595" s="1"/>
    </row>
    <row r="596" spans="5:20" ht="15.75" customHeight="1">
      <c r="E596" s="35"/>
      <c r="G596" s="36"/>
      <c r="I596" s="35"/>
      <c r="J596" s="35"/>
      <c r="M596" s="35"/>
      <c r="S596" s="36"/>
      <c r="T596" s="1"/>
    </row>
    <row r="597" spans="5:20" ht="15.75" customHeight="1">
      <c r="E597" s="35"/>
      <c r="G597" s="36"/>
      <c r="I597" s="35"/>
      <c r="J597" s="35"/>
      <c r="M597" s="35"/>
      <c r="S597" s="36"/>
      <c r="T597" s="1"/>
    </row>
    <row r="598" spans="5:20" ht="15.75" customHeight="1">
      <c r="E598" s="35"/>
      <c r="G598" s="36"/>
      <c r="I598" s="35"/>
      <c r="J598" s="35"/>
      <c r="M598" s="35"/>
      <c r="S598" s="36"/>
      <c r="T598" s="1"/>
    </row>
    <row r="599" spans="5:20" ht="15.75" customHeight="1">
      <c r="E599" s="35"/>
      <c r="G599" s="36"/>
      <c r="I599" s="35"/>
      <c r="J599" s="35"/>
      <c r="M599" s="35"/>
      <c r="S599" s="36"/>
      <c r="T599" s="1"/>
    </row>
    <row r="600" spans="5:20" ht="15.75" customHeight="1">
      <c r="E600" s="35"/>
      <c r="G600" s="36"/>
      <c r="I600" s="35"/>
      <c r="J600" s="35"/>
      <c r="M600" s="35"/>
      <c r="S600" s="36"/>
      <c r="T600" s="1"/>
    </row>
    <row r="601" spans="5:20" ht="15.75" customHeight="1">
      <c r="E601" s="35"/>
      <c r="G601" s="36"/>
      <c r="I601" s="35"/>
      <c r="J601" s="35"/>
      <c r="M601" s="35"/>
      <c r="S601" s="36"/>
      <c r="T601" s="1"/>
    </row>
    <row r="602" spans="5:20" ht="15.75" customHeight="1">
      <c r="E602" s="35"/>
      <c r="G602" s="36"/>
      <c r="I602" s="35"/>
      <c r="J602" s="35"/>
      <c r="M602" s="35"/>
      <c r="S602" s="36"/>
      <c r="T602" s="1"/>
    </row>
    <row r="603" spans="5:20" ht="15.75" customHeight="1">
      <c r="E603" s="35"/>
      <c r="G603" s="36"/>
      <c r="I603" s="35"/>
      <c r="J603" s="35"/>
      <c r="M603" s="35"/>
      <c r="S603" s="36"/>
      <c r="T603" s="1"/>
    </row>
    <row r="604" spans="5:20" ht="15.75" customHeight="1">
      <c r="E604" s="35"/>
      <c r="G604" s="36"/>
      <c r="I604" s="35"/>
      <c r="J604" s="35"/>
      <c r="M604" s="35"/>
      <c r="S604" s="36"/>
      <c r="T604" s="1"/>
    </row>
    <row r="605" spans="5:20" ht="15.75" customHeight="1">
      <c r="E605" s="35"/>
      <c r="G605" s="36"/>
      <c r="I605" s="35"/>
      <c r="J605" s="35"/>
      <c r="M605" s="35"/>
      <c r="S605" s="36"/>
      <c r="T605" s="1"/>
    </row>
    <row r="606" spans="5:20" ht="15.75" customHeight="1">
      <c r="E606" s="35"/>
      <c r="G606" s="36"/>
      <c r="I606" s="35"/>
      <c r="J606" s="35"/>
      <c r="M606" s="35"/>
      <c r="S606" s="36"/>
      <c r="T606" s="1"/>
    </row>
    <row r="607" spans="5:20" ht="15.75" customHeight="1">
      <c r="E607" s="35"/>
      <c r="G607" s="36"/>
      <c r="I607" s="35"/>
      <c r="J607" s="35"/>
      <c r="M607" s="35"/>
      <c r="S607" s="36"/>
      <c r="T607" s="1"/>
    </row>
    <row r="608" spans="5:20" ht="15.75" customHeight="1">
      <c r="E608" s="35"/>
      <c r="G608" s="36"/>
      <c r="I608" s="35"/>
      <c r="J608" s="35"/>
      <c r="M608" s="35"/>
      <c r="S608" s="36"/>
      <c r="T608" s="1"/>
    </row>
    <row r="609" spans="5:20" ht="15.75" customHeight="1">
      <c r="E609" s="35"/>
      <c r="G609" s="36"/>
      <c r="I609" s="35"/>
      <c r="J609" s="35"/>
      <c r="M609" s="35"/>
      <c r="S609" s="36"/>
      <c r="T609" s="1"/>
    </row>
    <row r="610" spans="5:20" ht="15.75" customHeight="1">
      <c r="E610" s="35"/>
      <c r="G610" s="36"/>
      <c r="I610" s="35"/>
      <c r="J610" s="35"/>
      <c r="M610" s="35"/>
      <c r="S610" s="36"/>
      <c r="T610" s="1"/>
    </row>
    <row r="611" spans="5:20" ht="15.75" customHeight="1">
      <c r="E611" s="35"/>
      <c r="G611" s="36"/>
      <c r="I611" s="35"/>
      <c r="J611" s="35"/>
      <c r="M611" s="35"/>
      <c r="S611" s="36"/>
      <c r="T611" s="1"/>
    </row>
    <row r="612" spans="5:20" ht="15.75" customHeight="1">
      <c r="E612" s="35"/>
      <c r="G612" s="36"/>
      <c r="I612" s="35"/>
      <c r="J612" s="35"/>
      <c r="M612" s="35"/>
      <c r="S612" s="36"/>
      <c r="T612" s="1"/>
    </row>
    <row r="613" spans="5:20" ht="15.75" customHeight="1">
      <c r="E613" s="35"/>
      <c r="G613" s="36"/>
      <c r="I613" s="35"/>
      <c r="J613" s="35"/>
      <c r="M613" s="35"/>
      <c r="S613" s="36"/>
      <c r="T613" s="1"/>
    </row>
    <row r="614" spans="5:20" ht="15.75" customHeight="1">
      <c r="E614" s="35"/>
      <c r="G614" s="36"/>
      <c r="I614" s="35"/>
      <c r="J614" s="35"/>
      <c r="M614" s="35"/>
      <c r="S614" s="36"/>
      <c r="T614" s="1"/>
    </row>
    <row r="615" spans="5:20" ht="15.75" customHeight="1">
      <c r="E615" s="35"/>
      <c r="G615" s="36"/>
      <c r="I615" s="35"/>
      <c r="J615" s="35"/>
      <c r="M615" s="35"/>
      <c r="S615" s="36"/>
      <c r="T615" s="1"/>
    </row>
    <row r="616" spans="5:20" ht="15.75" customHeight="1">
      <c r="E616" s="35"/>
      <c r="G616" s="36"/>
      <c r="I616" s="35"/>
      <c r="J616" s="35"/>
      <c r="M616" s="35"/>
      <c r="S616" s="36"/>
      <c r="T616" s="1"/>
    </row>
    <row r="617" spans="5:20" ht="15.75" customHeight="1">
      <c r="E617" s="35"/>
      <c r="G617" s="36"/>
      <c r="I617" s="35"/>
      <c r="J617" s="35"/>
      <c r="M617" s="35"/>
      <c r="S617" s="36"/>
      <c r="T617" s="1"/>
    </row>
    <row r="618" spans="5:20" ht="15.75" customHeight="1">
      <c r="E618" s="35"/>
      <c r="G618" s="36"/>
      <c r="I618" s="35"/>
      <c r="J618" s="35"/>
      <c r="M618" s="35"/>
      <c r="S618" s="36"/>
      <c r="T618" s="1"/>
    </row>
    <row r="619" spans="5:20" ht="15.75" customHeight="1">
      <c r="E619" s="35"/>
      <c r="G619" s="36"/>
      <c r="I619" s="35"/>
      <c r="J619" s="35"/>
      <c r="M619" s="35"/>
      <c r="S619" s="36"/>
      <c r="T619" s="1"/>
    </row>
    <row r="620" spans="5:20" ht="15.75" customHeight="1">
      <c r="E620" s="35"/>
      <c r="G620" s="36"/>
      <c r="I620" s="35"/>
      <c r="J620" s="35"/>
      <c r="M620" s="35"/>
      <c r="S620" s="36"/>
      <c r="T620" s="1"/>
    </row>
    <row r="621" spans="5:20" ht="15.75" customHeight="1">
      <c r="E621" s="35"/>
      <c r="G621" s="36"/>
      <c r="I621" s="35"/>
      <c r="J621" s="35"/>
      <c r="M621" s="35"/>
      <c r="S621" s="36"/>
      <c r="T621" s="1"/>
    </row>
    <row r="622" spans="5:20" ht="15.75" customHeight="1">
      <c r="E622" s="35"/>
      <c r="G622" s="36"/>
      <c r="I622" s="35"/>
      <c r="J622" s="35"/>
      <c r="M622" s="35"/>
      <c r="S622" s="36"/>
      <c r="T622" s="1"/>
    </row>
    <row r="623" spans="5:20" ht="15.75" customHeight="1">
      <c r="E623" s="35"/>
      <c r="G623" s="36"/>
      <c r="I623" s="35"/>
      <c r="J623" s="35"/>
      <c r="M623" s="35"/>
      <c r="S623" s="36"/>
      <c r="T623" s="1"/>
    </row>
    <row r="624" spans="5:20" ht="15.75" customHeight="1">
      <c r="E624" s="35"/>
      <c r="G624" s="36"/>
      <c r="I624" s="35"/>
      <c r="J624" s="35"/>
      <c r="M624" s="35"/>
      <c r="S624" s="36"/>
      <c r="T624" s="1"/>
    </row>
    <row r="625" spans="5:20" ht="15.75" customHeight="1">
      <c r="E625" s="35"/>
      <c r="G625" s="36"/>
      <c r="I625" s="35"/>
      <c r="J625" s="35"/>
      <c r="M625" s="35"/>
      <c r="S625" s="36"/>
      <c r="T625" s="1"/>
    </row>
    <row r="626" spans="5:20" ht="15.75" customHeight="1">
      <c r="E626" s="35"/>
      <c r="G626" s="36"/>
      <c r="I626" s="35"/>
      <c r="J626" s="35"/>
      <c r="M626" s="35"/>
      <c r="S626" s="36"/>
      <c r="T626" s="1"/>
    </row>
    <row r="627" spans="5:20" ht="15.75" customHeight="1">
      <c r="E627" s="35"/>
      <c r="G627" s="36"/>
      <c r="I627" s="35"/>
      <c r="J627" s="35"/>
      <c r="M627" s="35"/>
      <c r="S627" s="36"/>
      <c r="T627" s="1"/>
    </row>
    <row r="628" spans="5:20" ht="15.75" customHeight="1">
      <c r="E628" s="35"/>
      <c r="G628" s="36"/>
      <c r="I628" s="35"/>
      <c r="J628" s="35"/>
      <c r="M628" s="35"/>
      <c r="S628" s="36"/>
      <c r="T628" s="1"/>
    </row>
    <row r="629" spans="5:20" ht="15.75" customHeight="1">
      <c r="E629" s="35"/>
      <c r="G629" s="36"/>
      <c r="I629" s="35"/>
      <c r="J629" s="35"/>
      <c r="M629" s="35"/>
      <c r="S629" s="36"/>
      <c r="T629" s="1"/>
    </row>
    <row r="630" spans="5:20" ht="15.75" customHeight="1">
      <c r="E630" s="35"/>
      <c r="G630" s="36"/>
      <c r="I630" s="35"/>
      <c r="J630" s="35"/>
      <c r="M630" s="35"/>
      <c r="S630" s="36"/>
      <c r="T630" s="1"/>
    </row>
    <row r="631" spans="5:20" ht="15.75" customHeight="1">
      <c r="E631" s="35"/>
      <c r="G631" s="36"/>
      <c r="I631" s="35"/>
      <c r="J631" s="35"/>
      <c r="M631" s="35"/>
      <c r="S631" s="36"/>
      <c r="T631" s="1"/>
    </row>
    <row r="632" spans="5:20" ht="15.75" customHeight="1">
      <c r="E632" s="35"/>
      <c r="G632" s="36"/>
      <c r="I632" s="35"/>
      <c r="J632" s="35"/>
      <c r="M632" s="35"/>
      <c r="S632" s="36"/>
      <c r="T632" s="1"/>
    </row>
    <row r="633" spans="5:20" ht="15.75" customHeight="1">
      <c r="E633" s="35"/>
      <c r="G633" s="36"/>
      <c r="I633" s="35"/>
      <c r="J633" s="35"/>
      <c r="M633" s="35"/>
      <c r="S633" s="36"/>
      <c r="T633" s="1"/>
    </row>
    <row r="634" spans="5:20" ht="15.75" customHeight="1">
      <c r="E634" s="35"/>
      <c r="G634" s="36"/>
      <c r="I634" s="35"/>
      <c r="J634" s="35"/>
      <c r="M634" s="35"/>
      <c r="S634" s="36"/>
      <c r="T634" s="1"/>
    </row>
    <row r="635" spans="5:20" ht="15.75" customHeight="1">
      <c r="E635" s="35"/>
      <c r="G635" s="36"/>
      <c r="I635" s="35"/>
      <c r="J635" s="35"/>
      <c r="M635" s="35"/>
      <c r="S635" s="36"/>
      <c r="T635" s="1"/>
    </row>
    <row r="636" spans="5:20" ht="15.75" customHeight="1">
      <c r="E636" s="35"/>
      <c r="G636" s="36"/>
      <c r="I636" s="35"/>
      <c r="J636" s="35"/>
      <c r="M636" s="35"/>
      <c r="S636" s="36"/>
      <c r="T636" s="1"/>
    </row>
    <row r="637" spans="5:20" ht="15.75" customHeight="1">
      <c r="E637" s="35"/>
      <c r="G637" s="36"/>
      <c r="I637" s="35"/>
      <c r="J637" s="35"/>
      <c r="M637" s="35"/>
      <c r="S637" s="36"/>
      <c r="T637" s="1"/>
    </row>
    <row r="638" spans="5:20" ht="15.75" customHeight="1">
      <c r="E638" s="35"/>
      <c r="G638" s="36"/>
      <c r="I638" s="35"/>
      <c r="J638" s="35"/>
      <c r="M638" s="35"/>
      <c r="S638" s="36"/>
      <c r="T638" s="1"/>
    </row>
    <row r="639" spans="5:20" ht="15.75" customHeight="1">
      <c r="E639" s="35"/>
      <c r="G639" s="36"/>
      <c r="I639" s="35"/>
      <c r="J639" s="35"/>
      <c r="M639" s="35"/>
      <c r="S639" s="36"/>
      <c r="T639" s="1"/>
    </row>
    <row r="640" spans="5:20" ht="15.75" customHeight="1">
      <c r="E640" s="35"/>
      <c r="G640" s="36"/>
      <c r="I640" s="35"/>
      <c r="J640" s="35"/>
      <c r="M640" s="35"/>
      <c r="S640" s="36"/>
      <c r="T640" s="1"/>
    </row>
    <row r="641" spans="5:20" ht="15.75" customHeight="1">
      <c r="E641" s="35"/>
      <c r="G641" s="36"/>
      <c r="I641" s="35"/>
      <c r="J641" s="35"/>
      <c r="M641" s="35"/>
      <c r="S641" s="36"/>
      <c r="T641" s="1"/>
    </row>
    <row r="642" spans="5:20" ht="15.75" customHeight="1">
      <c r="E642" s="35"/>
      <c r="G642" s="36"/>
      <c r="I642" s="35"/>
      <c r="J642" s="35"/>
      <c r="M642" s="35"/>
      <c r="S642" s="36"/>
      <c r="T642" s="1"/>
    </row>
    <row r="643" spans="5:20" ht="15.75" customHeight="1">
      <c r="E643" s="35"/>
      <c r="G643" s="36"/>
      <c r="I643" s="35"/>
      <c r="J643" s="35"/>
      <c r="M643" s="35"/>
      <c r="S643" s="36"/>
      <c r="T643" s="1"/>
    </row>
    <row r="644" spans="5:20" ht="15.75" customHeight="1">
      <c r="E644" s="35"/>
      <c r="G644" s="36"/>
      <c r="I644" s="35"/>
      <c r="J644" s="35"/>
      <c r="M644" s="35"/>
      <c r="S644" s="36"/>
      <c r="T644" s="1"/>
    </row>
    <row r="645" spans="5:20" ht="15.75" customHeight="1">
      <c r="E645" s="35"/>
      <c r="G645" s="36"/>
      <c r="I645" s="35"/>
      <c r="J645" s="35"/>
      <c r="M645" s="35"/>
      <c r="S645" s="36"/>
      <c r="T645" s="1"/>
    </row>
    <row r="646" spans="5:20" ht="15.75" customHeight="1">
      <c r="E646" s="35"/>
      <c r="G646" s="36"/>
      <c r="I646" s="35"/>
      <c r="J646" s="35"/>
      <c r="M646" s="35"/>
      <c r="S646" s="36"/>
      <c r="T646" s="1"/>
    </row>
    <row r="647" spans="5:20" ht="15.75" customHeight="1">
      <c r="E647" s="35"/>
      <c r="G647" s="36"/>
      <c r="I647" s="35"/>
      <c r="J647" s="35"/>
      <c r="M647" s="35"/>
      <c r="S647" s="36"/>
      <c r="T647" s="1"/>
    </row>
    <row r="648" spans="5:20" ht="15.75" customHeight="1">
      <c r="E648" s="35"/>
      <c r="G648" s="36"/>
      <c r="I648" s="35"/>
      <c r="J648" s="35"/>
      <c r="M648" s="35"/>
      <c r="S648" s="36"/>
      <c r="T648" s="1"/>
    </row>
    <row r="649" spans="5:20" ht="15.75" customHeight="1">
      <c r="E649" s="35"/>
      <c r="G649" s="36"/>
      <c r="I649" s="35"/>
      <c r="J649" s="35"/>
      <c r="M649" s="35"/>
      <c r="S649" s="36"/>
      <c r="T649" s="1"/>
    </row>
    <row r="650" spans="5:20" ht="15.75" customHeight="1">
      <c r="E650" s="35"/>
      <c r="G650" s="36"/>
      <c r="I650" s="35"/>
      <c r="J650" s="35"/>
      <c r="M650" s="35"/>
      <c r="S650" s="36"/>
      <c r="T650" s="1"/>
    </row>
    <row r="651" spans="5:20" ht="15.75" customHeight="1">
      <c r="E651" s="35"/>
      <c r="G651" s="36"/>
      <c r="I651" s="35"/>
      <c r="J651" s="35"/>
      <c r="M651" s="35"/>
      <c r="S651" s="36"/>
      <c r="T651" s="1"/>
    </row>
    <row r="652" spans="5:20" ht="15.75" customHeight="1">
      <c r="E652" s="35"/>
      <c r="G652" s="36"/>
      <c r="I652" s="35"/>
      <c r="J652" s="35"/>
      <c r="M652" s="35"/>
      <c r="S652" s="36"/>
      <c r="T652" s="1"/>
    </row>
    <row r="653" spans="5:20" ht="15.75" customHeight="1">
      <c r="E653" s="35"/>
      <c r="G653" s="36"/>
      <c r="I653" s="35"/>
      <c r="J653" s="35"/>
      <c r="M653" s="35"/>
      <c r="S653" s="36"/>
      <c r="T653" s="1"/>
    </row>
    <row r="654" spans="5:20" ht="15.75" customHeight="1">
      <c r="E654" s="35"/>
      <c r="G654" s="36"/>
      <c r="I654" s="35"/>
      <c r="J654" s="35"/>
      <c r="M654" s="35"/>
      <c r="S654" s="36"/>
      <c r="T654" s="1"/>
    </row>
    <row r="655" spans="5:20" ht="15.75" customHeight="1">
      <c r="E655" s="35"/>
      <c r="G655" s="36"/>
      <c r="I655" s="35"/>
      <c r="J655" s="35"/>
      <c r="M655" s="35"/>
      <c r="S655" s="36"/>
      <c r="T655" s="1"/>
    </row>
    <row r="656" spans="5:20" ht="15.75" customHeight="1">
      <c r="E656" s="35"/>
      <c r="G656" s="36"/>
      <c r="I656" s="35"/>
      <c r="J656" s="35"/>
      <c r="M656" s="35"/>
      <c r="S656" s="36"/>
      <c r="T656" s="1"/>
    </row>
    <row r="657" spans="5:20" ht="15.75" customHeight="1">
      <c r="E657" s="35"/>
      <c r="G657" s="36"/>
      <c r="I657" s="35"/>
      <c r="J657" s="35"/>
      <c r="M657" s="35"/>
      <c r="S657" s="36"/>
      <c r="T657" s="1"/>
    </row>
    <row r="658" spans="5:20" ht="15.75" customHeight="1">
      <c r="E658" s="35"/>
      <c r="G658" s="36"/>
      <c r="I658" s="35"/>
      <c r="J658" s="35"/>
      <c r="M658" s="35"/>
      <c r="S658" s="36"/>
      <c r="T658" s="1"/>
    </row>
    <row r="659" spans="5:20" ht="15.75" customHeight="1">
      <c r="E659" s="35"/>
      <c r="G659" s="36"/>
      <c r="I659" s="35"/>
      <c r="J659" s="35"/>
      <c r="M659" s="35"/>
      <c r="S659" s="36"/>
      <c r="T659" s="1"/>
    </row>
    <row r="660" spans="5:20" ht="15.75" customHeight="1">
      <c r="E660" s="35"/>
      <c r="G660" s="36"/>
      <c r="I660" s="35"/>
      <c r="J660" s="35"/>
      <c r="M660" s="35"/>
      <c r="S660" s="36"/>
      <c r="T660" s="1"/>
    </row>
    <row r="661" spans="5:20" ht="15.75" customHeight="1">
      <c r="E661" s="35"/>
      <c r="G661" s="36"/>
      <c r="I661" s="35"/>
      <c r="J661" s="35"/>
      <c r="M661" s="35"/>
      <c r="S661" s="36"/>
      <c r="T661" s="1"/>
    </row>
    <row r="662" spans="5:20" ht="15.75" customHeight="1">
      <c r="E662" s="35"/>
      <c r="G662" s="36"/>
      <c r="I662" s="35"/>
      <c r="J662" s="35"/>
      <c r="M662" s="35"/>
      <c r="S662" s="36"/>
      <c r="T662" s="1"/>
    </row>
    <row r="663" spans="5:20" ht="15.75" customHeight="1">
      <c r="E663" s="35"/>
      <c r="G663" s="36"/>
      <c r="I663" s="35"/>
      <c r="J663" s="35"/>
      <c r="M663" s="35"/>
      <c r="S663" s="36"/>
      <c r="T663" s="1"/>
    </row>
    <row r="664" spans="5:20" ht="15.75" customHeight="1">
      <c r="E664" s="35"/>
      <c r="G664" s="36"/>
      <c r="I664" s="35"/>
      <c r="J664" s="35"/>
      <c r="M664" s="35"/>
      <c r="S664" s="36"/>
      <c r="T664" s="1"/>
    </row>
    <row r="665" spans="5:20" ht="15.75" customHeight="1">
      <c r="E665" s="35"/>
      <c r="G665" s="36"/>
      <c r="I665" s="35"/>
      <c r="J665" s="35"/>
      <c r="M665" s="35"/>
      <c r="S665" s="36"/>
      <c r="T665" s="1"/>
    </row>
    <row r="666" spans="5:20" ht="15.75" customHeight="1">
      <c r="E666" s="35"/>
      <c r="G666" s="36"/>
      <c r="I666" s="35"/>
      <c r="J666" s="35"/>
      <c r="M666" s="35"/>
      <c r="S666" s="36"/>
      <c r="T666" s="1"/>
    </row>
    <row r="667" spans="5:20" ht="15.75" customHeight="1">
      <c r="E667" s="35"/>
      <c r="G667" s="36"/>
      <c r="I667" s="35"/>
      <c r="J667" s="35"/>
      <c r="M667" s="35"/>
      <c r="S667" s="36"/>
      <c r="T667" s="1"/>
    </row>
    <row r="668" spans="5:20" ht="15.75" customHeight="1">
      <c r="E668" s="35"/>
      <c r="G668" s="36"/>
      <c r="I668" s="35"/>
      <c r="J668" s="35"/>
      <c r="M668" s="35"/>
      <c r="S668" s="36"/>
      <c r="T668" s="1"/>
    </row>
    <row r="669" spans="5:20" ht="15.75" customHeight="1">
      <c r="E669" s="35"/>
      <c r="G669" s="36"/>
      <c r="I669" s="35"/>
      <c r="J669" s="35"/>
      <c r="M669" s="35"/>
      <c r="S669" s="36"/>
      <c r="T669" s="1"/>
    </row>
    <row r="670" spans="5:20" ht="15.75" customHeight="1">
      <c r="E670" s="35"/>
      <c r="G670" s="36"/>
      <c r="I670" s="35"/>
      <c r="J670" s="35"/>
      <c r="M670" s="35"/>
      <c r="S670" s="36"/>
      <c r="T670" s="1"/>
    </row>
    <row r="671" spans="5:20" ht="15.75" customHeight="1">
      <c r="E671" s="35"/>
      <c r="G671" s="36"/>
      <c r="I671" s="35"/>
      <c r="J671" s="35"/>
      <c r="M671" s="35"/>
      <c r="S671" s="36"/>
      <c r="T671" s="1"/>
    </row>
    <row r="672" spans="5:20" ht="15.75" customHeight="1">
      <c r="E672" s="35"/>
      <c r="G672" s="36"/>
      <c r="I672" s="35"/>
      <c r="J672" s="35"/>
      <c r="M672" s="35"/>
      <c r="S672" s="36"/>
      <c r="T672" s="1"/>
    </row>
    <row r="673" spans="5:20" ht="15.75" customHeight="1">
      <c r="E673" s="35"/>
      <c r="G673" s="36"/>
      <c r="I673" s="35"/>
      <c r="J673" s="35"/>
      <c r="M673" s="35"/>
      <c r="S673" s="36"/>
      <c r="T673" s="1"/>
    </row>
    <row r="674" spans="5:20" ht="15.75" customHeight="1">
      <c r="E674" s="35"/>
      <c r="G674" s="36"/>
      <c r="I674" s="35"/>
      <c r="J674" s="35"/>
      <c r="M674" s="35"/>
      <c r="S674" s="36"/>
      <c r="T674" s="1"/>
    </row>
    <row r="675" spans="5:20" ht="15.75" customHeight="1">
      <c r="E675" s="35"/>
      <c r="G675" s="36"/>
      <c r="I675" s="35"/>
      <c r="J675" s="35"/>
      <c r="M675" s="35"/>
      <c r="S675" s="36"/>
      <c r="T675" s="1"/>
    </row>
    <row r="676" spans="5:20" ht="15.75" customHeight="1">
      <c r="E676" s="35"/>
      <c r="G676" s="36"/>
      <c r="I676" s="35"/>
      <c r="J676" s="35"/>
      <c r="M676" s="35"/>
      <c r="S676" s="36"/>
      <c r="T676" s="1"/>
    </row>
    <row r="677" spans="5:20" ht="15.75" customHeight="1">
      <c r="E677" s="35"/>
      <c r="G677" s="36"/>
      <c r="I677" s="35"/>
      <c r="J677" s="35"/>
      <c r="M677" s="35"/>
      <c r="S677" s="36"/>
      <c r="T677" s="1"/>
    </row>
    <row r="678" spans="5:20" ht="15.75" customHeight="1">
      <c r="E678" s="35"/>
      <c r="G678" s="36"/>
      <c r="I678" s="35"/>
      <c r="J678" s="35"/>
      <c r="M678" s="35"/>
      <c r="S678" s="36"/>
      <c r="T678" s="1"/>
    </row>
    <row r="679" spans="5:20" ht="15.75" customHeight="1">
      <c r="E679" s="35"/>
      <c r="G679" s="36"/>
      <c r="I679" s="35"/>
      <c r="J679" s="35"/>
      <c r="M679" s="35"/>
      <c r="S679" s="36"/>
      <c r="T679" s="1"/>
    </row>
    <row r="680" spans="5:20" ht="15.75" customHeight="1">
      <c r="E680" s="35"/>
      <c r="G680" s="36"/>
      <c r="I680" s="35"/>
      <c r="J680" s="35"/>
      <c r="M680" s="35"/>
      <c r="S680" s="36"/>
      <c r="T680" s="1"/>
    </row>
    <row r="681" spans="5:20" ht="15.75" customHeight="1">
      <c r="E681" s="35"/>
      <c r="G681" s="36"/>
      <c r="I681" s="35"/>
      <c r="J681" s="35"/>
      <c r="M681" s="35"/>
      <c r="S681" s="36"/>
      <c r="T681" s="1"/>
    </row>
    <row r="682" spans="5:20" ht="15.75" customHeight="1">
      <c r="E682" s="35"/>
      <c r="G682" s="36"/>
      <c r="I682" s="35"/>
      <c r="J682" s="35"/>
      <c r="M682" s="35"/>
      <c r="S682" s="36"/>
      <c r="T682" s="1"/>
    </row>
    <row r="683" spans="5:20" ht="15.75" customHeight="1">
      <c r="E683" s="35"/>
      <c r="G683" s="36"/>
      <c r="I683" s="35"/>
      <c r="J683" s="35"/>
      <c r="M683" s="35"/>
      <c r="S683" s="36"/>
      <c r="T683" s="1"/>
    </row>
    <row r="684" spans="5:20" ht="15.75" customHeight="1">
      <c r="E684" s="35"/>
      <c r="G684" s="36"/>
      <c r="I684" s="35"/>
      <c r="J684" s="35"/>
      <c r="M684" s="35"/>
      <c r="S684" s="36"/>
      <c r="T684" s="1"/>
    </row>
    <row r="685" spans="5:20" ht="15.75" customHeight="1">
      <c r="E685" s="35"/>
      <c r="G685" s="36"/>
      <c r="I685" s="35"/>
      <c r="J685" s="35"/>
      <c r="M685" s="35"/>
      <c r="S685" s="36"/>
      <c r="T685" s="1"/>
    </row>
    <row r="686" spans="5:20" ht="15.75" customHeight="1">
      <c r="E686" s="35"/>
      <c r="G686" s="36"/>
      <c r="I686" s="35"/>
      <c r="J686" s="35"/>
      <c r="M686" s="35"/>
      <c r="S686" s="36"/>
      <c r="T686" s="1"/>
    </row>
    <row r="687" spans="5:20" ht="15.75" customHeight="1">
      <c r="E687" s="35"/>
      <c r="G687" s="36"/>
      <c r="I687" s="35"/>
      <c r="J687" s="35"/>
      <c r="M687" s="35"/>
      <c r="S687" s="36"/>
      <c r="T687" s="1"/>
    </row>
    <row r="688" spans="5:20" ht="15.75" customHeight="1">
      <c r="E688" s="35"/>
      <c r="G688" s="36"/>
      <c r="I688" s="35"/>
      <c r="J688" s="35"/>
      <c r="M688" s="35"/>
      <c r="S688" s="36"/>
      <c r="T688" s="1"/>
    </row>
    <row r="689" spans="5:20" ht="15.75" customHeight="1">
      <c r="E689" s="35"/>
      <c r="G689" s="36"/>
      <c r="I689" s="35"/>
      <c r="J689" s="35"/>
      <c r="M689" s="35"/>
      <c r="S689" s="36"/>
      <c r="T689" s="1"/>
    </row>
    <row r="690" spans="5:20" ht="15.75" customHeight="1">
      <c r="E690" s="35"/>
      <c r="G690" s="36"/>
      <c r="I690" s="35"/>
      <c r="J690" s="35"/>
      <c r="M690" s="35"/>
      <c r="S690" s="36"/>
      <c r="T690" s="1"/>
    </row>
    <row r="691" spans="5:20" ht="15.75" customHeight="1">
      <c r="E691" s="35"/>
      <c r="G691" s="36"/>
      <c r="I691" s="35"/>
      <c r="J691" s="35"/>
      <c r="M691" s="35"/>
      <c r="S691" s="36"/>
      <c r="T691" s="1"/>
    </row>
    <row r="692" spans="5:20" ht="15.75" customHeight="1">
      <c r="E692" s="35"/>
      <c r="G692" s="36"/>
      <c r="I692" s="35"/>
      <c r="J692" s="35"/>
      <c r="M692" s="35"/>
      <c r="S692" s="36"/>
      <c r="T692" s="1"/>
    </row>
    <row r="693" spans="5:20" ht="15.75" customHeight="1">
      <c r="E693" s="35"/>
      <c r="G693" s="36"/>
      <c r="I693" s="35"/>
      <c r="J693" s="35"/>
      <c r="M693" s="35"/>
      <c r="S693" s="36"/>
      <c r="T693" s="1"/>
    </row>
    <row r="694" spans="5:20" ht="15.75" customHeight="1">
      <c r="E694" s="35"/>
      <c r="G694" s="36"/>
      <c r="I694" s="35"/>
      <c r="J694" s="35"/>
      <c r="M694" s="35"/>
      <c r="S694" s="36"/>
      <c r="T694" s="1"/>
    </row>
    <row r="695" spans="5:20" ht="15.75" customHeight="1">
      <c r="E695" s="35"/>
      <c r="G695" s="36"/>
      <c r="I695" s="35"/>
      <c r="J695" s="35"/>
      <c r="M695" s="35"/>
      <c r="S695" s="36"/>
      <c r="T695" s="1"/>
    </row>
    <row r="696" spans="5:20" ht="15.75" customHeight="1">
      <c r="E696" s="35"/>
      <c r="G696" s="36"/>
      <c r="I696" s="35"/>
      <c r="J696" s="35"/>
      <c r="M696" s="35"/>
      <c r="S696" s="36"/>
      <c r="T696" s="1"/>
    </row>
    <row r="697" spans="5:20" ht="15.75" customHeight="1">
      <c r="E697" s="35"/>
      <c r="G697" s="36"/>
      <c r="I697" s="35"/>
      <c r="J697" s="35"/>
      <c r="M697" s="35"/>
      <c r="S697" s="36"/>
      <c r="T697" s="1"/>
    </row>
    <row r="698" spans="5:20" ht="15.75" customHeight="1">
      <c r="E698" s="35"/>
      <c r="G698" s="36"/>
      <c r="I698" s="35"/>
      <c r="J698" s="35"/>
      <c r="M698" s="35"/>
      <c r="S698" s="36"/>
      <c r="T698" s="1"/>
    </row>
    <row r="699" spans="5:20" ht="15.75" customHeight="1">
      <c r="E699" s="35"/>
      <c r="G699" s="36"/>
      <c r="I699" s="35"/>
      <c r="J699" s="35"/>
      <c r="M699" s="35"/>
      <c r="S699" s="36"/>
      <c r="T699" s="1"/>
    </row>
    <row r="700" spans="5:20" ht="15.75" customHeight="1">
      <c r="E700" s="35"/>
      <c r="G700" s="36"/>
      <c r="I700" s="35"/>
      <c r="J700" s="35"/>
      <c r="M700" s="35"/>
      <c r="S700" s="36"/>
      <c r="T700" s="1"/>
    </row>
    <row r="701" spans="5:20" ht="15.75" customHeight="1">
      <c r="E701" s="35"/>
      <c r="G701" s="36"/>
      <c r="I701" s="35"/>
      <c r="J701" s="35"/>
      <c r="M701" s="35"/>
      <c r="S701" s="36"/>
      <c r="T701" s="1"/>
    </row>
    <row r="702" spans="5:20" ht="15.75" customHeight="1">
      <c r="E702" s="35"/>
      <c r="G702" s="36"/>
      <c r="I702" s="35"/>
      <c r="J702" s="35"/>
      <c r="M702" s="35"/>
      <c r="S702" s="36"/>
      <c r="T702" s="1"/>
    </row>
    <row r="703" spans="5:20" ht="15.75" customHeight="1">
      <c r="E703" s="35"/>
      <c r="G703" s="36"/>
      <c r="I703" s="35"/>
      <c r="J703" s="35"/>
      <c r="M703" s="35"/>
      <c r="S703" s="36"/>
      <c r="T703" s="1"/>
    </row>
    <row r="704" spans="5:20" ht="15.75" customHeight="1">
      <c r="E704" s="35"/>
      <c r="G704" s="36"/>
      <c r="I704" s="35"/>
      <c r="J704" s="35"/>
      <c r="M704" s="35"/>
      <c r="S704" s="36"/>
      <c r="T704" s="1"/>
    </row>
    <row r="705" spans="5:20" ht="15.75" customHeight="1">
      <c r="E705" s="35"/>
      <c r="G705" s="36"/>
      <c r="I705" s="35"/>
      <c r="J705" s="35"/>
      <c r="M705" s="35"/>
      <c r="S705" s="36"/>
      <c r="T705" s="1"/>
    </row>
    <row r="706" spans="5:20" ht="15.75" customHeight="1">
      <c r="E706" s="35"/>
      <c r="G706" s="36"/>
      <c r="I706" s="35"/>
      <c r="J706" s="35"/>
      <c r="M706" s="35"/>
      <c r="S706" s="36"/>
      <c r="T706" s="1"/>
    </row>
    <row r="707" spans="5:20" ht="15.75" customHeight="1">
      <c r="E707" s="35"/>
      <c r="G707" s="36"/>
      <c r="I707" s="35"/>
      <c r="J707" s="35"/>
      <c r="M707" s="35"/>
      <c r="S707" s="36"/>
      <c r="T707" s="1"/>
    </row>
    <row r="708" spans="5:20" ht="15.75" customHeight="1">
      <c r="E708" s="35"/>
      <c r="G708" s="36"/>
      <c r="I708" s="35"/>
      <c r="J708" s="35"/>
      <c r="M708" s="35"/>
      <c r="S708" s="36"/>
      <c r="T708" s="1"/>
    </row>
    <row r="709" spans="5:20" ht="15.75" customHeight="1">
      <c r="E709" s="35"/>
      <c r="G709" s="36"/>
      <c r="I709" s="35"/>
      <c r="J709" s="35"/>
      <c r="M709" s="35"/>
      <c r="S709" s="36"/>
      <c r="T709" s="1"/>
    </row>
    <row r="710" spans="5:20" ht="15.75" customHeight="1">
      <c r="E710" s="35"/>
      <c r="G710" s="36"/>
      <c r="I710" s="35"/>
      <c r="J710" s="35"/>
      <c r="M710" s="35"/>
      <c r="S710" s="36"/>
      <c r="T710" s="1"/>
    </row>
    <row r="711" spans="5:20" ht="15.75" customHeight="1">
      <c r="E711" s="35"/>
      <c r="G711" s="36"/>
      <c r="I711" s="35"/>
      <c r="J711" s="35"/>
      <c r="M711" s="35"/>
      <c r="S711" s="36"/>
      <c r="T711" s="1"/>
    </row>
    <row r="712" spans="5:20" ht="15.75" customHeight="1">
      <c r="E712" s="35"/>
      <c r="G712" s="36"/>
      <c r="I712" s="35"/>
      <c r="J712" s="35"/>
      <c r="M712" s="35"/>
      <c r="S712" s="36"/>
      <c r="T712" s="1"/>
    </row>
    <row r="713" spans="5:20" ht="15.75" customHeight="1">
      <c r="E713" s="35"/>
      <c r="G713" s="36"/>
      <c r="I713" s="35"/>
      <c r="J713" s="35"/>
      <c r="M713" s="35"/>
      <c r="S713" s="36"/>
      <c r="T713" s="1"/>
    </row>
    <row r="714" spans="5:20" ht="15.75" customHeight="1">
      <c r="E714" s="35"/>
      <c r="G714" s="36"/>
      <c r="I714" s="35"/>
      <c r="J714" s="35"/>
      <c r="M714" s="35"/>
      <c r="S714" s="36"/>
      <c r="T714" s="1"/>
    </row>
    <row r="715" spans="5:20" ht="15.75" customHeight="1">
      <c r="E715" s="35"/>
      <c r="G715" s="36"/>
      <c r="I715" s="35"/>
      <c r="J715" s="35"/>
      <c r="M715" s="35"/>
      <c r="S715" s="36"/>
      <c r="T715" s="1"/>
    </row>
    <row r="716" spans="5:20" ht="15.75" customHeight="1">
      <c r="E716" s="35"/>
      <c r="G716" s="36"/>
      <c r="I716" s="35"/>
      <c r="J716" s="35"/>
      <c r="M716" s="35"/>
      <c r="S716" s="36"/>
      <c r="T716" s="1"/>
    </row>
    <row r="717" spans="5:20" ht="15.75" customHeight="1">
      <c r="E717" s="35"/>
      <c r="G717" s="36"/>
      <c r="I717" s="35"/>
      <c r="J717" s="35"/>
      <c r="M717" s="35"/>
      <c r="S717" s="36"/>
      <c r="T717" s="1"/>
    </row>
    <row r="718" spans="5:20" ht="15.75" customHeight="1">
      <c r="E718" s="35"/>
      <c r="G718" s="36"/>
      <c r="I718" s="35"/>
      <c r="J718" s="35"/>
      <c r="M718" s="35"/>
      <c r="S718" s="36"/>
      <c r="T718" s="1"/>
    </row>
    <row r="719" spans="5:20" ht="15.75" customHeight="1">
      <c r="E719" s="35"/>
      <c r="G719" s="36"/>
      <c r="I719" s="35"/>
      <c r="J719" s="35"/>
      <c r="M719" s="35"/>
      <c r="S719" s="36"/>
      <c r="T719" s="1"/>
    </row>
    <row r="720" spans="5:20" ht="15.75" customHeight="1">
      <c r="E720" s="35"/>
      <c r="G720" s="36"/>
      <c r="I720" s="35"/>
      <c r="J720" s="35"/>
      <c r="M720" s="35"/>
      <c r="S720" s="36"/>
      <c r="T720" s="1"/>
    </row>
    <row r="721" spans="5:20" ht="15.75" customHeight="1">
      <c r="E721" s="35"/>
      <c r="G721" s="36"/>
      <c r="I721" s="35"/>
      <c r="J721" s="35"/>
      <c r="M721" s="35"/>
      <c r="S721" s="36"/>
      <c r="T721" s="1"/>
    </row>
    <row r="722" spans="5:20" ht="15.75" customHeight="1">
      <c r="E722" s="35"/>
      <c r="G722" s="36"/>
      <c r="I722" s="35"/>
      <c r="J722" s="35"/>
      <c r="M722" s="35"/>
      <c r="S722" s="36"/>
      <c r="T722" s="1"/>
    </row>
    <row r="723" spans="5:20" ht="15.75" customHeight="1">
      <c r="E723" s="35"/>
      <c r="G723" s="36"/>
      <c r="I723" s="35"/>
      <c r="J723" s="35"/>
      <c r="M723" s="35"/>
      <c r="S723" s="36"/>
      <c r="T723" s="1"/>
    </row>
    <row r="724" spans="5:20" ht="15.75" customHeight="1">
      <c r="E724" s="35"/>
      <c r="G724" s="36"/>
      <c r="I724" s="35"/>
      <c r="J724" s="35"/>
      <c r="M724" s="35"/>
      <c r="S724" s="36"/>
      <c r="T724" s="1"/>
    </row>
    <row r="725" spans="5:20" ht="15.75" customHeight="1">
      <c r="E725" s="35"/>
      <c r="G725" s="36"/>
      <c r="I725" s="35"/>
      <c r="J725" s="35"/>
      <c r="M725" s="35"/>
      <c r="S725" s="36"/>
      <c r="T725" s="1"/>
    </row>
    <row r="726" spans="5:20" ht="15.75" customHeight="1">
      <c r="E726" s="35"/>
      <c r="G726" s="36"/>
      <c r="I726" s="35"/>
      <c r="J726" s="35"/>
      <c r="M726" s="35"/>
      <c r="S726" s="36"/>
      <c r="T726" s="1"/>
    </row>
    <row r="727" spans="5:20" ht="15.75" customHeight="1">
      <c r="E727" s="35"/>
      <c r="G727" s="36"/>
      <c r="I727" s="35"/>
      <c r="J727" s="35"/>
      <c r="M727" s="35"/>
      <c r="S727" s="36"/>
      <c r="T727" s="1"/>
    </row>
    <row r="728" spans="5:20" ht="15.75" customHeight="1">
      <c r="E728" s="35"/>
      <c r="G728" s="36"/>
      <c r="I728" s="35"/>
      <c r="J728" s="35"/>
      <c r="M728" s="35"/>
      <c r="S728" s="36"/>
      <c r="T728" s="1"/>
    </row>
    <row r="729" spans="5:20" ht="15.75" customHeight="1">
      <c r="E729" s="35"/>
      <c r="G729" s="36"/>
      <c r="I729" s="35"/>
      <c r="J729" s="35"/>
      <c r="M729" s="35"/>
      <c r="S729" s="36"/>
      <c r="T729" s="1"/>
    </row>
    <row r="730" spans="5:20" ht="15.75" customHeight="1">
      <c r="E730" s="35"/>
      <c r="G730" s="36"/>
      <c r="I730" s="35"/>
      <c r="J730" s="35"/>
      <c r="M730" s="35"/>
      <c r="S730" s="36"/>
      <c r="T730" s="1"/>
    </row>
    <row r="731" spans="5:20" ht="15.75" customHeight="1">
      <c r="E731" s="35"/>
      <c r="G731" s="36"/>
      <c r="I731" s="35"/>
      <c r="J731" s="35"/>
      <c r="M731" s="35"/>
      <c r="S731" s="36"/>
      <c r="T731" s="1"/>
    </row>
    <row r="732" spans="5:20" ht="15.75" customHeight="1">
      <c r="E732" s="35"/>
      <c r="G732" s="36"/>
      <c r="I732" s="35"/>
      <c r="J732" s="35"/>
      <c r="M732" s="35"/>
      <c r="S732" s="36"/>
      <c r="T732" s="1"/>
    </row>
    <row r="733" spans="5:20" ht="15.75" customHeight="1">
      <c r="E733" s="35"/>
      <c r="G733" s="36"/>
      <c r="I733" s="35"/>
      <c r="J733" s="35"/>
      <c r="M733" s="35"/>
      <c r="S733" s="36"/>
      <c r="T733" s="1"/>
    </row>
    <row r="734" spans="5:20" ht="15.75" customHeight="1">
      <c r="E734" s="35"/>
      <c r="G734" s="36"/>
      <c r="I734" s="35"/>
      <c r="J734" s="35"/>
      <c r="M734" s="35"/>
      <c r="S734" s="36"/>
      <c r="T734" s="1"/>
    </row>
    <row r="735" spans="5:20" ht="15.75" customHeight="1">
      <c r="E735" s="35"/>
      <c r="G735" s="36"/>
      <c r="I735" s="35"/>
      <c r="J735" s="35"/>
      <c r="M735" s="35"/>
      <c r="S735" s="36"/>
      <c r="T735" s="1"/>
    </row>
    <row r="736" spans="5:20" ht="15.75" customHeight="1">
      <c r="E736" s="35"/>
      <c r="G736" s="36"/>
      <c r="I736" s="35"/>
      <c r="J736" s="35"/>
      <c r="M736" s="35"/>
      <c r="S736" s="36"/>
      <c r="T736" s="1"/>
    </row>
    <row r="737" spans="5:20" ht="15.75" customHeight="1">
      <c r="E737" s="35"/>
      <c r="G737" s="36"/>
      <c r="I737" s="35"/>
      <c r="J737" s="35"/>
      <c r="M737" s="35"/>
      <c r="S737" s="36"/>
      <c r="T737" s="1"/>
    </row>
    <row r="738" spans="5:20" ht="15.75" customHeight="1">
      <c r="E738" s="35"/>
      <c r="G738" s="36"/>
      <c r="I738" s="35"/>
      <c r="J738" s="35"/>
      <c r="M738" s="35"/>
      <c r="S738" s="36"/>
      <c r="T738" s="1"/>
    </row>
    <row r="739" spans="5:20" ht="15.75" customHeight="1">
      <c r="E739" s="35"/>
      <c r="G739" s="36"/>
      <c r="I739" s="35"/>
      <c r="J739" s="35"/>
      <c r="M739" s="35"/>
      <c r="S739" s="36"/>
      <c r="T739" s="1"/>
    </row>
    <row r="740" spans="5:20" ht="15.75" customHeight="1">
      <c r="E740" s="35"/>
      <c r="G740" s="36"/>
      <c r="I740" s="35"/>
      <c r="J740" s="35"/>
      <c r="M740" s="35"/>
      <c r="S740" s="36"/>
      <c r="T740" s="1"/>
    </row>
    <row r="741" spans="5:20" ht="15.75" customHeight="1">
      <c r="E741" s="35"/>
      <c r="G741" s="36"/>
      <c r="I741" s="35"/>
      <c r="J741" s="35"/>
      <c r="M741" s="35"/>
      <c r="S741" s="36"/>
      <c r="T741" s="1"/>
    </row>
    <row r="742" spans="5:20" ht="15.75" customHeight="1">
      <c r="E742" s="35"/>
      <c r="G742" s="36"/>
      <c r="I742" s="35"/>
      <c r="J742" s="35"/>
      <c r="M742" s="35"/>
      <c r="S742" s="36"/>
      <c r="T742" s="1"/>
    </row>
    <row r="743" spans="5:20" ht="15.75" customHeight="1">
      <c r="E743" s="35"/>
      <c r="G743" s="36"/>
      <c r="I743" s="35"/>
      <c r="J743" s="35"/>
      <c r="M743" s="35"/>
      <c r="S743" s="36"/>
      <c r="T743" s="1"/>
    </row>
    <row r="744" spans="5:20" ht="15.75" customHeight="1">
      <c r="E744" s="35"/>
      <c r="G744" s="36"/>
      <c r="I744" s="35"/>
      <c r="J744" s="35"/>
      <c r="M744" s="35"/>
      <c r="S744" s="36"/>
      <c r="T744" s="1"/>
    </row>
    <row r="745" spans="5:20" ht="15.75" customHeight="1">
      <c r="E745" s="35"/>
      <c r="G745" s="36"/>
      <c r="I745" s="35"/>
      <c r="J745" s="35"/>
      <c r="M745" s="35"/>
      <c r="S745" s="36"/>
      <c r="T745" s="1"/>
    </row>
    <row r="746" spans="5:20" ht="15.75" customHeight="1">
      <c r="E746" s="35"/>
      <c r="G746" s="36"/>
      <c r="I746" s="35"/>
      <c r="J746" s="35"/>
      <c r="M746" s="35"/>
      <c r="S746" s="36"/>
      <c r="T746" s="1"/>
    </row>
    <row r="747" spans="5:20" ht="15.75" customHeight="1">
      <c r="E747" s="35"/>
      <c r="G747" s="36"/>
      <c r="I747" s="35"/>
      <c r="J747" s="35"/>
      <c r="M747" s="35"/>
      <c r="S747" s="36"/>
      <c r="T747" s="1"/>
    </row>
    <row r="748" spans="5:20" ht="15.75" customHeight="1">
      <c r="E748" s="35"/>
      <c r="G748" s="36"/>
      <c r="I748" s="35"/>
      <c r="J748" s="35"/>
      <c r="M748" s="35"/>
      <c r="S748" s="36"/>
      <c r="T748" s="1"/>
    </row>
    <row r="749" spans="5:20" ht="15.75" customHeight="1">
      <c r="E749" s="35"/>
      <c r="G749" s="36"/>
      <c r="I749" s="35"/>
      <c r="J749" s="35"/>
      <c r="M749" s="35"/>
      <c r="S749" s="36"/>
      <c r="T749" s="1"/>
    </row>
    <row r="750" spans="5:20" ht="15.75" customHeight="1">
      <c r="E750" s="35"/>
      <c r="G750" s="36"/>
      <c r="I750" s="35"/>
      <c r="J750" s="35"/>
      <c r="M750" s="35"/>
      <c r="S750" s="36"/>
      <c r="T750" s="1"/>
    </row>
    <row r="751" spans="5:20" ht="15.75" customHeight="1">
      <c r="E751" s="35"/>
      <c r="G751" s="36"/>
      <c r="I751" s="35"/>
      <c r="J751" s="35"/>
      <c r="M751" s="35"/>
      <c r="S751" s="36"/>
      <c r="T751" s="1"/>
    </row>
    <row r="752" spans="5:20" ht="15.75" customHeight="1">
      <c r="E752" s="35"/>
      <c r="G752" s="36"/>
      <c r="I752" s="35"/>
      <c r="J752" s="35"/>
      <c r="M752" s="35"/>
      <c r="S752" s="36"/>
      <c r="T752" s="1"/>
    </row>
    <row r="753" spans="5:20" ht="15.75" customHeight="1">
      <c r="E753" s="35"/>
      <c r="G753" s="36"/>
      <c r="I753" s="35"/>
      <c r="J753" s="35"/>
      <c r="M753" s="35"/>
      <c r="S753" s="36"/>
      <c r="T753" s="1"/>
    </row>
    <row r="754" spans="5:20" ht="15.75" customHeight="1">
      <c r="E754" s="35"/>
      <c r="G754" s="36"/>
      <c r="I754" s="35"/>
      <c r="J754" s="35"/>
      <c r="M754" s="35"/>
      <c r="S754" s="36"/>
      <c r="T754" s="1"/>
    </row>
    <row r="755" spans="5:20" ht="15.75" customHeight="1">
      <c r="E755" s="35"/>
      <c r="G755" s="36"/>
      <c r="I755" s="35"/>
      <c r="J755" s="35"/>
      <c r="M755" s="35"/>
      <c r="S755" s="36"/>
      <c r="T755" s="1"/>
    </row>
    <row r="756" spans="5:20" ht="15.75" customHeight="1">
      <c r="E756" s="35"/>
      <c r="G756" s="36"/>
      <c r="I756" s="35"/>
      <c r="J756" s="35"/>
      <c r="M756" s="35"/>
      <c r="S756" s="36"/>
      <c r="T756" s="1"/>
    </row>
    <row r="757" spans="5:20" ht="15.75" customHeight="1">
      <c r="E757" s="35"/>
      <c r="G757" s="36"/>
      <c r="I757" s="35"/>
      <c r="J757" s="35"/>
      <c r="M757" s="35"/>
      <c r="S757" s="36"/>
      <c r="T757" s="1"/>
    </row>
    <row r="758" spans="5:20" ht="15.75" customHeight="1">
      <c r="E758" s="35"/>
      <c r="G758" s="36"/>
      <c r="I758" s="35"/>
      <c r="J758" s="35"/>
      <c r="M758" s="35"/>
      <c r="S758" s="36"/>
      <c r="T758" s="1"/>
    </row>
    <row r="759" spans="5:20" ht="15.75" customHeight="1">
      <c r="E759" s="35"/>
      <c r="G759" s="36"/>
      <c r="I759" s="35"/>
      <c r="J759" s="35"/>
      <c r="M759" s="35"/>
      <c r="S759" s="36"/>
      <c r="T759" s="1"/>
    </row>
    <row r="760" spans="5:20" ht="15.75" customHeight="1">
      <c r="E760" s="35"/>
      <c r="G760" s="36"/>
      <c r="I760" s="35"/>
      <c r="J760" s="35"/>
      <c r="M760" s="35"/>
      <c r="S760" s="36"/>
      <c r="T760" s="1"/>
    </row>
    <row r="761" spans="5:20" ht="15.75" customHeight="1">
      <c r="E761" s="35"/>
      <c r="G761" s="36"/>
      <c r="I761" s="35"/>
      <c r="J761" s="35"/>
      <c r="M761" s="35"/>
      <c r="S761" s="36"/>
      <c r="T761" s="1"/>
    </row>
    <row r="762" spans="5:20" ht="15.75" customHeight="1">
      <c r="E762" s="35"/>
      <c r="G762" s="36"/>
      <c r="I762" s="35"/>
      <c r="J762" s="35"/>
      <c r="M762" s="35"/>
      <c r="S762" s="36"/>
      <c r="T762" s="1"/>
    </row>
    <row r="763" spans="5:20" ht="15.75" customHeight="1">
      <c r="E763" s="35"/>
      <c r="G763" s="36"/>
      <c r="I763" s="35"/>
      <c r="J763" s="35"/>
      <c r="M763" s="35"/>
      <c r="S763" s="36"/>
      <c r="T763" s="1"/>
    </row>
    <row r="764" spans="5:20" ht="15.75" customHeight="1">
      <c r="E764" s="35"/>
      <c r="G764" s="36"/>
      <c r="I764" s="35"/>
      <c r="J764" s="35"/>
      <c r="M764" s="35"/>
      <c r="S764" s="36"/>
      <c r="T764" s="1"/>
    </row>
    <row r="765" spans="5:20" ht="15.75" customHeight="1">
      <c r="E765" s="35"/>
      <c r="G765" s="36"/>
      <c r="I765" s="35"/>
      <c r="J765" s="35"/>
      <c r="M765" s="35"/>
      <c r="S765" s="36"/>
      <c r="T765" s="1"/>
    </row>
    <row r="766" spans="5:20" ht="15.75" customHeight="1">
      <c r="E766" s="35"/>
      <c r="G766" s="36"/>
      <c r="I766" s="35"/>
      <c r="J766" s="35"/>
      <c r="M766" s="35"/>
      <c r="S766" s="36"/>
      <c r="T766" s="1"/>
    </row>
    <row r="767" spans="5:20" ht="15.75" customHeight="1">
      <c r="E767" s="35"/>
      <c r="G767" s="36"/>
      <c r="I767" s="35"/>
      <c r="J767" s="35"/>
      <c r="M767" s="35"/>
      <c r="S767" s="36"/>
      <c r="T767" s="1"/>
    </row>
    <row r="768" spans="5:20" ht="15.75" customHeight="1">
      <c r="E768" s="35"/>
      <c r="G768" s="36"/>
      <c r="I768" s="35"/>
      <c r="J768" s="35"/>
      <c r="M768" s="35"/>
      <c r="S768" s="36"/>
      <c r="T768" s="1"/>
    </row>
    <row r="769" spans="5:20" ht="15.75" customHeight="1">
      <c r="E769" s="35"/>
      <c r="G769" s="36"/>
      <c r="I769" s="35"/>
      <c r="J769" s="35"/>
      <c r="M769" s="35"/>
      <c r="S769" s="36"/>
      <c r="T769" s="1"/>
    </row>
    <row r="770" spans="5:20" ht="15.75" customHeight="1">
      <c r="E770" s="35"/>
      <c r="G770" s="36"/>
      <c r="I770" s="35"/>
      <c r="J770" s="35"/>
      <c r="M770" s="35"/>
      <c r="S770" s="36"/>
      <c r="T770" s="1"/>
    </row>
    <row r="771" spans="5:20" ht="15.75" customHeight="1">
      <c r="E771" s="35"/>
      <c r="G771" s="36"/>
      <c r="I771" s="35"/>
      <c r="J771" s="35"/>
      <c r="M771" s="35"/>
      <c r="S771" s="36"/>
      <c r="T771" s="1"/>
    </row>
    <row r="772" spans="5:20" ht="15.75" customHeight="1">
      <c r="E772" s="35"/>
      <c r="G772" s="36"/>
      <c r="I772" s="35"/>
      <c r="J772" s="35"/>
      <c r="M772" s="35"/>
      <c r="S772" s="36"/>
      <c r="T772" s="1"/>
    </row>
    <row r="773" spans="5:20" ht="15.75" customHeight="1">
      <c r="E773" s="35"/>
      <c r="G773" s="36"/>
      <c r="I773" s="35"/>
      <c r="J773" s="35"/>
      <c r="M773" s="35"/>
      <c r="S773" s="36"/>
      <c r="T773" s="1"/>
    </row>
    <row r="774" spans="5:20" ht="15.75" customHeight="1">
      <c r="E774" s="35"/>
      <c r="G774" s="36"/>
      <c r="I774" s="35"/>
      <c r="J774" s="35"/>
      <c r="M774" s="35"/>
      <c r="S774" s="36"/>
      <c r="T774" s="1"/>
    </row>
    <row r="775" spans="5:20" ht="15.75" customHeight="1">
      <c r="E775" s="35"/>
      <c r="G775" s="36"/>
      <c r="I775" s="35"/>
      <c r="J775" s="35"/>
      <c r="M775" s="35"/>
      <c r="S775" s="36"/>
      <c r="T775" s="1"/>
    </row>
    <row r="776" spans="5:20" ht="15.75" customHeight="1">
      <c r="E776" s="35"/>
      <c r="G776" s="36"/>
      <c r="I776" s="35"/>
      <c r="J776" s="35"/>
      <c r="M776" s="35"/>
      <c r="S776" s="36"/>
      <c r="T776" s="1"/>
    </row>
    <row r="777" spans="5:20" ht="15.75" customHeight="1">
      <c r="E777" s="35"/>
      <c r="G777" s="36"/>
      <c r="I777" s="35"/>
      <c r="J777" s="35"/>
      <c r="M777" s="35"/>
      <c r="S777" s="36"/>
      <c r="T777" s="1"/>
    </row>
    <row r="778" spans="5:20" ht="15.75" customHeight="1">
      <c r="E778" s="35"/>
      <c r="G778" s="36"/>
      <c r="I778" s="35"/>
      <c r="J778" s="35"/>
      <c r="M778" s="35"/>
      <c r="S778" s="36"/>
      <c r="T778" s="1"/>
    </row>
    <row r="779" spans="5:20" ht="15.75" customHeight="1">
      <c r="E779" s="35"/>
      <c r="G779" s="36"/>
      <c r="I779" s="35"/>
      <c r="J779" s="35"/>
      <c r="M779" s="35"/>
      <c r="S779" s="36"/>
      <c r="T779" s="1"/>
    </row>
    <row r="780" spans="5:20" ht="15.75" customHeight="1">
      <c r="E780" s="35"/>
      <c r="G780" s="36"/>
      <c r="I780" s="35"/>
      <c r="J780" s="35"/>
      <c r="M780" s="35"/>
      <c r="S780" s="36"/>
      <c r="T780" s="1"/>
    </row>
    <row r="781" spans="5:20" ht="15.75" customHeight="1">
      <c r="E781" s="35"/>
      <c r="G781" s="36"/>
      <c r="I781" s="35"/>
      <c r="J781" s="35"/>
      <c r="M781" s="35"/>
      <c r="S781" s="36"/>
      <c r="T781" s="1"/>
    </row>
    <row r="782" spans="5:20" ht="15.75" customHeight="1">
      <c r="E782" s="35"/>
      <c r="G782" s="36"/>
      <c r="I782" s="35"/>
      <c r="J782" s="35"/>
      <c r="M782" s="35"/>
      <c r="S782" s="36"/>
      <c r="T782" s="1"/>
    </row>
    <row r="783" spans="5:20" ht="15.75" customHeight="1">
      <c r="E783" s="35"/>
      <c r="G783" s="36"/>
      <c r="I783" s="35"/>
      <c r="J783" s="35"/>
      <c r="M783" s="35"/>
      <c r="S783" s="36"/>
      <c r="T783" s="1"/>
    </row>
    <row r="784" spans="5:20" ht="15.75" customHeight="1">
      <c r="E784" s="35"/>
      <c r="G784" s="36"/>
      <c r="I784" s="35"/>
      <c r="J784" s="35"/>
      <c r="M784" s="35"/>
      <c r="S784" s="36"/>
      <c r="T784" s="1"/>
    </row>
    <row r="785" spans="5:20" ht="15.75" customHeight="1">
      <c r="E785" s="35"/>
      <c r="G785" s="36"/>
      <c r="I785" s="35"/>
      <c r="J785" s="35"/>
      <c r="M785" s="35"/>
      <c r="S785" s="36"/>
      <c r="T785" s="1"/>
    </row>
    <row r="786" spans="5:20" ht="15.75" customHeight="1">
      <c r="E786" s="35"/>
      <c r="G786" s="36"/>
      <c r="I786" s="35"/>
      <c r="J786" s="35"/>
      <c r="M786" s="35"/>
      <c r="S786" s="36"/>
      <c r="T786" s="1"/>
    </row>
    <row r="787" spans="5:20" ht="15.75" customHeight="1">
      <c r="E787" s="35"/>
      <c r="G787" s="36"/>
      <c r="I787" s="35"/>
      <c r="J787" s="35"/>
      <c r="M787" s="35"/>
      <c r="S787" s="36"/>
      <c r="T787" s="1"/>
    </row>
    <row r="788" spans="5:20" ht="15.75" customHeight="1">
      <c r="E788" s="35"/>
      <c r="G788" s="36"/>
      <c r="I788" s="35"/>
      <c r="J788" s="35"/>
      <c r="M788" s="35"/>
      <c r="S788" s="36"/>
      <c r="T788" s="1"/>
    </row>
    <row r="789" spans="5:20" ht="15.75" customHeight="1">
      <c r="E789" s="35"/>
      <c r="G789" s="36"/>
      <c r="I789" s="35"/>
      <c r="J789" s="35"/>
      <c r="M789" s="35"/>
      <c r="S789" s="36"/>
      <c r="T789" s="1"/>
    </row>
    <row r="790" spans="5:20" ht="15.75" customHeight="1">
      <c r="E790" s="35"/>
      <c r="G790" s="36"/>
      <c r="I790" s="35"/>
      <c r="J790" s="35"/>
      <c r="M790" s="35"/>
      <c r="S790" s="36"/>
      <c r="T790" s="1"/>
    </row>
    <row r="791" spans="5:20" ht="15.75" customHeight="1">
      <c r="E791" s="35"/>
      <c r="G791" s="36"/>
      <c r="I791" s="35"/>
      <c r="J791" s="35"/>
      <c r="M791" s="35"/>
      <c r="S791" s="36"/>
      <c r="T791" s="1"/>
    </row>
    <row r="792" spans="5:20" ht="15.75" customHeight="1">
      <c r="E792" s="35"/>
      <c r="G792" s="36"/>
      <c r="I792" s="35"/>
      <c r="J792" s="35"/>
      <c r="M792" s="35"/>
      <c r="S792" s="36"/>
      <c r="T792" s="1"/>
    </row>
    <row r="793" spans="5:20" ht="15.75" customHeight="1">
      <c r="E793" s="35"/>
      <c r="G793" s="36"/>
      <c r="I793" s="35"/>
      <c r="J793" s="35"/>
      <c r="M793" s="35"/>
      <c r="S793" s="36"/>
      <c r="T793" s="1"/>
    </row>
    <row r="794" spans="5:20" ht="15.75" customHeight="1">
      <c r="E794" s="35"/>
      <c r="G794" s="36"/>
      <c r="I794" s="35"/>
      <c r="J794" s="35"/>
      <c r="M794" s="35"/>
      <c r="S794" s="36"/>
      <c r="T794" s="1"/>
    </row>
    <row r="795" spans="5:20" ht="15.75" customHeight="1">
      <c r="E795" s="35"/>
      <c r="G795" s="36"/>
      <c r="I795" s="35"/>
      <c r="J795" s="35"/>
      <c r="M795" s="35"/>
      <c r="S795" s="36"/>
      <c r="T795" s="1"/>
    </row>
    <row r="796" spans="5:20" ht="15.75" customHeight="1">
      <c r="E796" s="35"/>
      <c r="G796" s="36"/>
      <c r="I796" s="35"/>
      <c r="J796" s="35"/>
      <c r="M796" s="35"/>
      <c r="S796" s="36"/>
      <c r="T796" s="1"/>
    </row>
    <row r="797" spans="5:20" ht="15.75" customHeight="1">
      <c r="E797" s="35"/>
      <c r="G797" s="36"/>
      <c r="I797" s="35"/>
      <c r="J797" s="35"/>
      <c r="M797" s="35"/>
      <c r="S797" s="36"/>
      <c r="T797" s="1"/>
    </row>
    <row r="798" spans="5:20" ht="15.75" customHeight="1">
      <c r="E798" s="35"/>
      <c r="G798" s="36"/>
      <c r="I798" s="35"/>
      <c r="J798" s="35"/>
      <c r="M798" s="35"/>
      <c r="S798" s="36"/>
      <c r="T798" s="1"/>
    </row>
    <row r="799" spans="5:20" ht="15.75" customHeight="1">
      <c r="E799" s="35"/>
      <c r="G799" s="36"/>
      <c r="I799" s="35"/>
      <c r="J799" s="35"/>
      <c r="M799" s="35"/>
      <c r="S799" s="36"/>
      <c r="T799" s="1"/>
    </row>
    <row r="800" spans="5:20" ht="15.75" customHeight="1">
      <c r="E800" s="35"/>
      <c r="G800" s="36"/>
      <c r="I800" s="35"/>
      <c r="J800" s="35"/>
      <c r="M800" s="35"/>
      <c r="S800" s="36"/>
      <c r="T800" s="1"/>
    </row>
    <row r="801" spans="5:20" ht="15.75" customHeight="1">
      <c r="E801" s="35"/>
      <c r="G801" s="36"/>
      <c r="I801" s="35"/>
      <c r="J801" s="35"/>
      <c r="M801" s="35"/>
      <c r="S801" s="36"/>
      <c r="T801" s="1"/>
    </row>
    <row r="802" spans="5:20" ht="15.75" customHeight="1">
      <c r="E802" s="35"/>
      <c r="G802" s="36"/>
      <c r="I802" s="35"/>
      <c r="J802" s="35"/>
      <c r="M802" s="35"/>
      <c r="S802" s="36"/>
      <c r="T802" s="1"/>
    </row>
    <row r="803" spans="5:20" ht="15.75" customHeight="1">
      <c r="E803" s="35"/>
      <c r="G803" s="36"/>
      <c r="I803" s="35"/>
      <c r="J803" s="35"/>
      <c r="M803" s="35"/>
      <c r="S803" s="36"/>
      <c r="T803" s="1"/>
    </row>
    <row r="804" spans="5:20" ht="15.75" customHeight="1">
      <c r="E804" s="35"/>
      <c r="G804" s="36"/>
      <c r="I804" s="35"/>
      <c r="J804" s="35"/>
      <c r="M804" s="35"/>
      <c r="S804" s="36"/>
      <c r="T804" s="1"/>
    </row>
    <row r="805" spans="5:20" ht="15.75" customHeight="1">
      <c r="E805" s="35"/>
      <c r="G805" s="36"/>
      <c r="I805" s="35"/>
      <c r="J805" s="35"/>
      <c r="M805" s="35"/>
      <c r="S805" s="36"/>
      <c r="T805" s="1"/>
    </row>
    <row r="806" spans="5:20" ht="15.75" customHeight="1">
      <c r="E806" s="35"/>
      <c r="G806" s="36"/>
      <c r="I806" s="35"/>
      <c r="J806" s="35"/>
      <c r="M806" s="35"/>
      <c r="S806" s="36"/>
      <c r="T806" s="1"/>
    </row>
    <row r="807" spans="5:20" ht="15.75" customHeight="1">
      <c r="E807" s="35"/>
      <c r="G807" s="36"/>
      <c r="I807" s="35"/>
      <c r="J807" s="35"/>
      <c r="M807" s="35"/>
      <c r="S807" s="36"/>
      <c r="T807" s="1"/>
    </row>
    <row r="808" spans="5:20" ht="15.75" customHeight="1">
      <c r="E808" s="35"/>
      <c r="G808" s="36"/>
      <c r="I808" s="35"/>
      <c r="J808" s="35"/>
      <c r="M808" s="35"/>
      <c r="S808" s="36"/>
      <c r="T808" s="1"/>
    </row>
    <row r="809" spans="5:20" ht="15.75" customHeight="1">
      <c r="E809" s="35"/>
      <c r="G809" s="36"/>
      <c r="I809" s="35"/>
      <c r="J809" s="35"/>
      <c r="M809" s="35"/>
      <c r="S809" s="36"/>
      <c r="T809" s="1"/>
    </row>
    <row r="810" spans="5:20" ht="15.75" customHeight="1">
      <c r="E810" s="35"/>
      <c r="G810" s="36"/>
      <c r="I810" s="35"/>
      <c r="J810" s="35"/>
      <c r="M810" s="35"/>
      <c r="S810" s="36"/>
      <c r="T810" s="1"/>
    </row>
    <row r="811" spans="5:20" ht="15.75" customHeight="1">
      <c r="E811" s="35"/>
      <c r="G811" s="36"/>
      <c r="I811" s="35"/>
      <c r="J811" s="35"/>
      <c r="M811" s="35"/>
      <c r="S811" s="36"/>
      <c r="T811" s="1"/>
    </row>
    <row r="812" spans="5:20" ht="15.75" customHeight="1">
      <c r="E812" s="35"/>
      <c r="G812" s="36"/>
      <c r="I812" s="35"/>
      <c r="J812" s="35"/>
      <c r="M812" s="35"/>
      <c r="S812" s="36"/>
      <c r="T812" s="1"/>
    </row>
    <row r="813" spans="5:20" ht="15.75" customHeight="1">
      <c r="E813" s="35"/>
      <c r="G813" s="36"/>
      <c r="I813" s="35"/>
      <c r="J813" s="35"/>
      <c r="M813" s="35"/>
      <c r="S813" s="36"/>
      <c r="T813" s="1"/>
    </row>
    <row r="814" spans="5:20" ht="15.75" customHeight="1">
      <c r="E814" s="35"/>
      <c r="G814" s="36"/>
      <c r="I814" s="35"/>
      <c r="J814" s="35"/>
      <c r="M814" s="35"/>
      <c r="S814" s="36"/>
      <c r="T814" s="1"/>
    </row>
    <row r="815" spans="5:20" ht="15.75" customHeight="1">
      <c r="E815" s="35"/>
      <c r="G815" s="36"/>
      <c r="I815" s="35"/>
      <c r="J815" s="35"/>
      <c r="M815" s="35"/>
      <c r="S815" s="36"/>
      <c r="T815" s="1"/>
    </row>
    <row r="816" spans="5:20" ht="15.75" customHeight="1">
      <c r="E816" s="35"/>
      <c r="G816" s="36"/>
      <c r="I816" s="35"/>
      <c r="J816" s="35"/>
      <c r="M816" s="35"/>
      <c r="S816" s="36"/>
      <c r="T816" s="1"/>
    </row>
    <row r="817" spans="5:20" ht="15.75" customHeight="1">
      <c r="E817" s="35"/>
      <c r="G817" s="36"/>
      <c r="I817" s="35"/>
      <c r="J817" s="35"/>
      <c r="M817" s="35"/>
      <c r="S817" s="36"/>
      <c r="T817" s="1"/>
    </row>
    <row r="818" spans="5:20" ht="15.75" customHeight="1">
      <c r="E818" s="35"/>
      <c r="G818" s="36"/>
      <c r="I818" s="35"/>
      <c r="J818" s="35"/>
      <c r="M818" s="35"/>
      <c r="S818" s="36"/>
      <c r="T818" s="1"/>
    </row>
    <row r="819" spans="5:20" ht="15.75" customHeight="1">
      <c r="E819" s="35"/>
      <c r="G819" s="36"/>
      <c r="I819" s="35"/>
      <c r="J819" s="35"/>
      <c r="M819" s="35"/>
      <c r="S819" s="36"/>
      <c r="T819" s="1"/>
    </row>
    <row r="820" spans="5:20" ht="15.75" customHeight="1">
      <c r="E820" s="35"/>
      <c r="G820" s="36"/>
      <c r="I820" s="35"/>
      <c r="J820" s="35"/>
      <c r="M820" s="35"/>
      <c r="S820" s="36"/>
      <c r="T820" s="1"/>
    </row>
    <row r="821" spans="5:20" ht="15.75" customHeight="1">
      <c r="E821" s="35"/>
      <c r="G821" s="36"/>
      <c r="I821" s="35"/>
      <c r="J821" s="35"/>
      <c r="M821" s="35"/>
      <c r="S821" s="36"/>
      <c r="T821" s="1"/>
    </row>
    <row r="822" spans="5:20" ht="15.75" customHeight="1">
      <c r="E822" s="35"/>
      <c r="G822" s="36"/>
      <c r="I822" s="35"/>
      <c r="J822" s="35"/>
      <c r="M822" s="35"/>
      <c r="S822" s="36"/>
      <c r="T822" s="1"/>
    </row>
    <row r="823" spans="5:20" ht="15.75" customHeight="1">
      <c r="E823" s="35"/>
      <c r="G823" s="36"/>
      <c r="I823" s="35"/>
      <c r="J823" s="35"/>
      <c r="M823" s="35"/>
      <c r="S823" s="36"/>
      <c r="T823" s="1"/>
    </row>
    <row r="824" spans="5:20" ht="15.75" customHeight="1">
      <c r="E824" s="35"/>
      <c r="G824" s="36"/>
      <c r="I824" s="35"/>
      <c r="J824" s="35"/>
      <c r="M824" s="35"/>
      <c r="S824" s="36"/>
      <c r="T824" s="1"/>
    </row>
    <row r="825" spans="5:20" ht="15.75" customHeight="1">
      <c r="E825" s="35"/>
      <c r="G825" s="36"/>
      <c r="I825" s="35"/>
      <c r="J825" s="35"/>
      <c r="M825" s="35"/>
      <c r="S825" s="36"/>
      <c r="T825" s="1"/>
    </row>
    <row r="826" spans="5:20" ht="15.75" customHeight="1">
      <c r="E826" s="35"/>
      <c r="G826" s="36"/>
      <c r="I826" s="35"/>
      <c r="J826" s="35"/>
      <c r="M826" s="35"/>
      <c r="S826" s="36"/>
      <c r="T826" s="1"/>
    </row>
    <row r="827" spans="5:20" ht="15.75" customHeight="1">
      <c r="E827" s="35"/>
      <c r="G827" s="36"/>
      <c r="I827" s="35"/>
      <c r="J827" s="35"/>
      <c r="M827" s="35"/>
      <c r="S827" s="36"/>
      <c r="T827" s="1"/>
    </row>
    <row r="828" spans="5:20" ht="15.75" customHeight="1">
      <c r="E828" s="35"/>
      <c r="G828" s="36"/>
      <c r="I828" s="35"/>
      <c r="J828" s="35"/>
      <c r="M828" s="35"/>
      <c r="S828" s="36"/>
      <c r="T828" s="1"/>
    </row>
    <row r="829" spans="5:20" ht="15.75" customHeight="1">
      <c r="E829" s="35"/>
      <c r="G829" s="36"/>
      <c r="I829" s="35"/>
      <c r="J829" s="35"/>
      <c r="M829" s="35"/>
      <c r="S829" s="36"/>
      <c r="T829" s="1"/>
    </row>
    <row r="830" spans="5:20" ht="15.75" customHeight="1">
      <c r="E830" s="35"/>
      <c r="G830" s="36"/>
      <c r="I830" s="35"/>
      <c r="J830" s="35"/>
      <c r="M830" s="35"/>
      <c r="S830" s="36"/>
      <c r="T830" s="1"/>
    </row>
    <row r="831" spans="5:20" ht="15.75" customHeight="1">
      <c r="E831" s="35"/>
      <c r="G831" s="36"/>
      <c r="I831" s="35"/>
      <c r="J831" s="35"/>
      <c r="M831" s="35"/>
      <c r="S831" s="36"/>
      <c r="T831" s="1"/>
    </row>
    <row r="832" spans="5:20" ht="15.75" customHeight="1">
      <c r="E832" s="35"/>
      <c r="G832" s="36"/>
      <c r="I832" s="35"/>
      <c r="J832" s="35"/>
      <c r="M832" s="35"/>
      <c r="S832" s="36"/>
      <c r="T832" s="1"/>
    </row>
    <row r="833" spans="5:20" ht="15.75" customHeight="1">
      <c r="E833" s="35"/>
      <c r="G833" s="36"/>
      <c r="I833" s="35"/>
      <c r="J833" s="35"/>
      <c r="M833" s="35"/>
      <c r="S833" s="36"/>
      <c r="T833" s="1"/>
    </row>
    <row r="834" spans="5:20" ht="15.75" customHeight="1">
      <c r="E834" s="35"/>
      <c r="G834" s="36"/>
      <c r="I834" s="35"/>
      <c r="J834" s="35"/>
      <c r="M834" s="35"/>
      <c r="S834" s="36"/>
      <c r="T834" s="1"/>
    </row>
    <row r="835" spans="5:20" ht="15.75" customHeight="1">
      <c r="E835" s="35"/>
      <c r="G835" s="36"/>
      <c r="I835" s="35"/>
      <c r="J835" s="35"/>
      <c r="M835" s="35"/>
      <c r="S835" s="36"/>
      <c r="T835" s="1"/>
    </row>
    <row r="836" spans="5:20" ht="15.75" customHeight="1">
      <c r="E836" s="35"/>
      <c r="G836" s="36"/>
      <c r="I836" s="35"/>
      <c r="J836" s="35"/>
      <c r="M836" s="35"/>
      <c r="S836" s="36"/>
      <c r="T836" s="1"/>
    </row>
    <row r="837" spans="5:20" ht="15.75" customHeight="1">
      <c r="E837" s="35"/>
      <c r="G837" s="36"/>
      <c r="I837" s="35"/>
      <c r="J837" s="35"/>
      <c r="M837" s="35"/>
      <c r="S837" s="36"/>
      <c r="T837" s="1"/>
    </row>
    <row r="838" spans="5:20" ht="15.75" customHeight="1">
      <c r="E838" s="35"/>
      <c r="G838" s="36"/>
      <c r="I838" s="35"/>
      <c r="J838" s="35"/>
      <c r="M838" s="35"/>
      <c r="S838" s="36"/>
      <c r="T838" s="1"/>
    </row>
    <row r="839" spans="5:20" ht="15.75" customHeight="1">
      <c r="E839" s="35"/>
      <c r="G839" s="36"/>
      <c r="I839" s="35"/>
      <c r="J839" s="35"/>
      <c r="M839" s="35"/>
      <c r="S839" s="36"/>
      <c r="T839" s="1"/>
    </row>
    <row r="840" spans="5:20" ht="15.75" customHeight="1">
      <c r="E840" s="35"/>
      <c r="G840" s="36"/>
      <c r="I840" s="35"/>
      <c r="J840" s="35"/>
      <c r="M840" s="35"/>
      <c r="S840" s="36"/>
      <c r="T840" s="1"/>
    </row>
    <row r="841" spans="5:20" ht="15.75" customHeight="1">
      <c r="E841" s="35"/>
      <c r="G841" s="36"/>
      <c r="I841" s="35"/>
      <c r="J841" s="35"/>
      <c r="M841" s="35"/>
      <c r="S841" s="36"/>
      <c r="T841" s="1"/>
    </row>
    <row r="842" spans="5:20" ht="15.75" customHeight="1">
      <c r="E842" s="35"/>
      <c r="G842" s="36"/>
      <c r="I842" s="35"/>
      <c r="J842" s="35"/>
      <c r="M842" s="35"/>
      <c r="S842" s="36"/>
      <c r="T842" s="1"/>
    </row>
    <row r="843" spans="5:20" ht="15.75" customHeight="1">
      <c r="E843" s="35"/>
      <c r="G843" s="36"/>
      <c r="I843" s="35"/>
      <c r="J843" s="35"/>
      <c r="M843" s="35"/>
      <c r="S843" s="36"/>
      <c r="T843" s="1"/>
    </row>
    <row r="844" spans="5:20" ht="15.75" customHeight="1">
      <c r="E844" s="35"/>
      <c r="G844" s="36"/>
      <c r="I844" s="35"/>
      <c r="J844" s="35"/>
      <c r="M844" s="35"/>
      <c r="S844" s="36"/>
      <c r="T844" s="1"/>
    </row>
    <row r="845" spans="5:20" ht="15.75" customHeight="1">
      <c r="E845" s="35"/>
      <c r="G845" s="36"/>
      <c r="I845" s="35"/>
      <c r="J845" s="35"/>
      <c r="M845" s="35"/>
      <c r="S845" s="36"/>
      <c r="T845" s="1"/>
    </row>
    <row r="846" spans="5:20" ht="15.75" customHeight="1">
      <c r="E846" s="35"/>
      <c r="G846" s="36"/>
      <c r="I846" s="35"/>
      <c r="J846" s="35"/>
      <c r="M846" s="35"/>
      <c r="S846" s="36"/>
      <c r="T846" s="1"/>
    </row>
    <row r="847" spans="5:20" ht="15.75" customHeight="1">
      <c r="E847" s="35"/>
      <c r="G847" s="36"/>
      <c r="I847" s="35"/>
      <c r="J847" s="35"/>
      <c r="M847" s="35"/>
      <c r="S847" s="36"/>
      <c r="T847" s="1"/>
    </row>
    <row r="848" spans="5:20" ht="15.75" customHeight="1">
      <c r="E848" s="35"/>
      <c r="G848" s="36"/>
      <c r="I848" s="35"/>
      <c r="J848" s="35"/>
      <c r="M848" s="35"/>
      <c r="S848" s="36"/>
      <c r="T848" s="1"/>
    </row>
    <row r="849" spans="5:20" ht="15.75" customHeight="1">
      <c r="E849" s="35"/>
      <c r="G849" s="36"/>
      <c r="I849" s="35"/>
      <c r="J849" s="35"/>
      <c r="M849" s="35"/>
      <c r="S849" s="36"/>
      <c r="T849" s="1"/>
    </row>
    <row r="850" spans="5:20" ht="15.75" customHeight="1">
      <c r="E850" s="35"/>
      <c r="G850" s="36"/>
      <c r="I850" s="35"/>
      <c r="J850" s="35"/>
      <c r="M850" s="35"/>
      <c r="S850" s="36"/>
      <c r="T850" s="1"/>
    </row>
    <row r="851" spans="5:20" ht="15.75" customHeight="1">
      <c r="E851" s="35"/>
      <c r="G851" s="36"/>
      <c r="I851" s="35"/>
      <c r="J851" s="35"/>
      <c r="M851" s="35"/>
      <c r="S851" s="36"/>
      <c r="T851" s="1"/>
    </row>
    <row r="852" spans="5:20" ht="15.75" customHeight="1">
      <c r="E852" s="35"/>
      <c r="G852" s="36"/>
      <c r="I852" s="35"/>
      <c r="J852" s="35"/>
      <c r="M852" s="35"/>
      <c r="S852" s="36"/>
      <c r="T852" s="1"/>
    </row>
    <row r="853" spans="5:20" ht="15.75" customHeight="1">
      <c r="E853" s="35"/>
      <c r="G853" s="36"/>
      <c r="I853" s="35"/>
      <c r="J853" s="35"/>
      <c r="M853" s="35"/>
      <c r="S853" s="36"/>
      <c r="T853" s="1"/>
    </row>
    <row r="854" spans="5:20" ht="15.75" customHeight="1">
      <c r="E854" s="35"/>
      <c r="G854" s="36"/>
      <c r="I854" s="35"/>
      <c r="J854" s="35"/>
      <c r="M854" s="35"/>
      <c r="S854" s="36"/>
      <c r="T854" s="1"/>
    </row>
    <row r="855" spans="5:20" ht="15.75" customHeight="1">
      <c r="E855" s="35"/>
      <c r="G855" s="36"/>
      <c r="I855" s="35"/>
      <c r="J855" s="35"/>
      <c r="M855" s="35"/>
      <c r="S855" s="36"/>
      <c r="T855" s="1"/>
    </row>
    <row r="856" spans="5:20" ht="15.75" customHeight="1">
      <c r="E856" s="35"/>
      <c r="G856" s="36"/>
      <c r="I856" s="35"/>
      <c r="J856" s="35"/>
      <c r="M856" s="35"/>
      <c r="S856" s="36"/>
      <c r="T856" s="1"/>
    </row>
    <row r="857" spans="5:20" ht="15.75" customHeight="1">
      <c r="E857" s="35"/>
      <c r="G857" s="36"/>
      <c r="I857" s="35"/>
      <c r="J857" s="35"/>
      <c r="M857" s="35"/>
      <c r="S857" s="36"/>
      <c r="T857" s="1"/>
    </row>
    <row r="858" spans="5:20" ht="15.75" customHeight="1">
      <c r="E858" s="35"/>
      <c r="G858" s="36"/>
      <c r="I858" s="35"/>
      <c r="J858" s="35"/>
      <c r="M858" s="35"/>
      <c r="S858" s="36"/>
      <c r="T858" s="1"/>
    </row>
    <row r="859" spans="5:20" ht="15.75" customHeight="1">
      <c r="E859" s="35"/>
      <c r="G859" s="36"/>
      <c r="I859" s="35"/>
      <c r="J859" s="35"/>
      <c r="M859" s="35"/>
      <c r="S859" s="36"/>
      <c r="T859" s="1"/>
    </row>
    <row r="860" spans="5:20" ht="15.75" customHeight="1">
      <c r="E860" s="35"/>
      <c r="G860" s="36"/>
      <c r="I860" s="35"/>
      <c r="J860" s="35"/>
      <c r="M860" s="35"/>
      <c r="S860" s="36"/>
      <c r="T860" s="1"/>
    </row>
    <row r="861" spans="5:20" ht="15.75" customHeight="1">
      <c r="E861" s="35"/>
      <c r="G861" s="36"/>
      <c r="I861" s="35"/>
      <c r="J861" s="35"/>
      <c r="M861" s="35"/>
      <c r="S861" s="36"/>
      <c r="T861" s="1"/>
    </row>
    <row r="862" spans="5:20" ht="15.75" customHeight="1">
      <c r="E862" s="35"/>
      <c r="G862" s="36"/>
      <c r="I862" s="35"/>
      <c r="J862" s="35"/>
      <c r="M862" s="35"/>
      <c r="S862" s="36"/>
      <c r="T862" s="1"/>
    </row>
    <row r="863" spans="5:20" ht="15.75" customHeight="1">
      <c r="E863" s="35"/>
      <c r="G863" s="36"/>
      <c r="I863" s="35"/>
      <c r="J863" s="35"/>
      <c r="M863" s="35"/>
      <c r="S863" s="36"/>
      <c r="T863" s="1"/>
    </row>
    <row r="864" spans="5:20" ht="15.75" customHeight="1">
      <c r="E864" s="35"/>
      <c r="G864" s="36"/>
      <c r="I864" s="35"/>
      <c r="J864" s="35"/>
      <c r="M864" s="35"/>
      <c r="S864" s="36"/>
      <c r="T864" s="1"/>
    </row>
    <row r="865" spans="5:20" ht="15.75" customHeight="1">
      <c r="E865" s="35"/>
      <c r="G865" s="36"/>
      <c r="I865" s="35"/>
      <c r="J865" s="35"/>
      <c r="M865" s="35"/>
      <c r="S865" s="36"/>
      <c r="T865" s="1"/>
    </row>
    <row r="866" spans="5:20" ht="15.75" customHeight="1">
      <c r="E866" s="35"/>
      <c r="G866" s="36"/>
      <c r="I866" s="35"/>
      <c r="J866" s="35"/>
      <c r="M866" s="35"/>
      <c r="S866" s="36"/>
      <c r="T866" s="1"/>
    </row>
    <row r="867" spans="5:20" ht="15.75" customHeight="1">
      <c r="E867" s="35"/>
      <c r="G867" s="36"/>
      <c r="I867" s="35"/>
      <c r="J867" s="35"/>
      <c r="M867" s="35"/>
      <c r="S867" s="36"/>
      <c r="T867" s="1"/>
    </row>
    <row r="868" spans="5:20" ht="15.75" customHeight="1">
      <c r="E868" s="35"/>
      <c r="G868" s="36"/>
      <c r="I868" s="35"/>
      <c r="J868" s="35"/>
      <c r="M868" s="35"/>
      <c r="S868" s="36"/>
      <c r="T868" s="1"/>
    </row>
    <row r="869" spans="5:20" ht="15.75" customHeight="1">
      <c r="E869" s="35"/>
      <c r="G869" s="36"/>
      <c r="I869" s="35"/>
      <c r="J869" s="35"/>
      <c r="M869" s="35"/>
      <c r="S869" s="36"/>
      <c r="T869" s="1"/>
    </row>
    <row r="870" spans="5:20" ht="15.75" customHeight="1">
      <c r="E870" s="35"/>
      <c r="G870" s="36"/>
      <c r="I870" s="35"/>
      <c r="J870" s="35"/>
      <c r="M870" s="35"/>
      <c r="S870" s="36"/>
      <c r="T870" s="1"/>
    </row>
    <row r="871" spans="5:20" ht="15.75" customHeight="1">
      <c r="E871" s="35"/>
      <c r="G871" s="36"/>
      <c r="I871" s="35"/>
      <c r="J871" s="35"/>
      <c r="M871" s="35"/>
      <c r="S871" s="36"/>
      <c r="T871" s="1"/>
    </row>
    <row r="872" spans="5:20" ht="15.75" customHeight="1">
      <c r="E872" s="35"/>
      <c r="G872" s="36"/>
      <c r="I872" s="35"/>
      <c r="J872" s="35"/>
      <c r="M872" s="35"/>
      <c r="S872" s="36"/>
      <c r="T872" s="1"/>
    </row>
    <row r="873" spans="5:20" ht="15.75" customHeight="1">
      <c r="E873" s="35"/>
      <c r="G873" s="36"/>
      <c r="I873" s="35"/>
      <c r="J873" s="35"/>
      <c r="M873" s="35"/>
      <c r="S873" s="36"/>
      <c r="T873" s="1"/>
    </row>
    <row r="874" spans="5:20" ht="15.75" customHeight="1">
      <c r="E874" s="35"/>
      <c r="G874" s="36"/>
      <c r="I874" s="35"/>
      <c r="J874" s="35"/>
      <c r="M874" s="35"/>
      <c r="S874" s="36"/>
      <c r="T874" s="1"/>
    </row>
    <row r="875" spans="5:20" ht="15.75" customHeight="1">
      <c r="E875" s="35"/>
      <c r="G875" s="36"/>
      <c r="I875" s="35"/>
      <c r="J875" s="35"/>
      <c r="M875" s="35"/>
      <c r="S875" s="36"/>
      <c r="T875" s="1"/>
    </row>
    <row r="876" spans="5:20" ht="15.75" customHeight="1">
      <c r="E876" s="35"/>
      <c r="G876" s="36"/>
      <c r="I876" s="35"/>
      <c r="J876" s="35"/>
      <c r="M876" s="35"/>
      <c r="S876" s="36"/>
      <c r="T876" s="1"/>
    </row>
    <row r="877" spans="5:20" ht="15.75" customHeight="1">
      <c r="E877" s="35"/>
      <c r="G877" s="36"/>
      <c r="I877" s="35"/>
      <c r="J877" s="35"/>
      <c r="M877" s="35"/>
      <c r="S877" s="36"/>
      <c r="T877" s="1"/>
    </row>
    <row r="878" spans="5:20" ht="15.75" customHeight="1">
      <c r="E878" s="35"/>
      <c r="G878" s="36"/>
      <c r="I878" s="35"/>
      <c r="J878" s="35"/>
      <c r="M878" s="35"/>
      <c r="S878" s="36"/>
      <c r="T878" s="1"/>
    </row>
    <row r="879" spans="5:20" ht="15.75" customHeight="1">
      <c r="E879" s="35"/>
      <c r="G879" s="36"/>
      <c r="I879" s="35"/>
      <c r="J879" s="35"/>
      <c r="M879" s="35"/>
      <c r="S879" s="36"/>
      <c r="T879" s="1"/>
    </row>
    <row r="880" spans="5:20" ht="15.75" customHeight="1">
      <c r="E880" s="35"/>
      <c r="G880" s="36"/>
      <c r="I880" s="35"/>
      <c r="J880" s="35"/>
      <c r="M880" s="35"/>
      <c r="S880" s="36"/>
      <c r="T880" s="1"/>
    </row>
    <row r="881" spans="5:20" ht="15.75" customHeight="1">
      <c r="E881" s="35"/>
      <c r="G881" s="36"/>
      <c r="I881" s="35"/>
      <c r="J881" s="35"/>
      <c r="M881" s="35"/>
      <c r="S881" s="36"/>
      <c r="T881" s="1"/>
    </row>
    <row r="882" spans="5:20" ht="15.75" customHeight="1">
      <c r="E882" s="35"/>
      <c r="G882" s="36"/>
      <c r="I882" s="35"/>
      <c r="J882" s="35"/>
      <c r="M882" s="35"/>
      <c r="S882" s="36"/>
      <c r="T882" s="1"/>
    </row>
    <row r="883" spans="5:20" ht="15.75" customHeight="1">
      <c r="E883" s="35"/>
      <c r="G883" s="36"/>
      <c r="I883" s="35"/>
      <c r="J883" s="35"/>
      <c r="M883" s="35"/>
      <c r="S883" s="36"/>
      <c r="T883" s="1"/>
    </row>
    <row r="884" spans="5:20" ht="15.75" customHeight="1">
      <c r="E884" s="35"/>
      <c r="G884" s="36"/>
      <c r="I884" s="35"/>
      <c r="J884" s="35"/>
      <c r="M884" s="35"/>
      <c r="S884" s="36"/>
      <c r="T884" s="1"/>
    </row>
    <row r="885" spans="5:20" ht="15.75" customHeight="1">
      <c r="E885" s="35"/>
      <c r="G885" s="36"/>
      <c r="I885" s="35"/>
      <c r="J885" s="35"/>
      <c r="M885" s="35"/>
      <c r="S885" s="36"/>
      <c r="T885" s="1"/>
    </row>
    <row r="886" spans="5:20" ht="15.75" customHeight="1">
      <c r="E886" s="35"/>
      <c r="G886" s="36"/>
      <c r="I886" s="35"/>
      <c r="J886" s="35"/>
      <c r="M886" s="35"/>
      <c r="S886" s="36"/>
      <c r="T886" s="1"/>
    </row>
    <row r="887" spans="5:20" ht="15.75" customHeight="1">
      <c r="E887" s="35"/>
      <c r="G887" s="36"/>
      <c r="I887" s="35"/>
      <c r="J887" s="35"/>
      <c r="M887" s="35"/>
      <c r="S887" s="36"/>
      <c r="T887" s="1"/>
    </row>
    <row r="888" spans="5:20" ht="15.75" customHeight="1">
      <c r="E888" s="35"/>
      <c r="G888" s="36"/>
      <c r="I888" s="35"/>
      <c r="J888" s="35"/>
      <c r="M888" s="35"/>
      <c r="S888" s="36"/>
      <c r="T888" s="1"/>
    </row>
    <row r="889" spans="5:20" ht="15.75" customHeight="1">
      <c r="E889" s="35"/>
      <c r="G889" s="36"/>
      <c r="I889" s="35"/>
      <c r="J889" s="35"/>
      <c r="M889" s="35"/>
      <c r="S889" s="36"/>
      <c r="T889" s="1"/>
    </row>
    <row r="890" spans="5:20" ht="15.75" customHeight="1">
      <c r="E890" s="35"/>
      <c r="G890" s="36"/>
      <c r="I890" s="35"/>
      <c r="J890" s="35"/>
      <c r="M890" s="35"/>
      <c r="S890" s="36"/>
      <c r="T890" s="1"/>
    </row>
    <row r="891" spans="5:20" ht="15.75" customHeight="1">
      <c r="E891" s="35"/>
      <c r="G891" s="36"/>
      <c r="I891" s="35"/>
      <c r="J891" s="35"/>
      <c r="M891" s="35"/>
      <c r="S891" s="36"/>
      <c r="T891" s="1"/>
    </row>
    <row r="892" spans="5:20" ht="15.75" customHeight="1">
      <c r="E892" s="35"/>
      <c r="G892" s="36"/>
      <c r="I892" s="35"/>
      <c r="J892" s="35"/>
      <c r="M892" s="35"/>
      <c r="S892" s="36"/>
      <c r="T892" s="1"/>
    </row>
    <row r="893" spans="5:20" ht="15.75" customHeight="1">
      <c r="E893" s="35"/>
      <c r="G893" s="36"/>
      <c r="I893" s="35"/>
      <c r="J893" s="35"/>
      <c r="M893" s="35"/>
      <c r="S893" s="36"/>
      <c r="T893" s="1"/>
    </row>
    <row r="894" spans="5:20" ht="15.75" customHeight="1">
      <c r="E894" s="35"/>
      <c r="G894" s="36"/>
      <c r="I894" s="35"/>
      <c r="J894" s="35"/>
      <c r="M894" s="35"/>
      <c r="S894" s="36"/>
      <c r="T894" s="1"/>
    </row>
    <row r="895" spans="5:20" ht="15.75" customHeight="1">
      <c r="E895" s="35"/>
      <c r="G895" s="36"/>
      <c r="I895" s="35"/>
      <c r="J895" s="35"/>
      <c r="M895" s="35"/>
      <c r="S895" s="36"/>
      <c r="T895" s="1"/>
    </row>
    <row r="896" spans="5:20" ht="15.75" customHeight="1">
      <c r="E896" s="35"/>
      <c r="G896" s="36"/>
      <c r="I896" s="35"/>
      <c r="J896" s="35"/>
      <c r="M896" s="35"/>
      <c r="S896" s="36"/>
      <c r="T896" s="1"/>
    </row>
    <row r="897" spans="5:20" ht="15.75" customHeight="1">
      <c r="E897" s="35"/>
      <c r="G897" s="36"/>
      <c r="I897" s="35"/>
      <c r="J897" s="35"/>
      <c r="M897" s="35"/>
      <c r="S897" s="36"/>
      <c r="T897" s="1"/>
    </row>
    <row r="898" spans="5:20" ht="15.75" customHeight="1">
      <c r="E898" s="35"/>
      <c r="G898" s="36"/>
      <c r="I898" s="35"/>
      <c r="J898" s="35"/>
      <c r="M898" s="35"/>
      <c r="S898" s="36"/>
      <c r="T898" s="1"/>
    </row>
    <row r="899" spans="5:20" ht="15.75" customHeight="1">
      <c r="E899" s="35"/>
      <c r="G899" s="36"/>
      <c r="I899" s="35"/>
      <c r="J899" s="35"/>
      <c r="M899" s="35"/>
      <c r="S899" s="36"/>
      <c r="T899" s="1"/>
    </row>
    <row r="900" spans="5:20" ht="15.75" customHeight="1">
      <c r="E900" s="35"/>
      <c r="G900" s="36"/>
      <c r="I900" s="35"/>
      <c r="J900" s="35"/>
      <c r="M900" s="35"/>
      <c r="S900" s="36"/>
      <c r="T900" s="1"/>
    </row>
    <row r="901" spans="5:20" ht="15.75" customHeight="1">
      <c r="E901" s="35"/>
      <c r="G901" s="36"/>
      <c r="I901" s="35"/>
      <c r="J901" s="35"/>
      <c r="M901" s="35"/>
      <c r="S901" s="36"/>
      <c r="T901" s="1"/>
    </row>
    <row r="902" spans="5:20" ht="15.75" customHeight="1">
      <c r="E902" s="35"/>
      <c r="G902" s="36"/>
      <c r="I902" s="35"/>
      <c r="J902" s="35"/>
      <c r="M902" s="35"/>
      <c r="S902" s="36"/>
      <c r="T902" s="1"/>
    </row>
    <row r="903" spans="5:20" ht="15.75" customHeight="1">
      <c r="E903" s="35"/>
      <c r="G903" s="36"/>
      <c r="I903" s="35"/>
      <c r="J903" s="35"/>
      <c r="M903" s="35"/>
      <c r="S903" s="36"/>
      <c r="T903" s="1"/>
    </row>
    <row r="904" spans="5:20" ht="15.75" customHeight="1">
      <c r="E904" s="35"/>
      <c r="G904" s="36"/>
      <c r="I904" s="35"/>
      <c r="J904" s="35"/>
      <c r="M904" s="35"/>
      <c r="S904" s="36"/>
      <c r="T904" s="1"/>
    </row>
    <row r="905" spans="5:20" ht="15.75" customHeight="1">
      <c r="E905" s="35"/>
      <c r="G905" s="36"/>
      <c r="I905" s="35"/>
      <c r="J905" s="35"/>
      <c r="M905" s="35"/>
      <c r="S905" s="36"/>
      <c r="T905" s="1"/>
    </row>
    <row r="906" spans="5:20" ht="15.75" customHeight="1">
      <c r="E906" s="35"/>
      <c r="G906" s="36"/>
      <c r="I906" s="35"/>
      <c r="J906" s="35"/>
      <c r="M906" s="35"/>
      <c r="S906" s="36"/>
      <c r="T906" s="1"/>
    </row>
    <row r="907" spans="5:20" ht="15.75" customHeight="1">
      <c r="E907" s="35"/>
      <c r="G907" s="36"/>
      <c r="I907" s="35"/>
      <c r="J907" s="35"/>
      <c r="M907" s="35"/>
      <c r="S907" s="36"/>
      <c r="T907" s="1"/>
    </row>
    <row r="908" spans="5:20" ht="15.75" customHeight="1">
      <c r="E908" s="35"/>
      <c r="G908" s="36"/>
      <c r="I908" s="35"/>
      <c r="J908" s="35"/>
      <c r="M908" s="35"/>
      <c r="S908" s="36"/>
      <c r="T908" s="1"/>
    </row>
    <row r="909" spans="5:20" ht="15.75" customHeight="1">
      <c r="E909" s="35"/>
      <c r="G909" s="36"/>
      <c r="I909" s="35"/>
      <c r="J909" s="35"/>
      <c r="M909" s="35"/>
      <c r="S909" s="36"/>
      <c r="T909" s="1"/>
    </row>
    <row r="910" spans="5:20" ht="15.75" customHeight="1">
      <c r="E910" s="35"/>
      <c r="G910" s="36"/>
      <c r="I910" s="35"/>
      <c r="J910" s="35"/>
      <c r="M910" s="35"/>
      <c r="S910" s="36"/>
      <c r="T910" s="1"/>
    </row>
    <row r="911" spans="5:20" ht="15.75" customHeight="1">
      <c r="E911" s="35"/>
      <c r="G911" s="36"/>
      <c r="I911" s="35"/>
      <c r="J911" s="35"/>
      <c r="M911" s="35"/>
      <c r="S911" s="36"/>
      <c r="T911" s="1"/>
    </row>
    <row r="912" spans="5:20" ht="15.75" customHeight="1">
      <c r="E912" s="35"/>
      <c r="G912" s="36"/>
      <c r="I912" s="35"/>
      <c r="J912" s="35"/>
      <c r="M912" s="35"/>
      <c r="S912" s="36"/>
      <c r="T912" s="1"/>
    </row>
    <row r="913" spans="5:20" ht="15.75" customHeight="1">
      <c r="E913" s="35"/>
      <c r="G913" s="36"/>
      <c r="I913" s="35"/>
      <c r="J913" s="35"/>
      <c r="M913" s="35"/>
      <c r="S913" s="36"/>
      <c r="T913" s="1"/>
    </row>
    <row r="914" spans="5:20" ht="15.75" customHeight="1">
      <c r="E914" s="35"/>
      <c r="G914" s="36"/>
      <c r="I914" s="35"/>
      <c r="J914" s="35"/>
      <c r="M914" s="35"/>
      <c r="S914" s="36"/>
      <c r="T914" s="1"/>
    </row>
    <row r="915" spans="5:20" ht="15.75" customHeight="1">
      <c r="E915" s="35"/>
      <c r="G915" s="36"/>
      <c r="I915" s="35"/>
      <c r="J915" s="35"/>
      <c r="M915" s="35"/>
      <c r="S915" s="36"/>
      <c r="T915" s="1"/>
    </row>
    <row r="916" spans="5:20" ht="15.75" customHeight="1">
      <c r="E916" s="35"/>
      <c r="G916" s="36"/>
      <c r="I916" s="35"/>
      <c r="J916" s="35"/>
      <c r="M916" s="35"/>
      <c r="S916" s="36"/>
      <c r="T916" s="1"/>
    </row>
    <row r="917" spans="5:20" ht="15.75" customHeight="1">
      <c r="E917" s="35"/>
      <c r="G917" s="36"/>
      <c r="I917" s="35"/>
      <c r="J917" s="35"/>
      <c r="M917" s="35"/>
      <c r="S917" s="36"/>
      <c r="T917" s="1"/>
    </row>
    <row r="918" spans="5:20" ht="15.75" customHeight="1">
      <c r="E918" s="35"/>
      <c r="G918" s="36"/>
      <c r="I918" s="35"/>
      <c r="J918" s="35"/>
      <c r="M918" s="35"/>
      <c r="S918" s="36"/>
      <c r="T918" s="1"/>
    </row>
    <row r="919" spans="5:20" ht="15.75" customHeight="1">
      <c r="E919" s="35"/>
      <c r="G919" s="36"/>
      <c r="I919" s="35"/>
      <c r="J919" s="35"/>
      <c r="M919" s="35"/>
      <c r="S919" s="36"/>
      <c r="T919" s="1"/>
    </row>
    <row r="920" spans="5:20" ht="15.75" customHeight="1">
      <c r="E920" s="35"/>
      <c r="G920" s="36"/>
      <c r="I920" s="35"/>
      <c r="J920" s="35"/>
      <c r="M920" s="35"/>
      <c r="S920" s="36"/>
      <c r="T920" s="1"/>
    </row>
    <row r="921" spans="5:20" ht="15.75" customHeight="1">
      <c r="E921" s="35"/>
      <c r="G921" s="36"/>
      <c r="I921" s="35"/>
      <c r="J921" s="35"/>
      <c r="M921" s="35"/>
      <c r="S921" s="36"/>
      <c r="T921" s="1"/>
    </row>
    <row r="922" spans="5:20" ht="15.75" customHeight="1">
      <c r="E922" s="35"/>
      <c r="G922" s="36"/>
      <c r="I922" s="35"/>
      <c r="J922" s="35"/>
      <c r="M922" s="35"/>
      <c r="S922" s="36"/>
      <c r="T922" s="1"/>
    </row>
    <row r="923" spans="5:20" ht="15.75" customHeight="1">
      <c r="E923" s="35"/>
      <c r="G923" s="36"/>
      <c r="I923" s="35"/>
      <c r="J923" s="35"/>
      <c r="M923" s="35"/>
      <c r="S923" s="36"/>
      <c r="T923" s="1"/>
    </row>
    <row r="924" spans="5:20" ht="15.75" customHeight="1">
      <c r="E924" s="35"/>
      <c r="G924" s="36"/>
      <c r="I924" s="35"/>
      <c r="J924" s="35"/>
      <c r="M924" s="35"/>
      <c r="S924" s="36"/>
      <c r="T924" s="1"/>
    </row>
    <row r="925" spans="5:20" ht="15.75" customHeight="1">
      <c r="E925" s="35"/>
      <c r="G925" s="36"/>
      <c r="I925" s="35"/>
      <c r="J925" s="35"/>
      <c r="M925" s="35"/>
      <c r="S925" s="36"/>
      <c r="T925" s="1"/>
    </row>
    <row r="926" spans="5:20" ht="15.75" customHeight="1">
      <c r="E926" s="35"/>
      <c r="G926" s="36"/>
      <c r="I926" s="35"/>
      <c r="J926" s="35"/>
      <c r="M926" s="35"/>
      <c r="S926" s="36"/>
      <c r="T926" s="1"/>
    </row>
    <row r="927" spans="5:20" ht="15.75" customHeight="1">
      <c r="E927" s="35"/>
      <c r="G927" s="36"/>
      <c r="I927" s="35"/>
      <c r="J927" s="35"/>
      <c r="M927" s="35"/>
      <c r="S927" s="36"/>
      <c r="T927" s="1"/>
    </row>
    <row r="928" spans="5:20" ht="15.75" customHeight="1">
      <c r="E928" s="35"/>
      <c r="G928" s="36"/>
      <c r="I928" s="35"/>
      <c r="J928" s="35"/>
      <c r="M928" s="35"/>
      <c r="S928" s="36"/>
      <c r="T928" s="1"/>
    </row>
    <row r="929" spans="5:20" ht="15.75" customHeight="1">
      <c r="E929" s="35"/>
      <c r="G929" s="36"/>
      <c r="I929" s="35"/>
      <c r="J929" s="35"/>
      <c r="M929" s="35"/>
      <c r="S929" s="36"/>
      <c r="T929" s="1"/>
    </row>
    <row r="930" spans="5:20" ht="15.75" customHeight="1">
      <c r="E930" s="35"/>
      <c r="G930" s="36"/>
      <c r="I930" s="35"/>
      <c r="J930" s="35"/>
      <c r="M930" s="35"/>
      <c r="S930" s="36"/>
      <c r="T930" s="1"/>
    </row>
    <row r="931" spans="5:20" ht="15.75" customHeight="1">
      <c r="E931" s="35"/>
      <c r="G931" s="36"/>
      <c r="I931" s="35"/>
      <c r="J931" s="35"/>
      <c r="M931" s="35"/>
      <c r="S931" s="36"/>
      <c r="T931" s="1"/>
    </row>
    <row r="932" spans="5:20" ht="15.75" customHeight="1">
      <c r="E932" s="35"/>
      <c r="G932" s="36"/>
      <c r="I932" s="35"/>
      <c r="J932" s="35"/>
      <c r="M932" s="35"/>
      <c r="S932" s="36"/>
      <c r="T932" s="1"/>
    </row>
    <row r="933" spans="5:20" ht="15.75" customHeight="1">
      <c r="E933" s="35"/>
      <c r="G933" s="36"/>
      <c r="I933" s="35"/>
      <c r="J933" s="35"/>
      <c r="M933" s="35"/>
      <c r="S933" s="36"/>
      <c r="T933" s="1"/>
    </row>
    <row r="934" spans="5:20" ht="15.75" customHeight="1">
      <c r="E934" s="35"/>
      <c r="G934" s="36"/>
      <c r="I934" s="35"/>
      <c r="J934" s="35"/>
      <c r="M934" s="35"/>
      <c r="S934" s="36"/>
      <c r="T934" s="1"/>
    </row>
    <row r="935" spans="5:20" ht="15.75" customHeight="1">
      <c r="E935" s="35"/>
      <c r="G935" s="36"/>
      <c r="I935" s="35"/>
      <c r="J935" s="35"/>
      <c r="M935" s="35"/>
      <c r="S935" s="36"/>
      <c r="T935" s="1"/>
    </row>
    <row r="936" spans="5:20" ht="15.75" customHeight="1">
      <c r="E936" s="35"/>
      <c r="G936" s="36"/>
      <c r="I936" s="35"/>
      <c r="J936" s="35"/>
      <c r="M936" s="35"/>
      <c r="S936" s="36"/>
      <c r="T936" s="1"/>
    </row>
    <row r="937" spans="5:20" ht="15.75" customHeight="1">
      <c r="E937" s="35"/>
      <c r="G937" s="36"/>
      <c r="I937" s="35"/>
      <c r="J937" s="35"/>
      <c r="M937" s="35"/>
      <c r="S937" s="36"/>
      <c r="T937" s="1"/>
    </row>
    <row r="938" spans="5:20" ht="15.75" customHeight="1">
      <c r="E938" s="35"/>
      <c r="G938" s="36"/>
      <c r="I938" s="35"/>
      <c r="J938" s="35"/>
      <c r="M938" s="35"/>
      <c r="S938" s="36"/>
      <c r="T938" s="1"/>
    </row>
    <row r="939" spans="5:20" ht="15.75" customHeight="1">
      <c r="E939" s="35"/>
      <c r="G939" s="36"/>
      <c r="I939" s="35"/>
      <c r="J939" s="35"/>
      <c r="M939" s="35"/>
      <c r="S939" s="36"/>
      <c r="T939" s="1"/>
    </row>
    <row r="940" spans="5:20" ht="15.75" customHeight="1">
      <c r="E940" s="35"/>
      <c r="G940" s="36"/>
      <c r="I940" s="35"/>
      <c r="J940" s="35"/>
      <c r="M940" s="35"/>
      <c r="S940" s="36"/>
      <c r="T940" s="1"/>
    </row>
    <row r="941" spans="5:20" ht="15.75" customHeight="1">
      <c r="E941" s="35"/>
      <c r="G941" s="36"/>
      <c r="I941" s="35"/>
      <c r="J941" s="35"/>
      <c r="M941" s="35"/>
      <c r="S941" s="36"/>
      <c r="T941" s="1"/>
    </row>
    <row r="942" spans="5:20" ht="15.75" customHeight="1">
      <c r="E942" s="35"/>
      <c r="G942" s="36"/>
      <c r="I942" s="35"/>
      <c r="J942" s="35"/>
      <c r="M942" s="35"/>
      <c r="S942" s="36"/>
      <c r="T942" s="1"/>
    </row>
    <row r="943" spans="5:20" ht="15.75" customHeight="1">
      <c r="E943" s="35"/>
      <c r="G943" s="36"/>
      <c r="I943" s="35"/>
      <c r="J943" s="35"/>
      <c r="M943" s="35"/>
      <c r="S943" s="36"/>
      <c r="T943" s="1"/>
    </row>
    <row r="944" spans="5:20" ht="15.75" customHeight="1">
      <c r="E944" s="35"/>
      <c r="G944" s="36"/>
      <c r="I944" s="35"/>
      <c r="J944" s="35"/>
      <c r="M944" s="35"/>
      <c r="S944" s="36"/>
      <c r="T944" s="1"/>
    </row>
    <row r="945" spans="5:20" ht="15.75" customHeight="1">
      <c r="E945" s="35"/>
      <c r="G945" s="36"/>
      <c r="I945" s="35"/>
      <c r="J945" s="35"/>
      <c r="M945" s="35"/>
      <c r="S945" s="36"/>
      <c r="T945" s="1"/>
    </row>
    <row r="946" spans="5:20" ht="15.75" customHeight="1">
      <c r="E946" s="35"/>
      <c r="G946" s="36"/>
      <c r="I946" s="35"/>
      <c r="J946" s="35"/>
      <c r="M946" s="35"/>
      <c r="S946" s="36"/>
      <c r="T946" s="1"/>
    </row>
    <row r="947" spans="5:20" ht="15.75" customHeight="1">
      <c r="E947" s="35"/>
      <c r="G947" s="36"/>
      <c r="I947" s="35"/>
      <c r="J947" s="35"/>
      <c r="M947" s="35"/>
      <c r="S947" s="36"/>
      <c r="T947" s="1"/>
    </row>
    <row r="948" spans="5:20" ht="15.75" customHeight="1">
      <c r="E948" s="35"/>
      <c r="G948" s="36"/>
      <c r="I948" s="35"/>
      <c r="J948" s="35"/>
      <c r="M948" s="35"/>
      <c r="S948" s="36"/>
      <c r="T948" s="1"/>
    </row>
    <row r="949" spans="5:20" ht="15.75" customHeight="1">
      <c r="E949" s="35"/>
      <c r="G949" s="36"/>
      <c r="I949" s="35"/>
      <c r="J949" s="35"/>
      <c r="M949" s="35"/>
      <c r="S949" s="36"/>
      <c r="T949" s="1"/>
    </row>
    <row r="950" spans="5:20" ht="15.75" customHeight="1">
      <c r="E950" s="35"/>
      <c r="G950" s="36"/>
      <c r="I950" s="35"/>
      <c r="J950" s="35"/>
      <c r="M950" s="35"/>
      <c r="S950" s="36"/>
      <c r="T950" s="1"/>
    </row>
    <row r="951" spans="5:20" ht="15.75" customHeight="1">
      <c r="E951" s="35"/>
      <c r="G951" s="36"/>
      <c r="I951" s="35"/>
      <c r="J951" s="35"/>
      <c r="M951" s="35"/>
      <c r="S951" s="36"/>
      <c r="T951" s="1"/>
    </row>
    <row r="952" spans="5:20" ht="15.75" customHeight="1">
      <c r="E952" s="35"/>
      <c r="G952" s="36"/>
      <c r="I952" s="35"/>
      <c r="J952" s="35"/>
      <c r="M952" s="35"/>
      <c r="S952" s="36"/>
      <c r="T952" s="1"/>
    </row>
    <row r="953" spans="5:20" ht="15.75" customHeight="1">
      <c r="E953" s="35"/>
      <c r="G953" s="36"/>
      <c r="I953" s="35"/>
      <c r="J953" s="35"/>
      <c r="M953" s="35"/>
      <c r="S953" s="36"/>
      <c r="T953" s="1"/>
    </row>
    <row r="954" spans="5:20" ht="15.75" customHeight="1">
      <c r="E954" s="35"/>
      <c r="G954" s="36"/>
      <c r="I954" s="35"/>
      <c r="J954" s="35"/>
      <c r="M954" s="35"/>
      <c r="S954" s="36"/>
      <c r="T954" s="1"/>
    </row>
    <row r="955" spans="5:20" ht="15.75" customHeight="1">
      <c r="E955" s="35"/>
      <c r="G955" s="36"/>
      <c r="I955" s="35"/>
      <c r="J955" s="35"/>
      <c r="M955" s="35"/>
      <c r="S955" s="36"/>
      <c r="T955" s="1"/>
    </row>
    <row r="956" spans="5:20" ht="15.75" customHeight="1">
      <c r="E956" s="35"/>
      <c r="G956" s="36"/>
      <c r="I956" s="35"/>
      <c r="J956" s="35"/>
      <c r="M956" s="35"/>
      <c r="S956" s="36"/>
      <c r="T956" s="1"/>
    </row>
    <row r="957" spans="5:20" ht="15.75" customHeight="1">
      <c r="E957" s="35"/>
      <c r="G957" s="36"/>
      <c r="I957" s="35"/>
      <c r="J957" s="35"/>
      <c r="M957" s="35"/>
      <c r="S957" s="36"/>
      <c r="T957" s="1"/>
    </row>
    <row r="958" spans="5:20" ht="15.75" customHeight="1">
      <c r="E958" s="35"/>
      <c r="G958" s="36"/>
      <c r="I958" s="35"/>
      <c r="J958" s="35"/>
      <c r="M958" s="35"/>
      <c r="S958" s="36"/>
      <c r="T958" s="1"/>
    </row>
    <row r="959" spans="5:20" ht="15.75" customHeight="1">
      <c r="E959" s="35"/>
      <c r="G959" s="36"/>
      <c r="I959" s="35"/>
      <c r="J959" s="35"/>
      <c r="M959" s="35"/>
      <c r="S959" s="36"/>
      <c r="T959" s="1"/>
    </row>
    <row r="960" spans="5:20" ht="15.75" customHeight="1">
      <c r="E960" s="35"/>
      <c r="G960" s="36"/>
      <c r="I960" s="35"/>
      <c r="J960" s="35"/>
      <c r="M960" s="35"/>
      <c r="S960" s="36"/>
      <c r="T960" s="1"/>
    </row>
    <row r="961" spans="5:20" ht="15.75" customHeight="1">
      <c r="E961" s="35"/>
      <c r="G961" s="36"/>
      <c r="I961" s="35"/>
      <c r="J961" s="35"/>
      <c r="M961" s="35"/>
      <c r="S961" s="36"/>
      <c r="T961" s="1"/>
    </row>
    <row r="962" spans="5:20" ht="15.75" customHeight="1">
      <c r="E962" s="35"/>
      <c r="G962" s="36"/>
      <c r="I962" s="35"/>
      <c r="J962" s="35"/>
      <c r="M962" s="35"/>
      <c r="S962" s="36"/>
      <c r="T962" s="1"/>
    </row>
    <row r="963" spans="5:20" ht="15.75" customHeight="1">
      <c r="E963" s="35"/>
      <c r="G963" s="36"/>
      <c r="I963" s="35"/>
      <c r="J963" s="35"/>
      <c r="M963" s="35"/>
      <c r="S963" s="36"/>
      <c r="T963" s="1"/>
    </row>
    <row r="964" spans="5:20" ht="15.75" customHeight="1">
      <c r="E964" s="35"/>
      <c r="G964" s="36"/>
      <c r="I964" s="35"/>
      <c r="J964" s="35"/>
      <c r="M964" s="35"/>
      <c r="S964" s="36"/>
      <c r="T964" s="1"/>
    </row>
    <row r="965" spans="5:20" ht="15.75" customHeight="1">
      <c r="E965" s="35"/>
      <c r="G965" s="36"/>
      <c r="I965" s="35"/>
      <c r="J965" s="35"/>
      <c r="M965" s="35"/>
      <c r="S965" s="36"/>
      <c r="T965" s="1"/>
    </row>
    <row r="966" spans="5:20" ht="15.75" customHeight="1">
      <c r="E966" s="35"/>
      <c r="G966" s="36"/>
      <c r="I966" s="35"/>
      <c r="J966" s="35"/>
      <c r="M966" s="35"/>
      <c r="S966" s="36"/>
      <c r="T966" s="1"/>
    </row>
    <row r="967" spans="5:20" ht="15.75" customHeight="1">
      <c r="E967" s="35"/>
      <c r="G967" s="36"/>
      <c r="I967" s="35"/>
      <c r="J967" s="35"/>
      <c r="M967" s="35"/>
      <c r="S967" s="36"/>
      <c r="T967" s="1"/>
    </row>
    <row r="968" spans="5:20" ht="15.75" customHeight="1">
      <c r="E968" s="35"/>
      <c r="G968" s="36"/>
      <c r="I968" s="35"/>
      <c r="J968" s="35"/>
      <c r="M968" s="35"/>
      <c r="S968" s="36"/>
      <c r="T968" s="1"/>
    </row>
    <row r="969" spans="5:20" ht="15.75" customHeight="1">
      <c r="E969" s="35"/>
      <c r="G969" s="36"/>
      <c r="I969" s="35"/>
      <c r="J969" s="35"/>
      <c r="M969" s="35"/>
      <c r="S969" s="36"/>
      <c r="T969" s="1"/>
    </row>
    <row r="970" spans="5:20" ht="15.75" customHeight="1">
      <c r="E970" s="35"/>
      <c r="G970" s="36"/>
      <c r="I970" s="35"/>
      <c r="J970" s="35"/>
      <c r="M970" s="35"/>
      <c r="S970" s="36"/>
      <c r="T970" s="1"/>
    </row>
    <row r="971" spans="5:20" ht="15.75" customHeight="1">
      <c r="E971" s="35"/>
      <c r="G971" s="36"/>
      <c r="I971" s="35"/>
      <c r="J971" s="35"/>
      <c r="M971" s="35"/>
      <c r="S971" s="36"/>
      <c r="T971" s="1"/>
    </row>
    <row r="972" spans="5:20" ht="15.75" customHeight="1">
      <c r="E972" s="35"/>
      <c r="G972" s="36"/>
      <c r="I972" s="35"/>
      <c r="J972" s="35"/>
      <c r="M972" s="35"/>
      <c r="S972" s="36"/>
      <c r="T972" s="1"/>
    </row>
    <row r="973" spans="5:20" ht="15.75" customHeight="1">
      <c r="E973" s="35"/>
      <c r="G973" s="36"/>
      <c r="I973" s="35"/>
      <c r="J973" s="35"/>
      <c r="M973" s="35"/>
      <c r="S973" s="36"/>
      <c r="T973" s="1"/>
    </row>
    <row r="974" spans="5:20" ht="15.75" customHeight="1">
      <c r="E974" s="35"/>
      <c r="G974" s="36"/>
      <c r="I974" s="35"/>
      <c r="J974" s="35"/>
      <c r="M974" s="35"/>
      <c r="S974" s="36"/>
      <c r="T974" s="1"/>
    </row>
    <row r="975" spans="5:20" ht="15.75" customHeight="1">
      <c r="E975" s="35"/>
      <c r="G975" s="36"/>
      <c r="I975" s="35"/>
      <c r="J975" s="35"/>
      <c r="M975" s="35"/>
      <c r="S975" s="36"/>
      <c r="T975" s="1"/>
    </row>
    <row r="976" spans="5:20" ht="15.75" customHeight="1">
      <c r="E976" s="35"/>
      <c r="G976" s="36"/>
      <c r="I976" s="35"/>
      <c r="J976" s="35"/>
      <c r="M976" s="35"/>
      <c r="S976" s="36"/>
      <c r="T976" s="1"/>
    </row>
    <row r="977" spans="5:20" ht="15.75" customHeight="1">
      <c r="E977" s="35"/>
      <c r="G977" s="36"/>
      <c r="I977" s="35"/>
      <c r="J977" s="35"/>
      <c r="M977" s="35"/>
      <c r="S977" s="36"/>
      <c r="T977" s="1"/>
    </row>
    <row r="978" spans="5:20" ht="15.75" customHeight="1">
      <c r="E978" s="35"/>
      <c r="G978" s="36"/>
      <c r="I978" s="35"/>
      <c r="J978" s="35"/>
      <c r="M978" s="35"/>
      <c r="S978" s="36"/>
      <c r="T978" s="1"/>
    </row>
    <row r="979" spans="5:20" ht="15.75" customHeight="1">
      <c r="E979" s="35"/>
      <c r="G979" s="36"/>
      <c r="I979" s="35"/>
      <c r="J979" s="35"/>
      <c r="M979" s="35"/>
      <c r="S979" s="36"/>
      <c r="T979" s="1"/>
    </row>
    <row r="980" spans="5:20" ht="15.75" customHeight="1">
      <c r="E980" s="35"/>
      <c r="G980" s="36"/>
      <c r="I980" s="35"/>
      <c r="J980" s="35"/>
      <c r="M980" s="35"/>
      <c r="S980" s="36"/>
      <c r="T980" s="1"/>
    </row>
    <row r="981" spans="5:20" ht="15.75" customHeight="1">
      <c r="E981" s="35"/>
      <c r="G981" s="36"/>
      <c r="I981" s="35"/>
      <c r="J981" s="35"/>
      <c r="M981" s="35"/>
      <c r="S981" s="36"/>
      <c r="T981" s="1"/>
    </row>
    <row r="982" spans="5:20" ht="15.75" customHeight="1">
      <c r="E982" s="35"/>
      <c r="G982" s="36"/>
      <c r="I982" s="35"/>
      <c r="J982" s="35"/>
      <c r="M982" s="35"/>
      <c r="S982" s="36"/>
      <c r="T982" s="1"/>
    </row>
    <row r="983" spans="5:20" ht="15.75" customHeight="1">
      <c r="E983" s="35"/>
      <c r="G983" s="36"/>
      <c r="I983" s="35"/>
      <c r="J983" s="35"/>
      <c r="M983" s="35"/>
      <c r="S983" s="36"/>
      <c r="T983" s="1"/>
    </row>
    <row r="984" spans="5:20" ht="15.75" customHeight="1">
      <c r="E984" s="35"/>
      <c r="G984" s="36"/>
      <c r="I984" s="35"/>
      <c r="J984" s="35"/>
      <c r="M984" s="35"/>
      <c r="S984" s="36"/>
      <c r="T984" s="1"/>
    </row>
    <row r="985" spans="5:20" ht="15.75" customHeight="1">
      <c r="E985" s="35"/>
      <c r="G985" s="36"/>
      <c r="I985" s="35"/>
      <c r="J985" s="35"/>
      <c r="M985" s="35"/>
      <c r="S985" s="36"/>
      <c r="T985" s="1"/>
    </row>
    <row r="986" spans="5:20" ht="15.75" customHeight="1">
      <c r="E986" s="35"/>
      <c r="G986" s="36"/>
      <c r="I986" s="35"/>
      <c r="J986" s="35"/>
      <c r="M986" s="35"/>
      <c r="S986" s="36"/>
      <c r="T986" s="1"/>
    </row>
    <row r="987" spans="5:20" ht="15.75" customHeight="1">
      <c r="E987" s="35"/>
      <c r="G987" s="36"/>
      <c r="I987" s="35"/>
      <c r="J987" s="35"/>
      <c r="M987" s="35"/>
      <c r="S987" s="36"/>
      <c r="T987" s="1"/>
    </row>
    <row r="988" spans="5:20" ht="15.75" customHeight="1">
      <c r="E988" s="35"/>
      <c r="G988" s="36"/>
      <c r="I988" s="35"/>
      <c r="J988" s="35"/>
      <c r="M988" s="35"/>
      <c r="S988" s="36"/>
      <c r="T988" s="1"/>
    </row>
    <row r="989" spans="5:20" ht="15.75" customHeight="1">
      <c r="E989" s="35"/>
      <c r="G989" s="36"/>
      <c r="I989" s="35"/>
      <c r="J989" s="35"/>
      <c r="M989" s="35"/>
      <c r="S989" s="36"/>
      <c r="T989" s="1"/>
    </row>
    <row r="990" spans="5:20" ht="15.75" customHeight="1">
      <c r="E990" s="35"/>
      <c r="G990" s="36"/>
      <c r="I990" s="35"/>
      <c r="J990" s="35"/>
      <c r="M990" s="35"/>
      <c r="S990" s="36"/>
      <c r="T990" s="1"/>
    </row>
  </sheetData>
  <dataValidations count="1">
    <dataValidation type="list" allowBlank="1" showErrorMessage="1" sqref="T56:T990" xr:uid="{00000000-0002-0000-0700-000000000000}">
      <formula1>"Pago realizado,Confirmado,En duda,No Participará"</formula1>
    </dataValidation>
  </dataValidations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640C6-C24C-4A6C-B0D6-69206B90AD2E}">
  <dimension ref="B1:U63"/>
  <sheetViews>
    <sheetView workbookViewId="0">
      <selection activeCell="B3" sqref="B3"/>
    </sheetView>
  </sheetViews>
  <sheetFormatPr baseColWidth="10" defaultRowHeight="14.4"/>
  <cols>
    <col min="2" max="2" width="20.109375" customWidth="1"/>
    <col min="3" max="3" width="23" customWidth="1"/>
    <col min="4" max="6" width="0" hidden="1" customWidth="1"/>
    <col min="7" max="7" width="45.33203125" hidden="1" customWidth="1"/>
    <col min="8" max="8" width="19.44140625" hidden="1" customWidth="1"/>
    <col min="9" max="9" width="13.109375" hidden="1" customWidth="1"/>
    <col min="10" max="11" width="0" hidden="1" customWidth="1"/>
    <col min="12" max="12" width="19.33203125" customWidth="1"/>
    <col min="13" max="13" width="15.33203125" customWidth="1"/>
    <col min="14" max="19" width="0" hidden="1" customWidth="1"/>
    <col min="20" max="20" width="27.88671875" customWidth="1"/>
    <col min="21" max="21" width="27.5546875" customWidth="1"/>
  </cols>
  <sheetData>
    <row r="1" spans="2:21">
      <c r="B1" s="184" t="s">
        <v>13</v>
      </c>
      <c r="C1" s="184" t="s">
        <v>14</v>
      </c>
      <c r="D1" s="184" t="s">
        <v>15</v>
      </c>
      <c r="E1" s="184" t="s">
        <v>16</v>
      </c>
      <c r="F1" s="184" t="s">
        <v>17</v>
      </c>
      <c r="G1" s="184" t="s">
        <v>18</v>
      </c>
      <c r="H1" s="184" t="s">
        <v>19</v>
      </c>
      <c r="I1" s="184" t="s">
        <v>20</v>
      </c>
      <c r="J1" s="184" t="s">
        <v>21</v>
      </c>
      <c r="K1" s="184" t="s">
        <v>22</v>
      </c>
      <c r="L1" s="184" t="s">
        <v>23</v>
      </c>
      <c r="M1" s="184" t="s">
        <v>24</v>
      </c>
      <c r="N1" s="184" t="s">
        <v>25</v>
      </c>
      <c r="O1" s="184" t="s">
        <v>26</v>
      </c>
      <c r="P1" s="184" t="s">
        <v>27</v>
      </c>
      <c r="Q1" s="184" t="s">
        <v>28</v>
      </c>
      <c r="R1" s="184" t="s">
        <v>29</v>
      </c>
      <c r="S1" s="266" t="s">
        <v>30</v>
      </c>
      <c r="T1" s="17" t="s">
        <v>2862</v>
      </c>
      <c r="U1" s="268" t="s">
        <v>2863</v>
      </c>
    </row>
    <row r="2" spans="2:21">
      <c r="B2" s="44" t="s">
        <v>2859</v>
      </c>
      <c r="C2" s="44" t="s">
        <v>2860</v>
      </c>
      <c r="D2" s="44"/>
      <c r="E2" s="45"/>
      <c r="F2" s="44"/>
      <c r="G2" s="46"/>
      <c r="H2" s="44"/>
      <c r="I2" s="46"/>
      <c r="J2" s="44"/>
      <c r="K2" s="44"/>
      <c r="L2" s="44"/>
      <c r="M2" s="44"/>
      <c r="N2" s="9" t="s">
        <v>43</v>
      </c>
      <c r="O2" s="9" t="s">
        <v>181</v>
      </c>
      <c r="P2" s="9" t="s">
        <v>44</v>
      </c>
      <c r="Q2" s="9" t="s">
        <v>90</v>
      </c>
      <c r="R2" s="9" t="s">
        <v>298</v>
      </c>
      <c r="S2" s="12" t="s">
        <v>299</v>
      </c>
      <c r="T2" s="237" t="s">
        <v>2451</v>
      </c>
      <c r="U2" s="270" t="s">
        <v>2719</v>
      </c>
    </row>
    <row r="3" spans="2:21">
      <c r="B3" s="241" t="s">
        <v>1866</v>
      </c>
      <c r="C3" s="241" t="s">
        <v>2719</v>
      </c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03"/>
      <c r="O3" s="203"/>
      <c r="P3" s="203"/>
      <c r="Q3" s="203"/>
      <c r="R3" s="203"/>
      <c r="S3" s="235"/>
      <c r="T3" s="237" t="s">
        <v>2451</v>
      </c>
      <c r="U3" s="270" t="s">
        <v>2719</v>
      </c>
    </row>
    <row r="4" spans="2:21">
      <c r="B4" s="40" t="s">
        <v>58</v>
      </c>
      <c r="C4" s="40" t="s">
        <v>59</v>
      </c>
      <c r="D4" s="40" t="s">
        <v>60</v>
      </c>
      <c r="E4" s="41">
        <v>36165</v>
      </c>
      <c r="F4" s="40" t="s">
        <v>35</v>
      </c>
      <c r="G4" s="42" t="s">
        <v>61</v>
      </c>
      <c r="H4" s="40" t="s">
        <v>62</v>
      </c>
      <c r="I4" s="42" t="s">
        <v>63</v>
      </c>
      <c r="J4" s="40" t="s">
        <v>39</v>
      </c>
      <c r="K4" s="40" t="s">
        <v>40</v>
      </c>
      <c r="L4" s="40" t="s">
        <v>41</v>
      </c>
      <c r="M4" s="40" t="s">
        <v>64</v>
      </c>
      <c r="N4" s="40" t="s">
        <v>43</v>
      </c>
      <c r="O4" s="40" t="s">
        <v>44</v>
      </c>
      <c r="P4" s="40" t="s">
        <v>44</v>
      </c>
      <c r="Q4" s="40" t="s">
        <v>65</v>
      </c>
      <c r="R4" s="40" t="s">
        <v>66</v>
      </c>
      <c r="S4" s="43" t="s">
        <v>67</v>
      </c>
      <c r="T4" s="136" t="s">
        <v>2451</v>
      </c>
      <c r="U4" s="270" t="s">
        <v>2719</v>
      </c>
    </row>
    <row r="5" spans="2:21">
      <c r="B5" s="48" t="s">
        <v>109</v>
      </c>
      <c r="C5" s="48" t="s">
        <v>110</v>
      </c>
      <c r="D5" s="48" t="s">
        <v>111</v>
      </c>
      <c r="E5" s="49">
        <v>35752</v>
      </c>
      <c r="F5" s="48" t="s">
        <v>35</v>
      </c>
      <c r="G5" s="50" t="s">
        <v>112</v>
      </c>
      <c r="H5" s="48" t="s">
        <v>113</v>
      </c>
      <c r="I5" s="50" t="s">
        <v>79</v>
      </c>
      <c r="J5" s="48" t="s">
        <v>39</v>
      </c>
      <c r="K5" s="48" t="s">
        <v>40</v>
      </c>
      <c r="L5" s="48" t="s">
        <v>41</v>
      </c>
      <c r="M5" s="48" t="s">
        <v>114</v>
      </c>
      <c r="N5" s="48" t="s">
        <v>43</v>
      </c>
      <c r="O5" s="48" t="s">
        <v>115</v>
      </c>
      <c r="P5" s="48" t="s">
        <v>115</v>
      </c>
      <c r="Q5" s="48" t="s">
        <v>115</v>
      </c>
      <c r="R5" s="48" t="s">
        <v>116</v>
      </c>
      <c r="S5" s="51" t="s">
        <v>117</v>
      </c>
      <c r="T5" s="136" t="s">
        <v>2451</v>
      </c>
      <c r="U5" s="270" t="s">
        <v>2719</v>
      </c>
    </row>
    <row r="6" spans="2:21">
      <c r="B6" s="40" t="s">
        <v>203</v>
      </c>
      <c r="C6" s="40" t="s">
        <v>204</v>
      </c>
      <c r="D6" s="40" t="s">
        <v>205</v>
      </c>
      <c r="E6" s="41">
        <v>37175</v>
      </c>
      <c r="F6" s="40" t="s">
        <v>35</v>
      </c>
      <c r="G6" s="42" t="s">
        <v>206</v>
      </c>
      <c r="H6" s="40" t="s">
        <v>207</v>
      </c>
      <c r="I6" s="42" t="s">
        <v>85</v>
      </c>
      <c r="J6" s="40" t="s">
        <v>75</v>
      </c>
      <c r="K6" s="40" t="s">
        <v>40</v>
      </c>
      <c r="L6" s="40" t="s">
        <v>41</v>
      </c>
      <c r="M6" s="40" t="s">
        <v>208</v>
      </c>
      <c r="N6" s="40" t="s">
        <v>43</v>
      </c>
      <c r="O6" s="40" t="s">
        <v>44</v>
      </c>
      <c r="P6" s="40" t="s">
        <v>44</v>
      </c>
      <c r="Q6" s="40" t="s">
        <v>65</v>
      </c>
      <c r="R6" s="40" t="s">
        <v>209</v>
      </c>
      <c r="S6" s="43" t="s">
        <v>210</v>
      </c>
      <c r="T6" s="136" t="s">
        <v>2451</v>
      </c>
      <c r="U6" s="270" t="s">
        <v>2719</v>
      </c>
    </row>
    <row r="7" spans="2:21">
      <c r="B7" s="48" t="s">
        <v>220</v>
      </c>
      <c r="C7" s="48" t="s">
        <v>221</v>
      </c>
      <c r="D7" s="48" t="s">
        <v>222</v>
      </c>
      <c r="E7" s="49">
        <v>37779</v>
      </c>
      <c r="F7" s="48" t="s">
        <v>35</v>
      </c>
      <c r="G7" s="50" t="s">
        <v>223</v>
      </c>
      <c r="H7" s="48" t="s">
        <v>224</v>
      </c>
      <c r="I7" s="50" t="s">
        <v>74</v>
      </c>
      <c r="J7" s="48" t="s">
        <v>39</v>
      </c>
      <c r="K7" s="48" t="s">
        <v>40</v>
      </c>
      <c r="L7" s="48" t="s">
        <v>41</v>
      </c>
      <c r="M7" s="48" t="s">
        <v>225</v>
      </c>
      <c r="N7" s="48" t="s">
        <v>43</v>
      </c>
      <c r="O7" s="48" t="s">
        <v>226</v>
      </c>
      <c r="P7" s="48" t="s">
        <v>226</v>
      </c>
      <c r="Q7" s="48" t="s">
        <v>65</v>
      </c>
      <c r="R7" s="48" t="s">
        <v>227</v>
      </c>
      <c r="S7" s="51" t="s">
        <v>228</v>
      </c>
      <c r="T7" s="136" t="s">
        <v>2451</v>
      </c>
      <c r="U7" s="270" t="s">
        <v>2868</v>
      </c>
    </row>
    <row r="8" spans="2:21">
      <c r="B8" s="80" t="s">
        <v>263</v>
      </c>
      <c r="C8" s="80" t="s">
        <v>264</v>
      </c>
      <c r="D8" s="80" t="s">
        <v>265</v>
      </c>
      <c r="E8" s="81">
        <v>35843</v>
      </c>
      <c r="F8" s="80" t="s">
        <v>50</v>
      </c>
      <c r="G8" s="82" t="s">
        <v>266</v>
      </c>
      <c r="H8" s="80" t="s">
        <v>267</v>
      </c>
      <c r="I8" s="82" t="s">
        <v>79</v>
      </c>
      <c r="J8" s="80" t="s">
        <v>75</v>
      </c>
      <c r="K8" s="80" t="s">
        <v>40</v>
      </c>
      <c r="L8" s="80" t="s">
        <v>41</v>
      </c>
      <c r="M8" s="80" t="s">
        <v>216</v>
      </c>
      <c r="N8" s="80" t="s">
        <v>43</v>
      </c>
      <c r="O8" s="80" t="s">
        <v>268</v>
      </c>
      <c r="P8" s="80" t="s">
        <v>96</v>
      </c>
      <c r="Q8" s="80" t="s">
        <v>269</v>
      </c>
      <c r="R8" s="80" t="s">
        <v>270</v>
      </c>
      <c r="S8" s="83" t="s">
        <v>271</v>
      </c>
      <c r="T8" s="136" t="s">
        <v>2451</v>
      </c>
      <c r="U8" s="270" t="s">
        <v>2868</v>
      </c>
    </row>
    <row r="9" spans="2:21">
      <c r="B9" s="44" t="s">
        <v>281</v>
      </c>
      <c r="C9" s="44" t="s">
        <v>282</v>
      </c>
      <c r="D9" s="44" t="s">
        <v>283</v>
      </c>
      <c r="E9" s="45">
        <v>36577</v>
      </c>
      <c r="F9" s="44" t="s">
        <v>50</v>
      </c>
      <c r="G9" s="46" t="s">
        <v>284</v>
      </c>
      <c r="H9" s="44" t="s">
        <v>285</v>
      </c>
      <c r="I9" s="46" t="s">
        <v>286</v>
      </c>
      <c r="J9" s="44" t="s">
        <v>54</v>
      </c>
      <c r="K9" s="44" t="s">
        <v>40</v>
      </c>
      <c r="L9" s="44" t="s">
        <v>41</v>
      </c>
      <c r="M9" s="44" t="s">
        <v>225</v>
      </c>
      <c r="N9" s="44" t="s">
        <v>287</v>
      </c>
      <c r="O9" s="44" t="s">
        <v>181</v>
      </c>
      <c r="P9" s="44" t="s">
        <v>115</v>
      </c>
      <c r="Q9" s="44" t="s">
        <v>65</v>
      </c>
      <c r="R9" s="44" t="s">
        <v>288</v>
      </c>
      <c r="S9" s="47" t="s">
        <v>289</v>
      </c>
      <c r="T9" s="136" t="s">
        <v>2451</v>
      </c>
      <c r="U9" s="270" t="s">
        <v>2868</v>
      </c>
    </row>
    <row r="10" spans="2:21" ht="26.25" customHeight="1">
      <c r="B10" s="239" t="s">
        <v>2488</v>
      </c>
      <c r="C10" s="239" t="s">
        <v>2489</v>
      </c>
      <c r="D10" s="239" t="s">
        <v>1000</v>
      </c>
      <c r="E10" s="245">
        <v>38351</v>
      </c>
      <c r="F10" s="239" t="s">
        <v>35</v>
      </c>
      <c r="G10" s="248">
        <v>957031062</v>
      </c>
      <c r="H10" s="239" t="s">
        <v>2490</v>
      </c>
      <c r="I10" s="248">
        <v>20</v>
      </c>
      <c r="J10" s="239" t="s">
        <v>39</v>
      </c>
      <c r="K10" s="239" t="s">
        <v>1730</v>
      </c>
      <c r="L10" s="239" t="s">
        <v>5</v>
      </c>
      <c r="M10" s="239" t="s">
        <v>314</v>
      </c>
      <c r="N10" s="239" t="s">
        <v>197</v>
      </c>
      <c r="O10" s="239" t="s">
        <v>44</v>
      </c>
      <c r="P10" s="239" t="s">
        <v>202</v>
      </c>
      <c r="Q10" s="239" t="s">
        <v>2491</v>
      </c>
      <c r="R10" s="248">
        <v>962735456</v>
      </c>
      <c r="S10" s="250"/>
      <c r="T10" s="136" t="s">
        <v>2451</v>
      </c>
      <c r="U10" s="270" t="s">
        <v>2868</v>
      </c>
    </row>
    <row r="11" spans="2:21">
      <c r="B11" s="80" t="s">
        <v>319</v>
      </c>
      <c r="C11" s="80" t="s">
        <v>320</v>
      </c>
      <c r="D11" s="80" t="s">
        <v>321</v>
      </c>
      <c r="E11" s="81">
        <v>37523</v>
      </c>
      <c r="F11" s="80" t="s">
        <v>35</v>
      </c>
      <c r="G11" s="82" t="s">
        <v>322</v>
      </c>
      <c r="H11" s="80" t="s">
        <v>323</v>
      </c>
      <c r="I11" s="82" t="s">
        <v>324</v>
      </c>
      <c r="J11" s="80" t="s">
        <v>39</v>
      </c>
      <c r="K11" s="80" t="s">
        <v>40</v>
      </c>
      <c r="L11" s="80" t="s">
        <v>41</v>
      </c>
      <c r="M11" s="80" t="s">
        <v>325</v>
      </c>
      <c r="N11" s="80" t="s">
        <v>43</v>
      </c>
      <c r="O11" s="80" t="s">
        <v>44</v>
      </c>
      <c r="P11" s="80" t="s">
        <v>44</v>
      </c>
      <c r="Q11" s="80" t="s">
        <v>45</v>
      </c>
      <c r="R11" s="80" t="s">
        <v>326</v>
      </c>
      <c r="S11" s="83" t="s">
        <v>327</v>
      </c>
      <c r="T11" s="136" t="s">
        <v>2451</v>
      </c>
      <c r="U11" s="270" t="s">
        <v>2868</v>
      </c>
    </row>
    <row r="12" spans="2:21">
      <c r="B12" s="40" t="s">
        <v>352</v>
      </c>
      <c r="C12" s="40" t="s">
        <v>353</v>
      </c>
      <c r="D12" s="40" t="s">
        <v>354</v>
      </c>
      <c r="E12" s="41">
        <v>35252</v>
      </c>
      <c r="F12" s="40" t="s">
        <v>50</v>
      </c>
      <c r="G12" s="42" t="s">
        <v>355</v>
      </c>
      <c r="H12" s="40" t="s">
        <v>356</v>
      </c>
      <c r="I12" s="42" t="s">
        <v>357</v>
      </c>
      <c r="J12" s="40" t="s">
        <v>75</v>
      </c>
      <c r="K12" s="40" t="s">
        <v>40</v>
      </c>
      <c r="L12" s="40" t="s">
        <v>41</v>
      </c>
      <c r="M12" s="40" t="s">
        <v>342</v>
      </c>
      <c r="N12" s="40" t="s">
        <v>43</v>
      </c>
      <c r="O12" s="40" t="s">
        <v>44</v>
      </c>
      <c r="P12" s="40" t="s">
        <v>44</v>
      </c>
      <c r="Q12" s="40" t="s">
        <v>269</v>
      </c>
      <c r="R12" s="40" t="s">
        <v>358</v>
      </c>
      <c r="S12" s="43" t="s">
        <v>359</v>
      </c>
      <c r="T12" s="136" t="s">
        <v>2451</v>
      </c>
      <c r="U12" s="270" t="s">
        <v>2868</v>
      </c>
    </row>
    <row r="13" spans="2:21">
      <c r="B13" s="44" t="s">
        <v>2493</v>
      </c>
      <c r="C13" s="44" t="s">
        <v>2561</v>
      </c>
      <c r="D13" s="44" t="s">
        <v>2460</v>
      </c>
      <c r="E13" s="45">
        <v>35700</v>
      </c>
      <c r="F13" s="44" t="s">
        <v>50</v>
      </c>
      <c r="G13" s="46">
        <v>934082385</v>
      </c>
      <c r="H13" s="44" t="s">
        <v>2562</v>
      </c>
      <c r="I13" s="46">
        <v>27</v>
      </c>
      <c r="J13" s="44" t="s">
        <v>39</v>
      </c>
      <c r="K13" s="44" t="s">
        <v>1730</v>
      </c>
      <c r="L13" s="44" t="s">
        <v>5</v>
      </c>
      <c r="M13" s="44" t="s">
        <v>318</v>
      </c>
      <c r="N13" s="44" t="s">
        <v>149</v>
      </c>
      <c r="O13" s="44" t="s">
        <v>44</v>
      </c>
      <c r="P13" s="44" t="s">
        <v>65</v>
      </c>
      <c r="Q13" s="44" t="s">
        <v>2563</v>
      </c>
      <c r="R13" s="44">
        <v>940561477</v>
      </c>
      <c r="S13" s="47"/>
      <c r="T13" s="136" t="s">
        <v>2451</v>
      </c>
      <c r="U13" s="270" t="s">
        <v>2868</v>
      </c>
    </row>
    <row r="14" spans="2:21">
      <c r="B14" s="48" t="s">
        <v>377</v>
      </c>
      <c r="C14" s="48" t="s">
        <v>378</v>
      </c>
      <c r="D14" s="48" t="s">
        <v>379</v>
      </c>
      <c r="E14" s="49">
        <v>38012</v>
      </c>
      <c r="F14" s="48" t="s">
        <v>35</v>
      </c>
      <c r="G14" s="50" t="s">
        <v>380</v>
      </c>
      <c r="H14" s="48" t="s">
        <v>381</v>
      </c>
      <c r="I14" s="50" t="s">
        <v>74</v>
      </c>
      <c r="J14" s="48" t="s">
        <v>54</v>
      </c>
      <c r="K14" s="48" t="s">
        <v>40</v>
      </c>
      <c r="L14" s="48" t="s">
        <v>41</v>
      </c>
      <c r="M14" s="48" t="s">
        <v>342</v>
      </c>
      <c r="N14" s="48" t="s">
        <v>43</v>
      </c>
      <c r="O14" s="48" t="s">
        <v>44</v>
      </c>
      <c r="P14" s="48" t="s">
        <v>44</v>
      </c>
      <c r="Q14" s="48" t="s">
        <v>202</v>
      </c>
      <c r="R14" s="48" t="s">
        <v>382</v>
      </c>
      <c r="S14" s="51" t="s">
        <v>383</v>
      </c>
      <c r="T14" s="136" t="s">
        <v>2451</v>
      </c>
      <c r="U14" s="270" t="s">
        <v>2868</v>
      </c>
    </row>
    <row r="15" spans="2:21" ht="15" thickBot="1">
      <c r="B15" s="80" t="s">
        <v>458</v>
      </c>
      <c r="C15" s="80" t="s">
        <v>459</v>
      </c>
      <c r="D15" s="80" t="s">
        <v>460</v>
      </c>
      <c r="E15" s="81">
        <v>34748</v>
      </c>
      <c r="F15" s="80" t="s">
        <v>35</v>
      </c>
      <c r="G15" s="82" t="s">
        <v>461</v>
      </c>
      <c r="H15" s="80" t="s">
        <v>462</v>
      </c>
      <c r="I15" s="82" t="s">
        <v>463</v>
      </c>
      <c r="J15" s="80" t="s">
        <v>39</v>
      </c>
      <c r="K15" s="80" t="s">
        <v>40</v>
      </c>
      <c r="L15" s="80" t="s">
        <v>41</v>
      </c>
      <c r="M15" s="80" t="s">
        <v>444</v>
      </c>
      <c r="N15" s="80" t="s">
        <v>43</v>
      </c>
      <c r="O15" s="80" t="s">
        <v>44</v>
      </c>
      <c r="P15" s="80" t="s">
        <v>44</v>
      </c>
      <c r="Q15" s="80" t="s">
        <v>464</v>
      </c>
      <c r="R15" s="80" t="s">
        <v>465</v>
      </c>
      <c r="S15" s="83" t="s">
        <v>466</v>
      </c>
      <c r="T15" s="136" t="s">
        <v>2451</v>
      </c>
      <c r="U15" s="270" t="s">
        <v>2868</v>
      </c>
    </row>
    <row r="16" spans="2:21" ht="15" thickBot="1">
      <c r="B16" s="238" t="s">
        <v>483</v>
      </c>
      <c r="C16" s="242" t="s">
        <v>484</v>
      </c>
      <c r="D16" s="242" t="s">
        <v>485</v>
      </c>
      <c r="E16" s="244">
        <v>38911</v>
      </c>
      <c r="F16" s="242" t="s">
        <v>50</v>
      </c>
      <c r="G16" s="247" t="s">
        <v>486</v>
      </c>
      <c r="H16" s="242" t="s">
        <v>487</v>
      </c>
      <c r="I16" s="247" t="s">
        <v>95</v>
      </c>
      <c r="J16" s="242" t="s">
        <v>54</v>
      </c>
      <c r="K16" s="242" t="s">
        <v>40</v>
      </c>
      <c r="L16" s="242" t="s">
        <v>41</v>
      </c>
      <c r="M16" s="242" t="s">
        <v>472</v>
      </c>
      <c r="N16" s="242" t="s">
        <v>488</v>
      </c>
      <c r="O16" s="242" t="s">
        <v>44</v>
      </c>
      <c r="P16" s="242" t="s">
        <v>44</v>
      </c>
      <c r="Q16" s="242" t="s">
        <v>489</v>
      </c>
      <c r="R16" s="249" t="s">
        <v>490</v>
      </c>
      <c r="S16" s="51" t="s">
        <v>491</v>
      </c>
      <c r="T16" s="136" t="s">
        <v>2451</v>
      </c>
      <c r="U16" s="270" t="s">
        <v>2868</v>
      </c>
    </row>
    <row r="17" spans="2:21">
      <c r="B17" s="95" t="s">
        <v>539</v>
      </c>
      <c r="C17" s="95" t="s">
        <v>540</v>
      </c>
      <c r="D17" s="95" t="s">
        <v>541</v>
      </c>
      <c r="E17" s="96">
        <v>34210</v>
      </c>
      <c r="F17" s="95" t="s">
        <v>50</v>
      </c>
      <c r="G17" s="97" t="s">
        <v>542</v>
      </c>
      <c r="H17" s="95" t="s">
        <v>543</v>
      </c>
      <c r="I17" s="97" t="s">
        <v>544</v>
      </c>
      <c r="J17" s="95" t="s">
        <v>54</v>
      </c>
      <c r="K17" s="95" t="s">
        <v>40</v>
      </c>
      <c r="L17" s="95" t="s">
        <v>497</v>
      </c>
      <c r="M17" s="95" t="s">
        <v>501</v>
      </c>
      <c r="N17" s="95" t="s">
        <v>149</v>
      </c>
      <c r="O17" s="95" t="s">
        <v>545</v>
      </c>
      <c r="P17" s="95" t="s">
        <v>96</v>
      </c>
      <c r="Q17" s="95" t="s">
        <v>65</v>
      </c>
      <c r="R17" s="95" t="s">
        <v>546</v>
      </c>
      <c r="S17" s="98" t="s">
        <v>547</v>
      </c>
      <c r="T17" s="136" t="s">
        <v>2451</v>
      </c>
      <c r="U17" s="270" t="s">
        <v>2868</v>
      </c>
    </row>
    <row r="18" spans="2:21">
      <c r="B18" s="95" t="s">
        <v>603</v>
      </c>
      <c r="C18" s="95" t="s">
        <v>604</v>
      </c>
      <c r="D18" s="95" t="s">
        <v>605</v>
      </c>
      <c r="E18" s="96">
        <v>38257</v>
      </c>
      <c r="F18" s="95" t="s">
        <v>50</v>
      </c>
      <c r="G18" s="97" t="s">
        <v>606</v>
      </c>
      <c r="H18" s="95" t="s">
        <v>607</v>
      </c>
      <c r="I18" s="97" t="s">
        <v>196</v>
      </c>
      <c r="J18" s="95" t="s">
        <v>54</v>
      </c>
      <c r="K18" s="95" t="s">
        <v>40</v>
      </c>
      <c r="L18" s="95" t="s">
        <v>497</v>
      </c>
      <c r="M18" s="95" t="s">
        <v>576</v>
      </c>
      <c r="N18" s="97" t="s">
        <v>608</v>
      </c>
      <c r="O18" s="95" t="s">
        <v>44</v>
      </c>
      <c r="P18" s="95" t="s">
        <v>44</v>
      </c>
      <c r="Q18" s="95" t="s">
        <v>261</v>
      </c>
      <c r="R18" s="95" t="s">
        <v>609</v>
      </c>
      <c r="S18" s="98" t="s">
        <v>610</v>
      </c>
      <c r="T18" s="136" t="s">
        <v>2451</v>
      </c>
      <c r="U18" s="270" t="s">
        <v>2868</v>
      </c>
    </row>
    <row r="19" spans="2:21">
      <c r="B19" s="95" t="s">
        <v>639</v>
      </c>
      <c r="C19" s="95" t="s">
        <v>640</v>
      </c>
      <c r="D19" s="95" t="s">
        <v>641</v>
      </c>
      <c r="E19" s="96">
        <v>38603</v>
      </c>
      <c r="F19" s="95" t="s">
        <v>50</v>
      </c>
      <c r="G19" s="97" t="s">
        <v>642</v>
      </c>
      <c r="H19" s="95" t="s">
        <v>643</v>
      </c>
      <c r="I19" s="97" t="s">
        <v>89</v>
      </c>
      <c r="J19" s="95" t="s">
        <v>39</v>
      </c>
      <c r="K19" s="95" t="s">
        <v>40</v>
      </c>
      <c r="L19" s="95" t="s">
        <v>497</v>
      </c>
      <c r="M19" s="95" t="s">
        <v>634</v>
      </c>
      <c r="N19" s="95" t="s">
        <v>197</v>
      </c>
      <c r="O19" s="95" t="s">
        <v>106</v>
      </c>
      <c r="P19" s="95" t="s">
        <v>106</v>
      </c>
      <c r="Q19" s="95" t="s">
        <v>45</v>
      </c>
      <c r="R19" s="95" t="s">
        <v>644</v>
      </c>
      <c r="S19" s="98" t="s">
        <v>645</v>
      </c>
      <c r="T19" s="136" t="s">
        <v>2451</v>
      </c>
      <c r="U19" s="270" t="s">
        <v>2868</v>
      </c>
    </row>
    <row r="20" spans="2:21">
      <c r="B20" s="95" t="s">
        <v>646</v>
      </c>
      <c r="C20" s="95" t="s">
        <v>647</v>
      </c>
      <c r="D20" s="95" t="s">
        <v>646</v>
      </c>
      <c r="E20" s="96">
        <v>35302</v>
      </c>
      <c r="F20" s="95" t="s">
        <v>35</v>
      </c>
      <c r="G20" s="97" t="s">
        <v>648</v>
      </c>
      <c r="H20" s="95" t="s">
        <v>649</v>
      </c>
      <c r="I20" s="97" t="s">
        <v>357</v>
      </c>
      <c r="J20" s="95" t="s">
        <v>75</v>
      </c>
      <c r="K20" s="95" t="s">
        <v>40</v>
      </c>
      <c r="L20" s="95" t="s">
        <v>497</v>
      </c>
      <c r="M20" s="95" t="s">
        <v>634</v>
      </c>
      <c r="N20" s="95" t="s">
        <v>55</v>
      </c>
      <c r="O20" s="95" t="s">
        <v>44</v>
      </c>
      <c r="P20" s="95" t="s">
        <v>44</v>
      </c>
      <c r="Q20" s="95" t="s">
        <v>45</v>
      </c>
      <c r="R20" s="95" t="s">
        <v>650</v>
      </c>
      <c r="S20" s="98" t="s">
        <v>651</v>
      </c>
      <c r="T20" s="136" t="s">
        <v>2451</v>
      </c>
      <c r="U20" s="270" t="s">
        <v>2868</v>
      </c>
    </row>
    <row r="21" spans="2:21">
      <c r="B21" s="99" t="s">
        <v>740</v>
      </c>
      <c r="C21" s="99" t="s">
        <v>741</v>
      </c>
      <c r="D21" s="95" t="s">
        <v>742</v>
      </c>
      <c r="E21" s="96">
        <v>35595</v>
      </c>
      <c r="F21" s="95" t="s">
        <v>35</v>
      </c>
      <c r="G21" s="97" t="s">
        <v>743</v>
      </c>
      <c r="H21" s="95" t="s">
        <v>744</v>
      </c>
      <c r="I21" s="97" t="s">
        <v>79</v>
      </c>
      <c r="J21" s="95" t="s">
        <v>39</v>
      </c>
      <c r="K21" s="95" t="s">
        <v>40</v>
      </c>
      <c r="L21" s="95" t="s">
        <v>497</v>
      </c>
      <c r="M21" s="95" t="s">
        <v>686</v>
      </c>
      <c r="N21" s="95" t="s">
        <v>745</v>
      </c>
      <c r="O21" s="95" t="s">
        <v>44</v>
      </c>
      <c r="P21" s="95" t="s">
        <v>44</v>
      </c>
      <c r="Q21" s="95" t="s">
        <v>746</v>
      </c>
      <c r="R21" s="95" t="s">
        <v>747</v>
      </c>
      <c r="S21" s="98" t="s">
        <v>748</v>
      </c>
      <c r="T21" s="136" t="s">
        <v>2451</v>
      </c>
      <c r="U21" s="270" t="s">
        <v>2868</v>
      </c>
    </row>
    <row r="22" spans="2:21">
      <c r="B22" s="99" t="s">
        <v>702</v>
      </c>
      <c r="C22" s="99" t="s">
        <v>703</v>
      </c>
      <c r="D22" s="95" t="s">
        <v>704</v>
      </c>
      <c r="E22" s="96">
        <v>33798</v>
      </c>
      <c r="F22" s="95" t="s">
        <v>50</v>
      </c>
      <c r="G22" s="97" t="s">
        <v>705</v>
      </c>
      <c r="H22" s="95" t="s">
        <v>706</v>
      </c>
      <c r="I22" s="97" t="s">
        <v>53</v>
      </c>
      <c r="J22" s="95" t="s">
        <v>39</v>
      </c>
      <c r="K22" s="95" t="s">
        <v>40</v>
      </c>
      <c r="L22" s="95" t="s">
        <v>497</v>
      </c>
      <c r="M22" s="95" t="s">
        <v>686</v>
      </c>
      <c r="N22" s="95" t="s">
        <v>707</v>
      </c>
      <c r="O22" s="95" t="s">
        <v>44</v>
      </c>
      <c r="P22" s="95" t="s">
        <v>44</v>
      </c>
      <c r="Q22" s="95" t="s">
        <v>397</v>
      </c>
      <c r="R22" s="95" t="s">
        <v>708</v>
      </c>
      <c r="S22" s="98" t="s">
        <v>709</v>
      </c>
      <c r="T22" s="136" t="s">
        <v>2451</v>
      </c>
      <c r="U22" s="270" t="s">
        <v>2868</v>
      </c>
    </row>
    <row r="23" spans="2:21">
      <c r="B23" s="99" t="s">
        <v>771</v>
      </c>
      <c r="C23" s="99" t="s">
        <v>772</v>
      </c>
      <c r="D23" s="95" t="s">
        <v>773</v>
      </c>
      <c r="E23" s="96">
        <v>36895</v>
      </c>
      <c r="F23" s="95" t="s">
        <v>50</v>
      </c>
      <c r="G23" s="97" t="s">
        <v>774</v>
      </c>
      <c r="H23" s="95" t="s">
        <v>775</v>
      </c>
      <c r="I23" s="97" t="s">
        <v>68</v>
      </c>
      <c r="J23" s="95" t="s">
        <v>39</v>
      </c>
      <c r="K23" s="95" t="s">
        <v>40</v>
      </c>
      <c r="L23" s="95" t="s">
        <v>497</v>
      </c>
      <c r="M23" s="95" t="s">
        <v>686</v>
      </c>
      <c r="N23" s="95" t="s">
        <v>43</v>
      </c>
      <c r="O23" s="95" t="s">
        <v>44</v>
      </c>
      <c r="P23" s="95" t="s">
        <v>96</v>
      </c>
      <c r="Q23" s="95" t="s">
        <v>65</v>
      </c>
      <c r="R23" s="95" t="s">
        <v>776</v>
      </c>
      <c r="S23" s="98" t="s">
        <v>777</v>
      </c>
      <c r="T23" s="136" t="s">
        <v>2451</v>
      </c>
      <c r="U23" s="270" t="s">
        <v>2868</v>
      </c>
    </row>
    <row r="24" spans="2:21">
      <c r="B24" s="99" t="s">
        <v>785</v>
      </c>
      <c r="C24" s="99" t="s">
        <v>786</v>
      </c>
      <c r="D24" s="95" t="s">
        <v>787</v>
      </c>
      <c r="E24" s="96">
        <v>38576</v>
      </c>
      <c r="F24" s="95" t="s">
        <v>50</v>
      </c>
      <c r="G24" s="97" t="s">
        <v>788</v>
      </c>
      <c r="H24" s="95" t="s">
        <v>789</v>
      </c>
      <c r="I24" s="97" t="s">
        <v>89</v>
      </c>
      <c r="J24" s="95" t="s">
        <v>39</v>
      </c>
      <c r="K24" s="95" t="s">
        <v>40</v>
      </c>
      <c r="L24" s="95" t="s">
        <v>497</v>
      </c>
      <c r="M24" s="95" t="s">
        <v>686</v>
      </c>
      <c r="N24" s="95" t="s">
        <v>43</v>
      </c>
      <c r="O24" s="95" t="s">
        <v>44</v>
      </c>
      <c r="P24" s="95" t="s">
        <v>44</v>
      </c>
      <c r="Q24" s="95" t="s">
        <v>45</v>
      </c>
      <c r="R24" s="95" t="s">
        <v>790</v>
      </c>
      <c r="S24" s="98" t="s">
        <v>791</v>
      </c>
      <c r="T24" s="136" t="s">
        <v>2451</v>
      </c>
      <c r="U24" s="270" t="s">
        <v>2868</v>
      </c>
    </row>
    <row r="25" spans="2:21">
      <c r="B25" s="95" t="s">
        <v>902</v>
      </c>
      <c r="C25" s="95" t="s">
        <v>903</v>
      </c>
      <c r="D25" s="95" t="s">
        <v>904</v>
      </c>
      <c r="E25" s="96">
        <v>34760</v>
      </c>
      <c r="F25" s="95" t="s">
        <v>50</v>
      </c>
      <c r="G25" s="97" t="s">
        <v>905</v>
      </c>
      <c r="H25" s="95" t="s">
        <v>906</v>
      </c>
      <c r="I25" s="97" t="s">
        <v>463</v>
      </c>
      <c r="J25" s="95" t="s">
        <v>39</v>
      </c>
      <c r="K25" s="95" t="s">
        <v>40</v>
      </c>
      <c r="L25" s="95" t="s">
        <v>497</v>
      </c>
      <c r="M25" s="95" t="s">
        <v>6</v>
      </c>
      <c r="N25" s="95" t="s">
        <v>43</v>
      </c>
      <c r="O25" s="95" t="s">
        <v>44</v>
      </c>
      <c r="P25" s="95" t="s">
        <v>44</v>
      </c>
      <c r="Q25" s="95" t="s">
        <v>90</v>
      </c>
      <c r="R25" s="95" t="s">
        <v>907</v>
      </c>
      <c r="S25" s="98" t="s">
        <v>908</v>
      </c>
      <c r="T25" s="136" t="s">
        <v>2451</v>
      </c>
      <c r="U25" s="270" t="s">
        <v>2868</v>
      </c>
    </row>
    <row r="26" spans="2:21">
      <c r="B26" s="95" t="s">
        <v>853</v>
      </c>
      <c r="C26" s="95" t="s">
        <v>854</v>
      </c>
      <c r="D26" s="95" t="s">
        <v>853</v>
      </c>
      <c r="E26" s="96">
        <v>38010</v>
      </c>
      <c r="F26" s="95" t="s">
        <v>35</v>
      </c>
      <c r="G26" s="97" t="s">
        <v>855</v>
      </c>
      <c r="H26" s="95" t="s">
        <v>856</v>
      </c>
      <c r="I26" s="97" t="s">
        <v>74</v>
      </c>
      <c r="J26" s="95" t="s">
        <v>75</v>
      </c>
      <c r="K26" s="95" t="s">
        <v>40</v>
      </c>
      <c r="L26" s="95" t="s">
        <v>497</v>
      </c>
      <c r="M26" s="95" t="s">
        <v>6</v>
      </c>
      <c r="N26" s="95" t="s">
        <v>43</v>
      </c>
      <c r="O26" s="95" t="s">
        <v>44</v>
      </c>
      <c r="P26" s="95" t="s">
        <v>44</v>
      </c>
      <c r="Q26" s="95" t="s">
        <v>65</v>
      </c>
      <c r="R26" s="95" t="s">
        <v>857</v>
      </c>
      <c r="S26" s="98" t="s">
        <v>858</v>
      </c>
      <c r="T26" s="136" t="s">
        <v>2451</v>
      </c>
      <c r="U26" s="270" t="s">
        <v>2868</v>
      </c>
    </row>
    <row r="27" spans="2:21">
      <c r="B27" s="95" t="s">
        <v>883</v>
      </c>
      <c r="C27" s="95" t="s">
        <v>884</v>
      </c>
      <c r="D27" s="95" t="s">
        <v>883</v>
      </c>
      <c r="E27" s="96">
        <v>34311</v>
      </c>
      <c r="F27" s="95" t="s">
        <v>35</v>
      </c>
      <c r="G27" s="97" t="s">
        <v>885</v>
      </c>
      <c r="H27" s="95" t="s">
        <v>886</v>
      </c>
      <c r="I27" s="97" t="s">
        <v>544</v>
      </c>
      <c r="J27" s="95" t="s">
        <v>39</v>
      </c>
      <c r="K27" s="95" t="s">
        <v>40</v>
      </c>
      <c r="L27" s="95" t="s">
        <v>497</v>
      </c>
      <c r="M27" s="95" t="s">
        <v>6</v>
      </c>
      <c r="N27" s="95" t="s">
        <v>149</v>
      </c>
      <c r="O27" s="95" t="s">
        <v>44</v>
      </c>
      <c r="P27" s="95" t="s">
        <v>44</v>
      </c>
      <c r="Q27" s="95" t="s">
        <v>261</v>
      </c>
      <c r="R27" s="95" t="s">
        <v>887</v>
      </c>
      <c r="S27" s="98" t="s">
        <v>888</v>
      </c>
      <c r="T27" s="136" t="s">
        <v>2451</v>
      </c>
      <c r="U27" s="270" t="s">
        <v>2868</v>
      </c>
    </row>
    <row r="28" spans="2:21">
      <c r="B28" s="63" t="s">
        <v>928</v>
      </c>
      <c r="C28" s="63" t="s">
        <v>929</v>
      </c>
      <c r="D28" s="63" t="s">
        <v>916</v>
      </c>
      <c r="E28" s="64">
        <v>36568</v>
      </c>
      <c r="F28" s="63" t="s">
        <v>35</v>
      </c>
      <c r="G28" s="65" t="s">
        <v>917</v>
      </c>
      <c r="H28" s="63" t="s">
        <v>918</v>
      </c>
      <c r="I28" s="66" t="s">
        <v>286</v>
      </c>
      <c r="J28" s="63" t="s">
        <v>104</v>
      </c>
      <c r="K28" s="63" t="s">
        <v>40</v>
      </c>
      <c r="L28" s="63" t="s">
        <v>919</v>
      </c>
      <c r="M28" s="63" t="s">
        <v>7</v>
      </c>
      <c r="N28" s="63" t="s">
        <v>44</v>
      </c>
      <c r="O28" s="63" t="s">
        <v>44</v>
      </c>
      <c r="P28" s="63" t="s">
        <v>44</v>
      </c>
      <c r="Q28" s="63" t="s">
        <v>115</v>
      </c>
      <c r="R28" s="63" t="s">
        <v>937</v>
      </c>
      <c r="S28" s="67" t="s">
        <v>920</v>
      </c>
      <c r="T28" s="136" t="s">
        <v>2451</v>
      </c>
      <c r="U28" s="270" t="s">
        <v>2868</v>
      </c>
    </row>
    <row r="29" spans="2:21">
      <c r="B29" s="68" t="s">
        <v>2468</v>
      </c>
      <c r="C29" s="68" t="s">
        <v>2469</v>
      </c>
      <c r="D29" s="68" t="s">
        <v>2470</v>
      </c>
      <c r="E29" s="69">
        <v>38304</v>
      </c>
      <c r="F29" s="68" t="s">
        <v>35</v>
      </c>
      <c r="G29" s="70" t="s">
        <v>997</v>
      </c>
      <c r="H29" s="68"/>
      <c r="I29" s="71">
        <v>20</v>
      </c>
      <c r="J29" s="68" t="s">
        <v>75</v>
      </c>
      <c r="K29" s="68" t="s">
        <v>40</v>
      </c>
      <c r="L29" s="68" t="s">
        <v>919</v>
      </c>
      <c r="M29" s="68" t="s">
        <v>994</v>
      </c>
      <c r="N29" s="68"/>
      <c r="O29" s="68"/>
      <c r="P29" s="68"/>
      <c r="Q29" s="68"/>
      <c r="R29" s="68"/>
      <c r="S29" s="72"/>
      <c r="T29" s="136" t="s">
        <v>2451</v>
      </c>
      <c r="U29" s="270" t="s">
        <v>2868</v>
      </c>
    </row>
    <row r="30" spans="2:21">
      <c r="B30" s="68" t="s">
        <v>1019</v>
      </c>
      <c r="C30" s="68" t="s">
        <v>1020</v>
      </c>
      <c r="D30" s="68" t="s">
        <v>1021</v>
      </c>
      <c r="E30" s="69">
        <v>36103</v>
      </c>
      <c r="F30" s="68" t="s">
        <v>50</v>
      </c>
      <c r="G30" s="70" t="s">
        <v>1022</v>
      </c>
      <c r="H30" s="68" t="s">
        <v>1023</v>
      </c>
      <c r="I30" s="71" t="s">
        <v>63</v>
      </c>
      <c r="J30" s="68" t="s">
        <v>54</v>
      </c>
      <c r="K30" s="68" t="s">
        <v>40</v>
      </c>
      <c r="L30" s="68" t="s">
        <v>919</v>
      </c>
      <c r="M30" s="68" t="s">
        <v>552</v>
      </c>
      <c r="N30" s="68" t="s">
        <v>43</v>
      </c>
      <c r="O30" s="68" t="s">
        <v>44</v>
      </c>
      <c r="P30" s="68" t="s">
        <v>44</v>
      </c>
      <c r="Q30" s="68" t="s">
        <v>1024</v>
      </c>
      <c r="R30" s="68" t="s">
        <v>1025</v>
      </c>
      <c r="S30" s="72" t="s">
        <v>1026</v>
      </c>
      <c r="T30" s="136" t="s">
        <v>2451</v>
      </c>
      <c r="U30" s="270" t="s">
        <v>2868</v>
      </c>
    </row>
    <row r="31" spans="2:21">
      <c r="B31" s="153" t="s">
        <v>2478</v>
      </c>
      <c r="C31" s="153" t="s">
        <v>2479</v>
      </c>
      <c r="D31" s="153" t="s">
        <v>2480</v>
      </c>
      <c r="E31" s="156">
        <v>34123</v>
      </c>
      <c r="F31" s="153" t="s">
        <v>35</v>
      </c>
      <c r="G31" s="159">
        <v>948020210</v>
      </c>
      <c r="H31" s="153"/>
      <c r="I31" s="162">
        <v>32</v>
      </c>
      <c r="J31" s="153" t="s">
        <v>39</v>
      </c>
      <c r="K31" s="63" t="s">
        <v>40</v>
      </c>
      <c r="L31" s="63" t="s">
        <v>919</v>
      </c>
      <c r="M31" s="63" t="s">
        <v>552</v>
      </c>
      <c r="N31" s="153"/>
      <c r="O31" s="153"/>
      <c r="P31" s="153"/>
      <c r="Q31" s="153"/>
      <c r="R31" s="153"/>
      <c r="S31" s="165"/>
      <c r="T31" s="136" t="s">
        <v>2451</v>
      </c>
      <c r="U31" s="270" t="s">
        <v>2868</v>
      </c>
    </row>
    <row r="32" spans="2:21">
      <c r="B32" s="142" t="s">
        <v>1057</v>
      </c>
      <c r="C32" s="142" t="s">
        <v>1058</v>
      </c>
      <c r="D32" s="142" t="s">
        <v>1059</v>
      </c>
      <c r="E32" s="143">
        <v>36191</v>
      </c>
      <c r="F32" s="142" t="s">
        <v>35</v>
      </c>
      <c r="G32" s="144" t="s">
        <v>1060</v>
      </c>
      <c r="H32" s="142" t="s">
        <v>1061</v>
      </c>
      <c r="I32" s="145" t="s">
        <v>63</v>
      </c>
      <c r="J32" s="142" t="s">
        <v>104</v>
      </c>
      <c r="K32" s="68" t="s">
        <v>40</v>
      </c>
      <c r="L32" s="68" t="s">
        <v>919</v>
      </c>
      <c r="M32" s="68" t="s">
        <v>1062</v>
      </c>
      <c r="N32" s="142" t="s">
        <v>55</v>
      </c>
      <c r="O32" s="142" t="s">
        <v>44</v>
      </c>
      <c r="P32" s="142" t="s">
        <v>44</v>
      </c>
      <c r="Q32" s="142" t="s">
        <v>1063</v>
      </c>
      <c r="R32" s="142" t="s">
        <v>1064</v>
      </c>
      <c r="S32" s="146" t="s">
        <v>1065</v>
      </c>
      <c r="T32" s="136" t="s">
        <v>2451</v>
      </c>
      <c r="U32" s="270" t="s">
        <v>2868</v>
      </c>
    </row>
    <row r="33" spans="2:21">
      <c r="B33" s="142" t="s">
        <v>1081</v>
      </c>
      <c r="C33" s="142" t="s">
        <v>1082</v>
      </c>
      <c r="D33" s="142" t="s">
        <v>1083</v>
      </c>
      <c r="E33" s="143">
        <v>37031</v>
      </c>
      <c r="F33" s="142" t="s">
        <v>50</v>
      </c>
      <c r="G33" s="144" t="s">
        <v>1084</v>
      </c>
      <c r="H33" s="142" t="s">
        <v>1085</v>
      </c>
      <c r="I33" s="145" t="s">
        <v>85</v>
      </c>
      <c r="J33" s="142" t="s">
        <v>39</v>
      </c>
      <c r="K33" s="68" t="s">
        <v>40</v>
      </c>
      <c r="L33" s="68" t="s">
        <v>919</v>
      </c>
      <c r="M33" s="68" t="s">
        <v>1062</v>
      </c>
      <c r="N33" s="142" t="s">
        <v>55</v>
      </c>
      <c r="O33" s="142" t="s">
        <v>44</v>
      </c>
      <c r="P33" s="142" t="s">
        <v>44</v>
      </c>
      <c r="Q33" s="142" t="s">
        <v>45</v>
      </c>
      <c r="R33" s="142" t="s">
        <v>1086</v>
      </c>
      <c r="S33" s="146" t="s">
        <v>1087</v>
      </c>
      <c r="T33" s="136" t="s">
        <v>2451</v>
      </c>
      <c r="U33" s="270" t="s">
        <v>2868</v>
      </c>
    </row>
    <row r="34" spans="2:21">
      <c r="B34" s="142" t="s">
        <v>1165</v>
      </c>
      <c r="C34" s="142" t="s">
        <v>1166</v>
      </c>
      <c r="D34" s="142" t="s">
        <v>1167</v>
      </c>
      <c r="E34" s="143">
        <v>36633</v>
      </c>
      <c r="F34" s="142" t="s">
        <v>35</v>
      </c>
      <c r="G34" s="144" t="s">
        <v>1168</v>
      </c>
      <c r="H34" s="142" t="s">
        <v>1169</v>
      </c>
      <c r="I34" s="145" t="s">
        <v>286</v>
      </c>
      <c r="J34" s="142" t="s">
        <v>39</v>
      </c>
      <c r="K34" s="68" t="s">
        <v>40</v>
      </c>
      <c r="L34" s="68" t="s">
        <v>919</v>
      </c>
      <c r="M34" s="68" t="s">
        <v>1157</v>
      </c>
      <c r="N34" s="142" t="s">
        <v>201</v>
      </c>
      <c r="O34" s="142" t="s">
        <v>173</v>
      </c>
      <c r="P34" s="142" t="s">
        <v>173</v>
      </c>
      <c r="Q34" s="142" t="s">
        <v>202</v>
      </c>
      <c r="R34" s="142" t="s">
        <v>1170</v>
      </c>
      <c r="S34" s="146" t="s">
        <v>1171</v>
      </c>
      <c r="T34" s="136" t="s">
        <v>2451</v>
      </c>
      <c r="U34" s="270" t="s">
        <v>2868</v>
      </c>
    </row>
    <row r="35" spans="2:21">
      <c r="B35" s="142" t="s">
        <v>2471</v>
      </c>
      <c r="C35" s="142" t="s">
        <v>2472</v>
      </c>
      <c r="D35" s="142" t="s">
        <v>2473</v>
      </c>
      <c r="E35" s="143">
        <v>33119</v>
      </c>
      <c r="F35" s="142" t="s">
        <v>50</v>
      </c>
      <c r="G35" s="144"/>
      <c r="H35" s="142"/>
      <c r="I35" s="145">
        <v>34</v>
      </c>
      <c r="J35" s="142" t="s">
        <v>39</v>
      </c>
      <c r="K35" s="68" t="s">
        <v>40</v>
      </c>
      <c r="L35" s="68" t="s">
        <v>919</v>
      </c>
      <c r="M35" s="68" t="s">
        <v>1192</v>
      </c>
      <c r="N35" s="146"/>
      <c r="O35" s="142"/>
      <c r="P35" s="142"/>
      <c r="Q35" s="142"/>
      <c r="R35" s="142"/>
      <c r="S35" s="146"/>
      <c r="T35" s="136" t="s">
        <v>2451</v>
      </c>
      <c r="U35" s="270" t="s">
        <v>2868</v>
      </c>
    </row>
    <row r="36" spans="2:21">
      <c r="B36" s="142" t="s">
        <v>2474</v>
      </c>
      <c r="C36" s="142" t="s">
        <v>2475</v>
      </c>
      <c r="D36" s="142" t="s">
        <v>485</v>
      </c>
      <c r="E36" s="143">
        <v>37899</v>
      </c>
      <c r="F36" s="142" t="s">
        <v>50</v>
      </c>
      <c r="G36" s="144"/>
      <c r="H36" s="142"/>
      <c r="I36" s="145">
        <v>21</v>
      </c>
      <c r="J36" s="142" t="s">
        <v>39</v>
      </c>
      <c r="K36" s="68" t="s">
        <v>40</v>
      </c>
      <c r="L36" s="68" t="s">
        <v>919</v>
      </c>
      <c r="M36" s="68" t="s">
        <v>1192</v>
      </c>
      <c r="N36" s="142"/>
      <c r="O36" s="142"/>
      <c r="P36" s="142"/>
      <c r="Q36" s="142"/>
      <c r="R36" s="142"/>
      <c r="S36" s="146"/>
      <c r="T36" s="136" t="s">
        <v>2451</v>
      </c>
      <c r="U36" s="270" t="s">
        <v>2868</v>
      </c>
    </row>
    <row r="37" spans="2:21">
      <c r="B37" s="259" t="s">
        <v>2483</v>
      </c>
      <c r="C37" s="259" t="s">
        <v>2713</v>
      </c>
      <c r="D37" s="259" t="s">
        <v>2719</v>
      </c>
      <c r="E37" s="260"/>
      <c r="F37" s="261"/>
      <c r="G37" s="262"/>
      <c r="H37" s="261"/>
      <c r="I37" s="263"/>
      <c r="J37" s="261"/>
      <c r="K37" s="264"/>
      <c r="L37" s="264"/>
      <c r="M37" s="264"/>
      <c r="N37" s="261"/>
      <c r="O37" s="261"/>
      <c r="P37" s="261"/>
      <c r="Q37" s="261"/>
      <c r="R37" s="261"/>
      <c r="S37" s="265"/>
      <c r="T37" s="136" t="s">
        <v>2451</v>
      </c>
      <c r="U37" s="270" t="s">
        <v>2868</v>
      </c>
    </row>
    <row r="38" spans="2:21">
      <c r="B38" s="259" t="s">
        <v>2718</v>
      </c>
      <c r="C38" s="259" t="s">
        <v>2710</v>
      </c>
      <c r="D38" s="259" t="s">
        <v>2719</v>
      </c>
      <c r="E38" s="260"/>
      <c r="F38" s="261"/>
      <c r="G38" s="262"/>
      <c r="H38" s="261"/>
      <c r="I38" s="263"/>
      <c r="J38" s="261"/>
      <c r="K38" s="264"/>
      <c r="L38" s="264"/>
      <c r="M38" s="264"/>
      <c r="N38" s="261"/>
      <c r="O38" s="261"/>
      <c r="P38" s="261"/>
      <c r="Q38" s="261"/>
      <c r="R38" s="261"/>
      <c r="S38" s="265"/>
      <c r="T38" s="136" t="s">
        <v>2451</v>
      </c>
      <c r="U38" s="270" t="s">
        <v>2868</v>
      </c>
    </row>
    <row r="39" spans="2:21">
      <c r="B39" s="80" t="s">
        <v>1257</v>
      </c>
      <c r="C39" s="80" t="s">
        <v>1258</v>
      </c>
      <c r="D39" s="80" t="s">
        <v>1259</v>
      </c>
      <c r="E39" s="81">
        <v>38041</v>
      </c>
      <c r="F39" s="80" t="s">
        <v>50</v>
      </c>
      <c r="G39" s="82" t="s">
        <v>1260</v>
      </c>
      <c r="H39" s="80" t="s">
        <v>1261</v>
      </c>
      <c r="I39" s="82" t="s">
        <v>196</v>
      </c>
      <c r="J39" s="80" t="s">
        <v>104</v>
      </c>
      <c r="K39" s="80" t="s">
        <v>40</v>
      </c>
      <c r="L39" s="80" t="s">
        <v>1211</v>
      </c>
      <c r="M39" s="80" t="s">
        <v>8</v>
      </c>
      <c r="N39" s="80" t="s">
        <v>43</v>
      </c>
      <c r="O39" s="80" t="s">
        <v>1262</v>
      </c>
      <c r="P39" s="80" t="s">
        <v>1263</v>
      </c>
      <c r="Q39" s="80" t="s">
        <v>536</v>
      </c>
      <c r="R39" s="80" t="s">
        <v>1264</v>
      </c>
      <c r="S39" s="83" t="s">
        <v>1265</v>
      </c>
      <c r="T39" s="136" t="s">
        <v>2451</v>
      </c>
      <c r="U39" s="270" t="s">
        <v>2868</v>
      </c>
    </row>
    <row r="40" spans="2:21">
      <c r="B40" s="40" t="s">
        <v>1508</v>
      </c>
      <c r="C40" s="40" t="s">
        <v>1420</v>
      </c>
      <c r="D40" s="40" t="s">
        <v>1509</v>
      </c>
      <c r="E40" s="41">
        <v>36621</v>
      </c>
      <c r="F40" s="40" t="s">
        <v>50</v>
      </c>
      <c r="G40" s="42" t="s">
        <v>1510</v>
      </c>
      <c r="H40" s="40" t="s">
        <v>1511</v>
      </c>
      <c r="I40" s="42" t="s">
        <v>286</v>
      </c>
      <c r="J40" s="40" t="s">
        <v>75</v>
      </c>
      <c r="K40" s="40" t="s">
        <v>40</v>
      </c>
      <c r="L40" s="40" t="s">
        <v>1211</v>
      </c>
      <c r="M40" s="40" t="s">
        <v>1512</v>
      </c>
      <c r="N40" s="40" t="s">
        <v>1513</v>
      </c>
      <c r="O40" s="40" t="s">
        <v>96</v>
      </c>
      <c r="P40" s="40" t="s">
        <v>96</v>
      </c>
      <c r="Q40" s="40" t="s">
        <v>65</v>
      </c>
      <c r="R40" s="40" t="s">
        <v>1514</v>
      </c>
      <c r="S40" s="43" t="s">
        <v>1515</v>
      </c>
      <c r="T40" s="136" t="s">
        <v>2451</v>
      </c>
      <c r="U40" s="270" t="s">
        <v>2868</v>
      </c>
    </row>
    <row r="41" spans="2:21">
      <c r="B41" s="44" t="s">
        <v>1530</v>
      </c>
      <c r="C41" s="44" t="s">
        <v>1531</v>
      </c>
      <c r="D41" s="44" t="s">
        <v>527</v>
      </c>
      <c r="E41" s="45">
        <v>38198</v>
      </c>
      <c r="F41" s="44" t="s">
        <v>50</v>
      </c>
      <c r="G41" s="46" t="s">
        <v>1532</v>
      </c>
      <c r="H41" s="44" t="s">
        <v>1533</v>
      </c>
      <c r="I41" s="46" t="s">
        <v>196</v>
      </c>
      <c r="J41" s="44" t="s">
        <v>39</v>
      </c>
      <c r="K41" s="44" t="s">
        <v>40</v>
      </c>
      <c r="L41" s="44" t="s">
        <v>1211</v>
      </c>
      <c r="M41" s="44" t="s">
        <v>498</v>
      </c>
      <c r="N41" s="44" t="s">
        <v>43</v>
      </c>
      <c r="O41" s="44" t="s">
        <v>44</v>
      </c>
      <c r="P41" s="44" t="s">
        <v>44</v>
      </c>
      <c r="Q41" s="44" t="s">
        <v>261</v>
      </c>
      <c r="R41" s="44" t="s">
        <v>1534</v>
      </c>
      <c r="S41" s="47" t="s">
        <v>1535</v>
      </c>
      <c r="T41" s="136" t="s">
        <v>2451</v>
      </c>
      <c r="U41" s="270" t="s">
        <v>2868</v>
      </c>
    </row>
    <row r="42" spans="2:21">
      <c r="B42" s="80" t="s">
        <v>1655</v>
      </c>
      <c r="C42" s="80" t="s">
        <v>1656</v>
      </c>
      <c r="D42" s="13" t="s">
        <v>1657</v>
      </c>
      <c r="E42" s="14">
        <v>34447</v>
      </c>
      <c r="F42" s="80" t="s">
        <v>35</v>
      </c>
      <c r="G42" s="15" t="s">
        <v>1658</v>
      </c>
      <c r="H42" s="13" t="s">
        <v>1659</v>
      </c>
      <c r="I42" s="82" t="s">
        <v>544</v>
      </c>
      <c r="J42" s="13" t="s">
        <v>75</v>
      </c>
      <c r="K42" s="13" t="s">
        <v>40</v>
      </c>
      <c r="L42" s="13" t="s">
        <v>1211</v>
      </c>
      <c r="M42" s="13" t="s">
        <v>1639</v>
      </c>
      <c r="N42" s="13" t="s">
        <v>1071</v>
      </c>
      <c r="O42" s="13" t="s">
        <v>106</v>
      </c>
      <c r="P42" s="13" t="s">
        <v>44</v>
      </c>
      <c r="Q42" s="13" t="s">
        <v>90</v>
      </c>
      <c r="R42" s="13" t="s">
        <v>1640</v>
      </c>
      <c r="S42" s="16" t="s">
        <v>1641</v>
      </c>
      <c r="T42" s="136" t="s">
        <v>2451</v>
      </c>
      <c r="U42" s="270" t="s">
        <v>2868</v>
      </c>
    </row>
    <row r="43" spans="2:21">
      <c r="B43" s="44" t="s">
        <v>1667</v>
      </c>
      <c r="C43" s="44" t="s">
        <v>1668</v>
      </c>
      <c r="D43" s="44" t="s">
        <v>1000</v>
      </c>
      <c r="E43" s="45">
        <v>37614</v>
      </c>
      <c r="F43" s="44" t="s">
        <v>35</v>
      </c>
      <c r="G43" s="46" t="s">
        <v>1669</v>
      </c>
      <c r="H43" s="44" t="s">
        <v>1670</v>
      </c>
      <c r="I43" s="46" t="s">
        <v>324</v>
      </c>
      <c r="J43" s="44" t="s">
        <v>75</v>
      </c>
      <c r="K43" s="44" t="s">
        <v>40</v>
      </c>
      <c r="L43" s="44" t="s">
        <v>1211</v>
      </c>
      <c r="M43" s="44" t="s">
        <v>1639</v>
      </c>
      <c r="N43" s="44" t="s">
        <v>43</v>
      </c>
      <c r="O43" s="44" t="s">
        <v>44</v>
      </c>
      <c r="P43" s="44" t="s">
        <v>44</v>
      </c>
      <c r="Q43" s="44" t="s">
        <v>45</v>
      </c>
      <c r="R43" s="44" t="s">
        <v>1671</v>
      </c>
      <c r="S43" s="47" t="s">
        <v>1672</v>
      </c>
      <c r="T43" s="136" t="s">
        <v>2451</v>
      </c>
      <c r="U43" s="270" t="s">
        <v>2865</v>
      </c>
    </row>
    <row r="44" spans="2:21" ht="15" thickBot="1">
      <c r="B44" s="40" t="s">
        <v>1673</v>
      </c>
      <c r="C44" s="40" t="s">
        <v>1674</v>
      </c>
      <c r="D44" s="40" t="s">
        <v>1675</v>
      </c>
      <c r="E44" s="41">
        <v>38738</v>
      </c>
      <c r="F44" s="40" t="s">
        <v>50</v>
      </c>
      <c r="G44" s="42" t="s">
        <v>1043</v>
      </c>
      <c r="H44" s="40" t="s">
        <v>1676</v>
      </c>
      <c r="I44" s="42" t="s">
        <v>89</v>
      </c>
      <c r="J44" s="40" t="s">
        <v>54</v>
      </c>
      <c r="K44" s="40" t="s">
        <v>40</v>
      </c>
      <c r="L44" s="40" t="s">
        <v>1211</v>
      </c>
      <c r="M44" s="40" t="s">
        <v>1639</v>
      </c>
      <c r="N44" s="40" t="s">
        <v>1677</v>
      </c>
      <c r="O44" s="40" t="s">
        <v>96</v>
      </c>
      <c r="P44" s="40" t="s">
        <v>44</v>
      </c>
      <c r="Q44" s="40" t="s">
        <v>45</v>
      </c>
      <c r="R44" s="40" t="s">
        <v>1678</v>
      </c>
      <c r="S44" s="43" t="s">
        <v>1679</v>
      </c>
      <c r="T44" s="136" t="s">
        <v>2451</v>
      </c>
      <c r="U44" s="270" t="s">
        <v>2865</v>
      </c>
    </row>
    <row r="45" spans="2:21" ht="29.4" thickBot="1">
      <c r="B45" s="125" t="s">
        <v>1873</v>
      </c>
      <c r="C45" s="125" t="s">
        <v>1874</v>
      </c>
      <c r="D45" s="125" t="s">
        <v>1873</v>
      </c>
      <c r="E45" s="126" t="s">
        <v>2651</v>
      </c>
      <c r="F45" s="125" t="s">
        <v>35</v>
      </c>
      <c r="G45" s="125">
        <v>51937337890</v>
      </c>
      <c r="H45" s="125" t="s">
        <v>1875</v>
      </c>
      <c r="I45" s="125">
        <v>24</v>
      </c>
      <c r="J45" s="125" t="s">
        <v>39</v>
      </c>
      <c r="K45" s="125" t="s">
        <v>40</v>
      </c>
      <c r="L45" s="125" t="s">
        <v>1734</v>
      </c>
      <c r="M45" s="125" t="s">
        <v>1872</v>
      </c>
      <c r="N45" s="125" t="s">
        <v>43</v>
      </c>
      <c r="O45" s="125" t="s">
        <v>115</v>
      </c>
      <c r="P45" s="125" t="s">
        <v>115</v>
      </c>
      <c r="Q45" s="125" t="s">
        <v>202</v>
      </c>
      <c r="R45" s="125" t="s">
        <v>1876</v>
      </c>
      <c r="S45" s="127">
        <v>995998719</v>
      </c>
      <c r="T45" s="136" t="s">
        <v>2451</v>
      </c>
      <c r="U45" s="270" t="s">
        <v>2865</v>
      </c>
    </row>
    <row r="46" spans="2:21" ht="43.8" thickBot="1">
      <c r="B46" s="125" t="s">
        <v>2655</v>
      </c>
      <c r="C46" s="125" t="s">
        <v>1839</v>
      </c>
      <c r="D46" s="125" t="s">
        <v>2656</v>
      </c>
      <c r="E46" s="126" t="s">
        <v>2657</v>
      </c>
      <c r="F46" s="125" t="s">
        <v>50</v>
      </c>
      <c r="G46" s="125">
        <v>51936081812</v>
      </c>
      <c r="H46" s="125" t="s">
        <v>2658</v>
      </c>
      <c r="I46" s="125">
        <v>22</v>
      </c>
      <c r="J46" s="125" t="s">
        <v>75</v>
      </c>
      <c r="K46" s="125" t="s">
        <v>40</v>
      </c>
      <c r="L46" s="125" t="s">
        <v>1734</v>
      </c>
      <c r="M46" s="125" t="s">
        <v>1872</v>
      </c>
      <c r="N46" s="125" t="s">
        <v>43</v>
      </c>
      <c r="O46" s="125" t="s">
        <v>1880</v>
      </c>
      <c r="P46" s="125" t="s">
        <v>44</v>
      </c>
      <c r="Q46" s="125" t="s">
        <v>867</v>
      </c>
      <c r="R46" s="125" t="s">
        <v>1881</v>
      </c>
      <c r="S46" s="127">
        <v>939732890</v>
      </c>
      <c r="T46" s="136" t="s">
        <v>2451</v>
      </c>
      <c r="U46" s="270" t="s">
        <v>2865</v>
      </c>
    </row>
    <row r="47" spans="2:21" ht="29.4" thickBot="1">
      <c r="B47" s="125" t="s">
        <v>2573</v>
      </c>
      <c r="C47" s="125" t="s">
        <v>2574</v>
      </c>
      <c r="D47" s="125" t="s">
        <v>1736</v>
      </c>
      <c r="E47" s="126" t="s">
        <v>2575</v>
      </c>
      <c r="F47" s="125" t="s">
        <v>50</v>
      </c>
      <c r="G47" s="125">
        <v>51946193754</v>
      </c>
      <c r="H47" s="125" t="s">
        <v>1737</v>
      </c>
      <c r="I47" s="125">
        <v>29</v>
      </c>
      <c r="J47" s="125" t="s">
        <v>75</v>
      </c>
      <c r="K47" s="125" t="s">
        <v>40</v>
      </c>
      <c r="L47" s="125" t="s">
        <v>1734</v>
      </c>
      <c r="M47" s="125" t="s">
        <v>9</v>
      </c>
      <c r="N47" s="125" t="s">
        <v>43</v>
      </c>
      <c r="O47" s="125" t="s">
        <v>44</v>
      </c>
      <c r="P47" s="125" t="s">
        <v>44</v>
      </c>
      <c r="Q47" s="125" t="s">
        <v>45</v>
      </c>
      <c r="R47" s="125" t="s">
        <v>2576</v>
      </c>
      <c r="S47" s="127">
        <v>946193754</v>
      </c>
      <c r="T47" s="136" t="s">
        <v>2451</v>
      </c>
      <c r="U47" s="270" t="s">
        <v>2865</v>
      </c>
    </row>
    <row r="48" spans="2:21" ht="29.4" thickBot="1">
      <c r="B48" s="125" t="s">
        <v>1751</v>
      </c>
      <c r="C48" s="125" t="s">
        <v>1752</v>
      </c>
      <c r="D48" s="125" t="s">
        <v>1753</v>
      </c>
      <c r="E48" s="126" t="s">
        <v>2579</v>
      </c>
      <c r="F48" s="125" t="s">
        <v>35</v>
      </c>
      <c r="G48" s="125">
        <v>51966953503</v>
      </c>
      <c r="H48" s="125" t="s">
        <v>1754</v>
      </c>
      <c r="I48" s="125">
        <v>25</v>
      </c>
      <c r="J48" s="125" t="s">
        <v>54</v>
      </c>
      <c r="K48" s="125" t="s">
        <v>40</v>
      </c>
      <c r="L48" s="125" t="s">
        <v>1734</v>
      </c>
      <c r="M48" s="125" t="s">
        <v>9</v>
      </c>
      <c r="N48" s="125" t="s">
        <v>43</v>
      </c>
      <c r="O48" s="125" t="s">
        <v>44</v>
      </c>
      <c r="P48" s="125" t="s">
        <v>44</v>
      </c>
      <c r="Q48" s="125" t="s">
        <v>1755</v>
      </c>
      <c r="R48" s="125" t="s">
        <v>1756</v>
      </c>
      <c r="S48" s="127">
        <v>980539893</v>
      </c>
      <c r="T48" s="136" t="s">
        <v>2451</v>
      </c>
      <c r="U48" s="270" t="s">
        <v>2865</v>
      </c>
    </row>
    <row r="49" spans="2:21" ht="29.4" thickBot="1">
      <c r="B49" s="125" t="s">
        <v>1259</v>
      </c>
      <c r="C49" s="125" t="s">
        <v>2596</v>
      </c>
      <c r="D49" s="125" t="s">
        <v>1259</v>
      </c>
      <c r="E49" s="126" t="s">
        <v>2597</v>
      </c>
      <c r="F49" s="125" t="s">
        <v>50</v>
      </c>
      <c r="G49" s="125">
        <v>51982951216</v>
      </c>
      <c r="H49" s="125" t="s">
        <v>2598</v>
      </c>
      <c r="I49" s="125">
        <v>27</v>
      </c>
      <c r="J49" s="125" t="s">
        <v>54</v>
      </c>
      <c r="K49" s="125" t="s">
        <v>40</v>
      </c>
      <c r="L49" s="125" t="s">
        <v>1734</v>
      </c>
      <c r="M49" s="125" t="s">
        <v>9</v>
      </c>
      <c r="N49" s="125" t="s">
        <v>254</v>
      </c>
      <c r="O49" s="125" t="s">
        <v>44</v>
      </c>
      <c r="P49" s="125" t="s">
        <v>44</v>
      </c>
      <c r="Q49" s="125" t="s">
        <v>202</v>
      </c>
      <c r="R49" s="125" t="s">
        <v>2599</v>
      </c>
      <c r="S49" s="127">
        <v>926989664</v>
      </c>
      <c r="T49" s="136" t="s">
        <v>2451</v>
      </c>
      <c r="U49" s="267" t="s">
        <v>2865</v>
      </c>
    </row>
    <row r="50" spans="2:21" ht="58.2" thickBot="1">
      <c r="B50" s="125" t="s">
        <v>1894</v>
      </c>
      <c r="C50" s="125" t="s">
        <v>1895</v>
      </c>
      <c r="D50" s="125" t="s">
        <v>1896</v>
      </c>
      <c r="E50" s="133">
        <v>38021</v>
      </c>
      <c r="F50" s="125" t="s">
        <v>50</v>
      </c>
      <c r="G50" s="125">
        <v>51949749830</v>
      </c>
      <c r="H50" s="125" t="s">
        <v>2663</v>
      </c>
      <c r="I50" s="125">
        <v>21</v>
      </c>
      <c r="J50" s="125" t="s">
        <v>39</v>
      </c>
      <c r="K50" s="125" t="s">
        <v>40</v>
      </c>
      <c r="L50" s="125" t="s">
        <v>1734</v>
      </c>
      <c r="M50" s="125" t="s">
        <v>1888</v>
      </c>
      <c r="N50" s="125" t="s">
        <v>197</v>
      </c>
      <c r="O50" s="125" t="s">
        <v>44</v>
      </c>
      <c r="P50" s="125" t="s">
        <v>44</v>
      </c>
      <c r="Q50" s="125" t="s">
        <v>65</v>
      </c>
      <c r="R50" s="125" t="s">
        <v>1897</v>
      </c>
      <c r="S50" s="127">
        <v>926920255</v>
      </c>
      <c r="T50" s="136" t="s">
        <v>2451</v>
      </c>
      <c r="U50" s="267" t="s">
        <v>2865</v>
      </c>
    </row>
    <row r="51" spans="2:21" ht="29.4" thickBot="1">
      <c r="B51" s="125" t="s">
        <v>2669</v>
      </c>
      <c r="C51" s="125" t="s">
        <v>2670</v>
      </c>
      <c r="D51" s="125" t="s">
        <v>1906</v>
      </c>
      <c r="E51" s="133">
        <v>36656</v>
      </c>
      <c r="F51" s="125" t="s">
        <v>35</v>
      </c>
      <c r="G51" s="125">
        <v>51912470837</v>
      </c>
      <c r="H51" s="125" t="s">
        <v>1907</v>
      </c>
      <c r="I51" s="125">
        <v>24</v>
      </c>
      <c r="J51" s="125" t="s">
        <v>75</v>
      </c>
      <c r="K51" s="125" t="s">
        <v>40</v>
      </c>
      <c r="L51" s="125" t="s">
        <v>1734</v>
      </c>
      <c r="M51" s="125" t="s">
        <v>1888</v>
      </c>
      <c r="N51" s="125" t="s">
        <v>149</v>
      </c>
      <c r="O51" s="125" t="s">
        <v>44</v>
      </c>
      <c r="P51" s="125" t="s">
        <v>44</v>
      </c>
      <c r="Q51" s="125" t="s">
        <v>65</v>
      </c>
      <c r="R51" s="125" t="s">
        <v>1908</v>
      </c>
      <c r="S51" s="127">
        <v>51948984870</v>
      </c>
      <c r="T51" s="136" t="s">
        <v>2451</v>
      </c>
      <c r="U51" s="267" t="s">
        <v>2865</v>
      </c>
    </row>
    <row r="52" spans="2:21" ht="28.8">
      <c r="B52" s="196" t="s">
        <v>2671</v>
      </c>
      <c r="C52" s="196" t="s">
        <v>2672</v>
      </c>
      <c r="D52" s="196" t="s">
        <v>2673</v>
      </c>
      <c r="E52" s="198">
        <v>33517</v>
      </c>
      <c r="F52" s="196" t="s">
        <v>35</v>
      </c>
      <c r="G52" s="196">
        <v>51995019081</v>
      </c>
      <c r="H52" s="196" t="s">
        <v>1909</v>
      </c>
      <c r="I52" s="196">
        <v>33</v>
      </c>
      <c r="J52" s="196" t="s">
        <v>39</v>
      </c>
      <c r="K52" s="196" t="s">
        <v>40</v>
      </c>
      <c r="L52" s="196" t="s">
        <v>1734</v>
      </c>
      <c r="M52" s="196" t="s">
        <v>1888</v>
      </c>
      <c r="N52" s="196" t="s">
        <v>43</v>
      </c>
      <c r="O52" s="196" t="s">
        <v>44</v>
      </c>
      <c r="P52" s="196" t="s">
        <v>44</v>
      </c>
      <c r="Q52" s="196" t="s">
        <v>65</v>
      </c>
      <c r="R52" s="196" t="s">
        <v>2674</v>
      </c>
      <c r="S52" s="201">
        <v>961693672</v>
      </c>
      <c r="T52" s="136" t="s">
        <v>2451</v>
      </c>
      <c r="U52" s="267" t="s">
        <v>2865</v>
      </c>
    </row>
    <row r="53" spans="2:21">
      <c r="B53" s="73" t="s">
        <v>2196</v>
      </c>
      <c r="C53" s="73" t="s">
        <v>2197</v>
      </c>
      <c r="D53" s="73" t="s">
        <v>118</v>
      </c>
      <c r="E53" s="170">
        <v>35916</v>
      </c>
      <c r="F53" s="73" t="s">
        <v>50</v>
      </c>
      <c r="G53" s="172" t="s">
        <v>2198</v>
      </c>
      <c r="H53" s="73" t="s">
        <v>2199</v>
      </c>
      <c r="I53" s="172" t="s">
        <v>79</v>
      </c>
      <c r="J53" s="73" t="s">
        <v>54</v>
      </c>
      <c r="K53" s="73" t="s">
        <v>40</v>
      </c>
      <c r="L53" s="73" t="s">
        <v>1965</v>
      </c>
      <c r="M53" s="73" t="s">
        <v>2193</v>
      </c>
      <c r="N53" s="74" t="s">
        <v>616</v>
      </c>
      <c r="O53" s="74" t="s">
        <v>2200</v>
      </c>
      <c r="P53" s="74" t="s">
        <v>2201</v>
      </c>
      <c r="Q53" s="74" t="s">
        <v>65</v>
      </c>
      <c r="R53" s="74" t="s">
        <v>2202</v>
      </c>
      <c r="S53" s="76" t="s">
        <v>2203</v>
      </c>
      <c r="T53" s="136" t="s">
        <v>2451</v>
      </c>
      <c r="U53" s="267" t="s">
        <v>2865</v>
      </c>
    </row>
    <row r="54" spans="2:21">
      <c r="B54" s="73" t="s">
        <v>2212</v>
      </c>
      <c r="C54" s="73" t="s">
        <v>2213</v>
      </c>
      <c r="D54" s="73" t="s">
        <v>2214</v>
      </c>
      <c r="E54" s="170">
        <v>35723</v>
      </c>
      <c r="F54" s="73" t="s">
        <v>35</v>
      </c>
      <c r="G54" s="172" t="s">
        <v>2215</v>
      </c>
      <c r="H54" s="73" t="s">
        <v>2216</v>
      </c>
      <c r="I54" s="172" t="s">
        <v>79</v>
      </c>
      <c r="J54" s="73" t="s">
        <v>104</v>
      </c>
      <c r="K54" s="73" t="s">
        <v>40</v>
      </c>
      <c r="L54" s="73" t="s">
        <v>1965</v>
      </c>
      <c r="M54" s="73" t="s">
        <v>2223</v>
      </c>
      <c r="N54" t="s">
        <v>164</v>
      </c>
      <c r="O54" t="s">
        <v>44</v>
      </c>
      <c r="P54" t="s">
        <v>44</v>
      </c>
      <c r="Q54" t="s">
        <v>45</v>
      </c>
      <c r="R54" t="s">
        <v>2217</v>
      </c>
      <c r="S54" s="75" t="s">
        <v>2218</v>
      </c>
      <c r="T54" s="136" t="s">
        <v>2451</v>
      </c>
      <c r="U54" s="267" t="s">
        <v>2865</v>
      </c>
    </row>
    <row r="55" spans="2:21">
      <c r="B55" s="168" t="s">
        <v>2564</v>
      </c>
      <c r="C55" s="168" t="s">
        <v>2565</v>
      </c>
      <c r="D55" s="168" t="s">
        <v>2566</v>
      </c>
      <c r="E55" s="171">
        <v>37999</v>
      </c>
      <c r="F55" s="168" t="s">
        <v>50</v>
      </c>
      <c r="G55" s="173">
        <v>948729229</v>
      </c>
      <c r="H55" s="168" t="s">
        <v>2567</v>
      </c>
      <c r="I55" s="168">
        <v>21</v>
      </c>
      <c r="J55" s="168" t="s">
        <v>39</v>
      </c>
      <c r="K55" s="168" t="s">
        <v>1730</v>
      </c>
      <c r="L55" s="168" t="s">
        <v>10</v>
      </c>
      <c r="M55" s="168" t="s">
        <v>2568</v>
      </c>
      <c r="N55" s="174" t="s">
        <v>1227</v>
      </c>
      <c r="O55" s="174" t="s">
        <v>133</v>
      </c>
      <c r="P55" s="174" t="s">
        <v>65</v>
      </c>
      <c r="Q55" s="174" t="s">
        <v>2569</v>
      </c>
      <c r="T55" s="136" t="s">
        <v>2451</v>
      </c>
      <c r="U55" s="267" t="s">
        <v>2865</v>
      </c>
    </row>
    <row r="56" spans="2:21" ht="26.25" customHeight="1" thickBot="1">
      <c r="B56" s="73" t="s">
        <v>2726</v>
      </c>
      <c r="C56" s="73" t="s">
        <v>2727</v>
      </c>
      <c r="D56" s="73"/>
      <c r="E56" s="73"/>
      <c r="F56" s="73"/>
      <c r="G56" s="73"/>
      <c r="H56" s="73"/>
      <c r="I56" s="73"/>
      <c r="J56" s="73"/>
      <c r="K56" s="73"/>
      <c r="L56" s="73"/>
      <c r="M56" s="73"/>
      <c r="T56" s="136" t="s">
        <v>2451</v>
      </c>
      <c r="U56" s="267" t="s">
        <v>2865</v>
      </c>
    </row>
    <row r="57" spans="2:21" ht="29.4" thickBot="1">
      <c r="B57" s="188" t="s">
        <v>2265</v>
      </c>
      <c r="C57" s="188" t="s">
        <v>2266</v>
      </c>
      <c r="D57" s="188" t="s">
        <v>2265</v>
      </c>
      <c r="E57" s="190" t="s">
        <v>2749</v>
      </c>
      <c r="F57" s="188" t="s">
        <v>50</v>
      </c>
      <c r="G57" s="188">
        <v>966772286</v>
      </c>
      <c r="H57" s="188" t="s">
        <v>2267</v>
      </c>
      <c r="I57" s="190">
        <v>32</v>
      </c>
      <c r="J57" s="190" t="s">
        <v>54</v>
      </c>
      <c r="K57" s="188" t="s">
        <v>40</v>
      </c>
      <c r="L57" s="188" t="s">
        <v>2238</v>
      </c>
      <c r="M57" s="190" t="s">
        <v>2239</v>
      </c>
      <c r="N57" s="188" t="s">
        <v>849</v>
      </c>
      <c r="O57" s="188" t="s">
        <v>426</v>
      </c>
      <c r="P57" s="188" t="s">
        <v>133</v>
      </c>
      <c r="Q57" s="188" t="s">
        <v>1143</v>
      </c>
      <c r="R57" s="188" t="s">
        <v>2268</v>
      </c>
      <c r="S57" s="191">
        <v>913642946</v>
      </c>
      <c r="T57" s="192" t="s">
        <v>2451</v>
      </c>
      <c r="U57" s="267" t="s">
        <v>2865</v>
      </c>
    </row>
    <row r="58" spans="2:21" ht="58.2" thickBot="1">
      <c r="B58" s="188" t="s">
        <v>2774</v>
      </c>
      <c r="C58" s="188" t="s">
        <v>2775</v>
      </c>
      <c r="D58" s="188" t="s">
        <v>200</v>
      </c>
      <c r="E58" s="190" t="s">
        <v>2776</v>
      </c>
      <c r="F58" s="188" t="s">
        <v>35</v>
      </c>
      <c r="G58" s="188">
        <v>51935179705</v>
      </c>
      <c r="H58" s="188" t="s">
        <v>2305</v>
      </c>
      <c r="I58" s="190">
        <v>19</v>
      </c>
      <c r="J58" s="190" t="s">
        <v>75</v>
      </c>
      <c r="K58" s="188" t="s">
        <v>40</v>
      </c>
      <c r="L58" s="188" t="s">
        <v>2238</v>
      </c>
      <c r="M58" s="190" t="s">
        <v>2777</v>
      </c>
      <c r="N58" s="188" t="s">
        <v>43</v>
      </c>
      <c r="O58" s="188" t="s">
        <v>44</v>
      </c>
      <c r="P58" s="188" t="s">
        <v>44</v>
      </c>
      <c r="Q58" s="188" t="s">
        <v>202</v>
      </c>
      <c r="R58" s="188" t="s">
        <v>2778</v>
      </c>
      <c r="S58" s="191">
        <v>923890152</v>
      </c>
      <c r="T58" s="192" t="s">
        <v>2451</v>
      </c>
      <c r="U58" s="267" t="s">
        <v>2864</v>
      </c>
    </row>
    <row r="59" spans="2:21" ht="29.4" thickBot="1">
      <c r="B59" s="188" t="s">
        <v>2797</v>
      </c>
      <c r="C59" s="188" t="s">
        <v>2798</v>
      </c>
      <c r="D59" s="188" t="s">
        <v>2355</v>
      </c>
      <c r="E59" s="189">
        <v>37500</v>
      </c>
      <c r="F59" s="188" t="s">
        <v>35</v>
      </c>
      <c r="G59" s="188">
        <v>904482368</v>
      </c>
      <c r="H59" s="188" t="s">
        <v>2356</v>
      </c>
      <c r="I59" s="190">
        <v>23</v>
      </c>
      <c r="J59" s="190" t="s">
        <v>39</v>
      </c>
      <c r="K59" s="188" t="s">
        <v>40</v>
      </c>
      <c r="L59" s="188" t="s">
        <v>2238</v>
      </c>
      <c r="M59" s="190" t="s">
        <v>2314</v>
      </c>
      <c r="N59" s="188" t="s">
        <v>197</v>
      </c>
      <c r="O59" s="188" t="s">
        <v>44</v>
      </c>
      <c r="P59" s="188" t="s">
        <v>44</v>
      </c>
      <c r="Q59" s="188" t="s">
        <v>45</v>
      </c>
      <c r="R59" s="188" t="s">
        <v>2799</v>
      </c>
      <c r="S59" s="191">
        <v>968985611</v>
      </c>
      <c r="T59" s="193" t="s">
        <v>2451</v>
      </c>
      <c r="U59" s="267" t="s">
        <v>2864</v>
      </c>
    </row>
    <row r="60" spans="2:21" ht="72.599999999999994" thickBot="1">
      <c r="B60" s="188" t="s">
        <v>2828</v>
      </c>
      <c r="C60" s="188" t="s">
        <v>2829</v>
      </c>
      <c r="D60" s="188" t="s">
        <v>2830</v>
      </c>
      <c r="E60" s="189">
        <v>37900</v>
      </c>
      <c r="F60" s="188" t="s">
        <v>35</v>
      </c>
      <c r="G60" s="188">
        <v>919438024</v>
      </c>
      <c r="H60" s="188" t="s">
        <v>2831</v>
      </c>
      <c r="I60" s="190">
        <v>21</v>
      </c>
      <c r="J60" s="190" t="s">
        <v>75</v>
      </c>
      <c r="K60" s="188" t="s">
        <v>40</v>
      </c>
      <c r="L60" s="188" t="s">
        <v>2238</v>
      </c>
      <c r="M60" s="190" t="s">
        <v>2369</v>
      </c>
      <c r="N60" s="188" t="s">
        <v>804</v>
      </c>
      <c r="O60" s="188" t="s">
        <v>44</v>
      </c>
      <c r="P60" s="188" t="s">
        <v>44</v>
      </c>
      <c r="Q60" s="188" t="s">
        <v>45</v>
      </c>
      <c r="R60" s="188" t="s">
        <v>2832</v>
      </c>
      <c r="S60" s="191">
        <v>919438024</v>
      </c>
      <c r="T60" s="192" t="s">
        <v>2451</v>
      </c>
      <c r="U60" s="270" t="s">
        <v>2866</v>
      </c>
    </row>
    <row r="61" spans="2:21" ht="29.4" thickBot="1">
      <c r="B61" s="188" t="s">
        <v>2840</v>
      </c>
      <c r="C61" s="188" t="s">
        <v>2841</v>
      </c>
      <c r="D61" s="188" t="s">
        <v>2842</v>
      </c>
      <c r="E61" s="189">
        <v>36314</v>
      </c>
      <c r="F61" s="188" t="s">
        <v>35</v>
      </c>
      <c r="G61" s="188">
        <v>951449388</v>
      </c>
      <c r="H61" s="188" t="s">
        <v>2843</v>
      </c>
      <c r="I61" s="190">
        <v>26</v>
      </c>
      <c r="J61" s="190" t="s">
        <v>39</v>
      </c>
      <c r="K61" s="188" t="s">
        <v>261</v>
      </c>
      <c r="L61" s="188" t="s">
        <v>2238</v>
      </c>
      <c r="M61" s="190" t="s">
        <v>2387</v>
      </c>
      <c r="N61" s="188" t="s">
        <v>43</v>
      </c>
      <c r="O61" s="188" t="s">
        <v>44</v>
      </c>
      <c r="P61" s="188" t="s">
        <v>44</v>
      </c>
      <c r="Q61" s="188" t="s">
        <v>45</v>
      </c>
      <c r="R61" s="188" t="s">
        <v>2844</v>
      </c>
      <c r="S61" s="191">
        <v>944888769</v>
      </c>
      <c r="T61" s="193" t="s">
        <v>2451</v>
      </c>
      <c r="U61" s="267" t="s">
        <v>2866</v>
      </c>
    </row>
    <row r="62" spans="2:21" ht="43.8" thickBot="1">
      <c r="B62" s="188" t="s">
        <v>2403</v>
      </c>
      <c r="C62" s="188" t="s">
        <v>2404</v>
      </c>
      <c r="D62" s="188" t="s">
        <v>2405</v>
      </c>
      <c r="E62" s="189">
        <v>38632</v>
      </c>
      <c r="F62" s="188" t="s">
        <v>50</v>
      </c>
      <c r="G62" s="188">
        <v>925119414</v>
      </c>
      <c r="H62" s="188" t="s">
        <v>2406</v>
      </c>
      <c r="I62" s="190">
        <v>19</v>
      </c>
      <c r="J62" s="190" t="s">
        <v>54</v>
      </c>
      <c r="K62" s="188" t="s">
        <v>40</v>
      </c>
      <c r="L62" s="188" t="s">
        <v>2238</v>
      </c>
      <c r="M62" s="190" t="s">
        <v>2387</v>
      </c>
      <c r="N62" s="188" t="s">
        <v>43</v>
      </c>
      <c r="O62" s="188" t="s">
        <v>44</v>
      </c>
      <c r="P62" s="188" t="s">
        <v>44</v>
      </c>
      <c r="Q62" s="188" t="s">
        <v>65</v>
      </c>
      <c r="R62" s="188" t="s">
        <v>2407</v>
      </c>
      <c r="S62" s="191">
        <v>928602132</v>
      </c>
      <c r="T62" s="193" t="s">
        <v>2451</v>
      </c>
      <c r="U62" s="267" t="s">
        <v>2866</v>
      </c>
    </row>
    <row r="63" spans="2:21" ht="43.8" thickBot="1">
      <c r="B63" s="188" t="s">
        <v>2408</v>
      </c>
      <c r="C63" s="188" t="s">
        <v>2409</v>
      </c>
      <c r="D63" s="188" t="s">
        <v>2410</v>
      </c>
      <c r="E63" s="189">
        <v>35070</v>
      </c>
      <c r="F63" s="188" t="s">
        <v>35</v>
      </c>
      <c r="G63" s="188">
        <v>51994599801</v>
      </c>
      <c r="H63" s="188" t="s">
        <v>2411</v>
      </c>
      <c r="I63" s="190">
        <v>29</v>
      </c>
      <c r="J63" s="190" t="s">
        <v>75</v>
      </c>
      <c r="K63" s="188" t="s">
        <v>40</v>
      </c>
      <c r="L63" s="188" t="s">
        <v>2238</v>
      </c>
      <c r="M63" s="190" t="s">
        <v>2387</v>
      </c>
      <c r="N63" s="188" t="s">
        <v>1959</v>
      </c>
      <c r="O63" s="188" t="s">
        <v>44</v>
      </c>
      <c r="P63" s="188" t="s">
        <v>44</v>
      </c>
      <c r="Q63" s="188" t="s">
        <v>65</v>
      </c>
      <c r="R63" s="188" t="s">
        <v>2852</v>
      </c>
      <c r="S63" s="191">
        <v>51982204709</v>
      </c>
      <c r="T63" s="194" t="s">
        <v>2451</v>
      </c>
      <c r="U63" s="267" t="s">
        <v>2867</v>
      </c>
    </row>
  </sheetData>
  <dataValidations count="6">
    <dataValidation type="list" allowBlank="1" showErrorMessage="1" sqref="K28:K38" xr:uid="{359BA473-935D-419D-9523-8BDB30F1D8E7}">
      <formula1>"SI,NO"</formula1>
    </dataValidation>
    <dataValidation type="list" allowBlank="1" showErrorMessage="1" sqref="J28:J38" xr:uid="{91DA288B-E9BC-40FE-8894-D712D8C65353}">
      <formula1>"XL,M,L,S,XXL"</formula1>
    </dataValidation>
    <dataValidation type="list" allowBlank="1" showErrorMessage="1" sqref="M28:M38" xr:uid="{0D5C93FE-CE6E-4F50-9901-02648BACB2B7}">
      <formula1>"Campoy,Campoy ,El Valle,El valle,Huachipa,Huachipa ,Mangomarca,Mangomarca ,Portada del sol,Portada del Sol,Portada del sol "</formula1>
    </dataValidation>
    <dataValidation type="list" allowBlank="1" showErrorMessage="1" sqref="I28:I38" xr:uid="{0AD67BDD-592F-4CF5-81E7-E6D1E0C20838}">
      <formula1>"25,18,26,31,28,20,22,34,21,30,19,24,23,27,29,32"</formula1>
    </dataValidation>
    <dataValidation type="list" allowBlank="1" showErrorMessage="1" sqref="F28:F38" xr:uid="{04FA663A-6441-40F6-88D2-08D28A02DAE4}">
      <formula1>"Masculino,Femenino"</formula1>
    </dataValidation>
    <dataValidation type="list" allowBlank="1" showErrorMessage="1" sqref="T12:T16 T39:T44" xr:uid="{E028ADD0-B2E6-40BA-B4CF-E92790F1F04D}">
      <formula1>"Pago realizado,Confirmado,En duda,No Participará"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E57B-F59D-4581-BB17-88EEEE46DA53}">
  <dimension ref="A2:T181"/>
  <sheetViews>
    <sheetView workbookViewId="0">
      <selection activeCell="D62" sqref="D62"/>
    </sheetView>
  </sheetViews>
  <sheetFormatPr baseColWidth="10" defaultRowHeight="14.4"/>
  <cols>
    <col min="3" max="3" width="11.5546875" customWidth="1"/>
    <col min="4" max="4" width="13.33203125" customWidth="1"/>
    <col min="5" max="5" width="23.88671875" customWidth="1"/>
    <col min="6" max="6" width="21.6640625" hidden="1" customWidth="1"/>
    <col min="8" max="8" width="45.33203125" hidden="1" customWidth="1"/>
    <col min="9" max="9" width="19.44140625" hidden="1" customWidth="1"/>
    <col min="11" max="11" width="29.5546875" hidden="1" customWidth="1"/>
    <col min="12" max="12" width="69.33203125" hidden="1" customWidth="1"/>
    <col min="13" max="13" width="20.33203125" customWidth="1"/>
    <col min="14" max="14" width="15.33203125" customWidth="1"/>
    <col min="15" max="15" width="29.5546875" hidden="1" customWidth="1"/>
    <col min="16" max="16" width="51.33203125" hidden="1" customWidth="1"/>
    <col min="17" max="17" width="42" hidden="1" customWidth="1"/>
    <col min="18" max="18" width="33.109375" customWidth="1"/>
    <col min="19" max="19" width="39.33203125" customWidth="1"/>
    <col min="20" max="20" width="30.5546875" customWidth="1"/>
  </cols>
  <sheetData>
    <row r="2" spans="2:20" ht="15" thickBot="1">
      <c r="B2" s="271" t="s">
        <v>13</v>
      </c>
      <c r="C2" s="271" t="s">
        <v>14</v>
      </c>
      <c r="D2" s="310" t="s">
        <v>2985</v>
      </c>
      <c r="E2" s="271" t="s">
        <v>15</v>
      </c>
      <c r="F2" s="271" t="s">
        <v>16</v>
      </c>
      <c r="G2" s="271" t="s">
        <v>17</v>
      </c>
      <c r="H2" s="271" t="s">
        <v>18</v>
      </c>
      <c r="I2" s="271" t="s">
        <v>19</v>
      </c>
      <c r="J2" s="310" t="s">
        <v>20</v>
      </c>
      <c r="K2" s="271" t="s">
        <v>21</v>
      </c>
      <c r="L2" s="271" t="s">
        <v>22</v>
      </c>
      <c r="M2" s="271" t="s">
        <v>23</v>
      </c>
      <c r="N2" s="271" t="s">
        <v>24</v>
      </c>
      <c r="O2" s="271" t="s">
        <v>25</v>
      </c>
      <c r="P2" s="271" t="s">
        <v>26</v>
      </c>
      <c r="Q2" s="271" t="s">
        <v>27</v>
      </c>
      <c r="R2" s="271" t="s">
        <v>28</v>
      </c>
      <c r="S2" s="271" t="s">
        <v>29</v>
      </c>
      <c r="T2" s="279" t="s">
        <v>30</v>
      </c>
    </row>
    <row r="3" spans="2:20" ht="15" hidden="1" thickBot="1">
      <c r="B3" s="208" t="s">
        <v>1356</v>
      </c>
      <c r="C3" s="208" t="s">
        <v>1357</v>
      </c>
      <c r="D3" s="208"/>
      <c r="E3" s="208" t="s">
        <v>1358</v>
      </c>
      <c r="F3" s="216">
        <v>39234</v>
      </c>
      <c r="G3" s="208" t="s">
        <v>35</v>
      </c>
      <c r="H3" s="223" t="s">
        <v>1359</v>
      </c>
      <c r="I3" s="208" t="s">
        <v>1360</v>
      </c>
      <c r="J3" s="710" t="s">
        <v>79</v>
      </c>
      <c r="K3" s="208" t="s">
        <v>39</v>
      </c>
      <c r="L3" s="208" t="s">
        <v>40</v>
      </c>
      <c r="M3" s="208" t="s">
        <v>1211</v>
      </c>
      <c r="N3" s="208" t="s">
        <v>1352</v>
      </c>
      <c r="O3" s="208" t="s">
        <v>1361</v>
      </c>
      <c r="P3" s="208" t="s">
        <v>1362</v>
      </c>
      <c r="Q3" s="208" t="s">
        <v>133</v>
      </c>
      <c r="R3" s="208" t="s">
        <v>65</v>
      </c>
      <c r="S3" s="232" t="s">
        <v>1363</v>
      </c>
      <c r="T3" s="218" t="s">
        <v>1364</v>
      </c>
    </row>
    <row r="4" spans="2:20" ht="15" hidden="1" thickBot="1">
      <c r="B4" s="344" t="s">
        <v>2540</v>
      </c>
      <c r="C4" s="344" t="s">
        <v>2541</v>
      </c>
      <c r="D4" s="344">
        <v>1</v>
      </c>
      <c r="E4" s="344" t="s">
        <v>1574</v>
      </c>
      <c r="F4" s="447">
        <v>39187</v>
      </c>
      <c r="G4" s="344" t="s">
        <v>35</v>
      </c>
      <c r="H4" s="450">
        <v>900488885</v>
      </c>
      <c r="I4" s="344" t="s">
        <v>2542</v>
      </c>
      <c r="J4" s="710" t="s">
        <v>95</v>
      </c>
      <c r="K4" s="344" t="s">
        <v>75</v>
      </c>
      <c r="L4" s="344" t="s">
        <v>40</v>
      </c>
      <c r="M4" s="426" t="s">
        <v>1965</v>
      </c>
      <c r="N4" s="344" t="s">
        <v>2138</v>
      </c>
      <c r="O4" s="344" t="s">
        <v>2527</v>
      </c>
      <c r="P4" s="344" t="s">
        <v>44</v>
      </c>
      <c r="Q4" s="344" t="s">
        <v>44</v>
      </c>
      <c r="R4" s="344" t="s">
        <v>2527</v>
      </c>
      <c r="S4" s="344" t="s">
        <v>2528</v>
      </c>
      <c r="T4" s="451">
        <v>957968107</v>
      </c>
    </row>
    <row r="5" spans="2:20" ht="29.4" hidden="1" thickBot="1">
      <c r="B5" s="427" t="s">
        <v>2245</v>
      </c>
      <c r="C5" s="427" t="s">
        <v>2246</v>
      </c>
      <c r="D5" s="344">
        <v>1</v>
      </c>
      <c r="E5" s="427" t="s">
        <v>2247</v>
      </c>
      <c r="F5" s="620" t="s">
        <v>2742</v>
      </c>
      <c r="G5" s="427" t="s">
        <v>35</v>
      </c>
      <c r="H5" s="427">
        <v>950868037</v>
      </c>
      <c r="I5" s="427" t="s">
        <v>2248</v>
      </c>
      <c r="J5" s="710" t="s">
        <v>95</v>
      </c>
      <c r="K5" s="620" t="s">
        <v>39</v>
      </c>
      <c r="L5" s="427" t="s">
        <v>40</v>
      </c>
      <c r="M5" s="427" t="s">
        <v>2238</v>
      </c>
      <c r="N5" s="620" t="s">
        <v>2239</v>
      </c>
      <c r="O5" s="427"/>
      <c r="P5" s="427" t="s">
        <v>44</v>
      </c>
      <c r="Q5" s="427" t="s">
        <v>2249</v>
      </c>
      <c r="R5" s="427" t="s">
        <v>65</v>
      </c>
      <c r="S5" s="427" t="s">
        <v>2250</v>
      </c>
      <c r="T5" s="427">
        <v>929380017</v>
      </c>
    </row>
    <row r="6" spans="2:20" ht="15" hidden="1" thickBot="1">
      <c r="B6" s="362" t="s">
        <v>697</v>
      </c>
      <c r="C6" s="362" t="s">
        <v>1997</v>
      </c>
      <c r="D6" s="344">
        <v>1</v>
      </c>
      <c r="E6" s="362" t="s">
        <v>697</v>
      </c>
      <c r="F6" s="368">
        <v>39395</v>
      </c>
      <c r="G6" s="362" t="s">
        <v>35</v>
      </c>
      <c r="H6" s="369" t="s">
        <v>1998</v>
      </c>
      <c r="I6" s="362" t="s">
        <v>1999</v>
      </c>
      <c r="J6" s="711" t="s">
        <v>95</v>
      </c>
      <c r="K6" s="362" t="s">
        <v>39</v>
      </c>
      <c r="L6" s="362" t="s">
        <v>40</v>
      </c>
      <c r="M6" s="362" t="s">
        <v>1965</v>
      </c>
      <c r="N6" s="362" t="s">
        <v>1996</v>
      </c>
      <c r="O6" s="362" t="s">
        <v>164</v>
      </c>
      <c r="P6" s="362" t="s">
        <v>44</v>
      </c>
      <c r="Q6" s="362" t="s">
        <v>44</v>
      </c>
      <c r="R6" s="362" t="s">
        <v>65</v>
      </c>
      <c r="S6" s="362" t="s">
        <v>2000</v>
      </c>
      <c r="T6" s="414" t="s">
        <v>2001</v>
      </c>
    </row>
    <row r="7" spans="2:20" ht="15" hidden="1" thickBot="1">
      <c r="B7" s="507" t="s">
        <v>2060</v>
      </c>
      <c r="C7" s="507" t="s">
        <v>2061</v>
      </c>
      <c r="D7" s="344">
        <v>1</v>
      </c>
      <c r="E7" s="507" t="s">
        <v>2062</v>
      </c>
      <c r="F7" s="606">
        <v>39054</v>
      </c>
      <c r="G7" s="507" t="s">
        <v>35</v>
      </c>
      <c r="H7" s="508">
        <v>912647994</v>
      </c>
      <c r="I7" s="507" t="s">
        <v>2063</v>
      </c>
      <c r="J7" s="712" t="s">
        <v>95</v>
      </c>
      <c r="K7" s="507" t="s">
        <v>39</v>
      </c>
      <c r="L7" s="507" t="s">
        <v>40</v>
      </c>
      <c r="M7" s="507" t="s">
        <v>1965</v>
      </c>
      <c r="N7" s="507" t="s">
        <v>2064</v>
      </c>
      <c r="O7" s="507" t="s">
        <v>1003</v>
      </c>
      <c r="P7" s="507" t="s">
        <v>44</v>
      </c>
      <c r="Q7" s="507" t="s">
        <v>44</v>
      </c>
      <c r="R7" s="507" t="s">
        <v>2065</v>
      </c>
      <c r="S7" s="507" t="s">
        <v>2066</v>
      </c>
      <c r="T7" s="607" t="s">
        <v>2067</v>
      </c>
    </row>
    <row r="8" spans="2:20" ht="15" hidden="1" thickBot="1">
      <c r="B8" s="9" t="s">
        <v>675</v>
      </c>
      <c r="C8" s="349" t="s">
        <v>676</v>
      </c>
      <c r="D8" s="344">
        <v>1</v>
      </c>
      <c r="E8" s="9" t="s">
        <v>78</v>
      </c>
      <c r="F8" s="10">
        <v>39206</v>
      </c>
      <c r="G8" s="9" t="s">
        <v>35</v>
      </c>
      <c r="H8" s="11" t="s">
        <v>677</v>
      </c>
      <c r="I8" s="9" t="s">
        <v>678</v>
      </c>
      <c r="J8" s="713" t="s">
        <v>95</v>
      </c>
      <c r="K8" s="9" t="s">
        <v>75</v>
      </c>
      <c r="L8" s="9" t="s">
        <v>40</v>
      </c>
      <c r="M8" s="9" t="s">
        <v>497</v>
      </c>
      <c r="N8" s="9" t="s">
        <v>634</v>
      </c>
      <c r="O8" s="9" t="s">
        <v>43</v>
      </c>
      <c r="P8" s="9" t="s">
        <v>44</v>
      </c>
      <c r="Q8" s="9" t="s">
        <v>44</v>
      </c>
      <c r="R8" s="9" t="s">
        <v>44</v>
      </c>
      <c r="S8" s="9" t="s">
        <v>679</v>
      </c>
      <c r="T8" s="400" t="s">
        <v>680</v>
      </c>
    </row>
    <row r="9" spans="2:20" ht="29.4" hidden="1" thickBot="1">
      <c r="B9" s="352" t="s">
        <v>1956</v>
      </c>
      <c r="C9" s="352" t="s">
        <v>1777</v>
      </c>
      <c r="D9" s="352">
        <v>2</v>
      </c>
      <c r="E9" s="352" t="s">
        <v>1956</v>
      </c>
      <c r="F9" s="441">
        <v>39052</v>
      </c>
      <c r="G9" s="352" t="s">
        <v>35</v>
      </c>
      <c r="H9" s="352">
        <v>943396564</v>
      </c>
      <c r="I9" s="352" t="s">
        <v>1782</v>
      </c>
      <c r="J9" s="710" t="s">
        <v>89</v>
      </c>
      <c r="K9" s="352" t="s">
        <v>39</v>
      </c>
      <c r="L9" s="352" t="s">
        <v>40</v>
      </c>
      <c r="M9" s="352" t="s">
        <v>1734</v>
      </c>
      <c r="N9" s="352" t="s">
        <v>9</v>
      </c>
      <c r="O9" s="352">
        <v>0</v>
      </c>
      <c r="P9" s="352" t="s">
        <v>44</v>
      </c>
      <c r="Q9" s="352" t="s">
        <v>1783</v>
      </c>
      <c r="R9" s="352" t="s">
        <v>115</v>
      </c>
      <c r="S9" s="352" t="s">
        <v>2600</v>
      </c>
      <c r="T9" s="443">
        <v>943396564</v>
      </c>
    </row>
    <row r="10" spans="2:20" ht="15" hidden="1" thickBot="1">
      <c r="B10" s="9" t="s">
        <v>1536</v>
      </c>
      <c r="C10" s="9" t="s">
        <v>1531</v>
      </c>
      <c r="D10" s="352">
        <v>2</v>
      </c>
      <c r="E10" s="9" t="s">
        <v>1537</v>
      </c>
      <c r="F10" s="10">
        <v>38792</v>
      </c>
      <c r="G10" s="9" t="s">
        <v>35</v>
      </c>
      <c r="H10" s="11" t="s">
        <v>1538</v>
      </c>
      <c r="I10" s="9" t="s">
        <v>1539</v>
      </c>
      <c r="J10" s="713" t="s">
        <v>89</v>
      </c>
      <c r="K10" s="9" t="s">
        <v>297</v>
      </c>
      <c r="L10" s="9" t="s">
        <v>40</v>
      </c>
      <c r="M10" s="9" t="s">
        <v>1211</v>
      </c>
      <c r="N10" s="9" t="s">
        <v>498</v>
      </c>
      <c r="O10" s="9" t="s">
        <v>43</v>
      </c>
      <c r="P10" s="9" t="s">
        <v>44</v>
      </c>
      <c r="Q10" s="9" t="s">
        <v>44</v>
      </c>
      <c r="R10" s="9" t="s">
        <v>261</v>
      </c>
      <c r="S10" s="9" t="s">
        <v>1534</v>
      </c>
      <c r="T10" s="12" t="s">
        <v>1535</v>
      </c>
    </row>
    <row r="11" spans="2:20" ht="15" hidden="1" thickBot="1">
      <c r="B11" s="18" t="s">
        <v>915</v>
      </c>
      <c r="C11" s="18" t="s">
        <v>1628</v>
      </c>
      <c r="D11" s="352">
        <v>2</v>
      </c>
      <c r="E11" s="18" t="s">
        <v>915</v>
      </c>
      <c r="F11" s="19">
        <v>38712</v>
      </c>
      <c r="G11" s="18" t="s">
        <v>35</v>
      </c>
      <c r="H11" s="20" t="s">
        <v>1043</v>
      </c>
      <c r="I11" s="18" t="s">
        <v>1629</v>
      </c>
      <c r="J11" s="714" t="s">
        <v>89</v>
      </c>
      <c r="K11" s="18" t="s">
        <v>39</v>
      </c>
      <c r="L11" s="18" t="s">
        <v>40</v>
      </c>
      <c r="M11" s="18" t="s">
        <v>1211</v>
      </c>
      <c r="N11" s="18" t="s">
        <v>1630</v>
      </c>
      <c r="O11" s="18" t="s">
        <v>1631</v>
      </c>
      <c r="P11" s="18" t="s">
        <v>44</v>
      </c>
      <c r="Q11" s="18" t="s">
        <v>44</v>
      </c>
      <c r="R11" s="18" t="s">
        <v>45</v>
      </c>
      <c r="S11" s="18" t="s">
        <v>1632</v>
      </c>
      <c r="T11" s="21" t="s">
        <v>1633</v>
      </c>
    </row>
    <row r="12" spans="2:20" ht="15" hidden="1" thickBot="1">
      <c r="B12" s="9" t="s">
        <v>368</v>
      </c>
      <c r="C12" s="9" t="s">
        <v>369</v>
      </c>
      <c r="D12" s="352">
        <v>2</v>
      </c>
      <c r="E12" s="9" t="s">
        <v>370</v>
      </c>
      <c r="F12" s="10">
        <v>38693</v>
      </c>
      <c r="G12" s="9" t="s">
        <v>35</v>
      </c>
      <c r="H12" s="11" t="s">
        <v>371</v>
      </c>
      <c r="I12" s="9" t="s">
        <v>372</v>
      </c>
      <c r="J12" s="715" t="s">
        <v>89</v>
      </c>
      <c r="K12" s="9" t="s">
        <v>104</v>
      </c>
      <c r="L12" s="9" t="s">
        <v>40</v>
      </c>
      <c r="M12" s="9" t="s">
        <v>41</v>
      </c>
      <c r="N12" s="9" t="s">
        <v>342</v>
      </c>
      <c r="O12" s="9" t="s">
        <v>43</v>
      </c>
      <c r="P12" s="9" t="s">
        <v>373</v>
      </c>
      <c r="Q12" s="9" t="s">
        <v>44</v>
      </c>
      <c r="R12" s="9" t="s">
        <v>45</v>
      </c>
      <c r="S12" s="9" t="s">
        <v>374</v>
      </c>
      <c r="T12" s="12" t="s">
        <v>375</v>
      </c>
    </row>
    <row r="13" spans="2:20" ht="15" hidden="1" thickBot="1">
      <c r="B13" s="18" t="s">
        <v>414</v>
      </c>
      <c r="C13" s="18" t="s">
        <v>415</v>
      </c>
      <c r="D13" s="352">
        <v>2</v>
      </c>
      <c r="E13" s="18" t="s">
        <v>193</v>
      </c>
      <c r="F13" s="19">
        <v>38747</v>
      </c>
      <c r="G13" s="18" t="s">
        <v>35</v>
      </c>
      <c r="H13" s="20" t="s">
        <v>416</v>
      </c>
      <c r="I13" s="18" t="s">
        <v>417</v>
      </c>
      <c r="J13" s="716" t="s">
        <v>89</v>
      </c>
      <c r="K13" s="18" t="s">
        <v>39</v>
      </c>
      <c r="L13" s="18" t="s">
        <v>40</v>
      </c>
      <c r="M13" s="18" t="s">
        <v>41</v>
      </c>
      <c r="N13" s="18" t="s">
        <v>418</v>
      </c>
      <c r="O13" s="18" t="s">
        <v>419</v>
      </c>
      <c r="P13" s="18" t="s">
        <v>44</v>
      </c>
      <c r="Q13" s="18" t="s">
        <v>44</v>
      </c>
      <c r="R13" s="18" t="s">
        <v>65</v>
      </c>
      <c r="S13" s="18" t="s">
        <v>420</v>
      </c>
      <c r="T13" s="21" t="s">
        <v>421</v>
      </c>
    </row>
    <row r="14" spans="2:20" ht="15" hidden="1" thickBot="1">
      <c r="B14" s="18" t="s">
        <v>778</v>
      </c>
      <c r="C14" s="350" t="s">
        <v>779</v>
      </c>
      <c r="D14" s="352">
        <v>2</v>
      </c>
      <c r="E14" s="18" t="s">
        <v>780</v>
      </c>
      <c r="F14" s="19">
        <v>38720</v>
      </c>
      <c r="G14" s="18" t="s">
        <v>35</v>
      </c>
      <c r="H14" s="20" t="s">
        <v>781</v>
      </c>
      <c r="I14" s="18" t="s">
        <v>782</v>
      </c>
      <c r="J14" s="714" t="s">
        <v>89</v>
      </c>
      <c r="K14" s="18" t="s">
        <v>39</v>
      </c>
      <c r="L14" s="18" t="s">
        <v>40</v>
      </c>
      <c r="M14" s="18" t="s">
        <v>497</v>
      </c>
      <c r="N14" s="18" t="s">
        <v>686</v>
      </c>
      <c r="O14" s="18" t="s">
        <v>149</v>
      </c>
      <c r="P14" s="18" t="s">
        <v>44</v>
      </c>
      <c r="Q14" s="18" t="s">
        <v>44</v>
      </c>
      <c r="R14" s="18" t="s">
        <v>45</v>
      </c>
      <c r="S14" s="18" t="s">
        <v>783</v>
      </c>
      <c r="T14" s="408" t="s">
        <v>784</v>
      </c>
    </row>
    <row r="15" spans="2:20" ht="15" hidden="1" thickBot="1">
      <c r="B15" s="362" t="s">
        <v>2551</v>
      </c>
      <c r="C15" s="362" t="s">
        <v>2205</v>
      </c>
      <c r="D15" s="344">
        <v>1</v>
      </c>
      <c r="E15" s="362" t="s">
        <v>2552</v>
      </c>
      <c r="F15" s="364">
        <v>39029</v>
      </c>
      <c r="G15" s="362" t="s">
        <v>35</v>
      </c>
      <c r="H15" s="366">
        <v>993817563</v>
      </c>
      <c r="I15" s="412" t="s">
        <v>2553</v>
      </c>
      <c r="J15" s="717" t="s">
        <v>95</v>
      </c>
      <c r="K15" s="362" t="s">
        <v>39</v>
      </c>
      <c r="L15" s="362" t="s">
        <v>173</v>
      </c>
      <c r="M15" s="505" t="s">
        <v>1965</v>
      </c>
      <c r="N15" s="362" t="s">
        <v>2193</v>
      </c>
      <c r="O15" s="362" t="s">
        <v>2554</v>
      </c>
      <c r="P15" s="362" t="s">
        <v>44</v>
      </c>
      <c r="Q15" s="362" t="s">
        <v>44</v>
      </c>
      <c r="R15" s="362" t="s">
        <v>65</v>
      </c>
      <c r="S15" s="362" t="s">
        <v>2210</v>
      </c>
      <c r="T15" s="414" t="s">
        <v>2211</v>
      </c>
    </row>
    <row r="16" spans="2:20" ht="29.4" hidden="1" thickBot="1">
      <c r="B16" s="372" t="s">
        <v>2277</v>
      </c>
      <c r="C16" s="372" t="s">
        <v>2278</v>
      </c>
      <c r="D16" s="344">
        <v>1</v>
      </c>
      <c r="E16" s="372" t="s">
        <v>2279</v>
      </c>
      <c r="F16" s="593">
        <v>39174</v>
      </c>
      <c r="G16" s="372" t="s">
        <v>35</v>
      </c>
      <c r="H16" s="372">
        <v>974052924</v>
      </c>
      <c r="I16" s="372" t="s">
        <v>2280</v>
      </c>
      <c r="J16" s="717" t="s">
        <v>95</v>
      </c>
      <c r="K16" s="452" t="s">
        <v>39</v>
      </c>
      <c r="L16" s="372" t="s">
        <v>40</v>
      </c>
      <c r="M16" s="372" t="s">
        <v>2238</v>
      </c>
      <c r="N16" s="452" t="s">
        <v>2239</v>
      </c>
      <c r="O16" s="372"/>
      <c r="P16" s="372" t="s">
        <v>173</v>
      </c>
      <c r="Q16" s="372" t="s">
        <v>173</v>
      </c>
      <c r="R16" s="372" t="s">
        <v>173</v>
      </c>
      <c r="S16" s="372" t="s">
        <v>2752</v>
      </c>
      <c r="T16" s="446">
        <v>912534745</v>
      </c>
    </row>
    <row r="17" spans="2:20" ht="29.4" hidden="1" thickBot="1">
      <c r="B17" s="352" t="s">
        <v>2310</v>
      </c>
      <c r="C17" s="352" t="s">
        <v>2311</v>
      </c>
      <c r="D17" s="344">
        <v>1</v>
      </c>
      <c r="E17" s="352" t="s">
        <v>2312</v>
      </c>
      <c r="F17" s="361" t="s">
        <v>2781</v>
      </c>
      <c r="G17" s="352" t="s">
        <v>35</v>
      </c>
      <c r="H17" s="352">
        <v>973468857</v>
      </c>
      <c r="I17" s="352" t="s">
        <v>2313</v>
      </c>
      <c r="J17" s="710" t="s">
        <v>95</v>
      </c>
      <c r="K17" s="361" t="s">
        <v>39</v>
      </c>
      <c r="L17" s="352" t="s">
        <v>40</v>
      </c>
      <c r="M17" s="352" t="s">
        <v>2238</v>
      </c>
      <c r="N17" s="361" t="s">
        <v>2314</v>
      </c>
      <c r="O17" s="352" t="s">
        <v>164</v>
      </c>
      <c r="P17" s="352" t="s">
        <v>44</v>
      </c>
      <c r="Q17" s="352" t="s">
        <v>44</v>
      </c>
      <c r="R17" s="352" t="s">
        <v>65</v>
      </c>
      <c r="S17" s="352" t="s">
        <v>2315</v>
      </c>
      <c r="T17" s="443">
        <v>914485594</v>
      </c>
    </row>
    <row r="18" spans="2:20" ht="15" hidden="1" thickBot="1">
      <c r="B18" s="428" t="s">
        <v>2894</v>
      </c>
      <c r="C18" s="610" t="s">
        <v>2895</v>
      </c>
      <c r="D18" s="344">
        <v>1</v>
      </c>
      <c r="E18" s="428" t="s">
        <v>2894</v>
      </c>
      <c r="F18" s="580"/>
      <c r="G18" s="433" t="s">
        <v>35</v>
      </c>
      <c r="H18" s="428"/>
      <c r="I18" s="428"/>
      <c r="J18" s="717" t="s">
        <v>95</v>
      </c>
      <c r="K18" s="428" t="s">
        <v>2896</v>
      </c>
      <c r="L18" s="428" t="s">
        <v>40</v>
      </c>
      <c r="M18" s="428" t="s">
        <v>497</v>
      </c>
      <c r="N18" s="428" t="s">
        <v>686</v>
      </c>
      <c r="O18" s="428" t="s">
        <v>43</v>
      </c>
      <c r="P18" s="428"/>
      <c r="Q18" s="428"/>
      <c r="R18" s="428"/>
      <c r="S18" s="428" t="s">
        <v>2897</v>
      </c>
      <c r="T18" s="692" t="s">
        <v>2898</v>
      </c>
    </row>
    <row r="19" spans="2:20" ht="15" hidden="1" thickBot="1">
      <c r="B19" s="379" t="s">
        <v>1579</v>
      </c>
      <c r="C19" s="379" t="s">
        <v>1580</v>
      </c>
      <c r="D19" s="344">
        <v>1</v>
      </c>
      <c r="E19" s="379" t="s">
        <v>1581</v>
      </c>
      <c r="F19" s="464">
        <v>38887</v>
      </c>
      <c r="G19" s="379" t="s">
        <v>35</v>
      </c>
      <c r="H19" s="465" t="s">
        <v>1582</v>
      </c>
      <c r="I19" s="379" t="s">
        <v>1583</v>
      </c>
      <c r="J19" s="713" t="s">
        <v>95</v>
      </c>
      <c r="K19" s="379" t="s">
        <v>75</v>
      </c>
      <c r="L19" s="379" t="s">
        <v>40</v>
      </c>
      <c r="M19" s="379" t="s">
        <v>1211</v>
      </c>
      <c r="N19" s="379" t="s">
        <v>1545</v>
      </c>
      <c r="O19" s="379" t="s">
        <v>1584</v>
      </c>
      <c r="P19" s="379" t="s">
        <v>945</v>
      </c>
      <c r="Q19" s="379" t="s">
        <v>1585</v>
      </c>
      <c r="R19" s="379" t="s">
        <v>65</v>
      </c>
      <c r="S19" s="379" t="s">
        <v>1586</v>
      </c>
      <c r="T19" s="466" t="s">
        <v>1587</v>
      </c>
    </row>
    <row r="20" spans="2:20" ht="15" hidden="1" thickBot="1">
      <c r="B20" s="341" t="s">
        <v>255</v>
      </c>
      <c r="C20" s="341" t="s">
        <v>256</v>
      </c>
      <c r="D20" s="344">
        <v>1</v>
      </c>
      <c r="E20" s="341" t="s">
        <v>257</v>
      </c>
      <c r="F20" s="467">
        <v>38931</v>
      </c>
      <c r="G20" s="341" t="s">
        <v>35</v>
      </c>
      <c r="H20" s="468" t="s">
        <v>258</v>
      </c>
      <c r="I20" s="341" t="s">
        <v>259</v>
      </c>
      <c r="J20" s="716" t="s">
        <v>95</v>
      </c>
      <c r="K20" s="341" t="s">
        <v>39</v>
      </c>
      <c r="L20" s="341" t="s">
        <v>40</v>
      </c>
      <c r="M20" s="341" t="s">
        <v>41</v>
      </c>
      <c r="N20" s="341" t="s">
        <v>216</v>
      </c>
      <c r="O20" s="341" t="s">
        <v>260</v>
      </c>
      <c r="P20" s="341" t="s">
        <v>44</v>
      </c>
      <c r="Q20" s="341" t="s">
        <v>44</v>
      </c>
      <c r="R20" s="341" t="s">
        <v>261</v>
      </c>
      <c r="S20" s="341" t="s">
        <v>262</v>
      </c>
      <c r="T20" s="469" t="s">
        <v>117</v>
      </c>
    </row>
    <row r="21" spans="2:20" ht="29.4" hidden="1" thickBot="1">
      <c r="B21" s="475" t="s">
        <v>2625</v>
      </c>
      <c r="C21" s="475" t="s">
        <v>1794</v>
      </c>
      <c r="D21" s="352">
        <v>2</v>
      </c>
      <c r="E21" s="475" t="s">
        <v>1814</v>
      </c>
      <c r="F21" s="626" t="s">
        <v>2626</v>
      </c>
      <c r="G21" s="475" t="s">
        <v>35</v>
      </c>
      <c r="H21" s="475">
        <v>951187493</v>
      </c>
      <c r="I21" s="475" t="s">
        <v>1815</v>
      </c>
      <c r="J21" s="717" t="s">
        <v>89</v>
      </c>
      <c r="K21" s="475" t="s">
        <v>75</v>
      </c>
      <c r="L21" s="475" t="s">
        <v>40</v>
      </c>
      <c r="M21" s="475" t="s">
        <v>1734</v>
      </c>
      <c r="N21" s="475" t="s">
        <v>1796</v>
      </c>
      <c r="O21" s="475" t="s">
        <v>1761</v>
      </c>
      <c r="P21" s="475" t="s">
        <v>44</v>
      </c>
      <c r="Q21" s="475" t="s">
        <v>44</v>
      </c>
      <c r="R21" s="475" t="s">
        <v>115</v>
      </c>
      <c r="S21" s="475" t="s">
        <v>2627</v>
      </c>
      <c r="T21" s="477">
        <v>903517963</v>
      </c>
    </row>
    <row r="22" spans="2:20" ht="29.4" hidden="1" thickBot="1">
      <c r="B22" s="437" t="s">
        <v>2981</v>
      </c>
      <c r="C22" s="437" t="s">
        <v>2982</v>
      </c>
      <c r="D22" s="352">
        <v>2</v>
      </c>
      <c r="E22" s="437" t="s">
        <v>2364</v>
      </c>
      <c r="F22" s="438" t="s">
        <v>2983</v>
      </c>
      <c r="G22" s="437" t="s">
        <v>35</v>
      </c>
      <c r="H22" s="438">
        <v>910071108</v>
      </c>
      <c r="I22" s="437"/>
      <c r="J22" s="710" t="s">
        <v>89</v>
      </c>
      <c r="K22" s="437" t="s">
        <v>39</v>
      </c>
      <c r="L22" s="437" t="s">
        <v>40</v>
      </c>
      <c r="M22" s="437" t="s">
        <v>1734</v>
      </c>
      <c r="N22" s="437" t="s">
        <v>1932</v>
      </c>
      <c r="O22" s="437" t="s">
        <v>43</v>
      </c>
      <c r="P22" s="437" t="s">
        <v>133</v>
      </c>
      <c r="Q22" s="437" t="s">
        <v>44</v>
      </c>
      <c r="R22" s="437" t="s">
        <v>65</v>
      </c>
      <c r="S22" s="437" t="s">
        <v>2984</v>
      </c>
      <c r="T22" s="440">
        <v>912569512</v>
      </c>
    </row>
    <row r="23" spans="2:20" ht="15" hidden="1" thickBot="1">
      <c r="B23" s="341" t="s">
        <v>1572</v>
      </c>
      <c r="C23" s="341" t="s">
        <v>1573</v>
      </c>
      <c r="D23" s="352">
        <v>2</v>
      </c>
      <c r="E23" s="341" t="s">
        <v>1574</v>
      </c>
      <c r="F23" s="467">
        <v>38738</v>
      </c>
      <c r="G23" s="341" t="s">
        <v>35</v>
      </c>
      <c r="H23" s="468" t="s">
        <v>1575</v>
      </c>
      <c r="I23" s="341" t="s">
        <v>1576</v>
      </c>
      <c r="J23" s="714" t="s">
        <v>89</v>
      </c>
      <c r="K23" s="341" t="s">
        <v>104</v>
      </c>
      <c r="L23" s="341" t="s">
        <v>173</v>
      </c>
      <c r="M23" s="341" t="s">
        <v>1211</v>
      </c>
      <c r="N23" s="341" t="s">
        <v>1553</v>
      </c>
      <c r="O23" s="341" t="s">
        <v>43</v>
      </c>
      <c r="P23" s="341" t="s">
        <v>44</v>
      </c>
      <c r="Q23" s="341" t="s">
        <v>44</v>
      </c>
      <c r="R23" s="341" t="s">
        <v>45</v>
      </c>
      <c r="S23" s="341" t="s">
        <v>1577</v>
      </c>
      <c r="T23" s="469" t="s">
        <v>1578</v>
      </c>
    </row>
    <row r="24" spans="2:20" ht="15" hidden="1" thickBot="1">
      <c r="B24" s="691" t="s">
        <v>1557</v>
      </c>
      <c r="C24" s="379" t="s">
        <v>1558</v>
      </c>
      <c r="D24" s="352">
        <v>2</v>
      </c>
      <c r="E24" s="379" t="s">
        <v>1557</v>
      </c>
      <c r="F24" s="464">
        <v>38648</v>
      </c>
      <c r="G24" s="379" t="s">
        <v>35</v>
      </c>
      <c r="H24" s="465" t="s">
        <v>1559</v>
      </c>
      <c r="I24" s="379" t="s">
        <v>1560</v>
      </c>
      <c r="J24" s="713" t="s">
        <v>89</v>
      </c>
      <c r="K24" s="379" t="s">
        <v>54</v>
      </c>
      <c r="L24" s="379" t="s">
        <v>40</v>
      </c>
      <c r="M24" s="379" t="s">
        <v>1211</v>
      </c>
      <c r="N24" s="379" t="s">
        <v>1561</v>
      </c>
      <c r="O24" s="379" t="s">
        <v>841</v>
      </c>
      <c r="P24" s="379" t="s">
        <v>1562</v>
      </c>
      <c r="Q24" s="379" t="s">
        <v>489</v>
      </c>
      <c r="R24" s="379" t="s">
        <v>45</v>
      </c>
      <c r="S24" s="379" t="s">
        <v>1563</v>
      </c>
      <c r="T24" s="466" t="s">
        <v>1564</v>
      </c>
    </row>
    <row r="25" spans="2:20" ht="15" hidden="1" thickBot="1">
      <c r="B25" s="505" t="s">
        <v>2134</v>
      </c>
      <c r="C25" s="365" t="s">
        <v>2135</v>
      </c>
      <c r="D25" s="352">
        <v>2</v>
      </c>
      <c r="E25" s="365" t="s">
        <v>78</v>
      </c>
      <c r="F25" s="623">
        <v>38757</v>
      </c>
      <c r="G25" s="365" t="s">
        <v>35</v>
      </c>
      <c r="H25" s="624" t="s">
        <v>2136</v>
      </c>
      <c r="I25" s="365" t="s">
        <v>2137</v>
      </c>
      <c r="J25" s="711" t="s">
        <v>89</v>
      </c>
      <c r="K25" s="365" t="s">
        <v>54</v>
      </c>
      <c r="L25" s="365" t="s">
        <v>40</v>
      </c>
      <c r="M25" s="365" t="s">
        <v>1965</v>
      </c>
      <c r="N25" s="365" t="s">
        <v>2138</v>
      </c>
      <c r="O25" s="365" t="s">
        <v>2117</v>
      </c>
      <c r="P25" s="365" t="s">
        <v>115</v>
      </c>
      <c r="Q25" s="365" t="s">
        <v>115</v>
      </c>
      <c r="R25" s="365" t="s">
        <v>45</v>
      </c>
      <c r="S25" s="365" t="s">
        <v>2139</v>
      </c>
      <c r="T25" s="625" t="s">
        <v>2140</v>
      </c>
    </row>
    <row r="26" spans="2:20" ht="15" hidden="1" thickBot="1">
      <c r="B26" s="379" t="s">
        <v>823</v>
      </c>
      <c r="C26" s="471" t="s">
        <v>824</v>
      </c>
      <c r="D26" s="352">
        <v>2</v>
      </c>
      <c r="E26" s="379" t="s">
        <v>825</v>
      </c>
      <c r="F26" s="464">
        <v>38743</v>
      </c>
      <c r="G26" s="379" t="s">
        <v>35</v>
      </c>
      <c r="H26" s="465" t="s">
        <v>826</v>
      </c>
      <c r="I26" s="379" t="s">
        <v>827</v>
      </c>
      <c r="J26" s="713" t="s">
        <v>89</v>
      </c>
      <c r="K26" s="379" t="s">
        <v>75</v>
      </c>
      <c r="L26" s="379" t="s">
        <v>40</v>
      </c>
      <c r="M26" s="379" t="s">
        <v>497</v>
      </c>
      <c r="N26" s="379" t="s">
        <v>807</v>
      </c>
      <c r="O26" s="379" t="s">
        <v>43</v>
      </c>
      <c r="P26" s="379" t="s">
        <v>44</v>
      </c>
      <c r="Q26" s="379" t="s">
        <v>44</v>
      </c>
      <c r="R26" s="379" t="s">
        <v>65</v>
      </c>
      <c r="S26" s="379" t="s">
        <v>828</v>
      </c>
      <c r="T26" s="472" t="s">
        <v>829</v>
      </c>
    </row>
    <row r="27" spans="2:20" s="92" customFormat="1" ht="29.4" hidden="1" thickBot="1">
      <c r="B27" s="826" t="s">
        <v>2588</v>
      </c>
      <c r="C27" s="826" t="s">
        <v>1771</v>
      </c>
      <c r="D27" s="826">
        <v>3</v>
      </c>
      <c r="E27" s="826" t="s">
        <v>200</v>
      </c>
      <c r="F27" s="848">
        <v>38536</v>
      </c>
      <c r="G27" s="826" t="s">
        <v>35</v>
      </c>
      <c r="H27" s="826">
        <v>934304911</v>
      </c>
      <c r="I27" s="826" t="s">
        <v>1772</v>
      </c>
      <c r="J27" s="789" t="s">
        <v>196</v>
      </c>
      <c r="K27" s="826" t="s">
        <v>39</v>
      </c>
      <c r="L27" s="826" t="s">
        <v>40</v>
      </c>
      <c r="M27" s="826" t="s">
        <v>1734</v>
      </c>
      <c r="N27" s="826" t="s">
        <v>9</v>
      </c>
      <c r="O27" s="826" t="s">
        <v>43</v>
      </c>
      <c r="P27" s="826" t="s">
        <v>44</v>
      </c>
      <c r="Q27" s="826" t="s">
        <v>44</v>
      </c>
      <c r="R27" s="826" t="s">
        <v>65</v>
      </c>
      <c r="S27" s="826" t="s">
        <v>2589</v>
      </c>
      <c r="T27" s="828">
        <v>970942804</v>
      </c>
    </row>
    <row r="28" spans="2:20" ht="29.4" hidden="1" thickBot="1">
      <c r="B28" s="826" t="s">
        <v>2634</v>
      </c>
      <c r="C28" s="826" t="s">
        <v>2635</v>
      </c>
      <c r="D28" s="826">
        <v>3</v>
      </c>
      <c r="E28" s="826" t="s">
        <v>2636</v>
      </c>
      <c r="F28" s="863" t="s">
        <v>2637</v>
      </c>
      <c r="G28" s="826" t="s">
        <v>35</v>
      </c>
      <c r="H28" s="826">
        <v>921900818</v>
      </c>
      <c r="I28" s="826" t="s">
        <v>1817</v>
      </c>
      <c r="J28" s="789" t="s">
        <v>196</v>
      </c>
      <c r="K28" s="826" t="s">
        <v>75</v>
      </c>
      <c r="L28" s="826" t="s">
        <v>40</v>
      </c>
      <c r="M28" s="826" t="s">
        <v>1734</v>
      </c>
      <c r="N28" s="826" t="s">
        <v>1806</v>
      </c>
      <c r="O28" s="826" t="s">
        <v>43</v>
      </c>
      <c r="P28" s="826" t="s">
        <v>44</v>
      </c>
      <c r="Q28" s="826" t="s">
        <v>44</v>
      </c>
      <c r="R28" s="826" t="s">
        <v>65</v>
      </c>
      <c r="S28" s="826" t="s">
        <v>2638</v>
      </c>
      <c r="T28" s="828">
        <v>926557818</v>
      </c>
    </row>
    <row r="29" spans="2:20" s="92" customFormat="1" ht="15" hidden="1" thickBot="1">
      <c r="B29" s="849" t="s">
        <v>1041</v>
      </c>
      <c r="C29" s="849" t="s">
        <v>1042</v>
      </c>
      <c r="D29" s="849">
        <v>3</v>
      </c>
      <c r="E29" s="849" t="s">
        <v>476</v>
      </c>
      <c r="F29" s="850">
        <v>38321</v>
      </c>
      <c r="G29" s="849" t="s">
        <v>35</v>
      </c>
      <c r="H29" s="851" t="s">
        <v>1043</v>
      </c>
      <c r="I29" s="849" t="s">
        <v>1044</v>
      </c>
      <c r="J29" s="792" t="s">
        <v>196</v>
      </c>
      <c r="K29" s="849" t="s">
        <v>39</v>
      </c>
      <c r="L29" s="849" t="s">
        <v>40</v>
      </c>
      <c r="M29" s="849" t="s">
        <v>919</v>
      </c>
      <c r="N29" s="849" t="s">
        <v>994</v>
      </c>
      <c r="O29" s="849" t="s">
        <v>43</v>
      </c>
      <c r="P29" s="849" t="s">
        <v>133</v>
      </c>
      <c r="Q29" s="849" t="s">
        <v>133</v>
      </c>
      <c r="R29" s="849" t="s">
        <v>536</v>
      </c>
      <c r="S29" s="849" t="s">
        <v>1045</v>
      </c>
      <c r="T29" s="852" t="s">
        <v>1046</v>
      </c>
    </row>
    <row r="30" spans="2:20" ht="15" hidden="1" thickBot="1">
      <c r="B30" s="795" t="s">
        <v>1634</v>
      </c>
      <c r="C30" s="795" t="s">
        <v>1635</v>
      </c>
      <c r="D30" s="795">
        <v>3</v>
      </c>
      <c r="E30" s="795" t="s">
        <v>1636</v>
      </c>
      <c r="F30" s="796">
        <v>38215</v>
      </c>
      <c r="G30" s="795" t="s">
        <v>35</v>
      </c>
      <c r="H30" s="797" t="s">
        <v>1637</v>
      </c>
      <c r="I30" s="795" t="s">
        <v>1638</v>
      </c>
      <c r="J30" s="794" t="s">
        <v>196</v>
      </c>
      <c r="K30" s="795" t="s">
        <v>75</v>
      </c>
      <c r="L30" s="795" t="s">
        <v>40</v>
      </c>
      <c r="M30" s="795" t="s">
        <v>1211</v>
      </c>
      <c r="N30" s="795" t="s">
        <v>1639</v>
      </c>
      <c r="O30" s="795" t="s">
        <v>1056</v>
      </c>
      <c r="P30" s="795" t="s">
        <v>446</v>
      </c>
      <c r="Q30" s="795" t="s">
        <v>446</v>
      </c>
      <c r="R30" s="795" t="s">
        <v>65</v>
      </c>
      <c r="S30" s="795" t="s">
        <v>1640</v>
      </c>
      <c r="T30" s="798" t="s">
        <v>1641</v>
      </c>
    </row>
    <row r="31" spans="2:20" s="92" customFormat="1" ht="15" hidden="1" thickBot="1">
      <c r="B31" s="807" t="s">
        <v>191</v>
      </c>
      <c r="C31" s="807" t="s">
        <v>192</v>
      </c>
      <c r="D31" s="807">
        <v>3</v>
      </c>
      <c r="E31" s="807" t="s">
        <v>193</v>
      </c>
      <c r="F31" s="808">
        <v>38250</v>
      </c>
      <c r="G31" s="807" t="s">
        <v>35</v>
      </c>
      <c r="H31" s="809" t="s">
        <v>194</v>
      </c>
      <c r="I31" s="807" t="s">
        <v>195</v>
      </c>
      <c r="J31" s="853" t="s">
        <v>196</v>
      </c>
      <c r="K31" s="807" t="s">
        <v>75</v>
      </c>
      <c r="L31" s="807" t="s">
        <v>40</v>
      </c>
      <c r="M31" s="807" t="s">
        <v>41</v>
      </c>
      <c r="N31" s="807" t="s">
        <v>5</v>
      </c>
      <c r="O31" s="807" t="s">
        <v>197</v>
      </c>
      <c r="P31" s="807" t="s">
        <v>44</v>
      </c>
      <c r="Q31" s="807" t="s">
        <v>44</v>
      </c>
      <c r="R31" s="807" t="s">
        <v>65</v>
      </c>
      <c r="S31" s="807" t="s">
        <v>198</v>
      </c>
      <c r="T31" s="854" t="s">
        <v>199</v>
      </c>
    </row>
    <row r="32" spans="2:20" ht="15" hidden="1" thickBot="1">
      <c r="B32" s="807" t="s">
        <v>392</v>
      </c>
      <c r="C32" s="807" t="s">
        <v>393</v>
      </c>
      <c r="D32" s="807">
        <v>3</v>
      </c>
      <c r="E32" s="807" t="s">
        <v>394</v>
      </c>
      <c r="F32" s="808">
        <v>38390</v>
      </c>
      <c r="G32" s="807" t="s">
        <v>35</v>
      </c>
      <c r="H32" s="809" t="s">
        <v>395</v>
      </c>
      <c r="I32" s="807" t="s">
        <v>396</v>
      </c>
      <c r="J32" s="853" t="s">
        <v>196</v>
      </c>
      <c r="K32" s="807" t="s">
        <v>39</v>
      </c>
      <c r="L32" s="807" t="s">
        <v>40</v>
      </c>
      <c r="M32" s="807" t="s">
        <v>41</v>
      </c>
      <c r="N32" s="807" t="s">
        <v>348</v>
      </c>
      <c r="O32" s="807" t="s">
        <v>43</v>
      </c>
      <c r="P32" s="807" t="s">
        <v>44</v>
      </c>
      <c r="Q32" s="807" t="s">
        <v>44</v>
      </c>
      <c r="R32" s="807" t="s">
        <v>397</v>
      </c>
      <c r="S32" s="807" t="s">
        <v>398</v>
      </c>
      <c r="T32" s="854" t="s">
        <v>399</v>
      </c>
    </row>
    <row r="33" spans="2:20" s="92" customFormat="1" ht="15" hidden="1" thickBot="1">
      <c r="B33" s="855" t="s">
        <v>2025</v>
      </c>
      <c r="C33" s="855" t="s">
        <v>2026</v>
      </c>
      <c r="D33" s="855">
        <v>3</v>
      </c>
      <c r="E33" s="855" t="s">
        <v>1958</v>
      </c>
      <c r="F33" s="856">
        <v>38348</v>
      </c>
      <c r="G33" s="855" t="s">
        <v>35</v>
      </c>
      <c r="H33" s="857" t="s">
        <v>2027</v>
      </c>
      <c r="I33" s="855" t="s">
        <v>2028</v>
      </c>
      <c r="J33" s="800" t="s">
        <v>196</v>
      </c>
      <c r="K33" s="855" t="s">
        <v>39</v>
      </c>
      <c r="L33" s="855" t="s">
        <v>40</v>
      </c>
      <c r="M33" s="855" t="s">
        <v>1965</v>
      </c>
      <c r="N33" s="855" t="s">
        <v>1996</v>
      </c>
      <c r="O33" s="855" t="s">
        <v>254</v>
      </c>
      <c r="P33" s="855" t="s">
        <v>44</v>
      </c>
      <c r="Q33" s="855" t="s">
        <v>44</v>
      </c>
      <c r="R33" s="855" t="s">
        <v>202</v>
      </c>
      <c r="S33" s="855" t="s">
        <v>2029</v>
      </c>
      <c r="T33" s="858" t="s">
        <v>2030</v>
      </c>
    </row>
    <row r="34" spans="2:20" s="92" customFormat="1" ht="15" hidden="1" thickBot="1">
      <c r="B34" s="855" t="s">
        <v>2038</v>
      </c>
      <c r="C34" s="855" t="s">
        <v>2039</v>
      </c>
      <c r="D34" s="855">
        <v>3</v>
      </c>
      <c r="E34" s="855" t="s">
        <v>2040</v>
      </c>
      <c r="F34" s="856">
        <v>45842</v>
      </c>
      <c r="G34" s="855" t="s">
        <v>35</v>
      </c>
      <c r="H34" s="857" t="s">
        <v>2041</v>
      </c>
      <c r="I34" s="855" t="s">
        <v>2042</v>
      </c>
      <c r="J34" s="800" t="s">
        <v>196</v>
      </c>
      <c r="K34" s="855" t="s">
        <v>39</v>
      </c>
      <c r="L34" s="855" t="s">
        <v>40</v>
      </c>
      <c r="M34" s="855" t="s">
        <v>1965</v>
      </c>
      <c r="N34" s="855" t="s">
        <v>2064</v>
      </c>
      <c r="O34" s="855" t="s">
        <v>44</v>
      </c>
      <c r="P34" s="855" t="s">
        <v>44</v>
      </c>
      <c r="Q34" s="855" t="s">
        <v>44</v>
      </c>
      <c r="R34" s="855" t="s">
        <v>44</v>
      </c>
      <c r="S34" s="855" t="s">
        <v>2040</v>
      </c>
      <c r="T34" s="858" t="s">
        <v>2043</v>
      </c>
    </row>
    <row r="35" spans="2:20" ht="29.4" hidden="1" thickBot="1">
      <c r="B35" s="804" t="s">
        <v>2251</v>
      </c>
      <c r="C35" s="804" t="s">
        <v>2246</v>
      </c>
      <c r="D35" s="804">
        <v>3</v>
      </c>
      <c r="E35" s="804" t="s">
        <v>2252</v>
      </c>
      <c r="F35" s="805" t="s">
        <v>2641</v>
      </c>
      <c r="G35" s="804" t="s">
        <v>35</v>
      </c>
      <c r="H35" s="804">
        <v>950868037</v>
      </c>
      <c r="I35" s="804" t="s">
        <v>2253</v>
      </c>
      <c r="J35" s="792" t="s">
        <v>196</v>
      </c>
      <c r="K35" s="805" t="s">
        <v>39</v>
      </c>
      <c r="L35" s="804" t="s">
        <v>40</v>
      </c>
      <c r="M35" s="804" t="s">
        <v>2238</v>
      </c>
      <c r="N35" s="805" t="s">
        <v>2239</v>
      </c>
      <c r="O35" s="804"/>
      <c r="P35" s="804" t="s">
        <v>44</v>
      </c>
      <c r="Q35" s="804" t="s">
        <v>44</v>
      </c>
      <c r="R35" s="804" t="s">
        <v>65</v>
      </c>
      <c r="S35" s="804" t="s">
        <v>2250</v>
      </c>
      <c r="T35" s="806">
        <v>929380017</v>
      </c>
    </row>
    <row r="36" spans="2:20" s="92" customFormat="1" ht="29.4" hidden="1" thickBot="1">
      <c r="B36" s="804" t="s">
        <v>2809</v>
      </c>
      <c r="C36" s="804" t="s">
        <v>2361</v>
      </c>
      <c r="D36" s="804">
        <v>3</v>
      </c>
      <c r="E36" s="804" t="s">
        <v>1480</v>
      </c>
      <c r="F36" s="805" t="s">
        <v>2810</v>
      </c>
      <c r="G36" s="804" t="s">
        <v>35</v>
      </c>
      <c r="H36" s="804">
        <v>51926213382</v>
      </c>
      <c r="I36" s="804" t="s">
        <v>2362</v>
      </c>
      <c r="J36" s="792" t="s">
        <v>196</v>
      </c>
      <c r="K36" s="805" t="s">
        <v>39</v>
      </c>
      <c r="L36" s="804" t="s">
        <v>40</v>
      </c>
      <c r="M36" s="804" t="s">
        <v>2238</v>
      </c>
      <c r="N36" s="805" t="s">
        <v>2314</v>
      </c>
      <c r="O36" s="804" t="s">
        <v>1957</v>
      </c>
      <c r="P36" s="804" t="s">
        <v>133</v>
      </c>
      <c r="Q36" s="804" t="s">
        <v>133</v>
      </c>
      <c r="R36" s="804" t="s">
        <v>2811</v>
      </c>
      <c r="S36" s="804" t="s">
        <v>2812</v>
      </c>
      <c r="T36" s="806">
        <v>965614474</v>
      </c>
    </row>
    <row r="37" spans="2:20" ht="15" hidden="1" thickBot="1">
      <c r="B37" s="829" t="s">
        <v>2184</v>
      </c>
      <c r="C37" s="829" t="s">
        <v>2185</v>
      </c>
      <c r="D37" s="829">
        <v>4</v>
      </c>
      <c r="E37" s="829" t="s">
        <v>1978</v>
      </c>
      <c r="F37" s="859">
        <v>38379</v>
      </c>
      <c r="G37" s="829" t="s">
        <v>35</v>
      </c>
      <c r="H37" s="860" t="s">
        <v>2186</v>
      </c>
      <c r="I37" s="829" t="s">
        <v>2187</v>
      </c>
      <c r="J37" s="861" t="s">
        <v>196</v>
      </c>
      <c r="K37" s="829" t="s">
        <v>54</v>
      </c>
      <c r="L37" s="829" t="s">
        <v>40</v>
      </c>
      <c r="M37" s="829" t="s">
        <v>1965</v>
      </c>
      <c r="N37" s="829" t="s">
        <v>2193</v>
      </c>
      <c r="O37" s="829" t="s">
        <v>2111</v>
      </c>
      <c r="P37" s="829" t="s">
        <v>96</v>
      </c>
      <c r="Q37" s="829" t="s">
        <v>261</v>
      </c>
      <c r="R37" s="829" t="s">
        <v>45</v>
      </c>
      <c r="S37" s="829" t="s">
        <v>2188</v>
      </c>
      <c r="T37" s="862" t="s">
        <v>2189</v>
      </c>
    </row>
    <row r="38" spans="2:20" s="92" customFormat="1" ht="29.4" hidden="1" thickBot="1">
      <c r="B38" s="826" t="s">
        <v>2297</v>
      </c>
      <c r="C38" s="826" t="s">
        <v>2298</v>
      </c>
      <c r="D38" s="826">
        <v>4</v>
      </c>
      <c r="E38" s="826" t="s">
        <v>2299</v>
      </c>
      <c r="F38" s="827" t="s">
        <v>2772</v>
      </c>
      <c r="G38" s="826" t="s">
        <v>35</v>
      </c>
      <c r="H38" s="826">
        <v>51949215897</v>
      </c>
      <c r="I38" s="826" t="s">
        <v>2773</v>
      </c>
      <c r="J38" s="789" t="s">
        <v>196</v>
      </c>
      <c r="K38" s="827" t="s">
        <v>39</v>
      </c>
      <c r="L38" s="826" t="s">
        <v>40</v>
      </c>
      <c r="M38" s="826" t="s">
        <v>2238</v>
      </c>
      <c r="N38" s="827" t="s">
        <v>2300</v>
      </c>
      <c r="O38" s="826" t="s">
        <v>43</v>
      </c>
      <c r="P38" s="826" t="s">
        <v>181</v>
      </c>
      <c r="Q38" s="826" t="s">
        <v>44</v>
      </c>
      <c r="R38" s="826" t="s">
        <v>65</v>
      </c>
      <c r="S38" s="826" t="s">
        <v>2301</v>
      </c>
      <c r="T38" s="828">
        <v>913774544</v>
      </c>
    </row>
    <row r="39" spans="2:20" ht="29.4" hidden="1" thickBot="1">
      <c r="B39" s="475" t="s">
        <v>1738</v>
      </c>
      <c r="C39" s="475" t="s">
        <v>1739</v>
      </c>
      <c r="D39" s="475">
        <v>4</v>
      </c>
      <c r="E39" s="475" t="s">
        <v>1740</v>
      </c>
      <c r="F39" s="626" t="s">
        <v>2577</v>
      </c>
      <c r="G39" s="475" t="s">
        <v>35</v>
      </c>
      <c r="H39" s="475" t="s">
        <v>1741</v>
      </c>
      <c r="I39" s="475" t="s">
        <v>1742</v>
      </c>
      <c r="J39" s="717" t="s">
        <v>196</v>
      </c>
      <c r="K39" s="475" t="s">
        <v>39</v>
      </c>
      <c r="L39" s="475" t="s">
        <v>1730</v>
      </c>
      <c r="M39" s="475" t="s">
        <v>1734</v>
      </c>
      <c r="N39" s="475" t="s">
        <v>9</v>
      </c>
      <c r="O39" s="475" t="s">
        <v>197</v>
      </c>
      <c r="P39" s="475" t="s">
        <v>44</v>
      </c>
      <c r="Q39" s="475" t="s">
        <v>1743</v>
      </c>
      <c r="R39" s="475" t="s">
        <v>1744</v>
      </c>
      <c r="S39" s="476" t="s">
        <v>2450</v>
      </c>
      <c r="T39" s="477">
        <v>979681407</v>
      </c>
    </row>
    <row r="40" spans="2:20" s="92" customFormat="1" ht="15" hidden="1" thickBot="1">
      <c r="B40" s="479" t="s">
        <v>946</v>
      </c>
      <c r="C40" s="479" t="s">
        <v>947</v>
      </c>
      <c r="D40" s="479">
        <v>4</v>
      </c>
      <c r="E40" s="479" t="s">
        <v>946</v>
      </c>
      <c r="F40" s="480">
        <v>38134</v>
      </c>
      <c r="G40" s="479" t="s">
        <v>35</v>
      </c>
      <c r="H40" s="481" t="s">
        <v>948</v>
      </c>
      <c r="I40" s="479" t="s">
        <v>949</v>
      </c>
      <c r="J40" s="710" t="s">
        <v>196</v>
      </c>
      <c r="K40" s="479" t="s">
        <v>39</v>
      </c>
      <c r="L40" s="479" t="s">
        <v>40</v>
      </c>
      <c r="M40" s="479" t="s">
        <v>919</v>
      </c>
      <c r="N40" s="479" t="s">
        <v>7</v>
      </c>
      <c r="O40" s="479" t="s">
        <v>164</v>
      </c>
      <c r="P40" s="479" t="s">
        <v>44</v>
      </c>
      <c r="Q40" s="479" t="s">
        <v>44</v>
      </c>
      <c r="R40" s="479" t="s">
        <v>45</v>
      </c>
      <c r="S40" s="479" t="s">
        <v>950</v>
      </c>
      <c r="T40" s="482" t="s">
        <v>951</v>
      </c>
    </row>
    <row r="41" spans="2:20" s="92" customFormat="1" ht="15" hidden="1" thickBot="1">
      <c r="B41" s="341" t="s">
        <v>1485</v>
      </c>
      <c r="C41" s="341" t="s">
        <v>772</v>
      </c>
      <c r="D41" s="341">
        <v>4</v>
      </c>
      <c r="E41" s="341" t="s">
        <v>60</v>
      </c>
      <c r="F41" s="467">
        <v>38114</v>
      </c>
      <c r="G41" s="341" t="s">
        <v>35</v>
      </c>
      <c r="H41" s="468" t="s">
        <v>1486</v>
      </c>
      <c r="I41" s="341" t="s">
        <v>1487</v>
      </c>
      <c r="J41" s="714" t="s">
        <v>196</v>
      </c>
      <c r="K41" s="341" t="s">
        <v>75</v>
      </c>
      <c r="L41" s="341" t="s">
        <v>40</v>
      </c>
      <c r="M41" s="341" t="s">
        <v>1211</v>
      </c>
      <c r="N41" s="341" t="s">
        <v>1379</v>
      </c>
      <c r="O41" s="341" t="s">
        <v>43</v>
      </c>
      <c r="P41" s="341" t="s">
        <v>44</v>
      </c>
      <c r="Q41" s="341" t="s">
        <v>44</v>
      </c>
      <c r="R41" s="341" t="s">
        <v>65</v>
      </c>
      <c r="S41" s="341" t="s">
        <v>1488</v>
      </c>
      <c r="T41" s="469" t="s">
        <v>1489</v>
      </c>
    </row>
    <row r="42" spans="2:20" s="92" customFormat="1" ht="15" hidden="1" thickBot="1">
      <c r="B42" s="379" t="s">
        <v>237</v>
      </c>
      <c r="C42" s="379" t="s">
        <v>238</v>
      </c>
      <c r="D42" s="379">
        <v>4</v>
      </c>
      <c r="E42" s="379" t="s">
        <v>239</v>
      </c>
      <c r="F42" s="464">
        <v>37996</v>
      </c>
      <c r="G42" s="379" t="s">
        <v>35</v>
      </c>
      <c r="H42" s="465" t="s">
        <v>240</v>
      </c>
      <c r="I42" s="379" t="s">
        <v>241</v>
      </c>
      <c r="J42" s="715" t="s">
        <v>196</v>
      </c>
      <c r="K42" s="379" t="s">
        <v>39</v>
      </c>
      <c r="L42" s="379" t="s">
        <v>40</v>
      </c>
      <c r="M42" s="379" t="s">
        <v>41</v>
      </c>
      <c r="N42" s="379" t="s">
        <v>216</v>
      </c>
      <c r="O42" s="379" t="s">
        <v>242</v>
      </c>
      <c r="P42" s="379" t="s">
        <v>44</v>
      </c>
      <c r="Q42" s="379" t="s">
        <v>44</v>
      </c>
      <c r="R42" s="379" t="s">
        <v>44</v>
      </c>
      <c r="S42" s="379" t="s">
        <v>243</v>
      </c>
      <c r="T42" s="466" t="s">
        <v>244</v>
      </c>
    </row>
    <row r="43" spans="2:20" s="92" customFormat="1" ht="15" hidden="1" thickBot="1">
      <c r="B43" s="463" t="s">
        <v>1969</v>
      </c>
      <c r="C43" s="463" t="s">
        <v>1970</v>
      </c>
      <c r="D43" s="463">
        <v>4</v>
      </c>
      <c r="E43" s="463" t="s">
        <v>1971</v>
      </c>
      <c r="F43" s="707">
        <v>38233</v>
      </c>
      <c r="G43" s="463" t="s">
        <v>35</v>
      </c>
      <c r="H43" s="708" t="s">
        <v>1972</v>
      </c>
      <c r="I43" s="463" t="s">
        <v>1973</v>
      </c>
      <c r="J43" s="711" t="s">
        <v>196</v>
      </c>
      <c r="K43" s="463" t="s">
        <v>75</v>
      </c>
      <c r="L43" s="463" t="s">
        <v>40</v>
      </c>
      <c r="M43" s="463" t="s">
        <v>1965</v>
      </c>
      <c r="N43" s="463" t="s">
        <v>1996</v>
      </c>
      <c r="O43" s="463" t="s">
        <v>43</v>
      </c>
      <c r="P43" s="463" t="s">
        <v>44</v>
      </c>
      <c r="Q43" s="463" t="s">
        <v>44</v>
      </c>
      <c r="R43" s="463" t="s">
        <v>804</v>
      </c>
      <c r="S43" s="463" t="s">
        <v>1974</v>
      </c>
      <c r="T43" s="709" t="s">
        <v>1975</v>
      </c>
    </row>
    <row r="44" spans="2:20" s="92" customFormat="1" ht="15" hidden="1" thickBot="1">
      <c r="B44" s="487" t="s">
        <v>1989</v>
      </c>
      <c r="C44" s="487" t="s">
        <v>1990</v>
      </c>
      <c r="D44" s="487">
        <v>4</v>
      </c>
      <c r="E44" s="487" t="s">
        <v>1991</v>
      </c>
      <c r="F44" s="488">
        <v>38302</v>
      </c>
      <c r="G44" s="487" t="s">
        <v>35</v>
      </c>
      <c r="H44" s="489" t="s">
        <v>1992</v>
      </c>
      <c r="I44" s="487" t="s">
        <v>1993</v>
      </c>
      <c r="J44" s="711" t="s">
        <v>196</v>
      </c>
      <c r="K44" s="487" t="s">
        <v>75</v>
      </c>
      <c r="L44" s="487" t="s">
        <v>40</v>
      </c>
      <c r="M44" s="463" t="s">
        <v>1965</v>
      </c>
      <c r="N44" s="487" t="s">
        <v>1996</v>
      </c>
      <c r="O44" s="487" t="s">
        <v>43</v>
      </c>
      <c r="P44" s="487" t="s">
        <v>44</v>
      </c>
      <c r="Q44" s="487" t="s">
        <v>44</v>
      </c>
      <c r="R44" s="487" t="s">
        <v>202</v>
      </c>
      <c r="S44" s="487" t="s">
        <v>1994</v>
      </c>
      <c r="T44" s="490" t="s">
        <v>1995</v>
      </c>
    </row>
    <row r="45" spans="2:20" ht="15" thickBot="1">
      <c r="B45" s="681" t="s">
        <v>2486</v>
      </c>
      <c r="C45" s="681" t="s">
        <v>2487</v>
      </c>
      <c r="D45" s="885">
        <v>4</v>
      </c>
      <c r="E45" s="681" t="s">
        <v>2486</v>
      </c>
      <c r="F45" s="682">
        <v>37887</v>
      </c>
      <c r="G45" s="681" t="s">
        <v>35</v>
      </c>
      <c r="H45" s="681">
        <v>986896312</v>
      </c>
      <c r="I45" s="681"/>
      <c r="J45" s="717" t="s">
        <v>74</v>
      </c>
      <c r="K45" s="681" t="s">
        <v>39</v>
      </c>
      <c r="L45" s="681" t="s">
        <v>40</v>
      </c>
      <c r="M45" s="877" t="s">
        <v>919</v>
      </c>
      <c r="N45" s="882" t="s">
        <v>1108</v>
      </c>
      <c r="O45" s="681"/>
      <c r="P45" s="681"/>
      <c r="Q45" s="681"/>
      <c r="R45" s="681"/>
      <c r="S45" s="681"/>
      <c r="T45" s="883"/>
    </row>
    <row r="46" spans="2:20" ht="15" thickBot="1">
      <c r="B46" s="517" t="s">
        <v>335</v>
      </c>
      <c r="C46" s="517" t="s">
        <v>336</v>
      </c>
      <c r="D46" s="793">
        <v>4</v>
      </c>
      <c r="E46" s="202" t="s">
        <v>337</v>
      </c>
      <c r="F46" s="211">
        <v>38029</v>
      </c>
      <c r="G46" s="202" t="s">
        <v>35</v>
      </c>
      <c r="H46" s="218" t="s">
        <v>338</v>
      </c>
      <c r="I46" s="202" t="s">
        <v>339</v>
      </c>
      <c r="J46" s="716" t="s">
        <v>74</v>
      </c>
      <c r="K46" s="202" t="s">
        <v>104</v>
      </c>
      <c r="L46" s="202" t="s">
        <v>40</v>
      </c>
      <c r="M46" s="884" t="s">
        <v>41</v>
      </c>
      <c r="N46" s="202" t="s">
        <v>318</v>
      </c>
      <c r="O46" s="202" t="s">
        <v>43</v>
      </c>
      <c r="P46" s="202" t="s">
        <v>44</v>
      </c>
      <c r="Q46" s="202" t="s">
        <v>44</v>
      </c>
      <c r="R46" s="202" t="s">
        <v>45</v>
      </c>
      <c r="S46" s="202" t="s">
        <v>340</v>
      </c>
      <c r="T46" s="218" t="s">
        <v>341</v>
      </c>
    </row>
    <row r="47" spans="2:20" ht="15" thickBot="1">
      <c r="B47" s="636" t="s">
        <v>973</v>
      </c>
      <c r="C47" s="636" t="s">
        <v>974</v>
      </c>
      <c r="D47" s="636">
        <v>5</v>
      </c>
      <c r="E47" s="636" t="s">
        <v>975</v>
      </c>
      <c r="F47" s="637">
        <v>38096</v>
      </c>
      <c r="G47" s="636" t="s">
        <v>35</v>
      </c>
      <c r="H47" s="638" t="s">
        <v>976</v>
      </c>
      <c r="I47" s="636" t="s">
        <v>977</v>
      </c>
      <c r="J47" s="710" t="s">
        <v>74</v>
      </c>
      <c r="K47" s="636" t="s">
        <v>39</v>
      </c>
      <c r="L47" s="636" t="s">
        <v>40</v>
      </c>
      <c r="M47" s="894" t="s">
        <v>919</v>
      </c>
      <c r="N47" s="636" t="s">
        <v>969</v>
      </c>
      <c r="O47" s="636" t="s">
        <v>43</v>
      </c>
      <c r="P47" s="636" t="s">
        <v>44</v>
      </c>
      <c r="Q47" s="636" t="s">
        <v>44</v>
      </c>
      <c r="R47" s="636" t="s">
        <v>45</v>
      </c>
      <c r="S47" s="636" t="s">
        <v>935</v>
      </c>
      <c r="T47" s="639" t="s">
        <v>936</v>
      </c>
    </row>
    <row r="48" spans="2:20" ht="15" thickBot="1">
      <c r="B48" s="513" t="s">
        <v>1027</v>
      </c>
      <c r="C48" s="513" t="s">
        <v>1028</v>
      </c>
      <c r="D48" s="513">
        <v>5</v>
      </c>
      <c r="E48" s="513" t="s">
        <v>1029</v>
      </c>
      <c r="F48" s="514">
        <v>37944</v>
      </c>
      <c r="G48" s="513" t="s">
        <v>35</v>
      </c>
      <c r="H48" s="515" t="s">
        <v>1030</v>
      </c>
      <c r="I48" s="513" t="s">
        <v>1031</v>
      </c>
      <c r="J48" s="717" t="s">
        <v>74</v>
      </c>
      <c r="K48" s="513" t="s">
        <v>104</v>
      </c>
      <c r="L48" s="513" t="s">
        <v>40</v>
      </c>
      <c r="M48" s="877" t="s">
        <v>919</v>
      </c>
      <c r="N48" s="513" t="s">
        <v>994</v>
      </c>
      <c r="O48" s="513" t="s">
        <v>479</v>
      </c>
      <c r="P48" s="513" t="s">
        <v>44</v>
      </c>
      <c r="Q48" s="513" t="s">
        <v>44</v>
      </c>
      <c r="R48" s="513" t="s">
        <v>489</v>
      </c>
      <c r="S48" s="513" t="s">
        <v>1032</v>
      </c>
      <c r="T48" s="516" t="s">
        <v>1033</v>
      </c>
    </row>
    <row r="49" spans="2:20" ht="15" thickBot="1">
      <c r="B49" s="872" t="s">
        <v>1236</v>
      </c>
      <c r="C49" s="872" t="s">
        <v>1237</v>
      </c>
      <c r="D49" s="240">
        <v>5</v>
      </c>
      <c r="E49" s="240" t="s">
        <v>1238</v>
      </c>
      <c r="F49" s="246">
        <v>38045</v>
      </c>
      <c r="G49" s="240" t="s">
        <v>35</v>
      </c>
      <c r="H49" s="236" t="s">
        <v>1239</v>
      </c>
      <c r="I49" s="240" t="s">
        <v>1240</v>
      </c>
      <c r="J49" s="713" t="s">
        <v>74</v>
      </c>
      <c r="K49" s="240" t="s">
        <v>104</v>
      </c>
      <c r="L49" s="240" t="s">
        <v>40</v>
      </c>
      <c r="M49" s="878" t="s">
        <v>1211</v>
      </c>
      <c r="N49" s="240" t="s">
        <v>8</v>
      </c>
      <c r="O49" s="236" t="s">
        <v>608</v>
      </c>
      <c r="P49" s="240" t="s">
        <v>44</v>
      </c>
      <c r="Q49" s="240" t="s">
        <v>44</v>
      </c>
      <c r="R49" s="240" t="s">
        <v>202</v>
      </c>
      <c r="S49" s="240" t="s">
        <v>1241</v>
      </c>
      <c r="T49" s="236" t="s">
        <v>1242</v>
      </c>
    </row>
    <row r="50" spans="2:20" ht="15" thickBot="1">
      <c r="B50" s="517" t="s">
        <v>69</v>
      </c>
      <c r="C50" s="517" t="s">
        <v>70</v>
      </c>
      <c r="D50" s="202">
        <v>5</v>
      </c>
      <c r="E50" s="202" t="s">
        <v>71</v>
      </c>
      <c r="F50" s="211">
        <v>37891</v>
      </c>
      <c r="G50" s="202" t="s">
        <v>35</v>
      </c>
      <c r="H50" s="218" t="s">
        <v>72</v>
      </c>
      <c r="I50" s="202" t="s">
        <v>73</v>
      </c>
      <c r="J50" s="716" t="s">
        <v>74</v>
      </c>
      <c r="K50" s="202" t="s">
        <v>75</v>
      </c>
      <c r="L50" s="202" t="s">
        <v>40</v>
      </c>
      <c r="M50" s="884" t="s">
        <v>41</v>
      </c>
      <c r="N50" s="202" t="s">
        <v>64</v>
      </c>
      <c r="O50" s="202" t="s">
        <v>55</v>
      </c>
      <c r="P50" s="202" t="s">
        <v>44</v>
      </c>
      <c r="Q50" s="202" t="s">
        <v>44</v>
      </c>
      <c r="R50" s="202" t="s">
        <v>45</v>
      </c>
      <c r="S50" s="202" t="s">
        <v>76</v>
      </c>
      <c r="T50" s="218" t="s">
        <v>77</v>
      </c>
    </row>
    <row r="51" spans="2:20" ht="15" thickBot="1">
      <c r="B51" s="872" t="s">
        <v>144</v>
      </c>
      <c r="C51" s="872" t="s">
        <v>145</v>
      </c>
      <c r="D51" s="240">
        <v>5</v>
      </c>
      <c r="E51" s="240" t="s">
        <v>146</v>
      </c>
      <c r="F51" s="246">
        <v>37763</v>
      </c>
      <c r="G51" s="240" t="s">
        <v>35</v>
      </c>
      <c r="H51" s="236" t="s">
        <v>147</v>
      </c>
      <c r="I51" s="240" t="s">
        <v>148</v>
      </c>
      <c r="J51" s="715" t="s">
        <v>74</v>
      </c>
      <c r="K51" s="240" t="s">
        <v>75</v>
      </c>
      <c r="L51" s="240" t="s">
        <v>40</v>
      </c>
      <c r="M51" s="878" t="s">
        <v>41</v>
      </c>
      <c r="N51" s="240" t="s">
        <v>114</v>
      </c>
      <c r="O51" s="240" t="s">
        <v>149</v>
      </c>
      <c r="P51" s="240" t="s">
        <v>44</v>
      </c>
      <c r="Q51" s="240" t="s">
        <v>44</v>
      </c>
      <c r="R51" s="240" t="s">
        <v>45</v>
      </c>
      <c r="S51" s="240" t="s">
        <v>150</v>
      </c>
      <c r="T51" s="236" t="s">
        <v>151</v>
      </c>
    </row>
    <row r="52" spans="2:20" ht="15" thickBot="1">
      <c r="B52" s="491" t="s">
        <v>2008</v>
      </c>
      <c r="C52" s="491" t="s">
        <v>2009</v>
      </c>
      <c r="D52" s="491">
        <v>5</v>
      </c>
      <c r="E52" s="491" t="s">
        <v>2010</v>
      </c>
      <c r="F52" s="492">
        <v>37956</v>
      </c>
      <c r="G52" s="491" t="s">
        <v>35</v>
      </c>
      <c r="H52" s="493" t="s">
        <v>2011</v>
      </c>
      <c r="I52" s="491" t="s">
        <v>2012</v>
      </c>
      <c r="J52" s="712" t="s">
        <v>74</v>
      </c>
      <c r="K52" s="491" t="s">
        <v>39</v>
      </c>
      <c r="L52" s="491" t="s">
        <v>40</v>
      </c>
      <c r="M52" s="799" t="s">
        <v>1965</v>
      </c>
      <c r="N52" s="491" t="s">
        <v>1996</v>
      </c>
      <c r="O52" s="491" t="s">
        <v>376</v>
      </c>
      <c r="P52" s="491" t="s">
        <v>2013</v>
      </c>
      <c r="Q52" s="491" t="s">
        <v>2014</v>
      </c>
      <c r="R52" s="491" t="s">
        <v>2015</v>
      </c>
      <c r="S52" s="491" t="s">
        <v>2016</v>
      </c>
      <c r="T52" s="494" t="s">
        <v>2017</v>
      </c>
    </row>
    <row r="53" spans="2:20" ht="15" thickBot="1">
      <c r="B53" s="506" t="s">
        <v>2519</v>
      </c>
      <c r="C53" s="506" t="s">
        <v>2520</v>
      </c>
      <c r="D53" s="507">
        <v>5</v>
      </c>
      <c r="E53" s="507" t="s">
        <v>200</v>
      </c>
      <c r="F53" s="606">
        <v>37718</v>
      </c>
      <c r="G53" s="507" t="s">
        <v>35</v>
      </c>
      <c r="H53" s="508">
        <v>925204743</v>
      </c>
      <c r="I53" s="881" t="s">
        <v>2521</v>
      </c>
      <c r="J53" s="710" t="s">
        <v>74</v>
      </c>
      <c r="K53" s="507" t="s">
        <v>75</v>
      </c>
      <c r="L53" s="507" t="s">
        <v>40</v>
      </c>
      <c r="M53" s="799" t="s">
        <v>1965</v>
      </c>
      <c r="N53" s="507" t="s">
        <v>2064</v>
      </c>
      <c r="O53" s="507" t="s">
        <v>43</v>
      </c>
      <c r="P53" s="507" t="s">
        <v>44</v>
      </c>
      <c r="Q53" s="507" t="s">
        <v>44</v>
      </c>
      <c r="R53" s="507" t="s">
        <v>202</v>
      </c>
      <c r="S53" s="507" t="s">
        <v>2522</v>
      </c>
      <c r="T53" s="508">
        <v>990496228</v>
      </c>
    </row>
    <row r="54" spans="2:20" ht="15" thickBot="1">
      <c r="B54" s="487" t="s">
        <v>2523</v>
      </c>
      <c r="C54" s="487" t="s">
        <v>2524</v>
      </c>
      <c r="D54" s="487">
        <v>5</v>
      </c>
      <c r="E54" s="487" t="s">
        <v>2525</v>
      </c>
      <c r="F54" s="629">
        <v>38129</v>
      </c>
      <c r="G54" s="487" t="s">
        <v>35</v>
      </c>
      <c r="H54" s="630">
        <v>921737206</v>
      </c>
      <c r="I54" s="487" t="s">
        <v>2526</v>
      </c>
      <c r="J54" s="717" t="s">
        <v>74</v>
      </c>
      <c r="K54" s="487" t="s">
        <v>39</v>
      </c>
      <c r="L54" s="487" t="s">
        <v>40</v>
      </c>
      <c r="M54" s="802" t="s">
        <v>1965</v>
      </c>
      <c r="N54" s="487" t="s">
        <v>2138</v>
      </c>
      <c r="O54" s="487" t="s">
        <v>2527</v>
      </c>
      <c r="P54" s="487" t="s">
        <v>44</v>
      </c>
      <c r="Q54" s="487" t="s">
        <v>44</v>
      </c>
      <c r="R54" s="487" t="s">
        <v>65</v>
      </c>
      <c r="S54" s="487" t="s">
        <v>2528</v>
      </c>
      <c r="T54" s="631">
        <v>957968107</v>
      </c>
    </row>
    <row r="55" spans="2:20" ht="29.4" thickBot="1">
      <c r="B55" s="499" t="s">
        <v>2336</v>
      </c>
      <c r="C55" s="499" t="s">
        <v>2337</v>
      </c>
      <c r="D55" s="499">
        <v>5</v>
      </c>
      <c r="E55" s="499" t="s">
        <v>2338</v>
      </c>
      <c r="F55" s="509">
        <v>37813</v>
      </c>
      <c r="G55" s="499" t="s">
        <v>35</v>
      </c>
      <c r="H55" s="499">
        <v>51981802701</v>
      </c>
      <c r="I55" s="499" t="s">
        <v>2339</v>
      </c>
      <c r="J55" s="717" t="s">
        <v>74</v>
      </c>
      <c r="K55" s="510" t="s">
        <v>104</v>
      </c>
      <c r="L55" s="499" t="s">
        <v>40</v>
      </c>
      <c r="M55" s="801" t="s">
        <v>2238</v>
      </c>
      <c r="N55" s="510" t="s">
        <v>2314</v>
      </c>
      <c r="O55" s="499" t="s">
        <v>43</v>
      </c>
      <c r="P55" s="499" t="s">
        <v>44</v>
      </c>
      <c r="Q55" s="499" t="s">
        <v>44</v>
      </c>
      <c r="R55" s="499" t="s">
        <v>2340</v>
      </c>
      <c r="S55" s="499" t="s">
        <v>2341</v>
      </c>
      <c r="T55" s="501">
        <v>51991645877</v>
      </c>
    </row>
    <row r="56" spans="2:20" ht="15" thickBot="1">
      <c r="B56" s="195" t="s">
        <v>2881</v>
      </c>
      <c r="C56" s="495" t="s">
        <v>2882</v>
      </c>
      <c r="D56" s="495">
        <v>5</v>
      </c>
      <c r="E56" s="195"/>
      <c r="F56" s="197"/>
      <c r="G56" s="499" t="s">
        <v>35</v>
      </c>
      <c r="H56" s="195"/>
      <c r="I56" s="195"/>
      <c r="J56" s="717" t="s">
        <v>74</v>
      </c>
      <c r="K56" s="195" t="s">
        <v>75</v>
      </c>
      <c r="L56" s="195" t="s">
        <v>40</v>
      </c>
      <c r="M56" s="878" t="s">
        <v>497</v>
      </c>
      <c r="N56" s="195" t="s">
        <v>576</v>
      </c>
      <c r="O56" s="195" t="s">
        <v>43</v>
      </c>
      <c r="P56" s="195"/>
      <c r="Q56" s="195"/>
      <c r="R56" s="195"/>
      <c r="S56" s="195" t="s">
        <v>2883</v>
      </c>
      <c r="T56" s="632" t="s">
        <v>2884</v>
      </c>
    </row>
    <row r="57" spans="2:20" ht="29.4" thickBot="1">
      <c r="B57" s="315" t="s">
        <v>2911</v>
      </c>
      <c r="C57" s="315" t="s">
        <v>2912</v>
      </c>
      <c r="D57" s="315">
        <v>6</v>
      </c>
      <c r="E57" s="315" t="s">
        <v>2959</v>
      </c>
      <c r="F57" s="319" t="s">
        <v>2960</v>
      </c>
      <c r="G57" s="315" t="s">
        <v>35</v>
      </c>
      <c r="H57" s="315">
        <v>51929613519</v>
      </c>
      <c r="I57" s="315" t="s">
        <v>2961</v>
      </c>
      <c r="J57" s="710" t="s">
        <v>74</v>
      </c>
      <c r="K57" s="315" t="s">
        <v>54</v>
      </c>
      <c r="L57" s="315" t="s">
        <v>40</v>
      </c>
      <c r="M57" s="893" t="s">
        <v>1734</v>
      </c>
      <c r="N57" s="315" t="s">
        <v>1888</v>
      </c>
      <c r="O57" s="315" t="s">
        <v>553</v>
      </c>
      <c r="P57" s="315" t="s">
        <v>181</v>
      </c>
      <c r="Q57" s="315" t="s">
        <v>44</v>
      </c>
      <c r="R57" s="315" t="s">
        <v>11</v>
      </c>
      <c r="S57" s="315" t="s">
        <v>2962</v>
      </c>
      <c r="T57" s="326">
        <v>51918361933</v>
      </c>
    </row>
    <row r="58" spans="2:20" ht="15" thickBot="1">
      <c r="B58" s="636" t="s">
        <v>1129</v>
      </c>
      <c r="C58" s="636" t="s">
        <v>1130</v>
      </c>
      <c r="D58" s="636">
        <v>6</v>
      </c>
      <c r="E58" s="636" t="s">
        <v>1131</v>
      </c>
      <c r="F58" s="637">
        <v>38006</v>
      </c>
      <c r="G58" s="636" t="s">
        <v>35</v>
      </c>
      <c r="H58" s="638" t="s">
        <v>1132</v>
      </c>
      <c r="I58" s="636" t="s">
        <v>1133</v>
      </c>
      <c r="J58" s="710" t="s">
        <v>74</v>
      </c>
      <c r="K58" s="636" t="s">
        <v>39</v>
      </c>
      <c r="L58" s="636" t="s">
        <v>40</v>
      </c>
      <c r="M58" s="435" t="s">
        <v>919</v>
      </c>
      <c r="N58" s="636" t="s">
        <v>1108</v>
      </c>
      <c r="O58" s="636" t="s">
        <v>479</v>
      </c>
      <c r="P58" s="636" t="s">
        <v>489</v>
      </c>
      <c r="Q58" s="636" t="s">
        <v>44</v>
      </c>
      <c r="R58" s="636" t="s">
        <v>106</v>
      </c>
      <c r="S58" s="636" t="s">
        <v>1134</v>
      </c>
      <c r="T58" s="639" t="s">
        <v>1135</v>
      </c>
    </row>
    <row r="59" spans="2:20" ht="15" thickBot="1">
      <c r="B59" s="195" t="s">
        <v>384</v>
      </c>
      <c r="C59" s="195" t="s">
        <v>385</v>
      </c>
      <c r="D59" s="195">
        <v>6</v>
      </c>
      <c r="E59" s="195" t="s">
        <v>386</v>
      </c>
      <c r="F59" s="197">
        <v>36799</v>
      </c>
      <c r="G59" s="195" t="s">
        <v>35</v>
      </c>
      <c r="H59" s="199" t="s">
        <v>387</v>
      </c>
      <c r="I59" s="195" t="s">
        <v>388</v>
      </c>
      <c r="J59" s="715" t="s">
        <v>74</v>
      </c>
      <c r="K59" s="195" t="s">
        <v>104</v>
      </c>
      <c r="L59" s="195" t="s">
        <v>40</v>
      </c>
      <c r="M59" s="428" t="s">
        <v>41</v>
      </c>
      <c r="N59" s="195" t="s">
        <v>348</v>
      </c>
      <c r="O59" s="195" t="s">
        <v>43</v>
      </c>
      <c r="P59" s="195" t="s">
        <v>226</v>
      </c>
      <c r="Q59" s="195" t="s">
        <v>226</v>
      </c>
      <c r="R59" s="195" t="s">
        <v>389</v>
      </c>
      <c r="S59" s="195" t="s">
        <v>390</v>
      </c>
      <c r="T59" s="200" t="s">
        <v>391</v>
      </c>
    </row>
    <row r="60" spans="2:20" ht="15" thickBot="1">
      <c r="B60" s="487" t="s">
        <v>2044</v>
      </c>
      <c r="C60" s="487" t="s">
        <v>2045</v>
      </c>
      <c r="D60" s="487">
        <v>6</v>
      </c>
      <c r="E60" s="487" t="s">
        <v>2046</v>
      </c>
      <c r="F60" s="488">
        <v>37880</v>
      </c>
      <c r="G60" s="487" t="s">
        <v>35</v>
      </c>
      <c r="H60" s="489" t="s">
        <v>2047</v>
      </c>
      <c r="I60" s="487" t="s">
        <v>2048</v>
      </c>
      <c r="J60" s="711" t="s">
        <v>74</v>
      </c>
      <c r="K60" s="487" t="s">
        <v>75</v>
      </c>
      <c r="L60" s="487" t="s">
        <v>40</v>
      </c>
      <c r="M60" s="463" t="s">
        <v>1965</v>
      </c>
      <c r="N60" s="487" t="s">
        <v>2064</v>
      </c>
      <c r="O60" s="487" t="s">
        <v>43</v>
      </c>
      <c r="P60" s="487" t="s">
        <v>44</v>
      </c>
      <c r="Q60" s="487" t="s">
        <v>44</v>
      </c>
      <c r="R60" s="487" t="s">
        <v>2049</v>
      </c>
      <c r="S60" s="487" t="s">
        <v>2050</v>
      </c>
      <c r="T60" s="490" t="s">
        <v>2051</v>
      </c>
    </row>
    <row r="61" spans="2:20" ht="15" thickBot="1">
      <c r="B61" s="491" t="s">
        <v>1860</v>
      </c>
      <c r="C61" s="491" t="s">
        <v>2536</v>
      </c>
      <c r="D61" s="491">
        <v>6</v>
      </c>
      <c r="E61" s="491" t="s">
        <v>2537</v>
      </c>
      <c r="F61" s="588">
        <v>38109</v>
      </c>
      <c r="G61" s="491" t="s">
        <v>35</v>
      </c>
      <c r="H61" s="591">
        <v>925686583</v>
      </c>
      <c r="I61" s="491" t="s">
        <v>2538</v>
      </c>
      <c r="J61" s="710" t="s">
        <v>74</v>
      </c>
      <c r="K61" s="491" t="s">
        <v>39</v>
      </c>
      <c r="L61" s="491" t="s">
        <v>40</v>
      </c>
      <c r="M61" s="430" t="s">
        <v>1965</v>
      </c>
      <c r="N61" s="491" t="s">
        <v>2138</v>
      </c>
      <c r="O61" s="491" t="s">
        <v>2539</v>
      </c>
      <c r="P61" s="491" t="s">
        <v>44</v>
      </c>
      <c r="Q61" s="491" t="s">
        <v>44</v>
      </c>
      <c r="R61" s="491" t="s">
        <v>65</v>
      </c>
      <c r="S61" s="491" t="s">
        <v>2528</v>
      </c>
      <c r="T61" s="592">
        <v>957968107</v>
      </c>
    </row>
    <row r="62" spans="2:20" ht="29.4" thickBot="1">
      <c r="B62" s="502" t="s">
        <v>2347</v>
      </c>
      <c r="C62" s="502" t="s">
        <v>2348</v>
      </c>
      <c r="D62" s="502">
        <v>6</v>
      </c>
      <c r="E62" s="502" t="s">
        <v>2349</v>
      </c>
      <c r="F62" s="587">
        <v>38293</v>
      </c>
      <c r="G62" s="502" t="s">
        <v>35</v>
      </c>
      <c r="H62" s="502">
        <v>932757603</v>
      </c>
      <c r="I62" s="502" t="s">
        <v>2350</v>
      </c>
      <c r="J62" s="710" t="s">
        <v>74</v>
      </c>
      <c r="K62" s="511" t="s">
        <v>75</v>
      </c>
      <c r="L62" s="502" t="s">
        <v>40</v>
      </c>
      <c r="M62" s="434" t="s">
        <v>2238</v>
      </c>
      <c r="N62" s="511" t="s">
        <v>2314</v>
      </c>
      <c r="O62" s="502" t="s">
        <v>149</v>
      </c>
      <c r="P62" s="502" t="s">
        <v>659</v>
      </c>
      <c r="Q62" s="502" t="s">
        <v>44</v>
      </c>
      <c r="R62" s="502" t="s">
        <v>2351</v>
      </c>
      <c r="S62" s="502" t="s">
        <v>2352</v>
      </c>
      <c r="T62" s="504">
        <v>938486373</v>
      </c>
    </row>
    <row r="63" spans="2:20" ht="15" thickBot="1">
      <c r="B63" s="483" t="s">
        <v>571</v>
      </c>
      <c r="C63" s="497" t="s">
        <v>572</v>
      </c>
      <c r="D63" s="497">
        <v>6</v>
      </c>
      <c r="E63" s="483" t="s">
        <v>573</v>
      </c>
      <c r="F63" s="484">
        <v>38123</v>
      </c>
      <c r="G63" s="483" t="s">
        <v>35</v>
      </c>
      <c r="H63" s="485" t="s">
        <v>574</v>
      </c>
      <c r="I63" s="483" t="s">
        <v>575</v>
      </c>
      <c r="J63" s="714" t="s">
        <v>74</v>
      </c>
      <c r="K63" s="483" t="s">
        <v>39</v>
      </c>
      <c r="L63" s="483" t="s">
        <v>40</v>
      </c>
      <c r="M63" s="436" t="s">
        <v>497</v>
      </c>
      <c r="N63" s="483" t="s">
        <v>576</v>
      </c>
      <c r="O63" s="483" t="s">
        <v>577</v>
      </c>
      <c r="P63" s="483" t="s">
        <v>44</v>
      </c>
      <c r="Q63" s="483" t="s">
        <v>44</v>
      </c>
      <c r="R63" s="483" t="s">
        <v>578</v>
      </c>
      <c r="S63" s="483" t="s">
        <v>579</v>
      </c>
      <c r="T63" s="498" t="s">
        <v>580</v>
      </c>
    </row>
    <row r="64" spans="2:20" ht="15" thickBot="1">
      <c r="B64" s="195" t="s">
        <v>726</v>
      </c>
      <c r="C64" s="495" t="s">
        <v>727</v>
      </c>
      <c r="D64" s="495">
        <v>6</v>
      </c>
      <c r="E64" s="195" t="s">
        <v>728</v>
      </c>
      <c r="F64" s="197">
        <v>38034</v>
      </c>
      <c r="G64" s="195" t="s">
        <v>35</v>
      </c>
      <c r="H64" s="199" t="s">
        <v>729</v>
      </c>
      <c r="I64" s="195" t="s">
        <v>730</v>
      </c>
      <c r="J64" s="713" t="s">
        <v>74</v>
      </c>
      <c r="K64" s="195" t="s">
        <v>75</v>
      </c>
      <c r="L64" s="195" t="s">
        <v>40</v>
      </c>
      <c r="M64" s="285" t="s">
        <v>497</v>
      </c>
      <c r="N64" s="195" t="s">
        <v>686</v>
      </c>
      <c r="O64" s="199" t="s">
        <v>731</v>
      </c>
      <c r="P64" s="195" t="s">
        <v>44</v>
      </c>
      <c r="Q64" s="195" t="s">
        <v>44</v>
      </c>
      <c r="R64" s="195" t="s">
        <v>65</v>
      </c>
      <c r="S64" s="195" t="s">
        <v>732</v>
      </c>
      <c r="T64" s="496" t="s">
        <v>733</v>
      </c>
    </row>
    <row r="65" spans="2:20" ht="29.4" hidden="1" thickBot="1">
      <c r="B65" s="502" t="s">
        <v>1826</v>
      </c>
      <c r="C65" s="502" t="s">
        <v>1827</v>
      </c>
      <c r="D65" s="502"/>
      <c r="E65" s="502" t="s">
        <v>1828</v>
      </c>
      <c r="F65" s="640">
        <v>37624</v>
      </c>
      <c r="G65" s="502" t="s">
        <v>35</v>
      </c>
      <c r="H65" s="503">
        <v>907486707</v>
      </c>
      <c r="I65" s="502" t="s">
        <v>1829</v>
      </c>
      <c r="J65" s="710" t="s">
        <v>324</v>
      </c>
      <c r="K65" s="502" t="s">
        <v>75</v>
      </c>
      <c r="L65" s="502" t="s">
        <v>1730</v>
      </c>
      <c r="M65" s="434" t="s">
        <v>1734</v>
      </c>
      <c r="N65" s="502" t="s">
        <v>1806</v>
      </c>
      <c r="O65" s="502" t="s">
        <v>43</v>
      </c>
      <c r="P65" s="502" t="s">
        <v>44</v>
      </c>
      <c r="Q65" s="502" t="s">
        <v>173</v>
      </c>
      <c r="R65" s="502" t="s">
        <v>65</v>
      </c>
      <c r="S65" s="502" t="s">
        <v>1830</v>
      </c>
      <c r="T65" s="504" t="s">
        <v>1831</v>
      </c>
    </row>
    <row r="66" spans="2:20" ht="29.4" hidden="1" thickBot="1">
      <c r="B66" s="499" t="s">
        <v>1818</v>
      </c>
      <c r="C66" s="499" t="s">
        <v>1819</v>
      </c>
      <c r="D66" s="499"/>
      <c r="E66" s="499" t="s">
        <v>1820</v>
      </c>
      <c r="F66" s="522">
        <v>37324</v>
      </c>
      <c r="G66" s="499" t="s">
        <v>35</v>
      </c>
      <c r="H66" s="500">
        <v>902279643</v>
      </c>
      <c r="I66" s="499" t="s">
        <v>1821</v>
      </c>
      <c r="J66" s="717" t="s">
        <v>324</v>
      </c>
      <c r="K66" s="499" t="s">
        <v>39</v>
      </c>
      <c r="L66" s="499" t="s">
        <v>1730</v>
      </c>
      <c r="M66" s="433" t="s">
        <v>1734</v>
      </c>
      <c r="N66" s="499" t="s">
        <v>1796</v>
      </c>
      <c r="O66" s="499" t="s">
        <v>1056</v>
      </c>
      <c r="P66" s="499" t="s">
        <v>1822</v>
      </c>
      <c r="Q66" s="499" t="s">
        <v>173</v>
      </c>
      <c r="R66" s="499" t="s">
        <v>65</v>
      </c>
      <c r="S66" s="499" t="s">
        <v>1823</v>
      </c>
      <c r="T66" s="501">
        <v>924574675</v>
      </c>
    </row>
    <row r="67" spans="2:20" ht="29.4" hidden="1" thickBot="1">
      <c r="B67" s="315" t="s">
        <v>1793</v>
      </c>
      <c r="C67" s="315" t="s">
        <v>1794</v>
      </c>
      <c r="D67" s="315"/>
      <c r="E67" s="315" t="s">
        <v>1000</v>
      </c>
      <c r="F67" s="319" t="s">
        <v>2621</v>
      </c>
      <c r="G67" s="315" t="s">
        <v>35</v>
      </c>
      <c r="H67" s="315">
        <v>51982637631</v>
      </c>
      <c r="I67" s="315" t="s">
        <v>1795</v>
      </c>
      <c r="J67" s="710" t="s">
        <v>324</v>
      </c>
      <c r="K67" s="315" t="s">
        <v>75</v>
      </c>
      <c r="L67" s="315" t="s">
        <v>40</v>
      </c>
      <c r="M67" s="295" t="s">
        <v>1734</v>
      </c>
      <c r="N67" s="315" t="s">
        <v>1796</v>
      </c>
      <c r="O67" s="315" t="s">
        <v>254</v>
      </c>
      <c r="P67" s="315" t="s">
        <v>44</v>
      </c>
      <c r="Q67" s="315" t="s">
        <v>44</v>
      </c>
      <c r="R67" s="315" t="s">
        <v>254</v>
      </c>
      <c r="S67" s="315" t="s">
        <v>1797</v>
      </c>
      <c r="T67" s="326">
        <v>935179835</v>
      </c>
    </row>
    <row r="68" spans="2:20" ht="15" hidden="1" thickBot="1">
      <c r="B68" s="641" t="s">
        <v>2463</v>
      </c>
      <c r="C68" s="641" t="s">
        <v>2464</v>
      </c>
      <c r="D68" s="641"/>
      <c r="E68" s="641" t="s">
        <v>2465</v>
      </c>
      <c r="F68" s="642">
        <v>37610</v>
      </c>
      <c r="G68" s="641" t="s">
        <v>35</v>
      </c>
      <c r="H68" s="643">
        <v>961549818</v>
      </c>
      <c r="I68" s="641" t="s">
        <v>2466</v>
      </c>
      <c r="J68" s="718" t="s">
        <v>324</v>
      </c>
      <c r="K68" s="641" t="s">
        <v>104</v>
      </c>
      <c r="L68" s="641" t="s">
        <v>1730</v>
      </c>
      <c r="M68" s="428" t="s">
        <v>41</v>
      </c>
      <c r="N68" s="641" t="s">
        <v>216</v>
      </c>
      <c r="O68" s="644" t="s">
        <v>1227</v>
      </c>
      <c r="P68" s="644" t="s">
        <v>44</v>
      </c>
      <c r="Q68" s="644" t="s">
        <v>65</v>
      </c>
      <c r="R68" s="644" t="s">
        <v>2467</v>
      </c>
      <c r="S68" s="644">
        <v>991293216</v>
      </c>
      <c r="T68" s="645"/>
    </row>
    <row r="69" spans="2:20" ht="15" hidden="1" thickBot="1">
      <c r="B69" s="491" t="s">
        <v>2543</v>
      </c>
      <c r="C69" s="491" t="s">
        <v>2544</v>
      </c>
      <c r="D69" s="491"/>
      <c r="E69" s="491" t="s">
        <v>1430</v>
      </c>
      <c r="F69" s="588">
        <v>37798</v>
      </c>
      <c r="G69" s="491" t="s">
        <v>35</v>
      </c>
      <c r="H69" s="589">
        <v>970125811</v>
      </c>
      <c r="I69" s="491" t="s">
        <v>2545</v>
      </c>
      <c r="J69" s="710" t="s">
        <v>324</v>
      </c>
      <c r="K69" s="491" t="s">
        <v>39</v>
      </c>
      <c r="L69" s="491" t="s">
        <v>40</v>
      </c>
      <c r="M69" s="430" t="s">
        <v>1965</v>
      </c>
      <c r="N69" s="491" t="s">
        <v>2174</v>
      </c>
      <c r="O69" s="491" t="s">
        <v>2527</v>
      </c>
      <c r="P69" s="491" t="s">
        <v>44</v>
      </c>
      <c r="Q69" s="491" t="s">
        <v>44</v>
      </c>
      <c r="R69" s="491" t="s">
        <v>2527</v>
      </c>
      <c r="S69" s="491" t="s">
        <v>2546</v>
      </c>
      <c r="T69" s="592">
        <v>956782387</v>
      </c>
    </row>
    <row r="70" spans="2:20" ht="29.4" hidden="1" thickBot="1">
      <c r="B70" s="499" t="s">
        <v>2753</v>
      </c>
      <c r="C70" s="499" t="s">
        <v>2754</v>
      </c>
      <c r="D70" s="499"/>
      <c r="E70" s="499" t="s">
        <v>1162</v>
      </c>
      <c r="F70" s="510" t="s">
        <v>2755</v>
      </c>
      <c r="G70" s="499" t="s">
        <v>35</v>
      </c>
      <c r="H70" s="499">
        <v>901009980</v>
      </c>
      <c r="I70" s="499" t="s">
        <v>2281</v>
      </c>
      <c r="J70" s="717" t="s">
        <v>324</v>
      </c>
      <c r="K70" s="510" t="s">
        <v>75</v>
      </c>
      <c r="L70" s="499" t="s">
        <v>173</v>
      </c>
      <c r="M70" s="433" t="s">
        <v>2238</v>
      </c>
      <c r="N70" s="510" t="s">
        <v>2239</v>
      </c>
      <c r="O70" s="499"/>
      <c r="P70" s="499" t="s">
        <v>173</v>
      </c>
      <c r="Q70" s="499" t="s">
        <v>173</v>
      </c>
      <c r="R70" s="499" t="s">
        <v>173</v>
      </c>
      <c r="S70" s="499" t="s">
        <v>2756</v>
      </c>
      <c r="T70" s="501">
        <v>901009980</v>
      </c>
    </row>
    <row r="71" spans="2:20" ht="28.8" hidden="1">
      <c r="B71" s="554" t="s">
        <v>2833</v>
      </c>
      <c r="C71" s="554" t="s">
        <v>2834</v>
      </c>
      <c r="D71" s="554"/>
      <c r="E71" s="554" t="s">
        <v>2382</v>
      </c>
      <c r="F71" s="576" t="s">
        <v>2835</v>
      </c>
      <c r="G71" s="554" t="s">
        <v>35</v>
      </c>
      <c r="H71" s="554">
        <v>994007488</v>
      </c>
      <c r="I71" s="554" t="s">
        <v>2383</v>
      </c>
      <c r="J71" s="719" t="s">
        <v>324</v>
      </c>
      <c r="K71" s="576" t="s">
        <v>39</v>
      </c>
      <c r="L71" s="554" t="s">
        <v>40</v>
      </c>
      <c r="M71" s="554" t="s">
        <v>2238</v>
      </c>
      <c r="N71" s="576" t="s">
        <v>2369</v>
      </c>
      <c r="O71" s="554" t="s">
        <v>43</v>
      </c>
      <c r="P71" s="554" t="s">
        <v>173</v>
      </c>
      <c r="Q71" s="554" t="s">
        <v>173</v>
      </c>
      <c r="R71" s="554" t="s">
        <v>65</v>
      </c>
      <c r="S71" s="554" t="s">
        <v>2836</v>
      </c>
      <c r="T71" s="556">
        <v>950165443</v>
      </c>
    </row>
    <row r="72" spans="2:20" hidden="1">
      <c r="B72" s="548" t="s">
        <v>2902</v>
      </c>
      <c r="C72" s="549" t="s">
        <v>2903</v>
      </c>
      <c r="D72" s="549"/>
      <c r="E72" s="548"/>
      <c r="F72" s="550"/>
      <c r="G72" s="523" t="s">
        <v>35</v>
      </c>
      <c r="H72" s="548"/>
      <c r="I72" s="548"/>
      <c r="J72" s="720" t="s">
        <v>324</v>
      </c>
      <c r="K72" s="548" t="s">
        <v>75</v>
      </c>
      <c r="L72" s="548" t="s">
        <v>40</v>
      </c>
      <c r="M72" s="548" t="s">
        <v>497</v>
      </c>
      <c r="N72" s="548" t="s">
        <v>807</v>
      </c>
      <c r="O72" s="548" t="s">
        <v>2904</v>
      </c>
      <c r="P72" s="548"/>
      <c r="Q72" s="548"/>
      <c r="R72" s="548"/>
      <c r="S72" s="548" t="s">
        <v>2905</v>
      </c>
      <c r="T72" s="567" t="s">
        <v>2906</v>
      </c>
    </row>
    <row r="73" spans="2:20" hidden="1">
      <c r="B73" s="542" t="s">
        <v>1294</v>
      </c>
      <c r="C73" s="542" t="s">
        <v>1295</v>
      </c>
      <c r="D73" s="542"/>
      <c r="E73" s="542" t="s">
        <v>1296</v>
      </c>
      <c r="F73" s="544">
        <v>37551</v>
      </c>
      <c r="G73" s="542" t="s">
        <v>35</v>
      </c>
      <c r="H73" s="545" t="s">
        <v>1297</v>
      </c>
      <c r="I73" s="542" t="s">
        <v>1298</v>
      </c>
      <c r="J73" s="721" t="s">
        <v>324</v>
      </c>
      <c r="K73" s="542" t="s">
        <v>39</v>
      </c>
      <c r="L73" s="542" t="s">
        <v>40</v>
      </c>
      <c r="M73" s="542" t="s">
        <v>1211</v>
      </c>
      <c r="N73" s="542" t="s">
        <v>8</v>
      </c>
      <c r="O73" s="542" t="s">
        <v>43</v>
      </c>
      <c r="P73" s="542" t="s">
        <v>133</v>
      </c>
      <c r="Q73" s="542" t="s">
        <v>133</v>
      </c>
      <c r="R73" s="542" t="s">
        <v>202</v>
      </c>
      <c r="S73" s="542" t="s">
        <v>1299</v>
      </c>
      <c r="T73" s="569" t="s">
        <v>1300</v>
      </c>
    </row>
    <row r="74" spans="2:20" hidden="1">
      <c r="B74" s="548" t="s">
        <v>1319</v>
      </c>
      <c r="C74" s="548" t="s">
        <v>1320</v>
      </c>
      <c r="D74" s="548"/>
      <c r="E74" s="548" t="s">
        <v>914</v>
      </c>
      <c r="F74" s="550">
        <v>37445</v>
      </c>
      <c r="G74" s="548" t="s">
        <v>35</v>
      </c>
      <c r="H74" s="551" t="s">
        <v>1321</v>
      </c>
      <c r="I74" s="548" t="s">
        <v>1322</v>
      </c>
      <c r="J74" s="722" t="s">
        <v>324</v>
      </c>
      <c r="K74" s="548" t="s">
        <v>39</v>
      </c>
      <c r="L74" s="548" t="s">
        <v>40</v>
      </c>
      <c r="M74" s="548" t="s">
        <v>1211</v>
      </c>
      <c r="N74" s="548" t="s">
        <v>1323</v>
      </c>
      <c r="O74" s="548" t="s">
        <v>1324</v>
      </c>
      <c r="P74" s="548" t="s">
        <v>44</v>
      </c>
      <c r="Q74" s="548" t="s">
        <v>173</v>
      </c>
      <c r="R74" s="548" t="s">
        <v>1325</v>
      </c>
      <c r="S74" s="548" t="s">
        <v>134</v>
      </c>
      <c r="T74" s="570" t="s">
        <v>1326</v>
      </c>
    </row>
    <row r="75" spans="2:20" hidden="1">
      <c r="B75" s="542" t="s">
        <v>400</v>
      </c>
      <c r="C75" s="542" t="s">
        <v>401</v>
      </c>
      <c r="D75" s="542"/>
      <c r="E75" s="542" t="s">
        <v>402</v>
      </c>
      <c r="F75" s="544">
        <v>37648</v>
      </c>
      <c r="G75" s="542" t="s">
        <v>35</v>
      </c>
      <c r="H75" s="545" t="s">
        <v>403</v>
      </c>
      <c r="I75" s="542" t="s">
        <v>404</v>
      </c>
      <c r="J75" s="723" t="s">
        <v>324</v>
      </c>
      <c r="K75" s="542" t="s">
        <v>39</v>
      </c>
      <c r="L75" s="542" t="s">
        <v>40</v>
      </c>
      <c r="M75" s="542" t="s">
        <v>41</v>
      </c>
      <c r="N75" s="542" t="s">
        <v>348</v>
      </c>
      <c r="O75" s="542" t="s">
        <v>376</v>
      </c>
      <c r="P75" s="542" t="s">
        <v>44</v>
      </c>
      <c r="Q75" s="542" t="s">
        <v>44</v>
      </c>
      <c r="R75" s="542" t="s">
        <v>405</v>
      </c>
      <c r="S75" s="542" t="s">
        <v>398</v>
      </c>
      <c r="T75" s="569" t="s">
        <v>399</v>
      </c>
    </row>
    <row r="76" spans="2:20" hidden="1">
      <c r="B76" s="537" t="s">
        <v>1983</v>
      </c>
      <c r="C76" s="537" t="s">
        <v>1984</v>
      </c>
      <c r="D76" s="537"/>
      <c r="E76" s="537" t="s">
        <v>1873</v>
      </c>
      <c r="F76" s="538">
        <v>37539</v>
      </c>
      <c r="G76" s="537" t="s">
        <v>35</v>
      </c>
      <c r="H76" s="539" t="s">
        <v>1985</v>
      </c>
      <c r="I76" s="537" t="s">
        <v>1986</v>
      </c>
      <c r="J76" s="724" t="s">
        <v>324</v>
      </c>
      <c r="K76" s="537" t="s">
        <v>104</v>
      </c>
      <c r="L76" s="537" t="s">
        <v>40</v>
      </c>
      <c r="M76" s="537" t="s">
        <v>1965</v>
      </c>
      <c r="N76" s="537" t="s">
        <v>1996</v>
      </c>
      <c r="O76" s="537" t="s">
        <v>43</v>
      </c>
      <c r="P76" s="537" t="s">
        <v>44</v>
      </c>
      <c r="Q76" s="537" t="s">
        <v>44</v>
      </c>
      <c r="R76" s="537" t="s">
        <v>65</v>
      </c>
      <c r="S76" s="537" t="s">
        <v>1987</v>
      </c>
      <c r="T76" s="541" t="s">
        <v>1988</v>
      </c>
    </row>
    <row r="77" spans="2:20" ht="15" hidden="1" thickBot="1">
      <c r="B77" s="507" t="s">
        <v>2032</v>
      </c>
      <c r="C77" s="507" t="s">
        <v>2033</v>
      </c>
      <c r="D77" s="507"/>
      <c r="E77" s="646" t="s">
        <v>2032</v>
      </c>
      <c r="F77" s="647">
        <v>37494</v>
      </c>
      <c r="G77" s="646" t="s">
        <v>35</v>
      </c>
      <c r="H77" s="648" t="s">
        <v>2034</v>
      </c>
      <c r="I77" s="646" t="s">
        <v>2035</v>
      </c>
      <c r="J77" s="725" t="s">
        <v>324</v>
      </c>
      <c r="K77" s="646" t="s">
        <v>39</v>
      </c>
      <c r="L77" s="646" t="s">
        <v>40</v>
      </c>
      <c r="M77" s="491" t="s">
        <v>1965</v>
      </c>
      <c r="N77" s="646" t="s">
        <v>2064</v>
      </c>
      <c r="O77" s="646" t="s">
        <v>149</v>
      </c>
      <c r="P77" s="646" t="s">
        <v>173</v>
      </c>
      <c r="Q77" s="646" t="s">
        <v>44</v>
      </c>
      <c r="R77" s="646" t="s">
        <v>202</v>
      </c>
      <c r="S77" s="649" t="s">
        <v>2036</v>
      </c>
      <c r="T77" s="648" t="s">
        <v>2037</v>
      </c>
    </row>
    <row r="78" spans="2:20" hidden="1">
      <c r="B78" s="537" t="s">
        <v>2052</v>
      </c>
      <c r="C78" s="537" t="s">
        <v>2053</v>
      </c>
      <c r="D78" s="537"/>
      <c r="E78" s="537" t="s">
        <v>1186</v>
      </c>
      <c r="F78" s="538">
        <v>37467</v>
      </c>
      <c r="G78" s="537" t="s">
        <v>35</v>
      </c>
      <c r="H78" s="539" t="s">
        <v>2054</v>
      </c>
      <c r="I78" s="537" t="s">
        <v>2055</v>
      </c>
      <c r="J78" s="724" t="s">
        <v>324</v>
      </c>
      <c r="K78" s="537" t="s">
        <v>39</v>
      </c>
      <c r="L78" s="537" t="s">
        <v>40</v>
      </c>
      <c r="M78" s="537" t="s">
        <v>1965</v>
      </c>
      <c r="N78" s="537" t="s">
        <v>2064</v>
      </c>
      <c r="O78" s="537" t="s">
        <v>2056</v>
      </c>
      <c r="P78" s="537" t="s">
        <v>44</v>
      </c>
      <c r="Q78" s="537" t="s">
        <v>44</v>
      </c>
      <c r="R78" s="537" t="s">
        <v>2057</v>
      </c>
      <c r="S78" s="537" t="s">
        <v>2058</v>
      </c>
      <c r="T78" s="541" t="s">
        <v>2059</v>
      </c>
    </row>
    <row r="79" spans="2:20" hidden="1">
      <c r="B79" s="650" t="s">
        <v>628</v>
      </c>
      <c r="C79" s="650" t="s">
        <v>2190</v>
      </c>
      <c r="D79" s="650"/>
      <c r="E79" s="650" t="s">
        <v>60</v>
      </c>
      <c r="F79" s="651">
        <v>37678</v>
      </c>
      <c r="G79" s="650" t="s">
        <v>35</v>
      </c>
      <c r="H79" s="652" t="s">
        <v>2191</v>
      </c>
      <c r="I79" s="650" t="s">
        <v>2192</v>
      </c>
      <c r="J79" s="726" t="s">
        <v>324</v>
      </c>
      <c r="K79" s="650" t="s">
        <v>75</v>
      </c>
      <c r="L79" s="650" t="s">
        <v>40</v>
      </c>
      <c r="M79" s="650" t="s">
        <v>1965</v>
      </c>
      <c r="N79" s="650" t="s">
        <v>2193</v>
      </c>
      <c r="O79" s="650" t="s">
        <v>2194</v>
      </c>
      <c r="P79" s="650" t="s">
        <v>1262</v>
      </c>
      <c r="Q79" s="650" t="s">
        <v>133</v>
      </c>
      <c r="R79" s="650" t="s">
        <v>202</v>
      </c>
      <c r="S79" s="650" t="s">
        <v>2195</v>
      </c>
      <c r="T79" s="654" t="s">
        <v>2191</v>
      </c>
    </row>
    <row r="80" spans="2:20" hidden="1">
      <c r="B80" s="548" t="s">
        <v>718</v>
      </c>
      <c r="C80" s="549" t="s">
        <v>719</v>
      </c>
      <c r="D80" s="549"/>
      <c r="E80" s="548" t="s">
        <v>720</v>
      </c>
      <c r="F80" s="550">
        <v>37495</v>
      </c>
      <c r="G80" s="548" t="s">
        <v>35</v>
      </c>
      <c r="H80" s="551" t="s">
        <v>721</v>
      </c>
      <c r="I80" s="548" t="s">
        <v>722</v>
      </c>
      <c r="J80" s="722" t="s">
        <v>324</v>
      </c>
      <c r="K80" s="548" t="s">
        <v>54</v>
      </c>
      <c r="L80" s="548" t="s">
        <v>40</v>
      </c>
      <c r="M80" s="548" t="s">
        <v>497</v>
      </c>
      <c r="N80" s="548" t="s">
        <v>686</v>
      </c>
      <c r="O80" s="548" t="s">
        <v>723</v>
      </c>
      <c r="P80" s="548" t="s">
        <v>446</v>
      </c>
      <c r="Q80" s="548" t="s">
        <v>446</v>
      </c>
      <c r="R80" s="548" t="s">
        <v>44</v>
      </c>
      <c r="S80" s="548" t="s">
        <v>724</v>
      </c>
      <c r="T80" s="553" t="s">
        <v>725</v>
      </c>
    </row>
    <row r="81" spans="2:20" hidden="1">
      <c r="B81" s="542" t="s">
        <v>756</v>
      </c>
      <c r="C81" s="543" t="s">
        <v>757</v>
      </c>
      <c r="D81" s="543"/>
      <c r="E81" s="542" t="s">
        <v>758</v>
      </c>
      <c r="F81" s="544">
        <v>37443</v>
      </c>
      <c r="G81" s="542" t="s">
        <v>35</v>
      </c>
      <c r="H81" s="545" t="s">
        <v>759</v>
      </c>
      <c r="I81" s="542" t="s">
        <v>760</v>
      </c>
      <c r="J81" s="721" t="s">
        <v>324</v>
      </c>
      <c r="K81" s="542" t="s">
        <v>75</v>
      </c>
      <c r="L81" s="542" t="s">
        <v>40</v>
      </c>
      <c r="M81" s="542" t="s">
        <v>497</v>
      </c>
      <c r="N81" s="542" t="s">
        <v>686</v>
      </c>
      <c r="O81" s="542" t="s">
        <v>43</v>
      </c>
      <c r="P81" s="542" t="s">
        <v>44</v>
      </c>
      <c r="Q81" s="542" t="s">
        <v>44</v>
      </c>
      <c r="R81" s="542" t="s">
        <v>761</v>
      </c>
      <c r="S81" s="542" t="s">
        <v>762</v>
      </c>
      <c r="T81" s="547" t="s">
        <v>763</v>
      </c>
    </row>
    <row r="82" spans="2:20" hidden="1">
      <c r="B82" s="548" t="s">
        <v>681</v>
      </c>
      <c r="C82" s="549" t="s">
        <v>682</v>
      </c>
      <c r="D82" s="549"/>
      <c r="E82" s="548" t="s">
        <v>683</v>
      </c>
      <c r="F82" s="550">
        <v>37615</v>
      </c>
      <c r="G82" s="548" t="s">
        <v>35</v>
      </c>
      <c r="H82" s="551" t="s">
        <v>684</v>
      </c>
      <c r="I82" s="548" t="s">
        <v>685</v>
      </c>
      <c r="J82" s="722" t="s">
        <v>324</v>
      </c>
      <c r="K82" s="548" t="s">
        <v>104</v>
      </c>
      <c r="L82" s="548" t="s">
        <v>40</v>
      </c>
      <c r="M82" s="548" t="s">
        <v>497</v>
      </c>
      <c r="N82" s="548" t="s">
        <v>686</v>
      </c>
      <c r="O82" s="548" t="s">
        <v>43</v>
      </c>
      <c r="P82" s="548" t="s">
        <v>44</v>
      </c>
      <c r="Q82" s="548" t="s">
        <v>44</v>
      </c>
      <c r="R82" s="548" t="s">
        <v>44</v>
      </c>
      <c r="S82" s="548" t="s">
        <v>687</v>
      </c>
      <c r="T82" s="553" t="s">
        <v>688</v>
      </c>
    </row>
    <row r="83" spans="2:20" ht="28.8" hidden="1">
      <c r="B83" s="554" t="s">
        <v>2622</v>
      </c>
      <c r="C83" s="554" t="s">
        <v>1798</v>
      </c>
      <c r="D83" s="554"/>
      <c r="E83" s="554" t="s">
        <v>1345</v>
      </c>
      <c r="F83" s="558" t="s">
        <v>2623</v>
      </c>
      <c r="G83" s="554" t="s">
        <v>35</v>
      </c>
      <c r="H83" s="554">
        <v>51904135410</v>
      </c>
      <c r="I83" s="554" t="s">
        <v>1799</v>
      </c>
      <c r="J83" s="719" t="s">
        <v>85</v>
      </c>
      <c r="K83" s="554" t="s">
        <v>39</v>
      </c>
      <c r="L83" s="554" t="s">
        <v>40</v>
      </c>
      <c r="M83" s="554" t="s">
        <v>1734</v>
      </c>
      <c r="N83" s="554" t="s">
        <v>1796</v>
      </c>
      <c r="O83" s="554" t="s">
        <v>1800</v>
      </c>
      <c r="P83" s="554" t="s">
        <v>44</v>
      </c>
      <c r="Q83" s="554" t="s">
        <v>44</v>
      </c>
      <c r="R83" s="554" t="s">
        <v>202</v>
      </c>
      <c r="S83" s="554" t="s">
        <v>1801</v>
      </c>
      <c r="T83" s="556">
        <v>51933227151</v>
      </c>
    </row>
    <row r="84" spans="2:20" ht="28.8" hidden="1">
      <c r="B84" s="523" t="s">
        <v>2645</v>
      </c>
      <c r="C84" s="523" t="s">
        <v>2646</v>
      </c>
      <c r="D84" s="523"/>
      <c r="E84" s="523" t="s">
        <v>2537</v>
      </c>
      <c r="F84" s="557">
        <v>37301</v>
      </c>
      <c r="G84" s="523" t="s">
        <v>35</v>
      </c>
      <c r="H84" s="578">
        <v>953770281</v>
      </c>
      <c r="I84" s="523" t="s">
        <v>1861</v>
      </c>
      <c r="J84" s="720" t="s">
        <v>85</v>
      </c>
      <c r="K84" s="523" t="s">
        <v>39</v>
      </c>
      <c r="L84" s="523" t="s">
        <v>40</v>
      </c>
      <c r="M84" s="523" t="s">
        <v>1734</v>
      </c>
      <c r="N84" s="523" t="s">
        <v>1847</v>
      </c>
      <c r="O84" s="523" t="s">
        <v>149</v>
      </c>
      <c r="P84" s="523" t="s">
        <v>181</v>
      </c>
      <c r="Q84" s="523" t="s">
        <v>173</v>
      </c>
      <c r="R84" s="523" t="s">
        <v>1862</v>
      </c>
      <c r="S84" s="523" t="s">
        <v>2647</v>
      </c>
      <c r="T84" s="527" t="s">
        <v>1863</v>
      </c>
    </row>
    <row r="85" spans="2:20" ht="28.8" hidden="1">
      <c r="B85" s="554" t="s">
        <v>1884</v>
      </c>
      <c r="C85" s="554" t="s">
        <v>1885</v>
      </c>
      <c r="D85" s="554"/>
      <c r="E85" s="554" t="s">
        <v>1886</v>
      </c>
      <c r="F85" s="555">
        <v>37319</v>
      </c>
      <c r="G85" s="554" t="s">
        <v>35</v>
      </c>
      <c r="H85" s="554">
        <v>945031917</v>
      </c>
      <c r="I85" s="554" t="s">
        <v>1887</v>
      </c>
      <c r="J85" s="719" t="s">
        <v>85</v>
      </c>
      <c r="K85" s="554" t="s">
        <v>75</v>
      </c>
      <c r="L85" s="554" t="s">
        <v>40</v>
      </c>
      <c r="M85" s="554" t="s">
        <v>1734</v>
      </c>
      <c r="N85" s="554" t="s">
        <v>1888</v>
      </c>
      <c r="O85" s="554" t="s">
        <v>43</v>
      </c>
      <c r="P85" s="554" t="s">
        <v>181</v>
      </c>
      <c r="Q85" s="554" t="s">
        <v>44</v>
      </c>
      <c r="R85" s="554" t="s">
        <v>45</v>
      </c>
      <c r="S85" s="554" t="s">
        <v>1889</v>
      </c>
      <c r="T85" s="556">
        <v>961517512</v>
      </c>
    </row>
    <row r="86" spans="2:20" hidden="1">
      <c r="B86" s="655" t="s">
        <v>2484</v>
      </c>
      <c r="C86" s="655" t="s">
        <v>2485</v>
      </c>
      <c r="D86" s="655"/>
      <c r="E86" s="655" t="s">
        <v>1814</v>
      </c>
      <c r="F86" s="656">
        <v>37431</v>
      </c>
      <c r="G86" s="655" t="s">
        <v>35</v>
      </c>
      <c r="H86" s="655">
        <v>970536136</v>
      </c>
      <c r="I86" s="655"/>
      <c r="J86" s="720" t="s">
        <v>85</v>
      </c>
      <c r="K86" s="655" t="s">
        <v>39</v>
      </c>
      <c r="L86" s="655" t="s">
        <v>40</v>
      </c>
      <c r="M86" s="533" t="s">
        <v>919</v>
      </c>
      <c r="N86" s="657" t="s">
        <v>1108</v>
      </c>
      <c r="O86" s="655"/>
      <c r="P86" s="655"/>
      <c r="Q86" s="655"/>
      <c r="R86" s="655"/>
      <c r="S86" s="655"/>
      <c r="T86" s="658"/>
    </row>
    <row r="87" spans="2:20" ht="28.8" hidden="1">
      <c r="B87" s="554" t="s">
        <v>2803</v>
      </c>
      <c r="C87" s="554" t="s">
        <v>2804</v>
      </c>
      <c r="D87" s="554"/>
      <c r="E87" s="554" t="s">
        <v>2805</v>
      </c>
      <c r="F87" s="576" t="s">
        <v>2806</v>
      </c>
      <c r="G87" s="554" t="s">
        <v>35</v>
      </c>
      <c r="H87" s="554">
        <v>944613045</v>
      </c>
      <c r="I87" s="554" t="s">
        <v>2359</v>
      </c>
      <c r="J87" s="719" t="s">
        <v>85</v>
      </c>
      <c r="K87" s="576" t="s">
        <v>54</v>
      </c>
      <c r="L87" s="554" t="s">
        <v>40</v>
      </c>
      <c r="M87" s="554" t="s">
        <v>2238</v>
      </c>
      <c r="N87" s="576" t="s">
        <v>2314</v>
      </c>
      <c r="O87" s="554" t="s">
        <v>43</v>
      </c>
      <c r="P87" s="554" t="s">
        <v>2807</v>
      </c>
      <c r="Q87" s="554" t="s">
        <v>1255</v>
      </c>
      <c r="R87" s="554" t="s">
        <v>2360</v>
      </c>
      <c r="S87" s="554" t="s">
        <v>2808</v>
      </c>
      <c r="T87" s="556">
        <v>990854048</v>
      </c>
    </row>
    <row r="88" spans="2:20" ht="28.8" hidden="1">
      <c r="B88" s="523" t="s">
        <v>2853</v>
      </c>
      <c r="C88" s="523" t="s">
        <v>2854</v>
      </c>
      <c r="D88" s="523"/>
      <c r="E88" s="523" t="s">
        <v>2636</v>
      </c>
      <c r="F88" s="526" t="s">
        <v>2855</v>
      </c>
      <c r="G88" s="523" t="s">
        <v>35</v>
      </c>
      <c r="H88" s="523">
        <v>966275099</v>
      </c>
      <c r="I88" s="523" t="s">
        <v>2412</v>
      </c>
      <c r="J88" s="720" t="s">
        <v>85</v>
      </c>
      <c r="K88" s="526" t="s">
        <v>75</v>
      </c>
      <c r="L88" s="523" t="s">
        <v>40</v>
      </c>
      <c r="M88" s="523" t="s">
        <v>2238</v>
      </c>
      <c r="N88" s="526" t="s">
        <v>2413</v>
      </c>
      <c r="O88" s="523" t="s">
        <v>43</v>
      </c>
      <c r="P88" s="523" t="s">
        <v>44</v>
      </c>
      <c r="Q88" s="523" t="s">
        <v>44</v>
      </c>
      <c r="R88" s="523" t="s">
        <v>202</v>
      </c>
      <c r="S88" s="523" t="s">
        <v>2856</v>
      </c>
      <c r="T88" s="527">
        <v>904588662</v>
      </c>
    </row>
    <row r="89" spans="2:20" hidden="1">
      <c r="B89" s="542" t="s">
        <v>1280</v>
      </c>
      <c r="C89" s="542" t="s">
        <v>1281</v>
      </c>
      <c r="D89" s="542"/>
      <c r="E89" s="542" t="s">
        <v>1282</v>
      </c>
      <c r="F89" s="544">
        <v>37190</v>
      </c>
      <c r="G89" s="542" t="s">
        <v>35</v>
      </c>
      <c r="H89" s="545" t="s">
        <v>1283</v>
      </c>
      <c r="I89" s="542" t="s">
        <v>1284</v>
      </c>
      <c r="J89" s="721" t="s">
        <v>85</v>
      </c>
      <c r="K89" s="542" t="s">
        <v>104</v>
      </c>
      <c r="L89" s="542" t="s">
        <v>40</v>
      </c>
      <c r="M89" s="542" t="s">
        <v>1211</v>
      </c>
      <c r="N89" s="542" t="s">
        <v>1285</v>
      </c>
      <c r="O89" s="542" t="s">
        <v>236</v>
      </c>
      <c r="P89" s="542" t="s">
        <v>44</v>
      </c>
      <c r="Q89" s="542" t="s">
        <v>44</v>
      </c>
      <c r="R89" s="542" t="s">
        <v>489</v>
      </c>
      <c r="S89" s="542" t="s">
        <v>1286</v>
      </c>
      <c r="T89" s="569" t="s">
        <v>1287</v>
      </c>
    </row>
    <row r="90" spans="2:20" hidden="1">
      <c r="B90" s="548" t="s">
        <v>152</v>
      </c>
      <c r="C90" s="548" t="s">
        <v>153</v>
      </c>
      <c r="D90" s="548"/>
      <c r="E90" s="548" t="s">
        <v>154</v>
      </c>
      <c r="F90" s="550">
        <v>37260</v>
      </c>
      <c r="G90" s="548" t="s">
        <v>35</v>
      </c>
      <c r="H90" s="551" t="s">
        <v>155</v>
      </c>
      <c r="I90" s="548" t="s">
        <v>156</v>
      </c>
      <c r="J90" s="727" t="s">
        <v>85</v>
      </c>
      <c r="K90" s="548" t="s">
        <v>75</v>
      </c>
      <c r="L90" s="548" t="s">
        <v>40</v>
      </c>
      <c r="M90" s="548" t="s">
        <v>41</v>
      </c>
      <c r="N90" s="548" t="s">
        <v>5</v>
      </c>
      <c r="O90" s="548" t="s">
        <v>157</v>
      </c>
      <c r="P90" s="548" t="s">
        <v>44</v>
      </c>
      <c r="Q90" s="548" t="s">
        <v>44</v>
      </c>
      <c r="R90" s="548" t="s">
        <v>65</v>
      </c>
      <c r="S90" s="548" t="s">
        <v>158</v>
      </c>
      <c r="T90" s="570" t="s">
        <v>159</v>
      </c>
    </row>
    <row r="91" spans="2:20" ht="15" hidden="1" thickBot="1">
      <c r="B91" s="202" t="s">
        <v>808</v>
      </c>
      <c r="C91" s="458" t="s">
        <v>809</v>
      </c>
      <c r="D91" s="458"/>
      <c r="E91" s="659" t="s">
        <v>511</v>
      </c>
      <c r="F91" s="660">
        <v>37100</v>
      </c>
      <c r="G91" s="483" t="s">
        <v>35</v>
      </c>
      <c r="H91" s="485" t="s">
        <v>810</v>
      </c>
      <c r="I91" s="483" t="s">
        <v>811</v>
      </c>
      <c r="J91" s="728" t="s">
        <v>85</v>
      </c>
      <c r="K91" s="483" t="s">
        <v>297</v>
      </c>
      <c r="L91" s="483" t="s">
        <v>40</v>
      </c>
      <c r="M91" s="483" t="s">
        <v>497</v>
      </c>
      <c r="N91" s="483" t="s">
        <v>807</v>
      </c>
      <c r="O91" s="659" t="s">
        <v>43</v>
      </c>
      <c r="P91" s="483" t="s">
        <v>812</v>
      </c>
      <c r="Q91" s="483" t="s">
        <v>44</v>
      </c>
      <c r="R91" s="483" t="s">
        <v>65</v>
      </c>
      <c r="S91" s="659" t="s">
        <v>813</v>
      </c>
      <c r="T91" s="661" t="s">
        <v>814</v>
      </c>
    </row>
    <row r="92" spans="2:20" ht="28.8" hidden="1">
      <c r="B92" s="523" t="s">
        <v>1765</v>
      </c>
      <c r="C92" s="523" t="s">
        <v>1766</v>
      </c>
      <c r="D92" s="523"/>
      <c r="E92" s="523" t="s">
        <v>1767</v>
      </c>
      <c r="F92" s="557">
        <v>36748</v>
      </c>
      <c r="G92" s="523" t="s">
        <v>35</v>
      </c>
      <c r="H92" s="523">
        <v>51998326658</v>
      </c>
      <c r="I92" s="523" t="s">
        <v>1768</v>
      </c>
      <c r="J92" s="720" t="s">
        <v>68</v>
      </c>
      <c r="K92" s="523" t="s">
        <v>39</v>
      </c>
      <c r="L92" s="523" t="s">
        <v>40</v>
      </c>
      <c r="M92" s="523" t="s">
        <v>1734</v>
      </c>
      <c r="N92" s="523" t="s">
        <v>9</v>
      </c>
      <c r="O92" s="523" t="s">
        <v>43</v>
      </c>
      <c r="P92" s="523" t="s">
        <v>44</v>
      </c>
      <c r="Q92" s="523" t="s">
        <v>44</v>
      </c>
      <c r="R92" s="523" t="s">
        <v>202</v>
      </c>
      <c r="S92" s="523" t="s">
        <v>1769</v>
      </c>
      <c r="T92" s="527">
        <v>51963210639</v>
      </c>
    </row>
    <row r="93" spans="2:20" ht="28.8" hidden="1">
      <c r="B93" s="554" t="s">
        <v>1776</v>
      </c>
      <c r="C93" s="554" t="s">
        <v>1777</v>
      </c>
      <c r="D93" s="554"/>
      <c r="E93" s="554" t="s">
        <v>1778</v>
      </c>
      <c r="F93" s="558" t="s">
        <v>2592</v>
      </c>
      <c r="G93" s="554" t="s">
        <v>35</v>
      </c>
      <c r="H93" s="554">
        <v>946100366</v>
      </c>
      <c r="I93" s="554" t="s">
        <v>1779</v>
      </c>
      <c r="J93" s="719" t="s">
        <v>68</v>
      </c>
      <c r="K93" s="554" t="s">
        <v>39</v>
      </c>
      <c r="L93" s="554" t="s">
        <v>40</v>
      </c>
      <c r="M93" s="554" t="s">
        <v>1734</v>
      </c>
      <c r="N93" s="554" t="s">
        <v>9</v>
      </c>
      <c r="O93" s="554" t="s">
        <v>43</v>
      </c>
      <c r="P93" s="554" t="s">
        <v>181</v>
      </c>
      <c r="Q93" s="554" t="s">
        <v>115</v>
      </c>
      <c r="R93" s="554" t="s">
        <v>65</v>
      </c>
      <c r="S93" s="554" t="s">
        <v>1780</v>
      </c>
      <c r="T93" s="556">
        <v>1</v>
      </c>
    </row>
    <row r="94" spans="2:20" ht="28.8" hidden="1">
      <c r="B94" s="523" t="s">
        <v>1802</v>
      </c>
      <c r="C94" s="523" t="s">
        <v>1803</v>
      </c>
      <c r="D94" s="523"/>
      <c r="E94" s="523" t="s">
        <v>1804</v>
      </c>
      <c r="F94" s="578" t="s">
        <v>2624</v>
      </c>
      <c r="G94" s="523" t="s">
        <v>35</v>
      </c>
      <c r="H94" s="578">
        <v>939107573</v>
      </c>
      <c r="I94" s="523" t="s">
        <v>1805</v>
      </c>
      <c r="J94" s="720" t="s">
        <v>68</v>
      </c>
      <c r="K94" s="523" t="s">
        <v>39</v>
      </c>
      <c r="L94" s="523" t="s">
        <v>1730</v>
      </c>
      <c r="M94" s="523" t="s">
        <v>1734</v>
      </c>
      <c r="N94" s="523" t="s">
        <v>1806</v>
      </c>
      <c r="O94" s="523" t="s">
        <v>315</v>
      </c>
      <c r="P94" s="523" t="s">
        <v>44</v>
      </c>
      <c r="Q94" s="523" t="s">
        <v>173</v>
      </c>
      <c r="R94" s="523" t="s">
        <v>278</v>
      </c>
      <c r="S94" s="523" t="s">
        <v>1807</v>
      </c>
      <c r="T94" s="527">
        <v>917850653</v>
      </c>
    </row>
    <row r="95" spans="2:20" ht="28.8" hidden="1">
      <c r="B95" s="554" t="s">
        <v>2678</v>
      </c>
      <c r="C95" s="554" t="s">
        <v>2679</v>
      </c>
      <c r="D95" s="554"/>
      <c r="E95" s="554" t="s">
        <v>1238</v>
      </c>
      <c r="F95" s="558" t="s">
        <v>2680</v>
      </c>
      <c r="G95" s="554" t="s">
        <v>35</v>
      </c>
      <c r="H95" s="554">
        <v>977617607</v>
      </c>
      <c r="I95" s="554" t="s">
        <v>1921</v>
      </c>
      <c r="J95" s="719" t="s">
        <v>68</v>
      </c>
      <c r="K95" s="554" t="s">
        <v>39</v>
      </c>
      <c r="L95" s="554" t="s">
        <v>40</v>
      </c>
      <c r="M95" s="554" t="s">
        <v>1734</v>
      </c>
      <c r="N95" s="554" t="s">
        <v>1888</v>
      </c>
      <c r="O95" s="554" t="s">
        <v>1922</v>
      </c>
      <c r="P95" s="554" t="s">
        <v>44</v>
      </c>
      <c r="Q95" s="554" t="s">
        <v>44</v>
      </c>
      <c r="R95" s="554" t="s">
        <v>45</v>
      </c>
      <c r="S95" s="554" t="s">
        <v>2681</v>
      </c>
      <c r="T95" s="556">
        <v>994729678</v>
      </c>
    </row>
    <row r="96" spans="2:20" hidden="1">
      <c r="B96" s="523" t="s">
        <v>1900</v>
      </c>
      <c r="C96" s="523" t="s">
        <v>1901</v>
      </c>
      <c r="D96" s="523"/>
      <c r="E96" s="523" t="s">
        <v>1902</v>
      </c>
      <c r="F96" s="557">
        <v>37074</v>
      </c>
      <c r="G96" s="523" t="s">
        <v>35</v>
      </c>
      <c r="H96" s="578">
        <v>914574235</v>
      </c>
      <c r="I96" s="523" t="s">
        <v>1903</v>
      </c>
      <c r="J96" s="720" t="s">
        <v>68</v>
      </c>
      <c r="K96" s="523" t="s">
        <v>39</v>
      </c>
      <c r="L96" s="523" t="s">
        <v>1730</v>
      </c>
      <c r="M96" s="523" t="s">
        <v>1734</v>
      </c>
      <c r="N96" s="523" t="s">
        <v>1899</v>
      </c>
      <c r="O96" s="523" t="s">
        <v>149</v>
      </c>
      <c r="P96" s="523" t="s">
        <v>44</v>
      </c>
      <c r="Q96" s="523" t="s">
        <v>115</v>
      </c>
      <c r="R96" s="523" t="s">
        <v>1904</v>
      </c>
      <c r="S96" s="523" t="s">
        <v>1905</v>
      </c>
      <c r="T96" s="527">
        <v>926920255</v>
      </c>
    </row>
    <row r="97" spans="2:20" hidden="1">
      <c r="B97" s="528" t="s">
        <v>2920</v>
      </c>
      <c r="C97" s="528" t="s">
        <v>2921</v>
      </c>
      <c r="D97" s="528"/>
      <c r="E97" s="528" t="s">
        <v>2715</v>
      </c>
      <c r="F97" s="529">
        <v>36845</v>
      </c>
      <c r="G97" s="528" t="s">
        <v>35</v>
      </c>
      <c r="H97" s="530"/>
      <c r="I97" s="662" t="s">
        <v>2922</v>
      </c>
      <c r="J97" s="719" t="s">
        <v>68</v>
      </c>
      <c r="K97" s="528" t="s">
        <v>75</v>
      </c>
      <c r="L97" s="528" t="s">
        <v>40</v>
      </c>
      <c r="M97" s="528" t="s">
        <v>919</v>
      </c>
      <c r="N97" s="528" t="s">
        <v>1062</v>
      </c>
      <c r="O97" s="528"/>
      <c r="P97" s="528"/>
      <c r="Q97" s="528"/>
      <c r="R97" s="528"/>
      <c r="S97" s="528"/>
      <c r="T97" s="532"/>
    </row>
    <row r="98" spans="2:20" hidden="1">
      <c r="B98" s="537" t="s">
        <v>2529</v>
      </c>
      <c r="C98" s="537" t="s">
        <v>2530</v>
      </c>
      <c r="D98" s="537"/>
      <c r="E98" s="537" t="s">
        <v>1820</v>
      </c>
      <c r="F98" s="663">
        <v>36790</v>
      </c>
      <c r="G98" s="537" t="s">
        <v>35</v>
      </c>
      <c r="H98" s="664">
        <v>998180619</v>
      </c>
      <c r="I98" s="537" t="s">
        <v>2531</v>
      </c>
      <c r="J98" s="720" t="s">
        <v>68</v>
      </c>
      <c r="K98" s="537" t="s">
        <v>39</v>
      </c>
      <c r="L98" s="537" t="s">
        <v>261</v>
      </c>
      <c r="M98" s="537" t="s">
        <v>1965</v>
      </c>
      <c r="N98" s="537" t="s">
        <v>2138</v>
      </c>
      <c r="O98" s="537" t="s">
        <v>43</v>
      </c>
      <c r="P98" s="537" t="s">
        <v>44</v>
      </c>
      <c r="Q98" s="537" t="s">
        <v>44</v>
      </c>
      <c r="R98" s="537" t="s">
        <v>65</v>
      </c>
      <c r="S98" s="537" t="s">
        <v>2528</v>
      </c>
      <c r="T98" s="665">
        <v>957968107</v>
      </c>
    </row>
    <row r="99" spans="2:20" ht="28.8" hidden="1">
      <c r="B99" s="554" t="s">
        <v>2465</v>
      </c>
      <c r="C99" s="554" t="s">
        <v>2258</v>
      </c>
      <c r="D99" s="554"/>
      <c r="E99" s="554" t="s">
        <v>2259</v>
      </c>
      <c r="F99" s="576" t="s">
        <v>2744</v>
      </c>
      <c r="G99" s="554" t="s">
        <v>35</v>
      </c>
      <c r="H99" s="554">
        <v>51978132736</v>
      </c>
      <c r="I99" s="554" t="s">
        <v>2260</v>
      </c>
      <c r="J99" s="719" t="s">
        <v>68</v>
      </c>
      <c r="K99" s="576" t="s">
        <v>39</v>
      </c>
      <c r="L99" s="554" t="s">
        <v>40</v>
      </c>
      <c r="M99" s="554" t="s">
        <v>2238</v>
      </c>
      <c r="N99" s="576" t="s">
        <v>2239</v>
      </c>
      <c r="O99" s="554" t="s">
        <v>43</v>
      </c>
      <c r="P99" s="554" t="s">
        <v>181</v>
      </c>
      <c r="Q99" s="554" t="s">
        <v>44</v>
      </c>
      <c r="R99" s="554" t="s">
        <v>65</v>
      </c>
      <c r="S99" s="554" t="s">
        <v>2745</v>
      </c>
      <c r="T99" s="556">
        <v>51918498521</v>
      </c>
    </row>
    <row r="100" spans="2:20" ht="28.8" hidden="1">
      <c r="B100" s="523" t="s">
        <v>2819</v>
      </c>
      <c r="C100" s="523" t="s">
        <v>2820</v>
      </c>
      <c r="D100" s="523"/>
      <c r="E100" s="523" t="s">
        <v>2370</v>
      </c>
      <c r="F100" s="526" t="s">
        <v>2821</v>
      </c>
      <c r="G100" s="523" t="s">
        <v>35</v>
      </c>
      <c r="H100" s="523">
        <v>940291193</v>
      </c>
      <c r="I100" s="523" t="s">
        <v>2822</v>
      </c>
      <c r="J100" s="720" t="s">
        <v>68</v>
      </c>
      <c r="K100" s="526" t="s">
        <v>39</v>
      </c>
      <c r="L100" s="523" t="s">
        <v>40</v>
      </c>
      <c r="M100" s="523" t="s">
        <v>2238</v>
      </c>
      <c r="N100" s="526" t="s">
        <v>2369</v>
      </c>
      <c r="O100" s="523" t="s">
        <v>43</v>
      </c>
      <c r="P100" s="523" t="s">
        <v>44</v>
      </c>
      <c r="Q100" s="523" t="s">
        <v>44</v>
      </c>
      <c r="R100" s="523" t="s">
        <v>115</v>
      </c>
      <c r="S100" s="523" t="s">
        <v>2823</v>
      </c>
      <c r="T100" s="527">
        <v>958010756</v>
      </c>
    </row>
    <row r="101" spans="2:20" hidden="1">
      <c r="B101" s="542" t="s">
        <v>1485</v>
      </c>
      <c r="C101" s="543" t="s">
        <v>2878</v>
      </c>
      <c r="D101" s="543"/>
      <c r="E101" s="542"/>
      <c r="F101" s="544"/>
      <c r="G101" s="554" t="s">
        <v>35</v>
      </c>
      <c r="H101" s="542"/>
      <c r="I101" s="542"/>
      <c r="J101" s="719" t="s">
        <v>68</v>
      </c>
      <c r="K101" s="542" t="s">
        <v>75</v>
      </c>
      <c r="L101" s="542" t="s">
        <v>40</v>
      </c>
      <c r="M101" s="542" t="s">
        <v>497</v>
      </c>
      <c r="N101" s="542" t="s">
        <v>576</v>
      </c>
      <c r="O101" s="542" t="s">
        <v>43</v>
      </c>
      <c r="P101" s="542"/>
      <c r="Q101" s="542"/>
      <c r="R101" s="542"/>
      <c r="S101" s="542" t="s">
        <v>2879</v>
      </c>
      <c r="T101" s="666" t="s">
        <v>2880</v>
      </c>
    </row>
    <row r="102" spans="2:20" hidden="1">
      <c r="B102" s="548" t="s">
        <v>1312</v>
      </c>
      <c r="C102" s="548" t="s">
        <v>1313</v>
      </c>
      <c r="D102" s="548"/>
      <c r="E102" s="548" t="s">
        <v>1314</v>
      </c>
      <c r="F102" s="550">
        <v>36722</v>
      </c>
      <c r="G102" s="548" t="s">
        <v>35</v>
      </c>
      <c r="H102" s="551" t="s">
        <v>1315</v>
      </c>
      <c r="I102" s="548" t="s">
        <v>1316</v>
      </c>
      <c r="J102" s="722" t="s">
        <v>68</v>
      </c>
      <c r="K102" s="548" t="s">
        <v>104</v>
      </c>
      <c r="L102" s="548" t="s">
        <v>40</v>
      </c>
      <c r="M102" s="548" t="s">
        <v>1211</v>
      </c>
      <c r="N102" s="548" t="s">
        <v>8</v>
      </c>
      <c r="O102" s="548" t="s">
        <v>1317</v>
      </c>
      <c r="P102" s="548" t="s">
        <v>181</v>
      </c>
      <c r="Q102" s="548" t="s">
        <v>44</v>
      </c>
      <c r="R102" s="548" t="s">
        <v>115</v>
      </c>
      <c r="S102" s="548" t="s">
        <v>1318</v>
      </c>
      <c r="T102" s="570" t="s">
        <v>1315</v>
      </c>
    </row>
    <row r="103" spans="2:20" hidden="1">
      <c r="B103" s="542" t="s">
        <v>1308</v>
      </c>
      <c r="C103" s="542" t="s">
        <v>1309</v>
      </c>
      <c r="D103" s="542"/>
      <c r="E103" s="542" t="s">
        <v>1310</v>
      </c>
      <c r="F103" s="544">
        <v>36728</v>
      </c>
      <c r="G103" s="542" t="s">
        <v>35</v>
      </c>
      <c r="H103" s="542">
        <v>551914983300</v>
      </c>
      <c r="I103" s="542" t="s">
        <v>1311</v>
      </c>
      <c r="J103" s="721" t="s">
        <v>68</v>
      </c>
      <c r="K103" s="542" t="s">
        <v>39</v>
      </c>
      <c r="L103" s="542" t="s">
        <v>40</v>
      </c>
      <c r="M103" s="542" t="s">
        <v>1211</v>
      </c>
      <c r="N103" s="542" t="s">
        <v>1220</v>
      </c>
      <c r="O103" s="542" t="s">
        <v>1227</v>
      </c>
      <c r="P103" s="542" t="s">
        <v>44</v>
      </c>
      <c r="Q103" s="542" t="s">
        <v>44</v>
      </c>
      <c r="R103" s="542" t="s">
        <v>45</v>
      </c>
      <c r="S103" s="542"/>
      <c r="T103" s="568"/>
    </row>
    <row r="104" spans="2:20" hidden="1">
      <c r="B104" s="548" t="s">
        <v>1374</v>
      </c>
      <c r="C104" s="548" t="s">
        <v>1375</v>
      </c>
      <c r="D104" s="548"/>
      <c r="E104" s="548" t="s">
        <v>1376</v>
      </c>
      <c r="F104" s="550">
        <v>36474</v>
      </c>
      <c r="G104" s="548" t="s">
        <v>35</v>
      </c>
      <c r="H104" s="551" t="s">
        <v>1377</v>
      </c>
      <c r="I104" s="548" t="s">
        <v>1378</v>
      </c>
      <c r="J104" s="722" t="s">
        <v>68</v>
      </c>
      <c r="K104" s="548" t="s">
        <v>75</v>
      </c>
      <c r="L104" s="548" t="s">
        <v>40</v>
      </c>
      <c r="M104" s="548" t="s">
        <v>1211</v>
      </c>
      <c r="N104" s="548" t="s">
        <v>1379</v>
      </c>
      <c r="O104" s="548" t="s">
        <v>1380</v>
      </c>
      <c r="P104" s="548" t="s">
        <v>44</v>
      </c>
      <c r="Q104" s="548" t="s">
        <v>44</v>
      </c>
      <c r="R104" s="548" t="s">
        <v>65</v>
      </c>
      <c r="S104" s="548" t="s">
        <v>1381</v>
      </c>
      <c r="T104" s="570" t="s">
        <v>1382</v>
      </c>
    </row>
    <row r="105" spans="2:20" hidden="1">
      <c r="B105" s="542" t="s">
        <v>229</v>
      </c>
      <c r="C105" s="542" t="s">
        <v>230</v>
      </c>
      <c r="D105" s="542"/>
      <c r="E105" s="542" t="s">
        <v>231</v>
      </c>
      <c r="F105" s="544">
        <v>36762</v>
      </c>
      <c r="G105" s="542" t="s">
        <v>35</v>
      </c>
      <c r="H105" s="545" t="s">
        <v>232</v>
      </c>
      <c r="I105" s="542" t="s">
        <v>233</v>
      </c>
      <c r="J105" s="723" t="s">
        <v>68</v>
      </c>
      <c r="K105" s="542" t="s">
        <v>39</v>
      </c>
      <c r="L105" s="542" t="s">
        <v>40</v>
      </c>
      <c r="M105" s="542" t="s">
        <v>41</v>
      </c>
      <c r="N105" s="542" t="s">
        <v>225</v>
      </c>
      <c r="O105" s="542" t="s">
        <v>149</v>
      </c>
      <c r="P105" s="542" t="s">
        <v>44</v>
      </c>
      <c r="Q105" s="542" t="s">
        <v>44</v>
      </c>
      <c r="R105" s="542" t="s">
        <v>65</v>
      </c>
      <c r="S105" s="542" t="s">
        <v>234</v>
      </c>
      <c r="T105" s="569" t="s">
        <v>235</v>
      </c>
    </row>
    <row r="106" spans="2:20" hidden="1">
      <c r="B106" s="537" t="s">
        <v>1976</v>
      </c>
      <c r="C106" s="537" t="s">
        <v>1977</v>
      </c>
      <c r="D106" s="537"/>
      <c r="E106" s="537" t="s">
        <v>1978</v>
      </c>
      <c r="F106" s="538">
        <v>36806</v>
      </c>
      <c r="G106" s="537" t="s">
        <v>35</v>
      </c>
      <c r="H106" s="539" t="s">
        <v>1979</v>
      </c>
      <c r="I106" s="537" t="s">
        <v>1980</v>
      </c>
      <c r="J106" s="724" t="s">
        <v>68</v>
      </c>
      <c r="K106" s="537" t="s">
        <v>39</v>
      </c>
      <c r="L106" s="537" t="s">
        <v>40</v>
      </c>
      <c r="M106" s="537" t="s">
        <v>1965</v>
      </c>
      <c r="N106" s="537" t="s">
        <v>1996</v>
      </c>
      <c r="O106" s="537" t="s">
        <v>43</v>
      </c>
      <c r="P106" s="537" t="s">
        <v>133</v>
      </c>
      <c r="Q106" s="537" t="s">
        <v>133</v>
      </c>
      <c r="R106" s="537" t="s">
        <v>65</v>
      </c>
      <c r="S106" s="537" t="s">
        <v>1981</v>
      </c>
      <c r="T106" s="541" t="s">
        <v>1982</v>
      </c>
    </row>
    <row r="107" spans="2:20" hidden="1">
      <c r="B107" s="650" t="s">
        <v>2120</v>
      </c>
      <c r="C107" s="650" t="s">
        <v>2121</v>
      </c>
      <c r="D107" s="650"/>
      <c r="E107" s="650" t="s">
        <v>2122</v>
      </c>
      <c r="F107" s="651">
        <v>36789</v>
      </c>
      <c r="G107" s="650" t="s">
        <v>35</v>
      </c>
      <c r="H107" s="652" t="s">
        <v>2123</v>
      </c>
      <c r="I107" s="650" t="s">
        <v>2124</v>
      </c>
      <c r="J107" s="726" t="s">
        <v>68</v>
      </c>
      <c r="K107" s="650" t="s">
        <v>39</v>
      </c>
      <c r="L107" s="650" t="s">
        <v>40</v>
      </c>
      <c r="M107" s="650" t="s">
        <v>1965</v>
      </c>
      <c r="N107" s="650" t="s">
        <v>2138</v>
      </c>
      <c r="O107" s="650" t="s">
        <v>479</v>
      </c>
      <c r="P107" s="650" t="s">
        <v>44</v>
      </c>
      <c r="Q107" s="650" t="s">
        <v>44</v>
      </c>
      <c r="R107" s="650" t="s">
        <v>65</v>
      </c>
      <c r="S107" s="650" t="s">
        <v>2125</v>
      </c>
      <c r="T107" s="654" t="s">
        <v>2126</v>
      </c>
    </row>
    <row r="108" spans="2:20" hidden="1">
      <c r="B108" s="548" t="s">
        <v>581</v>
      </c>
      <c r="C108" s="549" t="s">
        <v>582</v>
      </c>
      <c r="D108" s="549"/>
      <c r="E108" s="548" t="s">
        <v>583</v>
      </c>
      <c r="F108" s="550">
        <v>36864</v>
      </c>
      <c r="G108" s="548" t="s">
        <v>35</v>
      </c>
      <c r="H108" s="551" t="s">
        <v>584</v>
      </c>
      <c r="I108" s="548" t="s">
        <v>585</v>
      </c>
      <c r="J108" s="722" t="s">
        <v>68</v>
      </c>
      <c r="K108" s="548" t="s">
        <v>39</v>
      </c>
      <c r="L108" s="548" t="s">
        <v>40</v>
      </c>
      <c r="M108" s="548" t="s">
        <v>497</v>
      </c>
      <c r="N108" s="548" t="s">
        <v>576</v>
      </c>
      <c r="O108" s="548" t="s">
        <v>43</v>
      </c>
      <c r="P108" s="548" t="s">
        <v>44</v>
      </c>
      <c r="Q108" s="548" t="s">
        <v>44</v>
      </c>
      <c r="R108" s="548" t="s">
        <v>65</v>
      </c>
      <c r="S108" s="548" t="s">
        <v>586</v>
      </c>
      <c r="T108" s="553" t="s">
        <v>587</v>
      </c>
    </row>
    <row r="109" spans="2:20" hidden="1">
      <c r="B109" s="542" t="s">
        <v>837</v>
      </c>
      <c r="C109" s="543" t="s">
        <v>838</v>
      </c>
      <c r="D109" s="543"/>
      <c r="E109" s="542" t="s">
        <v>111</v>
      </c>
      <c r="F109" s="544">
        <v>36941</v>
      </c>
      <c r="G109" s="542" t="s">
        <v>35</v>
      </c>
      <c r="H109" s="545" t="s">
        <v>839</v>
      </c>
      <c r="I109" s="542" t="s">
        <v>840</v>
      </c>
      <c r="J109" s="721" t="s">
        <v>68</v>
      </c>
      <c r="K109" s="542" t="s">
        <v>39</v>
      </c>
      <c r="L109" s="542" t="s">
        <v>40</v>
      </c>
      <c r="M109" s="542" t="s">
        <v>497</v>
      </c>
      <c r="N109" s="542" t="s">
        <v>6</v>
      </c>
      <c r="O109" s="542" t="s">
        <v>841</v>
      </c>
      <c r="P109" s="542" t="s">
        <v>44</v>
      </c>
      <c r="Q109" s="542" t="s">
        <v>44</v>
      </c>
      <c r="R109" s="542" t="s">
        <v>44</v>
      </c>
      <c r="S109" s="542" t="s">
        <v>842</v>
      </c>
      <c r="T109" s="547" t="s">
        <v>843</v>
      </c>
    </row>
    <row r="110" spans="2:20" ht="28.8" hidden="1">
      <c r="B110" s="523" t="s">
        <v>1868</v>
      </c>
      <c r="C110" s="523" t="s">
        <v>2650</v>
      </c>
      <c r="D110" s="523"/>
      <c r="E110" s="523" t="s">
        <v>1868</v>
      </c>
      <c r="F110" s="557">
        <v>36170</v>
      </c>
      <c r="G110" s="523" t="s">
        <v>35</v>
      </c>
      <c r="H110" s="523">
        <v>948242260</v>
      </c>
      <c r="I110" s="523" t="s">
        <v>1869</v>
      </c>
      <c r="J110" s="720" t="s">
        <v>286</v>
      </c>
      <c r="K110" s="523" t="s">
        <v>39</v>
      </c>
      <c r="L110" s="523" t="s">
        <v>40</v>
      </c>
      <c r="M110" s="523" t="s">
        <v>1734</v>
      </c>
      <c r="N110" s="523" t="s">
        <v>1870</v>
      </c>
      <c r="O110" s="523" t="s">
        <v>43</v>
      </c>
      <c r="P110" s="523" t="s">
        <v>44</v>
      </c>
      <c r="Q110" s="523" t="s">
        <v>44</v>
      </c>
      <c r="R110" s="523" t="s">
        <v>181</v>
      </c>
      <c r="S110" s="523" t="s">
        <v>1871</v>
      </c>
      <c r="T110" s="527">
        <v>948242260</v>
      </c>
    </row>
    <row r="111" spans="2:20" ht="28.8" hidden="1">
      <c r="B111" s="554" t="s">
        <v>1933</v>
      </c>
      <c r="C111" s="554" t="s">
        <v>1934</v>
      </c>
      <c r="D111" s="554"/>
      <c r="E111" s="554" t="s">
        <v>1935</v>
      </c>
      <c r="F111" s="555">
        <v>36618</v>
      </c>
      <c r="G111" s="554" t="s">
        <v>35</v>
      </c>
      <c r="H111" s="554">
        <v>51923300886</v>
      </c>
      <c r="I111" s="554" t="s">
        <v>1936</v>
      </c>
      <c r="J111" s="719" t="s">
        <v>286</v>
      </c>
      <c r="K111" s="554" t="s">
        <v>104</v>
      </c>
      <c r="L111" s="554" t="s">
        <v>40</v>
      </c>
      <c r="M111" s="554" t="s">
        <v>1734</v>
      </c>
      <c r="N111" s="554" t="s">
        <v>1932</v>
      </c>
      <c r="O111" s="554" t="s">
        <v>43</v>
      </c>
      <c r="P111" s="554" t="s">
        <v>133</v>
      </c>
      <c r="Q111" s="554" t="s">
        <v>44</v>
      </c>
      <c r="R111" s="427" t="s">
        <v>1937</v>
      </c>
      <c r="S111" s="554" t="s">
        <v>1938</v>
      </c>
      <c r="T111" s="556">
        <v>995568992</v>
      </c>
    </row>
    <row r="112" spans="2:20" ht="28.8" hidden="1">
      <c r="B112" s="523" t="s">
        <v>2735</v>
      </c>
      <c r="C112" s="523" t="s">
        <v>2736</v>
      </c>
      <c r="D112" s="523"/>
      <c r="E112" s="523" t="s">
        <v>2737</v>
      </c>
      <c r="F112" s="524">
        <v>35837</v>
      </c>
      <c r="G112" s="523" t="s">
        <v>35</v>
      </c>
      <c r="H112" s="523">
        <v>975814496</v>
      </c>
      <c r="I112" s="523" t="s">
        <v>2738</v>
      </c>
      <c r="J112" s="720" t="s">
        <v>286</v>
      </c>
      <c r="K112" s="526" t="s">
        <v>39</v>
      </c>
      <c r="L112" s="523" t="s">
        <v>40</v>
      </c>
      <c r="M112" s="523" t="s">
        <v>2238</v>
      </c>
      <c r="N112" s="526" t="s">
        <v>2239</v>
      </c>
      <c r="O112" s="523" t="s">
        <v>164</v>
      </c>
      <c r="P112" s="523" t="s">
        <v>44</v>
      </c>
      <c r="Q112" s="523" t="s">
        <v>44</v>
      </c>
      <c r="R112" s="520" t="s">
        <v>44</v>
      </c>
      <c r="S112" s="523" t="s">
        <v>2240</v>
      </c>
      <c r="T112" s="527">
        <v>900961574</v>
      </c>
    </row>
    <row r="113" spans="2:20" ht="28.8" hidden="1">
      <c r="B113" s="667" t="s">
        <v>2792</v>
      </c>
      <c r="C113" s="667" t="s">
        <v>2793</v>
      </c>
      <c r="D113" s="667"/>
      <c r="E113" s="667" t="s">
        <v>2353</v>
      </c>
      <c r="F113" s="668" t="s">
        <v>2794</v>
      </c>
      <c r="G113" s="667" t="s">
        <v>35</v>
      </c>
      <c r="H113" s="667">
        <v>947959616</v>
      </c>
      <c r="I113" s="667" t="s">
        <v>2354</v>
      </c>
      <c r="J113" s="729" t="s">
        <v>286</v>
      </c>
      <c r="K113" s="668" t="s">
        <v>104</v>
      </c>
      <c r="L113" s="667" t="s">
        <v>40</v>
      </c>
      <c r="M113" s="554" t="s">
        <v>2238</v>
      </c>
      <c r="N113" s="576" t="s">
        <v>2314</v>
      </c>
      <c r="O113" s="554" t="s">
        <v>1380</v>
      </c>
      <c r="P113" s="554" t="s">
        <v>44</v>
      </c>
      <c r="Q113" s="554" t="s">
        <v>44</v>
      </c>
      <c r="R113" s="554" t="s">
        <v>2795</v>
      </c>
      <c r="S113" s="554" t="s">
        <v>2796</v>
      </c>
      <c r="T113" s="556">
        <v>947959616</v>
      </c>
    </row>
    <row r="114" spans="2:20" ht="28.8" hidden="1">
      <c r="B114" s="523" t="s">
        <v>2371</v>
      </c>
      <c r="C114" s="523" t="s">
        <v>2372</v>
      </c>
      <c r="D114" s="523"/>
      <c r="E114" s="523" t="s">
        <v>1723</v>
      </c>
      <c r="F114" s="524">
        <v>36441</v>
      </c>
      <c r="G114" s="523" t="s">
        <v>35</v>
      </c>
      <c r="H114" s="523">
        <v>51917634430</v>
      </c>
      <c r="I114" s="523" t="s">
        <v>2373</v>
      </c>
      <c r="J114" s="720" t="s">
        <v>286</v>
      </c>
      <c r="K114" s="526" t="s">
        <v>39</v>
      </c>
      <c r="L114" s="523" t="s">
        <v>40</v>
      </c>
      <c r="M114" s="523" t="s">
        <v>2238</v>
      </c>
      <c r="N114" s="526" t="s">
        <v>2369</v>
      </c>
      <c r="O114" s="523" t="s">
        <v>43</v>
      </c>
      <c r="P114" s="523" t="s">
        <v>44</v>
      </c>
      <c r="Q114" s="523" t="s">
        <v>44</v>
      </c>
      <c r="R114" s="523" t="s">
        <v>45</v>
      </c>
      <c r="S114" s="523" t="s">
        <v>2824</v>
      </c>
      <c r="T114" s="527">
        <v>923222822</v>
      </c>
    </row>
    <row r="115" spans="2:20" hidden="1">
      <c r="B115" s="528" t="s">
        <v>998</v>
      </c>
      <c r="C115" s="528" t="s">
        <v>999</v>
      </c>
      <c r="D115" s="528"/>
      <c r="E115" s="528" t="s">
        <v>1000</v>
      </c>
      <c r="F115" s="529">
        <v>36341</v>
      </c>
      <c r="G115" s="528" t="s">
        <v>35</v>
      </c>
      <c r="H115" s="530" t="s">
        <v>1001</v>
      </c>
      <c r="I115" s="528" t="s">
        <v>1002</v>
      </c>
      <c r="J115" s="719" t="s">
        <v>286</v>
      </c>
      <c r="K115" s="528" t="s">
        <v>104</v>
      </c>
      <c r="L115" s="528" t="s">
        <v>40</v>
      </c>
      <c r="M115" s="528" t="s">
        <v>919</v>
      </c>
      <c r="N115" s="528" t="s">
        <v>552</v>
      </c>
      <c r="O115" s="528" t="s">
        <v>1003</v>
      </c>
      <c r="P115" s="528" t="s">
        <v>44</v>
      </c>
      <c r="Q115" s="528" t="s">
        <v>261</v>
      </c>
      <c r="R115" s="528" t="s">
        <v>202</v>
      </c>
      <c r="S115" s="528" t="s">
        <v>1004</v>
      </c>
      <c r="T115" s="532" t="s">
        <v>1005</v>
      </c>
    </row>
    <row r="116" spans="2:20" hidden="1">
      <c r="B116" s="533" t="s">
        <v>1047</v>
      </c>
      <c r="C116" s="533" t="s">
        <v>1048</v>
      </c>
      <c r="D116" s="533"/>
      <c r="E116" s="533" t="s">
        <v>1049</v>
      </c>
      <c r="F116" s="534">
        <v>36358</v>
      </c>
      <c r="G116" s="533" t="s">
        <v>35</v>
      </c>
      <c r="H116" s="535" t="s">
        <v>1050</v>
      </c>
      <c r="I116" s="533" t="s">
        <v>1051</v>
      </c>
      <c r="J116" s="720" t="s">
        <v>286</v>
      </c>
      <c r="K116" s="533" t="s">
        <v>39</v>
      </c>
      <c r="L116" s="533" t="s">
        <v>40</v>
      </c>
      <c r="M116" s="533" t="s">
        <v>919</v>
      </c>
      <c r="N116" s="533" t="s">
        <v>1052</v>
      </c>
      <c r="O116" s="533" t="s">
        <v>1053</v>
      </c>
      <c r="P116" s="533" t="s">
        <v>44</v>
      </c>
      <c r="Q116" s="533" t="s">
        <v>44</v>
      </c>
      <c r="R116" s="533" t="s">
        <v>65</v>
      </c>
      <c r="S116" s="533" t="s">
        <v>1054</v>
      </c>
      <c r="T116" s="536" t="s">
        <v>1055</v>
      </c>
    </row>
    <row r="117" spans="2:20" hidden="1">
      <c r="B117" s="528" t="s">
        <v>1074</v>
      </c>
      <c r="C117" s="528" t="s">
        <v>1075</v>
      </c>
      <c r="D117" s="528"/>
      <c r="E117" s="528" t="s">
        <v>1076</v>
      </c>
      <c r="F117" s="529">
        <v>36552</v>
      </c>
      <c r="G117" s="528" t="s">
        <v>35</v>
      </c>
      <c r="H117" s="530" t="s">
        <v>1077</v>
      </c>
      <c r="I117" s="528" t="s">
        <v>1078</v>
      </c>
      <c r="J117" s="719" t="s">
        <v>286</v>
      </c>
      <c r="K117" s="528" t="s">
        <v>75</v>
      </c>
      <c r="L117" s="528" t="s">
        <v>40</v>
      </c>
      <c r="M117" s="528" t="s">
        <v>919</v>
      </c>
      <c r="N117" s="528" t="s">
        <v>1062</v>
      </c>
      <c r="O117" s="528" t="s">
        <v>55</v>
      </c>
      <c r="P117" s="528" t="s">
        <v>44</v>
      </c>
      <c r="Q117" s="528" t="s">
        <v>44</v>
      </c>
      <c r="R117" s="528" t="s">
        <v>65</v>
      </c>
      <c r="S117" s="528" t="s">
        <v>1079</v>
      </c>
      <c r="T117" s="532" t="s">
        <v>1080</v>
      </c>
    </row>
    <row r="118" spans="2:20" hidden="1">
      <c r="B118" s="657" t="s">
        <v>1152</v>
      </c>
      <c r="C118" s="657" t="s">
        <v>1153</v>
      </c>
      <c r="D118" s="657"/>
      <c r="E118" s="657" t="s">
        <v>1154</v>
      </c>
      <c r="F118" s="669">
        <v>36579</v>
      </c>
      <c r="G118" s="657" t="s">
        <v>35</v>
      </c>
      <c r="H118" s="670" t="s">
        <v>1155</v>
      </c>
      <c r="I118" s="657" t="s">
        <v>1156</v>
      </c>
      <c r="J118" s="730" t="s">
        <v>286</v>
      </c>
      <c r="K118" s="657" t="s">
        <v>75</v>
      </c>
      <c r="L118" s="657" t="s">
        <v>40</v>
      </c>
      <c r="M118" s="657" t="s">
        <v>919</v>
      </c>
      <c r="N118" s="657" t="s">
        <v>1157</v>
      </c>
      <c r="O118" s="657" t="s">
        <v>149</v>
      </c>
      <c r="P118" s="657" t="s">
        <v>44</v>
      </c>
      <c r="Q118" s="657" t="s">
        <v>44</v>
      </c>
      <c r="R118" s="657" t="s">
        <v>44</v>
      </c>
      <c r="S118" s="657" t="s">
        <v>1158</v>
      </c>
      <c r="T118" s="671" t="s">
        <v>1159</v>
      </c>
    </row>
    <row r="119" spans="2:20" hidden="1">
      <c r="B119" s="542" t="s">
        <v>1455</v>
      </c>
      <c r="C119" s="542" t="s">
        <v>1456</v>
      </c>
      <c r="D119" s="542"/>
      <c r="E119" s="542" t="s">
        <v>1457</v>
      </c>
      <c r="F119" s="544">
        <v>36533</v>
      </c>
      <c r="G119" s="542" t="s">
        <v>35</v>
      </c>
      <c r="H119" s="545" t="s">
        <v>1458</v>
      </c>
      <c r="I119" s="542" t="s">
        <v>1459</v>
      </c>
      <c r="J119" s="721" t="s">
        <v>286</v>
      </c>
      <c r="K119" s="542" t="s">
        <v>54</v>
      </c>
      <c r="L119" s="542" t="s">
        <v>40</v>
      </c>
      <c r="M119" s="542" t="s">
        <v>1211</v>
      </c>
      <c r="N119" s="542" t="s">
        <v>1395</v>
      </c>
      <c r="O119" s="542" t="s">
        <v>43</v>
      </c>
      <c r="P119" s="542" t="s">
        <v>44</v>
      </c>
      <c r="Q119" s="542" t="s">
        <v>44</v>
      </c>
      <c r="R119" s="542" t="s">
        <v>1460</v>
      </c>
      <c r="S119" s="542" t="s">
        <v>1461</v>
      </c>
      <c r="T119" s="569" t="s">
        <v>1462</v>
      </c>
    </row>
    <row r="120" spans="2:20" hidden="1">
      <c r="B120" s="612" t="s">
        <v>474</v>
      </c>
      <c r="C120" s="612" t="s">
        <v>475</v>
      </c>
      <c r="D120" s="612"/>
      <c r="E120" s="612" t="s">
        <v>476</v>
      </c>
      <c r="F120" s="611">
        <v>36476</v>
      </c>
      <c r="G120" s="612" t="s">
        <v>35</v>
      </c>
      <c r="H120" s="613" t="s">
        <v>477</v>
      </c>
      <c r="I120" s="612" t="s">
        <v>478</v>
      </c>
      <c r="J120" s="731" t="s">
        <v>286</v>
      </c>
      <c r="K120" s="612" t="s">
        <v>54</v>
      </c>
      <c r="L120" s="612" t="s">
        <v>40</v>
      </c>
      <c r="M120" s="548" t="s">
        <v>41</v>
      </c>
      <c r="N120" s="612" t="s">
        <v>472</v>
      </c>
      <c r="O120" s="612" t="s">
        <v>479</v>
      </c>
      <c r="P120" s="612" t="s">
        <v>96</v>
      </c>
      <c r="Q120" s="612" t="s">
        <v>44</v>
      </c>
      <c r="R120" s="612" t="s">
        <v>480</v>
      </c>
      <c r="S120" s="240" t="s">
        <v>481</v>
      </c>
      <c r="T120" s="236" t="s">
        <v>482</v>
      </c>
    </row>
    <row r="121" spans="2:20" hidden="1">
      <c r="B121" s="507" t="s">
        <v>2068</v>
      </c>
      <c r="C121" s="507" t="s">
        <v>2069</v>
      </c>
      <c r="D121" s="507"/>
      <c r="E121" s="507" t="s">
        <v>394</v>
      </c>
      <c r="F121" s="606">
        <v>36625</v>
      </c>
      <c r="G121" s="507" t="s">
        <v>35</v>
      </c>
      <c r="H121" s="607" t="s">
        <v>2070</v>
      </c>
      <c r="I121" s="507" t="s">
        <v>2071</v>
      </c>
      <c r="J121" s="732" t="s">
        <v>286</v>
      </c>
      <c r="K121" s="507" t="s">
        <v>75</v>
      </c>
      <c r="L121" s="507" t="s">
        <v>40</v>
      </c>
      <c r="M121" s="650" t="s">
        <v>1965</v>
      </c>
      <c r="N121" s="507" t="s">
        <v>2064</v>
      </c>
      <c r="O121" s="607" t="s">
        <v>2072</v>
      </c>
      <c r="P121" s="507" t="s">
        <v>96</v>
      </c>
      <c r="Q121" s="507" t="s">
        <v>96</v>
      </c>
      <c r="R121" s="507" t="s">
        <v>90</v>
      </c>
      <c r="S121" s="507" t="s">
        <v>2073</v>
      </c>
      <c r="T121" s="607" t="s">
        <v>2074</v>
      </c>
    </row>
    <row r="122" spans="2:20" ht="15" hidden="1" thickBot="1">
      <c r="B122" s="195" t="s">
        <v>2495</v>
      </c>
      <c r="C122" s="495" t="s">
        <v>696</v>
      </c>
      <c r="D122" s="495"/>
      <c r="E122" s="195" t="s">
        <v>697</v>
      </c>
      <c r="F122" s="197">
        <v>36439</v>
      </c>
      <c r="G122" s="195" t="s">
        <v>35</v>
      </c>
      <c r="H122" s="199" t="s">
        <v>698</v>
      </c>
      <c r="I122" s="195" t="s">
        <v>699</v>
      </c>
      <c r="J122" s="713" t="s">
        <v>286</v>
      </c>
      <c r="K122" s="195" t="s">
        <v>39</v>
      </c>
      <c r="L122" s="195" t="s">
        <v>40</v>
      </c>
      <c r="M122" s="195" t="s">
        <v>497</v>
      </c>
      <c r="N122" s="195" t="s">
        <v>686</v>
      </c>
      <c r="O122" s="195" t="s">
        <v>376</v>
      </c>
      <c r="P122" s="195" t="s">
        <v>44</v>
      </c>
      <c r="Q122" s="195" t="s">
        <v>44</v>
      </c>
      <c r="R122" s="195" t="s">
        <v>269</v>
      </c>
      <c r="S122" s="195" t="s">
        <v>700</v>
      </c>
      <c r="T122" s="496" t="s">
        <v>701</v>
      </c>
    </row>
    <row r="123" spans="2:20" ht="29.4" hidden="1" thickBot="1">
      <c r="B123" s="502" t="s">
        <v>1843</v>
      </c>
      <c r="C123" s="502" t="s">
        <v>1844</v>
      </c>
      <c r="D123" s="502"/>
      <c r="E123" s="502" t="s">
        <v>1845</v>
      </c>
      <c r="F123" s="503" t="s">
        <v>2642</v>
      </c>
      <c r="G123" s="502" t="s">
        <v>35</v>
      </c>
      <c r="H123" s="503">
        <v>960664888</v>
      </c>
      <c r="I123" s="502" t="s">
        <v>1846</v>
      </c>
      <c r="J123" s="710" t="s">
        <v>63</v>
      </c>
      <c r="K123" s="502" t="s">
        <v>39</v>
      </c>
      <c r="L123" s="502" t="s">
        <v>1730</v>
      </c>
      <c r="M123" s="502" t="s">
        <v>1734</v>
      </c>
      <c r="N123" s="502" t="s">
        <v>1847</v>
      </c>
      <c r="O123" s="502" t="s">
        <v>164</v>
      </c>
      <c r="P123" s="502" t="s">
        <v>133</v>
      </c>
      <c r="Q123" s="502" t="s">
        <v>536</v>
      </c>
      <c r="R123" s="502" t="s">
        <v>536</v>
      </c>
      <c r="S123" s="502" t="s">
        <v>1848</v>
      </c>
      <c r="T123" s="504">
        <v>928948221</v>
      </c>
    </row>
    <row r="124" spans="2:20" ht="29.4" hidden="1" thickBot="1">
      <c r="B124" s="499" t="s">
        <v>1928</v>
      </c>
      <c r="C124" s="499" t="s">
        <v>2699</v>
      </c>
      <c r="D124" s="499"/>
      <c r="E124" s="499" t="s">
        <v>1929</v>
      </c>
      <c r="F124" s="522">
        <v>36111</v>
      </c>
      <c r="G124" s="499" t="s">
        <v>35</v>
      </c>
      <c r="H124" s="499">
        <v>51957641568</v>
      </c>
      <c r="I124" s="499" t="s">
        <v>1930</v>
      </c>
      <c r="J124" s="717" t="s">
        <v>63</v>
      </c>
      <c r="K124" s="499" t="s">
        <v>75</v>
      </c>
      <c r="L124" s="499" t="s">
        <v>40</v>
      </c>
      <c r="M124" s="499" t="s">
        <v>1734</v>
      </c>
      <c r="N124" s="499" t="s">
        <v>1888</v>
      </c>
      <c r="O124" s="499" t="s">
        <v>43</v>
      </c>
      <c r="P124" s="499" t="s">
        <v>44</v>
      </c>
      <c r="Q124" s="499" t="s">
        <v>44</v>
      </c>
      <c r="R124" s="499" t="s">
        <v>202</v>
      </c>
      <c r="S124" s="499" t="s">
        <v>1931</v>
      </c>
      <c r="T124" s="501">
        <v>51984521971</v>
      </c>
    </row>
    <row r="125" spans="2:20" ht="29.4" hidden="1" thickBot="1">
      <c r="B125" s="636" t="s">
        <v>2936</v>
      </c>
      <c r="C125" s="636" t="s">
        <v>2937</v>
      </c>
      <c r="D125" s="636"/>
      <c r="E125" s="672" t="s">
        <v>2938</v>
      </c>
      <c r="F125" s="673">
        <v>36297</v>
      </c>
      <c r="G125" s="674" t="s">
        <v>35</v>
      </c>
      <c r="H125" s="672">
        <v>51953024865</v>
      </c>
      <c r="I125" s="672" t="s">
        <v>2939</v>
      </c>
      <c r="J125" s="710" t="s">
        <v>63</v>
      </c>
      <c r="K125" s="675" t="s">
        <v>39</v>
      </c>
      <c r="L125" s="676" t="s">
        <v>40</v>
      </c>
      <c r="M125" s="672" t="s">
        <v>919</v>
      </c>
      <c r="N125" s="672" t="s">
        <v>1141</v>
      </c>
      <c r="O125" s="672" t="s">
        <v>201</v>
      </c>
      <c r="P125" s="672" t="s">
        <v>173</v>
      </c>
      <c r="Q125" s="672" t="s">
        <v>44</v>
      </c>
      <c r="R125" s="672" t="s">
        <v>44</v>
      </c>
      <c r="S125" s="672" t="s">
        <v>2940</v>
      </c>
      <c r="T125" s="677">
        <v>51914461864</v>
      </c>
    </row>
    <row r="126" spans="2:20" ht="29.4" hidden="1" thickBot="1">
      <c r="B126" s="499" t="s">
        <v>60</v>
      </c>
      <c r="C126" s="499" t="s">
        <v>2817</v>
      </c>
      <c r="D126" s="499"/>
      <c r="E126" s="499" t="s">
        <v>60</v>
      </c>
      <c r="F126" s="509">
        <v>45996</v>
      </c>
      <c r="G126" s="475" t="s">
        <v>35</v>
      </c>
      <c r="H126" s="499">
        <v>51967860244</v>
      </c>
      <c r="I126" s="499" t="s">
        <v>2368</v>
      </c>
      <c r="J126" s="717" t="s">
        <v>63</v>
      </c>
      <c r="K126" s="510" t="s">
        <v>75</v>
      </c>
      <c r="L126" s="499" t="s">
        <v>40</v>
      </c>
      <c r="M126" s="499" t="s">
        <v>2238</v>
      </c>
      <c r="N126" s="510" t="s">
        <v>2369</v>
      </c>
      <c r="O126" s="499" t="s">
        <v>43</v>
      </c>
      <c r="P126" s="499" t="s">
        <v>181</v>
      </c>
      <c r="Q126" s="499" t="s">
        <v>44</v>
      </c>
      <c r="R126" s="499" t="s">
        <v>45</v>
      </c>
      <c r="S126" s="499" t="s">
        <v>2818</v>
      </c>
      <c r="T126" s="501">
        <v>999754538</v>
      </c>
    </row>
    <row r="127" spans="2:20" ht="15" hidden="1" thickBot="1">
      <c r="B127" s="636" t="s">
        <v>1113</v>
      </c>
      <c r="C127" s="636" t="s">
        <v>1114</v>
      </c>
      <c r="D127" s="636"/>
      <c r="E127" s="636" t="s">
        <v>1115</v>
      </c>
      <c r="F127" s="637">
        <v>36010</v>
      </c>
      <c r="G127" s="479" t="s">
        <v>35</v>
      </c>
      <c r="H127" s="638" t="s">
        <v>1116</v>
      </c>
      <c r="I127" s="636" t="s">
        <v>1117</v>
      </c>
      <c r="J127" s="710" t="s">
        <v>63</v>
      </c>
      <c r="K127" s="636" t="s">
        <v>39</v>
      </c>
      <c r="L127" s="636" t="s">
        <v>40</v>
      </c>
      <c r="M127" s="636" t="s">
        <v>919</v>
      </c>
      <c r="N127" s="636" t="s">
        <v>1108</v>
      </c>
      <c r="O127" s="636" t="s">
        <v>616</v>
      </c>
      <c r="P127" s="636" t="s">
        <v>44</v>
      </c>
      <c r="Q127" s="636" t="s">
        <v>44</v>
      </c>
      <c r="R127" s="636" t="s">
        <v>1100</v>
      </c>
      <c r="S127" s="636" t="s">
        <v>1118</v>
      </c>
      <c r="T127" s="639" t="s">
        <v>1119</v>
      </c>
    </row>
    <row r="128" spans="2:20" ht="15" hidden="1" thickBot="1">
      <c r="B128" s="195" t="s">
        <v>1243</v>
      </c>
      <c r="C128" s="195" t="s">
        <v>1244</v>
      </c>
      <c r="D128" s="195"/>
      <c r="E128" s="195" t="s">
        <v>1245</v>
      </c>
      <c r="F128" s="197">
        <v>36189</v>
      </c>
      <c r="G128" s="195" t="s">
        <v>35</v>
      </c>
      <c r="H128" s="199" t="s">
        <v>1246</v>
      </c>
      <c r="I128" s="195" t="s">
        <v>1247</v>
      </c>
      <c r="J128" s="713" t="s">
        <v>63</v>
      </c>
      <c r="K128" s="195" t="s">
        <v>39</v>
      </c>
      <c r="L128" s="195" t="s">
        <v>40</v>
      </c>
      <c r="M128" s="195" t="s">
        <v>1211</v>
      </c>
      <c r="N128" s="195" t="s">
        <v>1248</v>
      </c>
      <c r="O128" s="199" t="s">
        <v>1249</v>
      </c>
      <c r="P128" s="195" t="s">
        <v>44</v>
      </c>
      <c r="Q128" s="195" t="s">
        <v>44</v>
      </c>
      <c r="R128" s="195" t="s">
        <v>115</v>
      </c>
      <c r="S128" s="195" t="s">
        <v>1250</v>
      </c>
      <c r="T128" s="200" t="s">
        <v>1251</v>
      </c>
    </row>
    <row r="129" spans="2:20" ht="15" hidden="1" thickBot="1">
      <c r="B129" s="483" t="s">
        <v>1383</v>
      </c>
      <c r="C129" s="483" t="s">
        <v>1384</v>
      </c>
      <c r="D129" s="483"/>
      <c r="E129" s="483" t="s">
        <v>1385</v>
      </c>
      <c r="F129" s="484">
        <v>45825</v>
      </c>
      <c r="G129" s="483" t="s">
        <v>35</v>
      </c>
      <c r="H129" s="485" t="s">
        <v>1386</v>
      </c>
      <c r="I129" s="483" t="s">
        <v>1387</v>
      </c>
      <c r="J129" s="714" t="s">
        <v>63</v>
      </c>
      <c r="K129" s="483" t="s">
        <v>39</v>
      </c>
      <c r="L129" s="483" t="s">
        <v>40</v>
      </c>
      <c r="M129" s="483" t="s">
        <v>1211</v>
      </c>
      <c r="N129" s="483" t="s">
        <v>1379</v>
      </c>
      <c r="O129" s="483" t="s">
        <v>43</v>
      </c>
      <c r="P129" s="483" t="s">
        <v>181</v>
      </c>
      <c r="Q129" s="483" t="s">
        <v>44</v>
      </c>
      <c r="R129" s="483" t="s">
        <v>45</v>
      </c>
      <c r="S129" s="483" t="s">
        <v>1388</v>
      </c>
      <c r="T129" s="486" t="s">
        <v>1389</v>
      </c>
    </row>
    <row r="130" spans="2:20" ht="15" hidden="1" thickBot="1">
      <c r="B130" s="195" t="s">
        <v>1523</v>
      </c>
      <c r="C130" s="195" t="s">
        <v>1524</v>
      </c>
      <c r="D130" s="195"/>
      <c r="E130" s="195" t="s">
        <v>1525</v>
      </c>
      <c r="F130" s="197">
        <v>36103</v>
      </c>
      <c r="G130" s="195" t="s">
        <v>35</v>
      </c>
      <c r="H130" s="199" t="s">
        <v>1526</v>
      </c>
      <c r="I130" s="195" t="s">
        <v>1527</v>
      </c>
      <c r="J130" s="713" t="s">
        <v>63</v>
      </c>
      <c r="K130" s="195" t="s">
        <v>104</v>
      </c>
      <c r="L130" s="195" t="s">
        <v>40</v>
      </c>
      <c r="M130" s="195" t="s">
        <v>1211</v>
      </c>
      <c r="N130" s="195" t="s">
        <v>1395</v>
      </c>
      <c r="O130" s="195" t="s">
        <v>349</v>
      </c>
      <c r="P130" s="195" t="s">
        <v>44</v>
      </c>
      <c r="Q130" s="195" t="s">
        <v>44</v>
      </c>
      <c r="R130" s="195" t="s">
        <v>489</v>
      </c>
      <c r="S130" s="195" t="s">
        <v>1528</v>
      </c>
      <c r="T130" s="200" t="s">
        <v>1529</v>
      </c>
    </row>
    <row r="131" spans="2:20" ht="15" hidden="1" thickBot="1">
      <c r="B131" s="483" t="s">
        <v>127</v>
      </c>
      <c r="C131" s="483" t="s">
        <v>128</v>
      </c>
      <c r="D131" s="483"/>
      <c r="E131" s="483" t="s">
        <v>129</v>
      </c>
      <c r="F131" s="484">
        <v>36294</v>
      </c>
      <c r="G131" s="483" t="s">
        <v>35</v>
      </c>
      <c r="H131" s="485" t="s">
        <v>130</v>
      </c>
      <c r="I131" s="483" t="s">
        <v>131</v>
      </c>
      <c r="J131" s="716" t="s">
        <v>63</v>
      </c>
      <c r="K131" s="483" t="s">
        <v>39</v>
      </c>
      <c r="L131" s="483" t="s">
        <v>40</v>
      </c>
      <c r="M131" s="483" t="s">
        <v>41</v>
      </c>
      <c r="N131" s="483" t="s">
        <v>5</v>
      </c>
      <c r="O131" s="483" t="s">
        <v>132</v>
      </c>
      <c r="P131" s="483" t="s">
        <v>96</v>
      </c>
      <c r="Q131" s="483" t="s">
        <v>133</v>
      </c>
      <c r="R131" s="483" t="s">
        <v>65</v>
      </c>
      <c r="S131" s="483" t="s">
        <v>134</v>
      </c>
      <c r="T131" s="486" t="s">
        <v>135</v>
      </c>
    </row>
    <row r="132" spans="2:20" ht="15" hidden="1" thickBot="1">
      <c r="B132" s="487" t="s">
        <v>2018</v>
      </c>
      <c r="C132" s="487" t="s">
        <v>2019</v>
      </c>
      <c r="D132" s="487"/>
      <c r="E132" s="487" t="s">
        <v>2020</v>
      </c>
      <c r="F132" s="488">
        <v>36273</v>
      </c>
      <c r="G132" s="487" t="s">
        <v>35</v>
      </c>
      <c r="H132" s="489" t="s">
        <v>2021</v>
      </c>
      <c r="I132" s="487" t="s">
        <v>2022</v>
      </c>
      <c r="J132" s="711" t="s">
        <v>63</v>
      </c>
      <c r="K132" s="487" t="s">
        <v>75</v>
      </c>
      <c r="L132" s="487" t="s">
        <v>40</v>
      </c>
      <c r="M132" s="487" t="s">
        <v>1965</v>
      </c>
      <c r="N132" s="487" t="s">
        <v>1996</v>
      </c>
      <c r="O132" s="487" t="s">
        <v>43</v>
      </c>
      <c r="P132" s="487" t="s">
        <v>44</v>
      </c>
      <c r="Q132" s="487" t="s">
        <v>44</v>
      </c>
      <c r="R132" s="487" t="s">
        <v>45</v>
      </c>
      <c r="S132" s="487" t="s">
        <v>2023</v>
      </c>
      <c r="T132" s="490" t="s">
        <v>2024</v>
      </c>
    </row>
    <row r="133" spans="2:20" ht="15" hidden="1" thickBot="1">
      <c r="B133" s="491" t="s">
        <v>2230</v>
      </c>
      <c r="C133" s="491" t="s">
        <v>2231</v>
      </c>
      <c r="D133" s="491"/>
      <c r="E133" s="491" t="s">
        <v>2232</v>
      </c>
      <c r="F133" s="492">
        <v>36216</v>
      </c>
      <c r="G133" s="491" t="s">
        <v>35</v>
      </c>
      <c r="H133" s="493" t="s">
        <v>2233</v>
      </c>
      <c r="I133" s="491" t="s">
        <v>2234</v>
      </c>
      <c r="J133" s="712" t="s">
        <v>63</v>
      </c>
      <c r="K133" s="491" t="s">
        <v>39</v>
      </c>
      <c r="L133" s="491" t="s">
        <v>40</v>
      </c>
      <c r="M133" s="491" t="s">
        <v>1965</v>
      </c>
      <c r="N133" s="491" t="s">
        <v>2223</v>
      </c>
      <c r="O133" s="491" t="s">
        <v>2235</v>
      </c>
      <c r="P133" s="491" t="s">
        <v>44</v>
      </c>
      <c r="Q133" s="491" t="s">
        <v>261</v>
      </c>
      <c r="R133" s="491" t="s">
        <v>45</v>
      </c>
      <c r="S133" s="491" t="s">
        <v>2236</v>
      </c>
      <c r="T133" s="494" t="s">
        <v>2237</v>
      </c>
    </row>
    <row r="134" spans="2:20" ht="15" hidden="1" thickBot="1">
      <c r="B134" s="487" t="s">
        <v>1837</v>
      </c>
      <c r="C134" s="487" t="s">
        <v>2225</v>
      </c>
      <c r="D134" s="487"/>
      <c r="E134" s="487" t="s">
        <v>1385</v>
      </c>
      <c r="F134" s="488">
        <v>36660</v>
      </c>
      <c r="G134" s="487" t="s">
        <v>35</v>
      </c>
      <c r="H134" s="489" t="s">
        <v>2226</v>
      </c>
      <c r="I134" s="487" t="s">
        <v>2227</v>
      </c>
      <c r="J134" s="711" t="s">
        <v>63</v>
      </c>
      <c r="K134" s="487" t="s">
        <v>39</v>
      </c>
      <c r="L134" s="487" t="s">
        <v>40</v>
      </c>
      <c r="M134" s="487" t="s">
        <v>1965</v>
      </c>
      <c r="N134" s="487" t="s">
        <v>2223</v>
      </c>
      <c r="O134" s="487" t="s">
        <v>43</v>
      </c>
      <c r="P134" s="487" t="s">
        <v>44</v>
      </c>
      <c r="Q134" s="487" t="s">
        <v>44</v>
      </c>
      <c r="R134" s="487" t="s">
        <v>45</v>
      </c>
      <c r="S134" s="487" t="s">
        <v>2228</v>
      </c>
      <c r="T134" s="490" t="s">
        <v>2229</v>
      </c>
    </row>
    <row r="135" spans="2:20" ht="29.4" hidden="1" thickBot="1">
      <c r="B135" s="502" t="s">
        <v>2610</v>
      </c>
      <c r="C135" s="502" t="s">
        <v>2611</v>
      </c>
      <c r="D135" s="502"/>
      <c r="E135" s="502" t="s">
        <v>78</v>
      </c>
      <c r="F135" s="503" t="s">
        <v>2612</v>
      </c>
      <c r="G135" s="502" t="s">
        <v>35</v>
      </c>
      <c r="H135" s="502">
        <v>994240831</v>
      </c>
      <c r="I135" s="502" t="s">
        <v>2613</v>
      </c>
      <c r="J135" s="710" t="s">
        <v>79</v>
      </c>
      <c r="K135" s="502" t="s">
        <v>39</v>
      </c>
      <c r="L135" s="502" t="s">
        <v>40</v>
      </c>
      <c r="M135" s="502" t="s">
        <v>1734</v>
      </c>
      <c r="N135" s="502" t="s">
        <v>9</v>
      </c>
      <c r="O135" s="502" t="s">
        <v>43</v>
      </c>
      <c r="P135" s="502" t="s">
        <v>44</v>
      </c>
      <c r="Q135" s="502" t="s">
        <v>44</v>
      </c>
      <c r="R135" s="502" t="s">
        <v>202</v>
      </c>
      <c r="S135" s="502" t="s">
        <v>2614</v>
      </c>
      <c r="T135" s="504">
        <v>903143553</v>
      </c>
    </row>
    <row r="136" spans="2:20" ht="15" hidden="1" thickBot="1">
      <c r="B136" s="513" t="s">
        <v>2923</v>
      </c>
      <c r="C136" s="513" t="s">
        <v>2924</v>
      </c>
      <c r="D136" s="513"/>
      <c r="E136" s="513" t="s">
        <v>2717</v>
      </c>
      <c r="F136" s="514">
        <v>35820</v>
      </c>
      <c r="G136" s="513" t="s">
        <v>35</v>
      </c>
      <c r="H136" s="515"/>
      <c r="I136" s="678" t="s">
        <v>2925</v>
      </c>
      <c r="J136" s="717" t="s">
        <v>79</v>
      </c>
      <c r="K136" s="513" t="s">
        <v>75</v>
      </c>
      <c r="L136" s="513" t="s">
        <v>40</v>
      </c>
      <c r="M136" s="513" t="s">
        <v>919</v>
      </c>
      <c r="N136" s="513" t="s">
        <v>1062</v>
      </c>
      <c r="O136" s="513"/>
      <c r="P136" s="513"/>
      <c r="Q136" s="513"/>
      <c r="R136" s="513"/>
      <c r="S136" s="513"/>
      <c r="T136" s="516"/>
    </row>
    <row r="137" spans="2:20" ht="15" hidden="1" thickBot="1">
      <c r="B137" s="483" t="s">
        <v>2492</v>
      </c>
      <c r="C137" s="483" t="s">
        <v>1252</v>
      </c>
      <c r="D137" s="483"/>
      <c r="E137" s="483" t="s">
        <v>1253</v>
      </c>
      <c r="F137" s="484">
        <v>35719</v>
      </c>
      <c r="G137" s="483" t="s">
        <v>35</v>
      </c>
      <c r="H137" s="483">
        <v>51987084270</v>
      </c>
      <c r="I137" s="483" t="s">
        <v>1254</v>
      </c>
      <c r="J137" s="710" t="s">
        <v>79</v>
      </c>
      <c r="K137" s="483" t="s">
        <v>39</v>
      </c>
      <c r="L137" s="483" t="s">
        <v>40</v>
      </c>
      <c r="M137" s="483" t="s">
        <v>1211</v>
      </c>
      <c r="N137" s="483" t="s">
        <v>8</v>
      </c>
      <c r="O137" s="483" t="s">
        <v>1227</v>
      </c>
      <c r="P137" s="483" t="s">
        <v>133</v>
      </c>
      <c r="Q137" s="483" t="s">
        <v>133</v>
      </c>
      <c r="R137" s="483" t="s">
        <v>1255</v>
      </c>
      <c r="S137" s="483" t="s">
        <v>1256</v>
      </c>
      <c r="T137" s="679">
        <v>51904197505</v>
      </c>
    </row>
    <row r="138" spans="2:20" ht="15" hidden="1" thickBot="1">
      <c r="B138" s="513" t="s">
        <v>1088</v>
      </c>
      <c r="C138" s="513" t="s">
        <v>1089</v>
      </c>
      <c r="D138" s="513"/>
      <c r="E138" s="513" t="s">
        <v>1088</v>
      </c>
      <c r="F138" s="514">
        <v>35910</v>
      </c>
      <c r="G138" s="513" t="s">
        <v>35</v>
      </c>
      <c r="H138" s="515" t="s">
        <v>1090</v>
      </c>
      <c r="I138" s="513" t="s">
        <v>1091</v>
      </c>
      <c r="J138" s="717" t="s">
        <v>79</v>
      </c>
      <c r="K138" s="513" t="s">
        <v>104</v>
      </c>
      <c r="L138" s="513" t="s">
        <v>40</v>
      </c>
      <c r="M138" s="513" t="s">
        <v>919</v>
      </c>
      <c r="N138" s="513" t="s">
        <v>1062</v>
      </c>
      <c r="O138" s="513" t="s">
        <v>43</v>
      </c>
      <c r="P138" s="513" t="s">
        <v>44</v>
      </c>
      <c r="Q138" s="513" t="s">
        <v>44</v>
      </c>
      <c r="R138" s="513" t="s">
        <v>1092</v>
      </c>
      <c r="S138" s="513" t="s">
        <v>1093</v>
      </c>
      <c r="T138" s="516" t="s">
        <v>1094</v>
      </c>
    </row>
    <row r="139" spans="2:20" ht="15" hidden="1" thickBot="1">
      <c r="B139" s="483" t="s">
        <v>476</v>
      </c>
      <c r="C139" s="483" t="s">
        <v>1617</v>
      </c>
      <c r="D139" s="483"/>
      <c r="E139" s="483" t="s">
        <v>1618</v>
      </c>
      <c r="F139" s="484">
        <v>35702</v>
      </c>
      <c r="G139" s="483" t="s">
        <v>35</v>
      </c>
      <c r="H139" s="485" t="s">
        <v>1619</v>
      </c>
      <c r="I139" s="483" t="s">
        <v>1620</v>
      </c>
      <c r="J139" s="714" t="s">
        <v>79</v>
      </c>
      <c r="K139" s="483" t="s">
        <v>75</v>
      </c>
      <c r="L139" s="483" t="s">
        <v>40</v>
      </c>
      <c r="M139" s="483" t="s">
        <v>1211</v>
      </c>
      <c r="N139" s="483" t="s">
        <v>1613</v>
      </c>
      <c r="O139" s="483" t="s">
        <v>43</v>
      </c>
      <c r="P139" s="483" t="s">
        <v>106</v>
      </c>
      <c r="Q139" s="483" t="s">
        <v>106</v>
      </c>
      <c r="R139" s="483" t="s">
        <v>1621</v>
      </c>
      <c r="S139" s="483" t="s">
        <v>1622</v>
      </c>
      <c r="T139" s="486" t="s">
        <v>1623</v>
      </c>
    </row>
    <row r="140" spans="2:20" ht="15" hidden="1" thickBot="1">
      <c r="B140" s="195" t="s">
        <v>182</v>
      </c>
      <c r="C140" s="195" t="s">
        <v>183</v>
      </c>
      <c r="D140" s="195"/>
      <c r="E140" s="195" t="s">
        <v>182</v>
      </c>
      <c r="F140" s="197">
        <v>35814</v>
      </c>
      <c r="G140" s="195" t="s">
        <v>35</v>
      </c>
      <c r="H140" s="199" t="s">
        <v>184</v>
      </c>
      <c r="I140" s="195" t="s">
        <v>185</v>
      </c>
      <c r="J140" s="715" t="s">
        <v>79</v>
      </c>
      <c r="K140" s="195" t="s">
        <v>39</v>
      </c>
      <c r="L140" s="195" t="s">
        <v>40</v>
      </c>
      <c r="M140" s="195" t="s">
        <v>41</v>
      </c>
      <c r="N140" s="195" t="s">
        <v>5</v>
      </c>
      <c r="O140" s="195" t="s">
        <v>186</v>
      </c>
      <c r="P140" s="195" t="s">
        <v>187</v>
      </c>
      <c r="Q140" s="195" t="s">
        <v>187</v>
      </c>
      <c r="R140" s="195" t="s">
        <v>188</v>
      </c>
      <c r="S140" s="195" t="s">
        <v>189</v>
      </c>
      <c r="T140" s="200" t="s">
        <v>190</v>
      </c>
    </row>
    <row r="141" spans="2:20" ht="15" hidden="1" thickBot="1">
      <c r="B141" s="483" t="s">
        <v>595</v>
      </c>
      <c r="C141" s="497" t="s">
        <v>596</v>
      </c>
      <c r="D141" s="497"/>
      <c r="E141" s="483" t="s">
        <v>597</v>
      </c>
      <c r="F141" s="484">
        <v>35668</v>
      </c>
      <c r="G141" s="483" t="s">
        <v>35</v>
      </c>
      <c r="H141" s="485" t="s">
        <v>598</v>
      </c>
      <c r="I141" s="483" t="s">
        <v>599</v>
      </c>
      <c r="J141" s="714" t="s">
        <v>79</v>
      </c>
      <c r="K141" s="483" t="s">
        <v>75</v>
      </c>
      <c r="L141" s="483" t="s">
        <v>40</v>
      </c>
      <c r="M141" s="483" t="s">
        <v>497</v>
      </c>
      <c r="N141" s="483" t="s">
        <v>576</v>
      </c>
      <c r="O141" s="483" t="s">
        <v>149</v>
      </c>
      <c r="P141" s="483" t="s">
        <v>44</v>
      </c>
      <c r="Q141" s="483" t="s">
        <v>44</v>
      </c>
      <c r="R141" s="483" t="s">
        <v>600</v>
      </c>
      <c r="S141" s="483" t="s">
        <v>601</v>
      </c>
      <c r="T141" s="498" t="s">
        <v>602</v>
      </c>
    </row>
    <row r="142" spans="2:20" ht="29.4" hidden="1" thickBot="1">
      <c r="B142" s="499" t="s">
        <v>1789</v>
      </c>
      <c r="C142" s="499" t="s">
        <v>1790</v>
      </c>
      <c r="D142" s="499"/>
      <c r="E142" s="499" t="s">
        <v>205</v>
      </c>
      <c r="F142" s="500" t="s">
        <v>2619</v>
      </c>
      <c r="G142" s="499" t="s">
        <v>35</v>
      </c>
      <c r="H142" s="499">
        <v>51994243616</v>
      </c>
      <c r="I142" s="499" t="s">
        <v>1791</v>
      </c>
      <c r="J142" s="717" t="s">
        <v>357</v>
      </c>
      <c r="K142" s="499" t="s">
        <v>75</v>
      </c>
      <c r="L142" s="499" t="s">
        <v>40</v>
      </c>
      <c r="M142" s="499" t="s">
        <v>1734</v>
      </c>
      <c r="N142" s="499" t="s">
        <v>9</v>
      </c>
      <c r="O142" s="499" t="s">
        <v>1792</v>
      </c>
      <c r="P142" s="499" t="s">
        <v>44</v>
      </c>
      <c r="Q142" s="499" t="s">
        <v>44</v>
      </c>
      <c r="R142" s="499" t="s">
        <v>45</v>
      </c>
      <c r="S142" s="499" t="s">
        <v>2620</v>
      </c>
      <c r="T142" s="501">
        <v>51936691427</v>
      </c>
    </row>
    <row r="143" spans="2:20" ht="29.4" hidden="1" thickBot="1">
      <c r="B143" s="502" t="s">
        <v>1855</v>
      </c>
      <c r="C143" s="502" t="s">
        <v>1856</v>
      </c>
      <c r="D143" s="502"/>
      <c r="E143" s="502" t="s">
        <v>1636</v>
      </c>
      <c r="F143" s="503" t="s">
        <v>2644</v>
      </c>
      <c r="G143" s="502" t="s">
        <v>35</v>
      </c>
      <c r="H143" s="503">
        <v>986764145</v>
      </c>
      <c r="I143" s="502" t="s">
        <v>1857</v>
      </c>
      <c r="J143" s="710" t="s">
        <v>357</v>
      </c>
      <c r="K143" s="502" t="s">
        <v>39</v>
      </c>
      <c r="L143" s="502" t="s">
        <v>1730</v>
      </c>
      <c r="M143" s="502" t="s">
        <v>1734</v>
      </c>
      <c r="N143" s="502" t="s">
        <v>1853</v>
      </c>
      <c r="O143" s="502" t="s">
        <v>43</v>
      </c>
      <c r="P143" s="502" t="s">
        <v>44</v>
      </c>
      <c r="Q143" s="502" t="s">
        <v>133</v>
      </c>
      <c r="R143" s="502" t="s">
        <v>1858</v>
      </c>
      <c r="S143" s="502" t="s">
        <v>1859</v>
      </c>
      <c r="T143" s="504">
        <v>5</v>
      </c>
    </row>
    <row r="144" spans="2:20" ht="15" hidden="1" thickBot="1">
      <c r="B144" s="680" t="s">
        <v>2476</v>
      </c>
      <c r="C144" s="681" t="s">
        <v>2477</v>
      </c>
      <c r="D144" s="681"/>
      <c r="E144" s="681" t="s">
        <v>2476</v>
      </c>
      <c r="F144" s="682">
        <v>35451</v>
      </c>
      <c r="G144" s="681" t="s">
        <v>35</v>
      </c>
      <c r="H144" s="683">
        <v>3855392955</v>
      </c>
      <c r="I144" s="681"/>
      <c r="J144" s="717" t="s">
        <v>357</v>
      </c>
      <c r="K144" s="681" t="s">
        <v>75</v>
      </c>
      <c r="L144" s="681" t="s">
        <v>40</v>
      </c>
      <c r="M144" s="513" t="s">
        <v>919</v>
      </c>
      <c r="N144" s="513" t="s">
        <v>1108</v>
      </c>
      <c r="O144" s="681"/>
      <c r="P144" s="681"/>
      <c r="Q144" s="681"/>
      <c r="R144" s="681"/>
      <c r="S144" s="681"/>
      <c r="T144" s="684"/>
    </row>
    <row r="145" spans="2:20" ht="15" hidden="1" thickBot="1">
      <c r="B145" s="491" t="s">
        <v>2496</v>
      </c>
      <c r="C145" s="491" t="s">
        <v>2497</v>
      </c>
      <c r="D145" s="491"/>
      <c r="E145" s="491" t="s">
        <v>2498</v>
      </c>
      <c r="F145" s="588">
        <v>35335</v>
      </c>
      <c r="G145" s="491" t="s">
        <v>35</v>
      </c>
      <c r="H145" s="589">
        <v>906502002</v>
      </c>
      <c r="I145" s="590" t="s">
        <v>2499</v>
      </c>
      <c r="J145" s="710" t="s">
        <v>357</v>
      </c>
      <c r="K145" s="591" t="s">
        <v>75</v>
      </c>
      <c r="L145" s="591" t="s">
        <v>40</v>
      </c>
      <c r="M145" s="491" t="s">
        <v>1965</v>
      </c>
      <c r="N145" s="491" t="s">
        <v>1996</v>
      </c>
      <c r="O145" s="491" t="s">
        <v>43</v>
      </c>
      <c r="P145" s="491" t="s">
        <v>173</v>
      </c>
      <c r="Q145" s="491" t="s">
        <v>173</v>
      </c>
      <c r="R145" s="491" t="s">
        <v>115</v>
      </c>
      <c r="S145" s="491" t="s">
        <v>2500</v>
      </c>
      <c r="T145" s="592">
        <v>950152942</v>
      </c>
    </row>
    <row r="146" spans="2:20" ht="28.8" hidden="1">
      <c r="B146" s="372" t="s">
        <v>2261</v>
      </c>
      <c r="C146" s="372" t="s">
        <v>2262</v>
      </c>
      <c r="D146" s="372"/>
      <c r="E146" s="372" t="s">
        <v>2263</v>
      </c>
      <c r="F146" s="452" t="s">
        <v>2746</v>
      </c>
      <c r="G146" s="372" t="s">
        <v>35</v>
      </c>
      <c r="H146" s="372">
        <v>976719588</v>
      </c>
      <c r="I146" s="372" t="s">
        <v>2747</v>
      </c>
      <c r="J146" s="733" t="s">
        <v>357</v>
      </c>
      <c r="K146" s="452" t="s">
        <v>39</v>
      </c>
      <c r="L146" s="372" t="s">
        <v>40</v>
      </c>
      <c r="M146" s="372" t="s">
        <v>2238</v>
      </c>
      <c r="N146" s="452" t="s">
        <v>2239</v>
      </c>
      <c r="O146" s="372" t="s">
        <v>43</v>
      </c>
      <c r="P146" s="372" t="s">
        <v>2264</v>
      </c>
      <c r="Q146" s="372" t="s">
        <v>261</v>
      </c>
      <c r="R146" s="372" t="s">
        <v>65</v>
      </c>
      <c r="S146" s="372" t="s">
        <v>2748</v>
      </c>
      <c r="T146" s="446">
        <v>997590705</v>
      </c>
    </row>
    <row r="147" spans="2:20" ht="28.8" hidden="1">
      <c r="B147" s="352" t="s">
        <v>2837</v>
      </c>
      <c r="C147" s="352" t="s">
        <v>2384</v>
      </c>
      <c r="D147" s="352"/>
      <c r="E147" s="352" t="s">
        <v>2837</v>
      </c>
      <c r="F147" s="359">
        <v>36147</v>
      </c>
      <c r="G147" s="352" t="s">
        <v>35</v>
      </c>
      <c r="H147" s="352" t="s">
        <v>2385</v>
      </c>
      <c r="I147" s="352" t="s">
        <v>2386</v>
      </c>
      <c r="J147" s="734" t="s">
        <v>357</v>
      </c>
      <c r="K147" s="361" t="s">
        <v>75</v>
      </c>
      <c r="L147" s="352" t="s">
        <v>40</v>
      </c>
      <c r="M147" s="352" t="s">
        <v>2238</v>
      </c>
      <c r="N147" s="361" t="s">
        <v>2387</v>
      </c>
      <c r="O147" s="352" t="s">
        <v>43</v>
      </c>
      <c r="P147" s="352" t="s">
        <v>173</v>
      </c>
      <c r="Q147" s="352" t="s">
        <v>173</v>
      </c>
      <c r="R147" s="352" t="s">
        <v>2388</v>
      </c>
      <c r="S147" s="352" t="s">
        <v>2389</v>
      </c>
      <c r="T147" s="443">
        <v>975238661</v>
      </c>
    </row>
    <row r="148" spans="2:20" hidden="1">
      <c r="B148" s="9" t="s">
        <v>1946</v>
      </c>
      <c r="C148" s="9" t="s">
        <v>1947</v>
      </c>
      <c r="D148" s="9"/>
      <c r="E148" s="9" t="s">
        <v>1948</v>
      </c>
      <c r="F148" s="10">
        <v>35317</v>
      </c>
      <c r="G148" s="9" t="s">
        <v>35</v>
      </c>
      <c r="H148" s="11" t="s">
        <v>1949</v>
      </c>
      <c r="I148" s="9" t="s">
        <v>1950</v>
      </c>
      <c r="J148" s="735" t="s">
        <v>357</v>
      </c>
      <c r="K148" s="9" t="s">
        <v>75</v>
      </c>
      <c r="L148" s="9" t="s">
        <v>40</v>
      </c>
      <c r="M148" s="372" t="s">
        <v>1734</v>
      </c>
      <c r="N148" s="9" t="s">
        <v>1951</v>
      </c>
      <c r="O148" s="9" t="s">
        <v>1952</v>
      </c>
      <c r="P148" s="9" t="s">
        <v>133</v>
      </c>
      <c r="Q148" s="9" t="s">
        <v>133</v>
      </c>
      <c r="R148" s="9" t="s">
        <v>1953</v>
      </c>
      <c r="S148" s="9" t="s">
        <v>1954</v>
      </c>
      <c r="T148" s="12" t="s">
        <v>1943</v>
      </c>
    </row>
    <row r="149" spans="2:20" hidden="1">
      <c r="B149" s="18" t="s">
        <v>450</v>
      </c>
      <c r="C149" s="18" t="s">
        <v>451</v>
      </c>
      <c r="D149" s="18"/>
      <c r="E149" s="18" t="s">
        <v>452</v>
      </c>
      <c r="F149" s="19">
        <v>35427</v>
      </c>
      <c r="G149" s="18" t="s">
        <v>35</v>
      </c>
      <c r="H149" s="20" t="s">
        <v>453</v>
      </c>
      <c r="I149" s="18" t="s">
        <v>454</v>
      </c>
      <c r="J149" s="736" t="s">
        <v>357</v>
      </c>
      <c r="K149" s="18" t="s">
        <v>75</v>
      </c>
      <c r="L149" s="18" t="s">
        <v>40</v>
      </c>
      <c r="M149" s="18" t="s">
        <v>41</v>
      </c>
      <c r="N149" s="18" t="s">
        <v>444</v>
      </c>
      <c r="O149" s="18" t="s">
        <v>376</v>
      </c>
      <c r="P149" s="18" t="s">
        <v>446</v>
      </c>
      <c r="Q149" s="18" t="s">
        <v>446</v>
      </c>
      <c r="R149" s="18" t="s">
        <v>455</v>
      </c>
      <c r="S149" s="18" t="s">
        <v>456</v>
      </c>
      <c r="T149" s="21" t="s">
        <v>457</v>
      </c>
    </row>
    <row r="150" spans="2:20" hidden="1">
      <c r="B150" s="9" t="s">
        <v>518</v>
      </c>
      <c r="C150" s="349" t="s">
        <v>519</v>
      </c>
      <c r="D150" s="349"/>
      <c r="E150" s="9" t="s">
        <v>520</v>
      </c>
      <c r="F150" s="10">
        <v>35393</v>
      </c>
      <c r="G150" s="9" t="s">
        <v>35</v>
      </c>
      <c r="H150" s="11" t="s">
        <v>521</v>
      </c>
      <c r="I150" s="9" t="s">
        <v>522</v>
      </c>
      <c r="J150" s="735" t="s">
        <v>357</v>
      </c>
      <c r="K150" s="9" t="s">
        <v>39</v>
      </c>
      <c r="L150" s="9" t="s">
        <v>40</v>
      </c>
      <c r="M150" s="9" t="s">
        <v>497</v>
      </c>
      <c r="N150" s="9" t="s">
        <v>501</v>
      </c>
      <c r="O150" s="9" t="s">
        <v>43</v>
      </c>
      <c r="P150" s="9" t="s">
        <v>44</v>
      </c>
      <c r="Q150" s="9" t="s">
        <v>44</v>
      </c>
      <c r="R150" s="9" t="s">
        <v>45</v>
      </c>
      <c r="S150" s="9" t="s">
        <v>523</v>
      </c>
      <c r="T150" s="400" t="s">
        <v>524</v>
      </c>
    </row>
    <row r="151" spans="2:20" ht="28.8" hidden="1">
      <c r="B151" s="352" t="s">
        <v>1657</v>
      </c>
      <c r="C151" s="352" t="s">
        <v>2593</v>
      </c>
      <c r="D151" s="352"/>
      <c r="E151" s="352" t="s">
        <v>1657</v>
      </c>
      <c r="F151" s="358" t="s">
        <v>2594</v>
      </c>
      <c r="G151" s="352" t="s">
        <v>35</v>
      </c>
      <c r="H151" s="352">
        <v>912173115</v>
      </c>
      <c r="I151" s="352" t="s">
        <v>1781</v>
      </c>
      <c r="J151" s="734" t="s">
        <v>38</v>
      </c>
      <c r="K151" s="352" t="s">
        <v>75</v>
      </c>
      <c r="L151" s="352" t="s">
        <v>40</v>
      </c>
      <c r="M151" s="352" t="s">
        <v>1734</v>
      </c>
      <c r="N151" s="352" t="s">
        <v>9</v>
      </c>
      <c r="O151" s="352" t="s">
        <v>43</v>
      </c>
      <c r="P151" s="352" t="s">
        <v>44</v>
      </c>
      <c r="Q151" s="352" t="s">
        <v>44</v>
      </c>
      <c r="R151" s="352" t="s">
        <v>45</v>
      </c>
      <c r="S151" s="352" t="s">
        <v>2595</v>
      </c>
      <c r="T151" s="443">
        <v>912173115</v>
      </c>
    </row>
    <row r="152" spans="2:20" ht="28.8" hidden="1">
      <c r="B152" s="372" t="s">
        <v>2628</v>
      </c>
      <c r="C152" s="372" t="s">
        <v>2629</v>
      </c>
      <c r="D152" s="372"/>
      <c r="E152" s="372" t="s">
        <v>2630</v>
      </c>
      <c r="F152" s="444" t="s">
        <v>2631</v>
      </c>
      <c r="G152" s="372" t="s">
        <v>35</v>
      </c>
      <c r="H152" s="372">
        <v>51947461373</v>
      </c>
      <c r="I152" s="372" t="s">
        <v>1816</v>
      </c>
      <c r="J152" s="733" t="s">
        <v>38</v>
      </c>
      <c r="K152" s="372" t="s">
        <v>75</v>
      </c>
      <c r="L152" s="372" t="s">
        <v>40</v>
      </c>
      <c r="M152" s="372" t="s">
        <v>1734</v>
      </c>
      <c r="N152" s="372" t="s">
        <v>1806</v>
      </c>
      <c r="O152" s="372" t="s">
        <v>43</v>
      </c>
      <c r="P152" s="372" t="s">
        <v>2632</v>
      </c>
      <c r="Q152" s="372" t="s">
        <v>261</v>
      </c>
      <c r="R152" s="372" t="s">
        <v>65</v>
      </c>
      <c r="S152" s="372" t="s">
        <v>2633</v>
      </c>
      <c r="T152" s="446">
        <v>914515164</v>
      </c>
    </row>
    <row r="153" spans="2:20" ht="28.8" hidden="1">
      <c r="B153" s="352" t="s">
        <v>2664</v>
      </c>
      <c r="C153" s="352" t="s">
        <v>2665</v>
      </c>
      <c r="D153" s="352"/>
      <c r="E153" s="352" t="s">
        <v>476</v>
      </c>
      <c r="F153" s="358" t="s">
        <v>2666</v>
      </c>
      <c r="G153" s="352" t="s">
        <v>35</v>
      </c>
      <c r="H153" s="352">
        <v>973232461</v>
      </c>
      <c r="I153" s="352" t="s">
        <v>1898</v>
      </c>
      <c r="J153" s="734" t="s">
        <v>38</v>
      </c>
      <c r="K153" s="352" t="s">
        <v>75</v>
      </c>
      <c r="L153" s="352" t="s">
        <v>40</v>
      </c>
      <c r="M153" s="352" t="s">
        <v>1734</v>
      </c>
      <c r="N153" s="352" t="s">
        <v>1899</v>
      </c>
      <c r="O153" s="352" t="s">
        <v>43</v>
      </c>
      <c r="P153" s="352" t="s">
        <v>44</v>
      </c>
      <c r="Q153" s="352" t="s">
        <v>2667</v>
      </c>
      <c r="R153" s="352" t="s">
        <v>45</v>
      </c>
      <c r="S153" s="352" t="s">
        <v>2668</v>
      </c>
      <c r="T153" s="443">
        <v>977567199</v>
      </c>
    </row>
    <row r="154" spans="2:20" ht="28.8" hidden="1">
      <c r="B154" s="372" t="s">
        <v>1890</v>
      </c>
      <c r="C154" s="372" t="s">
        <v>1891</v>
      </c>
      <c r="D154" s="372"/>
      <c r="E154" s="372" t="s">
        <v>193</v>
      </c>
      <c r="F154" s="444" t="s">
        <v>2662</v>
      </c>
      <c r="G154" s="372" t="s">
        <v>35</v>
      </c>
      <c r="H154" s="444">
        <v>977767410</v>
      </c>
      <c r="I154" s="372" t="s">
        <v>1892</v>
      </c>
      <c r="J154" s="733" t="s">
        <v>38</v>
      </c>
      <c r="K154" s="372" t="s">
        <v>104</v>
      </c>
      <c r="L154" s="372" t="s">
        <v>1730</v>
      </c>
      <c r="M154" s="372" t="s">
        <v>1734</v>
      </c>
      <c r="N154" s="372" t="s">
        <v>1888</v>
      </c>
      <c r="O154" s="372" t="s">
        <v>141</v>
      </c>
      <c r="P154" s="372" t="s">
        <v>44</v>
      </c>
      <c r="Q154" s="372" t="s">
        <v>1143</v>
      </c>
      <c r="R154" s="372" t="s">
        <v>1893</v>
      </c>
      <c r="S154" s="444">
        <v>976323935</v>
      </c>
      <c r="T154" s="446">
        <v>975030290</v>
      </c>
    </row>
    <row r="155" spans="2:20" ht="28.8" hidden="1">
      <c r="B155" s="352" t="s">
        <v>1910</v>
      </c>
      <c r="C155" s="352" t="s">
        <v>1911</v>
      </c>
      <c r="D155" s="352"/>
      <c r="E155" s="352" t="s">
        <v>1912</v>
      </c>
      <c r="F155" s="358" t="s">
        <v>2675</v>
      </c>
      <c r="G155" s="352" t="s">
        <v>35</v>
      </c>
      <c r="H155" s="358">
        <v>904681382</v>
      </c>
      <c r="I155" s="352" t="s">
        <v>1913</v>
      </c>
      <c r="J155" s="734" t="s">
        <v>38</v>
      </c>
      <c r="K155" s="352" t="s">
        <v>39</v>
      </c>
      <c r="L155" s="352" t="s">
        <v>1730</v>
      </c>
      <c r="M155" s="352" t="s">
        <v>1734</v>
      </c>
      <c r="N155" s="352" t="s">
        <v>1914</v>
      </c>
      <c r="O155" s="352" t="s">
        <v>577</v>
      </c>
      <c r="P155" s="352" t="s">
        <v>261</v>
      </c>
      <c r="Q155" s="352" t="s">
        <v>1915</v>
      </c>
      <c r="R155" s="352" t="s">
        <v>115</v>
      </c>
      <c r="S155" s="352" t="s">
        <v>1916</v>
      </c>
      <c r="T155" s="685">
        <v>929968187</v>
      </c>
    </row>
    <row r="156" spans="2:20" hidden="1">
      <c r="B156" s="353" t="s">
        <v>1160</v>
      </c>
      <c r="C156" s="353" t="s">
        <v>1161</v>
      </c>
      <c r="D156" s="353"/>
      <c r="E156" s="353" t="s">
        <v>1162</v>
      </c>
      <c r="F156" s="355">
        <v>34968</v>
      </c>
      <c r="G156" s="353" t="s">
        <v>35</v>
      </c>
      <c r="H156" s="356" t="s">
        <v>1151</v>
      </c>
      <c r="I156" s="353" t="s">
        <v>1163</v>
      </c>
      <c r="J156" s="733" t="s">
        <v>38</v>
      </c>
      <c r="K156" s="353" t="s">
        <v>54</v>
      </c>
      <c r="L156" s="353" t="s">
        <v>173</v>
      </c>
      <c r="M156" s="353" t="s">
        <v>919</v>
      </c>
      <c r="N156" s="353" t="s">
        <v>1141</v>
      </c>
      <c r="O156" s="353" t="s">
        <v>43</v>
      </c>
      <c r="P156" s="353" t="s">
        <v>44</v>
      </c>
      <c r="Q156" s="353" t="s">
        <v>44</v>
      </c>
      <c r="R156" s="353" t="s">
        <v>202</v>
      </c>
      <c r="S156" s="353" t="s">
        <v>1164</v>
      </c>
      <c r="T156" s="410" t="s">
        <v>1148</v>
      </c>
    </row>
    <row r="157" spans="2:20" hidden="1">
      <c r="B157" s="18" t="s">
        <v>1540</v>
      </c>
      <c r="C157" s="18" t="s">
        <v>1541</v>
      </c>
      <c r="D157" s="18"/>
      <c r="E157" s="18" t="s">
        <v>1542</v>
      </c>
      <c r="F157" s="19">
        <v>35013</v>
      </c>
      <c r="G157" s="18" t="s">
        <v>35</v>
      </c>
      <c r="H157" s="20" t="s">
        <v>1543</v>
      </c>
      <c r="I157" s="18" t="s">
        <v>1544</v>
      </c>
      <c r="J157" s="737" t="s">
        <v>38</v>
      </c>
      <c r="K157" s="18" t="s">
        <v>104</v>
      </c>
      <c r="L157" s="18" t="s">
        <v>40</v>
      </c>
      <c r="M157" s="18" t="s">
        <v>1211</v>
      </c>
      <c r="N157" s="18" t="s">
        <v>1545</v>
      </c>
      <c r="O157" s="18" t="s">
        <v>43</v>
      </c>
      <c r="P157" s="18" t="s">
        <v>44</v>
      </c>
      <c r="Q157" s="18" t="s">
        <v>44</v>
      </c>
      <c r="R157" s="18" t="s">
        <v>202</v>
      </c>
      <c r="S157" s="18" t="s">
        <v>1546</v>
      </c>
      <c r="T157" s="21" t="s">
        <v>1547</v>
      </c>
    </row>
    <row r="158" spans="2:20" hidden="1">
      <c r="B158" s="9" t="s">
        <v>32</v>
      </c>
      <c r="C158" s="9" t="s">
        <v>33</v>
      </c>
      <c r="D158" s="9"/>
      <c r="E158" s="9" t="s">
        <v>34</v>
      </c>
      <c r="F158" s="10">
        <v>34906</v>
      </c>
      <c r="G158" s="9" t="s">
        <v>35</v>
      </c>
      <c r="H158" s="11" t="s">
        <v>36</v>
      </c>
      <c r="I158" s="9" t="s">
        <v>37</v>
      </c>
      <c r="J158" s="738" t="s">
        <v>38</v>
      </c>
      <c r="K158" s="9" t="s">
        <v>39</v>
      </c>
      <c r="L158" s="9" t="s">
        <v>40</v>
      </c>
      <c r="M158" s="9" t="s">
        <v>41</v>
      </c>
      <c r="N158" s="9" t="s">
        <v>42</v>
      </c>
      <c r="O158" s="9" t="s">
        <v>43</v>
      </c>
      <c r="P158" s="9" t="s">
        <v>44</v>
      </c>
      <c r="Q158" s="9" t="s">
        <v>44</v>
      </c>
      <c r="R158" s="9" t="s">
        <v>45</v>
      </c>
      <c r="S158" s="9" t="s">
        <v>46</v>
      </c>
      <c r="T158" s="12" t="s">
        <v>47</v>
      </c>
    </row>
    <row r="159" spans="2:20" hidden="1">
      <c r="B159" s="417" t="s">
        <v>406</v>
      </c>
      <c r="C159" s="417" t="s">
        <v>407</v>
      </c>
      <c r="D159" s="417"/>
      <c r="E159" s="417" t="s">
        <v>408</v>
      </c>
      <c r="F159" s="419">
        <v>35118</v>
      </c>
      <c r="G159" s="417" t="s">
        <v>35</v>
      </c>
      <c r="H159" s="420" t="s">
        <v>409</v>
      </c>
      <c r="I159" s="417" t="s">
        <v>410</v>
      </c>
      <c r="J159" s="739" t="s">
        <v>38</v>
      </c>
      <c r="K159" s="417" t="s">
        <v>54</v>
      </c>
      <c r="L159" s="417" t="s">
        <v>40</v>
      </c>
      <c r="M159" s="417" t="s">
        <v>41</v>
      </c>
      <c r="N159" s="417" t="s">
        <v>342</v>
      </c>
      <c r="O159" s="417" t="s">
        <v>55</v>
      </c>
      <c r="P159" s="417" t="s">
        <v>44</v>
      </c>
      <c r="Q159" s="417" t="s">
        <v>44</v>
      </c>
      <c r="R159" s="417" t="s">
        <v>411</v>
      </c>
      <c r="S159" s="417" t="s">
        <v>412</v>
      </c>
      <c r="T159" s="601" t="s">
        <v>413</v>
      </c>
    </row>
    <row r="163" spans="1:2" ht="15" thickBot="1"/>
    <row r="164" spans="1:2" ht="29.4" thickBot="1">
      <c r="A164" s="360" t="s">
        <v>2588</v>
      </c>
      <c r="B164" s="315" t="s">
        <v>2911</v>
      </c>
    </row>
    <row r="165" spans="1:2" ht="29.4" thickBot="1">
      <c r="A165" s="475" t="s">
        <v>1738</v>
      </c>
      <c r="B165" s="633" t="s">
        <v>973</v>
      </c>
    </row>
    <row r="166" spans="1:2" ht="15" thickBot="1">
      <c r="A166" s="360" t="s">
        <v>2634</v>
      </c>
      <c r="B166" s="513" t="s">
        <v>1027</v>
      </c>
    </row>
    <row r="167" spans="1:2">
      <c r="A167" s="479" t="s">
        <v>946</v>
      </c>
      <c r="B167" s="633" t="s">
        <v>1129</v>
      </c>
    </row>
    <row r="168" spans="1:2">
      <c r="A168" s="409" t="s">
        <v>1041</v>
      </c>
      <c r="B168" s="872" t="s">
        <v>1236</v>
      </c>
    </row>
    <row r="169" spans="1:2" ht="15" thickBot="1">
      <c r="A169" s="341" t="s">
        <v>1485</v>
      </c>
      <c r="B169" s="517" t="s">
        <v>69</v>
      </c>
    </row>
    <row r="170" spans="1:2" ht="15" thickBot="1">
      <c r="A170" s="379" t="s">
        <v>1634</v>
      </c>
      <c r="B170" s="195" t="s">
        <v>144</v>
      </c>
    </row>
    <row r="171" spans="1:2" ht="15" thickBot="1">
      <c r="A171" s="341" t="s">
        <v>191</v>
      </c>
      <c r="B171" s="195" t="s">
        <v>384</v>
      </c>
    </row>
    <row r="172" spans="1:2" ht="15" thickBot="1">
      <c r="A172" s="379" t="s">
        <v>237</v>
      </c>
      <c r="B172" s="491" t="s">
        <v>2008</v>
      </c>
    </row>
    <row r="173" spans="1:2" ht="15" thickBot="1">
      <c r="A173" s="341" t="s">
        <v>392</v>
      </c>
      <c r="B173" s="491" t="s">
        <v>2519</v>
      </c>
    </row>
    <row r="174" spans="1:2" ht="15" thickBot="1">
      <c r="A174" s="365" t="s">
        <v>1969</v>
      </c>
      <c r="B174" s="487" t="s">
        <v>2044</v>
      </c>
    </row>
    <row r="175" spans="1:2" ht="15" thickBot="1">
      <c r="A175" s="380" t="s">
        <v>2025</v>
      </c>
      <c r="B175" s="487" t="s">
        <v>2523</v>
      </c>
    </row>
    <row r="176" spans="1:2" ht="15" thickBot="1">
      <c r="A176" s="365" t="s">
        <v>1989</v>
      </c>
      <c r="B176" s="491" t="s">
        <v>1860</v>
      </c>
    </row>
    <row r="177" spans="1:2" ht="15" thickBot="1">
      <c r="A177" s="380" t="s">
        <v>2038</v>
      </c>
      <c r="B177" s="499" t="s">
        <v>2336</v>
      </c>
    </row>
    <row r="178" spans="1:2" ht="29.4" thickBot="1">
      <c r="A178" s="365" t="s">
        <v>2184</v>
      </c>
      <c r="B178" s="502" t="s">
        <v>2347</v>
      </c>
    </row>
    <row r="179" spans="1:2" ht="15" thickBot="1">
      <c r="A179" s="475" t="s">
        <v>2251</v>
      </c>
      <c r="B179" s="195" t="s">
        <v>2881</v>
      </c>
    </row>
    <row r="180" spans="1:2" ht="15" thickBot="1">
      <c r="A180" s="434" t="s">
        <v>2297</v>
      </c>
      <c r="B180" s="483" t="s">
        <v>571</v>
      </c>
    </row>
    <row r="181" spans="1:2" ht="28.8">
      <c r="A181" s="847" t="s">
        <v>2809</v>
      </c>
      <c r="B181" s="868" t="s">
        <v>726</v>
      </c>
    </row>
  </sheetData>
  <hyperlinks>
    <hyperlink ref="I4" r:id="rId1" xr:uid="{85486D68-ADEB-46EB-8FE8-7FB9CF893ED6}"/>
    <hyperlink ref="I15" r:id="rId2" xr:uid="{A8B3C700-13EB-4837-924C-114C966879F7}"/>
    <hyperlink ref="I53" r:id="rId3" xr:uid="{DD518521-3D0B-4E41-A882-47B38CF38B27}"/>
    <hyperlink ref="I54" r:id="rId4" xr:uid="{C277ACE9-9ACF-4814-85B8-C73B47A6F1C5}"/>
    <hyperlink ref="I61" r:id="rId5" xr:uid="{6ADF14E4-F2BC-439A-9E70-8FFF476A5AB7}"/>
    <hyperlink ref="I98" r:id="rId6" xr:uid="{8BD06981-BD4D-4584-A926-7063F2132530}"/>
    <hyperlink ref="I145" r:id="rId7" xr:uid="{37D6D67C-69AE-4A40-82CA-366E00365FA6}"/>
  </hyperlinks>
  <pageMargins left="0.7" right="0.7" top="0.75" bottom="0.75" header="0.3" footer="0.3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D7BE-87B7-458C-9DFF-078BCC3988E3}">
  <dimension ref="A1:U245"/>
  <sheetViews>
    <sheetView workbookViewId="0">
      <selection activeCell="B4" sqref="B4:B192"/>
    </sheetView>
  </sheetViews>
  <sheetFormatPr baseColWidth="10" defaultRowHeight="14.4"/>
  <cols>
    <col min="3" max="3" width="11.5546875" customWidth="1"/>
    <col min="4" max="4" width="13.33203125" customWidth="1"/>
    <col min="5" max="5" width="23.88671875" customWidth="1"/>
    <col min="6" max="6" width="21.6640625" hidden="1" customWidth="1"/>
    <col min="8" max="8" width="45.33203125" hidden="1" customWidth="1"/>
    <col min="9" max="9" width="19.44140625" hidden="1" customWidth="1"/>
    <col min="11" max="11" width="29.5546875" hidden="1" customWidth="1"/>
    <col min="12" max="12" width="69.33203125" hidden="1" customWidth="1"/>
    <col min="13" max="13" width="23.5546875" customWidth="1"/>
    <col min="14" max="14" width="15.33203125" customWidth="1"/>
    <col min="15" max="15" width="29.5546875" customWidth="1"/>
    <col min="16" max="16" width="51.33203125" customWidth="1"/>
    <col min="17" max="17" width="42" customWidth="1"/>
    <col min="18" max="18" width="33.109375" customWidth="1"/>
    <col min="19" max="19" width="39.33203125" customWidth="1"/>
    <col min="20" max="20" width="30.5546875" customWidth="1"/>
    <col min="21" max="21" width="19.33203125" customWidth="1"/>
  </cols>
  <sheetData>
    <row r="1" spans="2:21">
      <c r="E1" s="297" t="s">
        <v>2998</v>
      </c>
      <c r="G1" s="297" t="s">
        <v>3000</v>
      </c>
      <c r="J1" s="297" t="s">
        <v>3001</v>
      </c>
    </row>
    <row r="2" spans="2:21">
      <c r="E2">
        <v>4</v>
      </c>
      <c r="G2">
        <v>3</v>
      </c>
      <c r="J2">
        <v>2</v>
      </c>
    </row>
    <row r="3" spans="2:21" ht="15" thickBot="1">
      <c r="B3" s="271" t="s">
        <v>13</v>
      </c>
      <c r="C3" s="271" t="s">
        <v>14</v>
      </c>
      <c r="D3" s="310" t="s">
        <v>2985</v>
      </c>
      <c r="E3" s="271" t="s">
        <v>15</v>
      </c>
      <c r="F3" s="271" t="s">
        <v>16</v>
      </c>
      <c r="G3" s="271" t="s">
        <v>17</v>
      </c>
      <c r="H3" s="271" t="s">
        <v>18</v>
      </c>
      <c r="I3" s="271" t="s">
        <v>19</v>
      </c>
      <c r="J3" s="310" t="s">
        <v>20</v>
      </c>
      <c r="K3" s="271" t="s">
        <v>21</v>
      </c>
      <c r="L3" s="271" t="s">
        <v>22</v>
      </c>
      <c r="M3" s="271" t="s">
        <v>23</v>
      </c>
      <c r="N3" s="271" t="s">
        <v>24</v>
      </c>
      <c r="O3" s="271" t="s">
        <v>25</v>
      </c>
      <c r="P3" s="271" t="s">
        <v>26</v>
      </c>
      <c r="Q3" s="271" t="s">
        <v>27</v>
      </c>
      <c r="R3" s="271" t="s">
        <v>28</v>
      </c>
      <c r="S3" s="271" t="s">
        <v>29</v>
      </c>
      <c r="T3" s="279" t="s">
        <v>30</v>
      </c>
      <c r="U3" s="271" t="s">
        <v>2989</v>
      </c>
    </row>
    <row r="4" spans="2:21" s="92" customFormat="1" ht="29.4" thickBot="1">
      <c r="B4" s="786" t="s">
        <v>1808</v>
      </c>
      <c r="C4" s="786" t="s">
        <v>1809</v>
      </c>
      <c r="D4" s="786">
        <v>1</v>
      </c>
      <c r="E4" s="786" t="s">
        <v>1810</v>
      </c>
      <c r="F4" s="787">
        <v>38998</v>
      </c>
      <c r="G4" s="786" t="s">
        <v>50</v>
      </c>
      <c r="H4" s="788">
        <v>903565790</v>
      </c>
      <c r="I4" s="786" t="s">
        <v>1811</v>
      </c>
      <c r="J4" s="789" t="s">
        <v>95</v>
      </c>
      <c r="K4" s="786" t="s">
        <v>39</v>
      </c>
      <c r="L4" s="786" t="s">
        <v>1730</v>
      </c>
      <c r="M4" s="786" t="s">
        <v>1734</v>
      </c>
      <c r="N4" s="786" t="s">
        <v>1812</v>
      </c>
      <c r="O4" s="786" t="s">
        <v>849</v>
      </c>
      <c r="P4" s="786" t="s">
        <v>261</v>
      </c>
      <c r="Q4" s="786" t="s">
        <v>173</v>
      </c>
      <c r="R4" s="786" t="s">
        <v>65</v>
      </c>
      <c r="S4" s="786" t="s">
        <v>1813</v>
      </c>
      <c r="T4" s="790">
        <v>51946188564</v>
      </c>
      <c r="U4" s="791" t="str">
        <f>INT((Tabla12[[#This Row],[Edad]]-18)/3)*3+18 &amp; " - " &amp; INT((Tabla12[[#This Row],[Edad]]-18)/3)*3+20</f>
        <v>18 - 20</v>
      </c>
    </row>
    <row r="5" spans="2:21" ht="15" thickBot="1">
      <c r="B5" s="815" t="s">
        <v>1179</v>
      </c>
      <c r="C5" s="815" t="s">
        <v>1180</v>
      </c>
      <c r="D5" s="987">
        <v>1</v>
      </c>
      <c r="E5" s="815" t="s">
        <v>1181</v>
      </c>
      <c r="F5" s="832">
        <v>39001</v>
      </c>
      <c r="G5" s="815" t="s">
        <v>50</v>
      </c>
      <c r="H5" s="833" t="s">
        <v>1182</v>
      </c>
      <c r="I5" s="815" t="s">
        <v>1183</v>
      </c>
      <c r="J5" s="313" t="s">
        <v>95</v>
      </c>
      <c r="K5" s="815" t="s">
        <v>54</v>
      </c>
      <c r="L5" s="815" t="s">
        <v>40</v>
      </c>
      <c r="M5" s="815" t="s">
        <v>919</v>
      </c>
      <c r="N5" s="815" t="s">
        <v>1141</v>
      </c>
      <c r="O5" s="815" t="s">
        <v>43</v>
      </c>
      <c r="P5" s="815" t="s">
        <v>106</v>
      </c>
      <c r="Q5" s="815" t="s">
        <v>812</v>
      </c>
      <c r="R5" s="815" t="s">
        <v>65</v>
      </c>
      <c r="S5" s="815" t="s">
        <v>1184</v>
      </c>
      <c r="T5" s="816" t="s">
        <v>1185</v>
      </c>
      <c r="U5" s="602" t="str">
        <f>INT((Tabla12[[#This Row],[Edad]]-18)/3)*3+18 &amp; " - " &amp; INT((Tabla12[[#This Row],[Edad]]-18)/3)*3+20</f>
        <v>18 - 20</v>
      </c>
    </row>
    <row r="6" spans="2:21" ht="15" thickBot="1">
      <c r="B6" s="38" t="s">
        <v>1288</v>
      </c>
      <c r="C6" s="38" t="s">
        <v>1289</v>
      </c>
      <c r="D6" s="988">
        <v>1</v>
      </c>
      <c r="E6" s="38" t="s">
        <v>1288</v>
      </c>
      <c r="F6" s="255">
        <v>38875</v>
      </c>
      <c r="G6" s="38" t="s">
        <v>50</v>
      </c>
      <c r="H6" s="104" t="s">
        <v>1290</v>
      </c>
      <c r="I6" s="38" t="s">
        <v>1291</v>
      </c>
      <c r="J6" s="312" t="s">
        <v>95</v>
      </c>
      <c r="K6" s="38" t="s">
        <v>39</v>
      </c>
      <c r="L6" s="38" t="s">
        <v>40</v>
      </c>
      <c r="M6" s="38" t="s">
        <v>1211</v>
      </c>
      <c r="N6" s="38" t="s">
        <v>8</v>
      </c>
      <c r="O6" s="38" t="s">
        <v>43</v>
      </c>
      <c r="P6" s="38" t="s">
        <v>44</v>
      </c>
      <c r="Q6" s="38" t="s">
        <v>44</v>
      </c>
      <c r="R6" s="38" t="s">
        <v>65</v>
      </c>
      <c r="S6" s="38" t="s">
        <v>1292</v>
      </c>
      <c r="T6" s="256" t="s">
        <v>1293</v>
      </c>
      <c r="U6" s="602" t="str">
        <f>INT((Tabla12[[#This Row],[Edad]]-18)/3)*3+18 &amp; " - " &amp; INT((Tabla12[[#This Row],[Edad]]-18)/3)*3+20</f>
        <v>18 - 20</v>
      </c>
    </row>
    <row r="7" spans="2:21" ht="15" thickBot="1">
      <c r="B7" s="38" t="s">
        <v>1273</v>
      </c>
      <c r="C7" s="38" t="s">
        <v>1274</v>
      </c>
      <c r="D7" s="988">
        <v>1</v>
      </c>
      <c r="E7" s="38" t="s">
        <v>1275</v>
      </c>
      <c r="F7" s="255">
        <v>39148</v>
      </c>
      <c r="G7" s="38" t="s">
        <v>50</v>
      </c>
      <c r="H7" s="104" t="s">
        <v>1276</v>
      </c>
      <c r="I7" s="38" t="s">
        <v>1277</v>
      </c>
      <c r="J7" s="312" t="s">
        <v>95</v>
      </c>
      <c r="K7" s="38" t="s">
        <v>39</v>
      </c>
      <c r="L7" s="38" t="s">
        <v>40</v>
      </c>
      <c r="M7" s="38" t="s">
        <v>1211</v>
      </c>
      <c r="N7" s="38" t="s">
        <v>1248</v>
      </c>
      <c r="O7" s="38" t="s">
        <v>43</v>
      </c>
      <c r="P7" s="38" t="s">
        <v>44</v>
      </c>
      <c r="Q7" s="38" t="s">
        <v>44</v>
      </c>
      <c r="R7" s="38" t="s">
        <v>44</v>
      </c>
      <c r="S7" s="38" t="s">
        <v>1278</v>
      </c>
      <c r="T7" s="256" t="s">
        <v>1279</v>
      </c>
      <c r="U7" s="602" t="str">
        <f>INT((Tabla12[[#This Row],[Edad]]-18)/3)*3+18 &amp; " - " &amp; INT((Tabla12[[#This Row],[Edad]]-18)/3)*3+20</f>
        <v>18 - 20</v>
      </c>
    </row>
    <row r="8" spans="2:21" ht="15" thickBot="1">
      <c r="B8" s="38" t="s">
        <v>1490</v>
      </c>
      <c r="C8" s="38" t="s">
        <v>1491</v>
      </c>
      <c r="D8" s="988">
        <v>1</v>
      </c>
      <c r="E8" s="38" t="s">
        <v>1492</v>
      </c>
      <c r="F8" s="255">
        <v>39114</v>
      </c>
      <c r="G8" s="38" t="s">
        <v>50</v>
      </c>
      <c r="H8" s="104" t="s">
        <v>1493</v>
      </c>
      <c r="I8" s="38" t="s">
        <v>1494</v>
      </c>
      <c r="J8" s="312" t="s">
        <v>95</v>
      </c>
      <c r="K8" s="38" t="s">
        <v>54</v>
      </c>
      <c r="L8" s="38" t="s">
        <v>40</v>
      </c>
      <c r="M8" s="38" t="s">
        <v>1211</v>
      </c>
      <c r="N8" s="38" t="s">
        <v>1468</v>
      </c>
      <c r="O8" s="38" t="s">
        <v>1227</v>
      </c>
      <c r="P8" s="38" t="s">
        <v>133</v>
      </c>
      <c r="Q8" s="38" t="s">
        <v>133</v>
      </c>
      <c r="R8" s="38" t="s">
        <v>1495</v>
      </c>
      <c r="S8" s="38" t="s">
        <v>1492</v>
      </c>
      <c r="T8" s="256" t="s">
        <v>1493</v>
      </c>
      <c r="U8" s="602" t="str">
        <f>INT((Tabla12[[#This Row],[Edad]]-18)/3)*3+18 &amp; " - " &amp; INT((Tabla12[[#This Row],[Edad]]-18)/3)*3+20</f>
        <v>18 - 20</v>
      </c>
    </row>
    <row r="9" spans="2:21" ht="15" thickBot="1">
      <c r="B9" s="38" t="s">
        <v>1649</v>
      </c>
      <c r="C9" s="38" t="s">
        <v>1650</v>
      </c>
      <c r="D9" s="988">
        <v>1</v>
      </c>
      <c r="E9" s="38" t="s">
        <v>1649</v>
      </c>
      <c r="F9" s="255">
        <v>39031</v>
      </c>
      <c r="G9" s="38" t="s">
        <v>50</v>
      </c>
      <c r="H9" s="104" t="s">
        <v>1651</v>
      </c>
      <c r="I9" s="38" t="s">
        <v>1652</v>
      </c>
      <c r="J9" s="312" t="s">
        <v>95</v>
      </c>
      <c r="K9" s="38" t="s">
        <v>75</v>
      </c>
      <c r="L9" s="38" t="s">
        <v>40</v>
      </c>
      <c r="M9" s="38" t="s">
        <v>1211</v>
      </c>
      <c r="N9" s="38" t="s">
        <v>1639</v>
      </c>
      <c r="O9" s="38" t="s">
        <v>43</v>
      </c>
      <c r="P9" s="38" t="s">
        <v>44</v>
      </c>
      <c r="Q9" s="38" t="s">
        <v>44</v>
      </c>
      <c r="R9" s="38" t="s">
        <v>65</v>
      </c>
      <c r="S9" s="38" t="s">
        <v>1653</v>
      </c>
      <c r="T9" s="256" t="s">
        <v>1654</v>
      </c>
      <c r="U9" s="602" t="str">
        <f>INT((Tabla12[[#This Row],[Edad]]-18)/3)*3+18 &amp; " - " &amp; INT((Tabla12[[#This Row],[Edad]]-18)/3)*3+20</f>
        <v>18 - 20</v>
      </c>
    </row>
    <row r="10" spans="2:21" ht="15" thickBot="1">
      <c r="B10" s="38" t="s">
        <v>272</v>
      </c>
      <c r="C10" s="38" t="s">
        <v>273</v>
      </c>
      <c r="D10" s="988">
        <v>1</v>
      </c>
      <c r="E10" s="38" t="s">
        <v>274</v>
      </c>
      <c r="F10" s="255">
        <v>39191</v>
      </c>
      <c r="G10" s="38" t="s">
        <v>50</v>
      </c>
      <c r="H10" s="104" t="s">
        <v>275</v>
      </c>
      <c r="I10" s="38" t="s">
        <v>276</v>
      </c>
      <c r="J10" s="312" t="s">
        <v>95</v>
      </c>
      <c r="K10" s="38" t="s">
        <v>54</v>
      </c>
      <c r="L10" s="38" t="s">
        <v>40</v>
      </c>
      <c r="M10" s="38" t="s">
        <v>41</v>
      </c>
      <c r="N10" s="38" t="s">
        <v>216</v>
      </c>
      <c r="O10" s="38" t="s">
        <v>277</v>
      </c>
      <c r="P10" s="38" t="s">
        <v>44</v>
      </c>
      <c r="Q10" s="38" t="s">
        <v>44</v>
      </c>
      <c r="R10" s="38" t="s">
        <v>278</v>
      </c>
      <c r="S10" s="38" t="s">
        <v>279</v>
      </c>
      <c r="T10" s="256" t="s">
        <v>280</v>
      </c>
      <c r="U10" s="602" t="str">
        <f>INT((Tabla12[[#This Row],[Edad]]-18)/3)*3+18 &amp; " - " &amp; INT((Tabla12[[#This Row],[Edad]]-18)/3)*3+20</f>
        <v>18 - 20</v>
      </c>
    </row>
    <row r="11" spans="2:21" ht="15" thickBot="1">
      <c r="B11" s="38" t="s">
        <v>360</v>
      </c>
      <c r="C11" s="38" t="s">
        <v>361</v>
      </c>
      <c r="D11" s="988">
        <v>1</v>
      </c>
      <c r="E11" s="38" t="s">
        <v>362</v>
      </c>
      <c r="F11" s="255">
        <v>38998</v>
      </c>
      <c r="G11" s="38" t="s">
        <v>50</v>
      </c>
      <c r="H11" s="104" t="s">
        <v>363</v>
      </c>
      <c r="I11" s="38" t="s">
        <v>364</v>
      </c>
      <c r="J11" s="312" t="s">
        <v>95</v>
      </c>
      <c r="K11" s="38" t="s">
        <v>39</v>
      </c>
      <c r="L11" s="38" t="s">
        <v>40</v>
      </c>
      <c r="M11" s="38" t="s">
        <v>41</v>
      </c>
      <c r="N11" s="38" t="s">
        <v>342</v>
      </c>
      <c r="O11" s="38" t="s">
        <v>43</v>
      </c>
      <c r="P11" s="38" t="s">
        <v>44</v>
      </c>
      <c r="Q11" s="38" t="s">
        <v>44</v>
      </c>
      <c r="R11" s="38" t="s">
        <v>365</v>
      </c>
      <c r="S11" s="38" t="s">
        <v>366</v>
      </c>
      <c r="T11" s="256" t="s">
        <v>367</v>
      </c>
      <c r="U11" s="602" t="str">
        <f>INT((Tabla12[[#This Row],[Edad]]-18)/3)*3+18 &amp; " - " &amp; INT((Tabla12[[#This Row],[Edad]]-18)/3)*3+20</f>
        <v>18 - 20</v>
      </c>
    </row>
    <row r="12" spans="2:21" ht="15" thickBot="1">
      <c r="B12" s="298" t="s">
        <v>2103</v>
      </c>
      <c r="C12" s="298" t="s">
        <v>2104</v>
      </c>
      <c r="D12" s="989">
        <v>1</v>
      </c>
      <c r="E12" s="298" t="s">
        <v>2105</v>
      </c>
      <c r="F12" s="304">
        <v>39124</v>
      </c>
      <c r="G12" s="298" t="s">
        <v>50</v>
      </c>
      <c r="H12" s="305" t="s">
        <v>2106</v>
      </c>
      <c r="I12" s="298" t="s">
        <v>2107</v>
      </c>
      <c r="J12" s="311" t="s">
        <v>95</v>
      </c>
      <c r="K12" s="298" t="s">
        <v>39</v>
      </c>
      <c r="L12" s="298" t="s">
        <v>40</v>
      </c>
      <c r="M12" s="298" t="s">
        <v>1965</v>
      </c>
      <c r="N12" s="298" t="s">
        <v>2064</v>
      </c>
      <c r="O12" s="298" t="s">
        <v>43</v>
      </c>
      <c r="P12" s="298" t="s">
        <v>44</v>
      </c>
      <c r="Q12" s="298" t="s">
        <v>44</v>
      </c>
      <c r="R12" s="298" t="s">
        <v>2108</v>
      </c>
      <c r="S12" s="298" t="s">
        <v>2109</v>
      </c>
      <c r="T12" s="308" t="s">
        <v>2110</v>
      </c>
      <c r="U12" s="602" t="str">
        <f>INT((Tabla12[[#This Row],[Edad]]-18)/3)*3+18 &amp; " - " &amp; INT((Tabla12[[#This Row],[Edad]]-18)/3)*3+20</f>
        <v>18 - 20</v>
      </c>
    </row>
    <row r="13" spans="2:21" ht="15" thickBot="1">
      <c r="B13" s="941" t="s">
        <v>603</v>
      </c>
      <c r="C13" s="941" t="s">
        <v>2732</v>
      </c>
      <c r="D13" s="990">
        <v>1</v>
      </c>
      <c r="E13" s="941"/>
      <c r="F13" s="941"/>
      <c r="G13" s="957" t="s">
        <v>50</v>
      </c>
      <c r="H13" s="941"/>
      <c r="I13" s="941"/>
      <c r="J13" s="312" t="s">
        <v>95</v>
      </c>
      <c r="K13" s="941"/>
      <c r="L13" s="941"/>
      <c r="M13" s="298" t="s">
        <v>1965</v>
      </c>
      <c r="N13" s="941"/>
      <c r="O13" s="941"/>
      <c r="P13" s="941"/>
      <c r="Q13" s="941"/>
      <c r="R13" s="941"/>
      <c r="S13" s="970"/>
      <c r="T13" s="297"/>
      <c r="U13" s="602" t="str">
        <f>INT((Tabla12[[#This Row],[Edad]]-18)/3)*3+18 &amp; " - " &amp; INT((Tabla12[[#This Row],[Edad]]-18)/3)*3+20</f>
        <v>18 - 20</v>
      </c>
    </row>
    <row r="14" spans="2:21" ht="29.4" thickBot="1">
      <c r="B14" s="813" t="s">
        <v>2342</v>
      </c>
      <c r="C14" s="813" t="s">
        <v>2343</v>
      </c>
      <c r="D14" s="991">
        <v>1</v>
      </c>
      <c r="E14" s="813" t="s">
        <v>2791</v>
      </c>
      <c r="F14" s="834">
        <v>45971</v>
      </c>
      <c r="G14" s="813" t="s">
        <v>50</v>
      </c>
      <c r="H14" s="813">
        <v>51950741617</v>
      </c>
      <c r="I14" s="813" t="s">
        <v>2344</v>
      </c>
      <c r="J14" s="313" t="s">
        <v>95</v>
      </c>
      <c r="K14" s="818" t="s">
        <v>54</v>
      </c>
      <c r="L14" s="813" t="s">
        <v>40</v>
      </c>
      <c r="M14" s="813" t="s">
        <v>2238</v>
      </c>
      <c r="N14" s="818" t="s">
        <v>2314</v>
      </c>
      <c r="O14" s="813" t="s">
        <v>55</v>
      </c>
      <c r="P14" s="813" t="s">
        <v>44</v>
      </c>
      <c r="Q14" s="813" t="s">
        <v>44</v>
      </c>
      <c r="R14" s="813" t="s">
        <v>2345</v>
      </c>
      <c r="S14" s="813" t="s">
        <v>2346</v>
      </c>
      <c r="T14" s="814">
        <v>966050000</v>
      </c>
      <c r="U14" s="602" t="str">
        <f>INT((Tabla12[[#This Row],[Edad]]-18)/3)*3+18 &amp; " - " &amp; INT((Tabla12[[#This Row],[Edad]]-18)/3)*3+20</f>
        <v>18 - 20</v>
      </c>
    </row>
    <row r="15" spans="2:21" ht="29.4" thickBot="1">
      <c r="B15" s="813" t="s">
        <v>2316</v>
      </c>
      <c r="C15" s="813" t="s">
        <v>2317</v>
      </c>
      <c r="D15" s="991">
        <v>1</v>
      </c>
      <c r="E15" s="813" t="s">
        <v>118</v>
      </c>
      <c r="F15" s="818" t="s">
        <v>2782</v>
      </c>
      <c r="G15" s="813" t="s">
        <v>50</v>
      </c>
      <c r="H15" s="813">
        <v>51966108505</v>
      </c>
      <c r="I15" s="813" t="s">
        <v>2318</v>
      </c>
      <c r="J15" s="313" t="s">
        <v>95</v>
      </c>
      <c r="K15" s="818" t="s">
        <v>54</v>
      </c>
      <c r="L15" s="813" t="s">
        <v>40</v>
      </c>
      <c r="M15" s="813" t="s">
        <v>2238</v>
      </c>
      <c r="N15" s="818" t="s">
        <v>2314</v>
      </c>
      <c r="O15" s="813" t="s">
        <v>164</v>
      </c>
      <c r="P15" s="813" t="s">
        <v>181</v>
      </c>
      <c r="Q15" s="813" t="s">
        <v>115</v>
      </c>
      <c r="R15" s="813" t="s">
        <v>65</v>
      </c>
      <c r="S15" s="813" t="s">
        <v>2319</v>
      </c>
      <c r="T15" s="814">
        <v>51936698733</v>
      </c>
      <c r="U15" s="602" t="str">
        <f>INT((Tabla12[[#This Row],[Edad]]-18)/3)*3+18 &amp; " - " &amp; INT((Tabla12[[#This Row],[Edad]]-18)/3)*3+20</f>
        <v>18 - 20</v>
      </c>
    </row>
    <row r="16" spans="2:21" ht="15" thickBot="1">
      <c r="B16" s="38" t="s">
        <v>557</v>
      </c>
      <c r="C16" s="287" t="s">
        <v>558</v>
      </c>
      <c r="D16" s="992">
        <v>1</v>
      </c>
      <c r="E16" s="38" t="s">
        <v>559</v>
      </c>
      <c r="F16" s="255">
        <v>39145</v>
      </c>
      <c r="G16" s="38" t="s">
        <v>50</v>
      </c>
      <c r="H16" s="104" t="s">
        <v>560</v>
      </c>
      <c r="I16" s="38" t="s">
        <v>561</v>
      </c>
      <c r="J16" s="312" t="s">
        <v>95</v>
      </c>
      <c r="K16" s="38" t="s">
        <v>54</v>
      </c>
      <c r="L16" s="38" t="s">
        <v>40</v>
      </c>
      <c r="M16" s="38" t="s">
        <v>497</v>
      </c>
      <c r="N16" s="38" t="s">
        <v>552</v>
      </c>
      <c r="O16" s="38" t="s">
        <v>254</v>
      </c>
      <c r="P16" s="38" t="s">
        <v>96</v>
      </c>
      <c r="Q16" s="38" t="s">
        <v>44</v>
      </c>
      <c r="R16" s="38" t="s">
        <v>508</v>
      </c>
      <c r="S16" s="38" t="s">
        <v>562</v>
      </c>
      <c r="T16" s="291" t="s">
        <v>563</v>
      </c>
      <c r="U16" s="602" t="str">
        <f>INT((Tabla12[[#This Row],[Edad]]-18)/3)*3+18 &amp; " - " &amp; INT((Tabla12[[#This Row],[Edad]]-18)/3)*3+20</f>
        <v>18 - 20</v>
      </c>
    </row>
    <row r="17" spans="2:21" ht="15" thickBot="1">
      <c r="B17" s="988" t="s">
        <v>815</v>
      </c>
      <c r="C17" s="287" t="s">
        <v>816</v>
      </c>
      <c r="D17" s="287">
        <v>3</v>
      </c>
      <c r="E17" s="38" t="s">
        <v>817</v>
      </c>
      <c r="F17" s="255">
        <v>39263</v>
      </c>
      <c r="G17" s="38" t="s">
        <v>50</v>
      </c>
      <c r="H17" s="104" t="s">
        <v>818</v>
      </c>
      <c r="I17" s="38" t="s">
        <v>819</v>
      </c>
      <c r="J17" s="312" t="s">
        <v>95</v>
      </c>
      <c r="K17" s="38" t="s">
        <v>39</v>
      </c>
      <c r="L17" s="38" t="s">
        <v>40</v>
      </c>
      <c r="M17" s="38" t="s">
        <v>497</v>
      </c>
      <c r="N17" s="38" t="s">
        <v>807</v>
      </c>
      <c r="O17" s="38" t="s">
        <v>149</v>
      </c>
      <c r="P17" s="38" t="s">
        <v>226</v>
      </c>
      <c r="Q17" s="38" t="s">
        <v>226</v>
      </c>
      <c r="R17" s="38" t="s">
        <v>820</v>
      </c>
      <c r="S17" s="38" t="s">
        <v>821</v>
      </c>
      <c r="T17" s="291" t="s">
        <v>822</v>
      </c>
      <c r="U17" s="602" t="str">
        <f>INT((Tabla12[[#This Row],[Edad]]-18)/3)*3+18 &amp; " - " &amp; INT((Tabla12[[#This Row],[Edad]]-18)/3)*3+20</f>
        <v>18 - 20</v>
      </c>
    </row>
    <row r="18" spans="2:21" ht="15" thickBot="1">
      <c r="B18" s="815" t="s">
        <v>1136</v>
      </c>
      <c r="C18" s="815" t="s">
        <v>1137</v>
      </c>
      <c r="D18" s="815">
        <v>2</v>
      </c>
      <c r="E18" s="815" t="s">
        <v>1138</v>
      </c>
      <c r="F18" s="832">
        <v>38964</v>
      </c>
      <c r="G18" s="815" t="s">
        <v>50</v>
      </c>
      <c r="H18" s="833" t="s">
        <v>1139</v>
      </c>
      <c r="I18" s="815" t="s">
        <v>1140</v>
      </c>
      <c r="J18" s="313" t="s">
        <v>95</v>
      </c>
      <c r="K18" s="815" t="s">
        <v>104</v>
      </c>
      <c r="L18" s="815" t="s">
        <v>40</v>
      </c>
      <c r="M18" s="815" t="s">
        <v>919</v>
      </c>
      <c r="N18" s="815" t="s">
        <v>1141</v>
      </c>
      <c r="O18" s="815" t="s">
        <v>1142</v>
      </c>
      <c r="P18" s="815" t="s">
        <v>44</v>
      </c>
      <c r="Q18" s="815" t="s">
        <v>44</v>
      </c>
      <c r="R18" s="815" t="s">
        <v>1143</v>
      </c>
      <c r="S18" s="815" t="s">
        <v>1144</v>
      </c>
      <c r="T18" s="816" t="s">
        <v>1145</v>
      </c>
      <c r="U18" s="602" t="str">
        <f>INT((Tabla12[[#This Row],[Edad]]-18)/3)*3+18 &amp; " - " &amp; INT((Tabla12[[#This Row],[Edad]]-18)/3)*3+20</f>
        <v>18 - 20</v>
      </c>
    </row>
    <row r="19" spans="2:21" ht="29.4" thickBot="1">
      <c r="B19" s="813" t="s">
        <v>2682</v>
      </c>
      <c r="C19" s="813" t="s">
        <v>2683</v>
      </c>
      <c r="D19" s="813">
        <v>2</v>
      </c>
      <c r="E19" s="813" t="s">
        <v>1268</v>
      </c>
      <c r="F19" s="830" t="s">
        <v>2684</v>
      </c>
      <c r="G19" s="813" t="s">
        <v>50</v>
      </c>
      <c r="H19" s="813">
        <v>907410202</v>
      </c>
      <c r="I19" s="813" t="s">
        <v>2685</v>
      </c>
      <c r="J19" s="313" t="s">
        <v>95</v>
      </c>
      <c r="K19" s="813" t="s">
        <v>104</v>
      </c>
      <c r="L19" s="813" t="s">
        <v>40</v>
      </c>
      <c r="M19" s="813" t="s">
        <v>1734</v>
      </c>
      <c r="N19" s="813" t="s">
        <v>1899</v>
      </c>
      <c r="O19" s="813" t="s">
        <v>1710</v>
      </c>
      <c r="P19" s="813" t="s">
        <v>44</v>
      </c>
      <c r="Q19" s="813" t="s">
        <v>44</v>
      </c>
      <c r="R19" s="813" t="s">
        <v>45</v>
      </c>
      <c r="S19" s="813" t="s">
        <v>2686</v>
      </c>
      <c r="T19" s="814">
        <v>907410202</v>
      </c>
      <c r="U19" s="602" t="str">
        <f>INT((Tabla12[[#This Row],[Edad]]-18)/3)*3+18 &amp; " - " &amp; INT((Tabla12[[#This Row],[Edad]]-18)/3)*3+20</f>
        <v>18 - 20</v>
      </c>
    </row>
    <row r="20" spans="2:21" ht="15" thickBot="1">
      <c r="B20" s="815" t="s">
        <v>921</v>
      </c>
      <c r="C20" s="815" t="s">
        <v>922</v>
      </c>
      <c r="D20" s="815">
        <v>2</v>
      </c>
      <c r="E20" s="815" t="s">
        <v>923</v>
      </c>
      <c r="F20" s="832">
        <v>38887</v>
      </c>
      <c r="G20" s="815" t="s">
        <v>50</v>
      </c>
      <c r="H20" s="833" t="s">
        <v>924</v>
      </c>
      <c r="I20" s="815" t="s">
        <v>925</v>
      </c>
      <c r="J20" s="313" t="s">
        <v>95</v>
      </c>
      <c r="K20" s="815" t="s">
        <v>39</v>
      </c>
      <c r="L20" s="815" t="s">
        <v>40</v>
      </c>
      <c r="M20" s="815" t="s">
        <v>919</v>
      </c>
      <c r="N20" s="815" t="s">
        <v>7</v>
      </c>
      <c r="O20" s="815" t="s">
        <v>43</v>
      </c>
      <c r="P20" s="815" t="s">
        <v>44</v>
      </c>
      <c r="Q20" s="815" t="s">
        <v>106</v>
      </c>
      <c r="R20" s="815" t="s">
        <v>65</v>
      </c>
      <c r="S20" s="815" t="s">
        <v>926</v>
      </c>
      <c r="T20" s="816" t="s">
        <v>927</v>
      </c>
      <c r="U20" s="602" t="str">
        <f>INT((Tabla12[[#This Row],[Edad]]-18)/3)*3+18 &amp; " - " &amp; INT((Tabla12[[#This Row],[Edad]]-18)/3)*3+20</f>
        <v>18 - 20</v>
      </c>
    </row>
    <row r="21" spans="2:21" ht="15" thickBot="1">
      <c r="B21" s="9" t="s">
        <v>1266</v>
      </c>
      <c r="C21" s="9" t="s">
        <v>1267</v>
      </c>
      <c r="D21" s="9">
        <v>2</v>
      </c>
      <c r="E21" s="9" t="s">
        <v>1268</v>
      </c>
      <c r="F21" s="10">
        <v>39191</v>
      </c>
      <c r="G21" s="9" t="s">
        <v>50</v>
      </c>
      <c r="H21" s="11" t="s">
        <v>1269</v>
      </c>
      <c r="I21" s="9" t="s">
        <v>1270</v>
      </c>
      <c r="J21" s="455" t="s">
        <v>95</v>
      </c>
      <c r="K21" s="9" t="s">
        <v>39</v>
      </c>
      <c r="L21" s="9" t="s">
        <v>40</v>
      </c>
      <c r="M21" s="9" t="s">
        <v>1211</v>
      </c>
      <c r="N21" s="9" t="s">
        <v>1220</v>
      </c>
      <c r="O21" s="9" t="s">
        <v>43</v>
      </c>
      <c r="P21" s="9" t="s">
        <v>44</v>
      </c>
      <c r="Q21" s="9" t="s">
        <v>44</v>
      </c>
      <c r="R21" s="9" t="s">
        <v>202</v>
      </c>
      <c r="S21" s="9" t="s">
        <v>1271</v>
      </c>
      <c r="T21" s="12" t="s">
        <v>1272</v>
      </c>
      <c r="U21" s="602" t="str">
        <f>INT((Tabla12[[#This Row],[Edad]]-18)/3)*3+18 &amp; " - " &amp; INT((Tabla12[[#This Row],[Edad]]-18)/3)*3+20</f>
        <v>18 - 20</v>
      </c>
    </row>
    <row r="22" spans="2:21" ht="15" thickBot="1">
      <c r="B22" s="9" t="s">
        <v>1347</v>
      </c>
      <c r="C22" s="9" t="s">
        <v>1348</v>
      </c>
      <c r="D22" s="9">
        <v>2</v>
      </c>
      <c r="E22" s="9" t="s">
        <v>1349</v>
      </c>
      <c r="F22" s="10">
        <v>39293</v>
      </c>
      <c r="G22" s="9" t="s">
        <v>50</v>
      </c>
      <c r="H22" s="11" t="s">
        <v>1350</v>
      </c>
      <c r="I22" s="9" t="s">
        <v>1351</v>
      </c>
      <c r="J22" s="455" t="s">
        <v>95</v>
      </c>
      <c r="K22" s="9" t="s">
        <v>54</v>
      </c>
      <c r="L22" s="9" t="s">
        <v>40</v>
      </c>
      <c r="M22" s="9" t="s">
        <v>1211</v>
      </c>
      <c r="N22" s="9" t="s">
        <v>1352</v>
      </c>
      <c r="O22" s="9" t="s">
        <v>201</v>
      </c>
      <c r="P22" s="9" t="s">
        <v>96</v>
      </c>
      <c r="Q22" s="9" t="s">
        <v>96</v>
      </c>
      <c r="R22" s="9" t="s">
        <v>1353</v>
      </c>
      <c r="S22" s="9" t="s">
        <v>1354</v>
      </c>
      <c r="T22" s="12" t="s">
        <v>1355</v>
      </c>
      <c r="U22" s="602" t="str">
        <f>INT((Tabla12[[#This Row],[Edad]]-18)/3)*3+18 &amp; " - " &amp; INT((Tabla12[[#This Row],[Edad]]-18)/3)*3+20</f>
        <v>18 - 20</v>
      </c>
    </row>
    <row r="23" spans="2:21" ht="15" thickBot="1">
      <c r="B23" s="240" t="s">
        <v>1705</v>
      </c>
      <c r="C23" s="240" t="s">
        <v>1541</v>
      </c>
      <c r="D23" s="240">
        <v>2</v>
      </c>
      <c r="E23" s="240" t="s">
        <v>1706</v>
      </c>
      <c r="F23" s="246">
        <v>39109</v>
      </c>
      <c r="G23" s="240" t="s">
        <v>50</v>
      </c>
      <c r="H23" s="236" t="s">
        <v>1707</v>
      </c>
      <c r="I23" s="240" t="s">
        <v>1708</v>
      </c>
      <c r="J23" s="455" t="s">
        <v>95</v>
      </c>
      <c r="K23" s="240" t="s">
        <v>39</v>
      </c>
      <c r="L23" s="240" t="s">
        <v>173</v>
      </c>
      <c r="M23" s="240" t="s">
        <v>1211</v>
      </c>
      <c r="N23" s="240" t="s">
        <v>1709</v>
      </c>
      <c r="O23" s="240" t="s">
        <v>1710</v>
      </c>
      <c r="P23" s="240" t="s">
        <v>44</v>
      </c>
      <c r="Q23" s="240" t="s">
        <v>44</v>
      </c>
      <c r="R23" s="240" t="s">
        <v>202</v>
      </c>
      <c r="S23" s="240" t="s">
        <v>1711</v>
      </c>
      <c r="T23" s="236" t="s">
        <v>1707</v>
      </c>
      <c r="U23" s="602" t="str">
        <f>INT((Tabla12[[#This Row],[Edad]]-18)/3)*3+18 &amp; " - " &amp; INT((Tabla12[[#This Row],[Edad]]-18)/3)*3+20</f>
        <v>18 - 20</v>
      </c>
    </row>
    <row r="24" spans="2:21" ht="15" thickBot="1">
      <c r="B24" s="18" t="s">
        <v>1690</v>
      </c>
      <c r="C24" s="18" t="s">
        <v>1691</v>
      </c>
      <c r="D24" s="18">
        <v>2</v>
      </c>
      <c r="E24" s="18" t="s">
        <v>1692</v>
      </c>
      <c r="F24" s="19">
        <v>38994</v>
      </c>
      <c r="G24" s="18" t="s">
        <v>50</v>
      </c>
      <c r="H24" s="20" t="s">
        <v>1693</v>
      </c>
      <c r="I24" s="18" t="s">
        <v>1694</v>
      </c>
      <c r="J24" s="454" t="s">
        <v>95</v>
      </c>
      <c r="K24" s="18" t="s">
        <v>39</v>
      </c>
      <c r="L24" s="18" t="s">
        <v>40</v>
      </c>
      <c r="M24" s="18" t="s">
        <v>1211</v>
      </c>
      <c r="N24" s="18" t="s">
        <v>1613</v>
      </c>
      <c r="O24" s="18" t="s">
        <v>1695</v>
      </c>
      <c r="P24" s="18" t="s">
        <v>1696</v>
      </c>
      <c r="Q24" s="18" t="s">
        <v>44</v>
      </c>
      <c r="R24" s="18" t="s">
        <v>65</v>
      </c>
      <c r="S24" s="18" t="s">
        <v>1697</v>
      </c>
      <c r="T24" s="21" t="s">
        <v>1616</v>
      </c>
      <c r="U24" s="602" t="str">
        <f>INT((Tabla12[[#This Row],[Edad]]-18)/3)*3+18 &amp; " - " &amp; INT((Tabla12[[#This Row],[Edad]]-18)/3)*3+20</f>
        <v>18 - 20</v>
      </c>
    </row>
    <row r="25" spans="2:21" ht="15" thickBot="1">
      <c r="B25" s="18" t="s">
        <v>176</v>
      </c>
      <c r="C25" s="18" t="s">
        <v>177</v>
      </c>
      <c r="D25" s="18">
        <v>2</v>
      </c>
      <c r="E25" s="18" t="s">
        <v>178</v>
      </c>
      <c r="F25" s="19">
        <v>39240</v>
      </c>
      <c r="G25" s="18" t="s">
        <v>50</v>
      </c>
      <c r="H25" s="20" t="s">
        <v>179</v>
      </c>
      <c r="I25" s="18" t="s">
        <v>180</v>
      </c>
      <c r="J25" s="454" t="s">
        <v>95</v>
      </c>
      <c r="K25" s="18" t="s">
        <v>39</v>
      </c>
      <c r="L25" s="18" t="s">
        <v>40</v>
      </c>
      <c r="M25" s="18" t="s">
        <v>41</v>
      </c>
      <c r="N25" s="18" t="s">
        <v>114</v>
      </c>
      <c r="O25" s="18" t="s">
        <v>43</v>
      </c>
      <c r="P25" s="18" t="s">
        <v>181</v>
      </c>
      <c r="Q25" s="18" t="s">
        <v>181</v>
      </c>
      <c r="R25" s="18" t="s">
        <v>65</v>
      </c>
      <c r="S25" s="18" t="s">
        <v>125</v>
      </c>
      <c r="T25" s="21" t="s">
        <v>126</v>
      </c>
      <c r="U25" s="602" t="str">
        <f>INT((Tabla12[[#This Row],[Edad]]-18)/3)*3+18 &amp; " - " &amp; INT((Tabla12[[#This Row],[Edad]]-18)/3)*3+20</f>
        <v>18 - 20</v>
      </c>
    </row>
    <row r="26" spans="2:21" ht="15" thickBot="1">
      <c r="B26" s="18" t="s">
        <v>301</v>
      </c>
      <c r="C26" s="18" t="s">
        <v>302</v>
      </c>
      <c r="D26" s="18">
        <v>2</v>
      </c>
      <c r="E26" s="18" t="s">
        <v>303</v>
      </c>
      <c r="F26" s="19">
        <v>38986</v>
      </c>
      <c r="G26" s="18" t="s">
        <v>50</v>
      </c>
      <c r="H26" s="20" t="s">
        <v>304</v>
      </c>
      <c r="I26" s="18" t="s">
        <v>305</v>
      </c>
      <c r="J26" s="454" t="s">
        <v>95</v>
      </c>
      <c r="K26" s="18" t="s">
        <v>75</v>
      </c>
      <c r="L26" s="18" t="s">
        <v>40</v>
      </c>
      <c r="M26" s="18" t="s">
        <v>41</v>
      </c>
      <c r="N26" s="18" t="s">
        <v>306</v>
      </c>
      <c r="O26" s="18" t="s">
        <v>43</v>
      </c>
      <c r="P26" s="18" t="s">
        <v>44</v>
      </c>
      <c r="Q26" s="18" t="s">
        <v>44</v>
      </c>
      <c r="R26" s="18" t="s">
        <v>202</v>
      </c>
      <c r="S26" s="18" t="s">
        <v>307</v>
      </c>
      <c r="T26" s="21" t="s">
        <v>308</v>
      </c>
      <c r="U26" s="602" t="str">
        <f>INT((Tabla12[[#This Row],[Edad]]-18)/3)*3+18 &amp; " - " &amp; INT((Tabla12[[#This Row],[Edad]]-18)/3)*3+20</f>
        <v>18 - 20</v>
      </c>
    </row>
    <row r="27" spans="2:21" ht="15" thickBot="1">
      <c r="B27" s="344" t="s">
        <v>2501</v>
      </c>
      <c r="C27" s="344" t="s">
        <v>2502</v>
      </c>
      <c r="D27" s="344">
        <v>2</v>
      </c>
      <c r="E27" s="344" t="s">
        <v>2503</v>
      </c>
      <c r="F27" s="447" t="s">
        <v>2504</v>
      </c>
      <c r="G27" s="344" t="s">
        <v>50</v>
      </c>
      <c r="H27" s="448">
        <v>910941203</v>
      </c>
      <c r="I27" s="449" t="s">
        <v>2505</v>
      </c>
      <c r="J27" s="442" t="s">
        <v>95</v>
      </c>
      <c r="K27" s="450" t="s">
        <v>39</v>
      </c>
      <c r="L27" s="450" t="s">
        <v>40</v>
      </c>
      <c r="M27" s="344" t="s">
        <v>1965</v>
      </c>
      <c r="N27" s="344" t="s">
        <v>1996</v>
      </c>
      <c r="O27" s="344" t="s">
        <v>43</v>
      </c>
      <c r="P27" s="344" t="s">
        <v>173</v>
      </c>
      <c r="Q27" s="344" t="s">
        <v>173</v>
      </c>
      <c r="R27" s="344" t="s">
        <v>65</v>
      </c>
      <c r="S27" s="344" t="s">
        <v>2500</v>
      </c>
      <c r="T27" s="451">
        <v>950152942</v>
      </c>
      <c r="U27" s="602" t="str">
        <f>INT((Tabla12[[#This Row],[Edad]]-18)/3)*3+18 &amp; " - " &amp; INT((Tabla12[[#This Row],[Edad]]-18)/3)*3+20</f>
        <v>18 - 20</v>
      </c>
    </row>
    <row r="28" spans="2:21" ht="15" thickBot="1">
      <c r="B28" s="362" t="s">
        <v>2112</v>
      </c>
      <c r="C28" s="362" t="s">
        <v>2113</v>
      </c>
      <c r="D28" s="362">
        <v>2</v>
      </c>
      <c r="E28" s="362" t="s">
        <v>2114</v>
      </c>
      <c r="F28" s="368">
        <v>39105</v>
      </c>
      <c r="G28" s="362" t="s">
        <v>50</v>
      </c>
      <c r="H28" s="369" t="s">
        <v>2115</v>
      </c>
      <c r="I28" s="362" t="s">
        <v>2116</v>
      </c>
      <c r="J28" s="457" t="s">
        <v>95</v>
      </c>
      <c r="K28" s="362" t="s">
        <v>54</v>
      </c>
      <c r="L28" s="362" t="s">
        <v>40</v>
      </c>
      <c r="M28" s="362" t="s">
        <v>1965</v>
      </c>
      <c r="N28" s="362" t="s">
        <v>2138</v>
      </c>
      <c r="O28" s="362" t="s">
        <v>2117</v>
      </c>
      <c r="P28" s="362" t="s">
        <v>106</v>
      </c>
      <c r="Q28" s="362" t="s">
        <v>106</v>
      </c>
      <c r="R28" s="362" t="s">
        <v>365</v>
      </c>
      <c r="S28" s="362" t="s">
        <v>2118</v>
      </c>
      <c r="T28" s="414" t="s">
        <v>2119</v>
      </c>
      <c r="U28" s="602" t="str">
        <f>INT((Tabla12[[#This Row],[Edad]]-18)/3)*3+18 &amp; " - " &amp; INT((Tabla12[[#This Row],[Edad]]-18)/3)*3+20</f>
        <v>18 - 20</v>
      </c>
    </row>
    <row r="29" spans="2:21" ht="29.4" thickBot="1">
      <c r="B29" s="352" t="s">
        <v>2323</v>
      </c>
      <c r="C29" s="352" t="s">
        <v>2324</v>
      </c>
      <c r="D29" s="352">
        <v>2</v>
      </c>
      <c r="E29" s="352" t="s">
        <v>2325</v>
      </c>
      <c r="F29" s="361" t="s">
        <v>2786</v>
      </c>
      <c r="G29" s="352" t="s">
        <v>50</v>
      </c>
      <c r="H29" s="352">
        <v>51946150069</v>
      </c>
      <c r="I29" s="352" t="s">
        <v>2326</v>
      </c>
      <c r="J29" s="442" t="s">
        <v>95</v>
      </c>
      <c r="K29" s="361" t="s">
        <v>39</v>
      </c>
      <c r="L29" s="352" t="s">
        <v>40</v>
      </c>
      <c r="M29" s="352" t="s">
        <v>2238</v>
      </c>
      <c r="N29" s="361" t="s">
        <v>2314</v>
      </c>
      <c r="O29" s="352" t="s">
        <v>149</v>
      </c>
      <c r="P29" s="352" t="s">
        <v>181</v>
      </c>
      <c r="Q29" s="352" t="s">
        <v>181</v>
      </c>
      <c r="R29" s="352" t="s">
        <v>45</v>
      </c>
      <c r="S29" s="352" t="s">
        <v>2327</v>
      </c>
      <c r="T29" s="443">
        <v>51922601431</v>
      </c>
      <c r="U29" s="602" t="str">
        <f>INT((Tabla12[[#This Row],[Edad]]-18)/3)*3+18 &amp; " - " &amp; INT((Tabla12[[#This Row],[Edad]]-18)/3)*3+20</f>
        <v>18 - 20</v>
      </c>
    </row>
    <row r="30" spans="2:21" ht="29.4" thickBot="1">
      <c r="B30" s="520" t="s">
        <v>2328</v>
      </c>
      <c r="C30" s="520" t="s">
        <v>2329</v>
      </c>
      <c r="D30" s="520">
        <v>2</v>
      </c>
      <c r="E30" s="520" t="s">
        <v>2330</v>
      </c>
      <c r="F30" s="953" t="s">
        <v>2787</v>
      </c>
      <c r="G30" s="520" t="s">
        <v>50</v>
      </c>
      <c r="H30" s="520">
        <v>954611617</v>
      </c>
      <c r="I30" s="520" t="s">
        <v>2331</v>
      </c>
      <c r="J30" s="445" t="s">
        <v>95</v>
      </c>
      <c r="K30" s="953" t="s">
        <v>39</v>
      </c>
      <c r="L30" s="520" t="s">
        <v>40</v>
      </c>
      <c r="M30" s="520" t="s">
        <v>2238</v>
      </c>
      <c r="N30" s="953" t="s">
        <v>2314</v>
      </c>
      <c r="O30" s="520" t="s">
        <v>43</v>
      </c>
      <c r="P30" s="520" t="s">
        <v>173</v>
      </c>
      <c r="Q30" s="520" t="s">
        <v>173</v>
      </c>
      <c r="R30" s="520" t="s">
        <v>2332</v>
      </c>
      <c r="S30" s="520" t="s">
        <v>2333</v>
      </c>
      <c r="T30" s="520">
        <v>939143552</v>
      </c>
      <c r="U30" s="602" t="str">
        <f>INT((Tabla12[[#This Row],[Edad]]-18)/3)*3+18 &amp; " - " &amp; INT((Tabla12[[#This Row],[Edad]]-18)/3)*3+20</f>
        <v>18 - 20</v>
      </c>
    </row>
    <row r="31" spans="2:21" ht="15" thickBot="1">
      <c r="B31" s="204" t="s">
        <v>611</v>
      </c>
      <c r="C31" s="946" t="s">
        <v>612</v>
      </c>
      <c r="D31" s="946">
        <v>2</v>
      </c>
      <c r="E31" s="210" t="s">
        <v>613</v>
      </c>
      <c r="F31" s="212">
        <v>38958</v>
      </c>
      <c r="G31" s="210" t="s">
        <v>50</v>
      </c>
      <c r="H31" s="219" t="s">
        <v>614</v>
      </c>
      <c r="I31" s="210" t="s">
        <v>615</v>
      </c>
      <c r="J31" s="455" t="s">
        <v>95</v>
      </c>
      <c r="K31" s="210" t="s">
        <v>39</v>
      </c>
      <c r="L31" s="210" t="s">
        <v>40</v>
      </c>
      <c r="M31" s="210" t="s">
        <v>497</v>
      </c>
      <c r="N31" s="226" t="s">
        <v>576</v>
      </c>
      <c r="O31" s="227" t="s">
        <v>616</v>
      </c>
      <c r="P31" s="227" t="s">
        <v>115</v>
      </c>
      <c r="Q31" s="227" t="s">
        <v>489</v>
      </c>
      <c r="R31" s="227" t="s">
        <v>65</v>
      </c>
      <c r="S31" s="230" t="s">
        <v>617</v>
      </c>
      <c r="T31" s="696" t="s">
        <v>618</v>
      </c>
      <c r="U31" s="602" t="str">
        <f>INT((Tabla12[[#This Row],[Edad]]-18)/3)*3+18 &amp; " - " &amp; INT((Tabla12[[#This Row],[Edad]]-18)/3)*3+20</f>
        <v>18 - 20</v>
      </c>
    </row>
    <row r="32" spans="2:21" ht="29.4" thickBot="1">
      <c r="B32" s="840" t="s">
        <v>2915</v>
      </c>
      <c r="C32" s="840" t="s">
        <v>2916</v>
      </c>
      <c r="D32" s="840">
        <v>3</v>
      </c>
      <c r="E32" s="840" t="s">
        <v>2977</v>
      </c>
      <c r="F32" s="952">
        <v>38480</v>
      </c>
      <c r="G32" s="840" t="s">
        <v>50</v>
      </c>
      <c r="H32" s="841">
        <v>998125109</v>
      </c>
      <c r="I32" s="840" t="s">
        <v>2978</v>
      </c>
      <c r="J32" s="313" t="s">
        <v>89</v>
      </c>
      <c r="K32" s="840" t="s">
        <v>39</v>
      </c>
      <c r="L32" s="840" t="s">
        <v>44</v>
      </c>
      <c r="M32" s="840" t="s">
        <v>1734</v>
      </c>
      <c r="N32" s="840" t="s">
        <v>9</v>
      </c>
      <c r="O32" s="813" t="s">
        <v>2979</v>
      </c>
      <c r="P32" s="813" t="s">
        <v>1340</v>
      </c>
      <c r="Q32" s="813" t="s">
        <v>1340</v>
      </c>
      <c r="R32" s="813" t="s">
        <v>65</v>
      </c>
      <c r="S32" s="813" t="s">
        <v>2980</v>
      </c>
      <c r="T32" s="831">
        <v>948021115</v>
      </c>
      <c r="U32" s="602" t="str">
        <f>INT((Tabla12[[#This Row],[Edad]]-18)/3)*3+18 &amp; " - " &amp; INT((Tabla12[[#This Row],[Edad]]-18)/3)*3+20</f>
        <v>18 - 20</v>
      </c>
    </row>
    <row r="33" spans="2:21" ht="29.4" thickBot="1">
      <c r="B33" s="813" t="s">
        <v>2690</v>
      </c>
      <c r="C33" s="813" t="s">
        <v>2688</v>
      </c>
      <c r="D33" s="813">
        <v>3</v>
      </c>
      <c r="E33" s="813" t="s">
        <v>2691</v>
      </c>
      <c r="F33" s="830" t="s">
        <v>2692</v>
      </c>
      <c r="G33" s="813" t="s">
        <v>50</v>
      </c>
      <c r="H33" s="813">
        <v>924545657</v>
      </c>
      <c r="I33" s="813" t="s">
        <v>2693</v>
      </c>
      <c r="J33" s="313" t="s">
        <v>89</v>
      </c>
      <c r="K33" s="813" t="s">
        <v>54</v>
      </c>
      <c r="L33" s="813" t="s">
        <v>40</v>
      </c>
      <c r="M33" s="813" t="s">
        <v>1734</v>
      </c>
      <c r="N33" s="813" t="s">
        <v>1888</v>
      </c>
      <c r="O33" s="813" t="s">
        <v>164</v>
      </c>
      <c r="P33" s="813" t="s">
        <v>44</v>
      </c>
      <c r="Q33" s="813" t="s">
        <v>44</v>
      </c>
      <c r="R33" s="813" t="s">
        <v>45</v>
      </c>
      <c r="S33" s="813" t="s">
        <v>2694</v>
      </c>
      <c r="T33" s="814">
        <v>903310774</v>
      </c>
      <c r="U33" s="602" t="str">
        <f>INT((Tabla12[[#This Row],[Edad]]-18)/3)*3+18 &amp; " - " &amp; INT((Tabla12[[#This Row],[Edad]]-18)/3)*3+20</f>
        <v>18 - 20</v>
      </c>
    </row>
    <row r="34" spans="2:21" ht="15" thickBot="1">
      <c r="B34" s="819" t="s">
        <v>1034</v>
      </c>
      <c r="C34" s="819" t="s">
        <v>1035</v>
      </c>
      <c r="D34" s="819">
        <v>3</v>
      </c>
      <c r="E34" s="819" t="s">
        <v>1036</v>
      </c>
      <c r="F34" s="842">
        <v>38745</v>
      </c>
      <c r="G34" s="819" t="s">
        <v>50</v>
      </c>
      <c r="H34" s="843" t="s">
        <v>1037</v>
      </c>
      <c r="I34" s="819" t="s">
        <v>1038</v>
      </c>
      <c r="J34" s="313" t="s">
        <v>89</v>
      </c>
      <c r="K34" s="819" t="s">
        <v>54</v>
      </c>
      <c r="L34" s="819" t="s">
        <v>40</v>
      </c>
      <c r="M34" s="819" t="s">
        <v>919</v>
      </c>
      <c r="N34" s="819" t="s">
        <v>994</v>
      </c>
      <c r="O34" s="819" t="s">
        <v>315</v>
      </c>
      <c r="P34" s="819" t="s">
        <v>44</v>
      </c>
      <c r="Q34" s="819" t="s">
        <v>44</v>
      </c>
      <c r="R34" s="819" t="s">
        <v>115</v>
      </c>
      <c r="S34" s="819" t="s">
        <v>1039</v>
      </c>
      <c r="T34" s="844" t="s">
        <v>1040</v>
      </c>
      <c r="U34" s="602" t="str">
        <f>INT((Tabla12[[#This Row],[Edad]]-18)/3)*3+18 &amp; " - " &amp; INT((Tabla12[[#This Row],[Edad]]-18)/3)*3+20</f>
        <v>18 - 20</v>
      </c>
    </row>
    <row r="35" spans="2:21" ht="15" thickBot="1">
      <c r="B35" s="281" t="s">
        <v>1206</v>
      </c>
      <c r="C35" s="281" t="s">
        <v>1207</v>
      </c>
      <c r="D35" s="281">
        <v>3</v>
      </c>
      <c r="E35" s="281" t="s">
        <v>1208</v>
      </c>
      <c r="F35" s="283">
        <v>38628</v>
      </c>
      <c r="G35" s="281" t="s">
        <v>50</v>
      </c>
      <c r="H35" s="284" t="s">
        <v>1209</v>
      </c>
      <c r="I35" s="281" t="s">
        <v>1210</v>
      </c>
      <c r="J35" s="312" t="s">
        <v>89</v>
      </c>
      <c r="K35" s="281" t="s">
        <v>54</v>
      </c>
      <c r="L35" s="281" t="s">
        <v>173</v>
      </c>
      <c r="M35" s="281" t="s">
        <v>1211</v>
      </c>
      <c r="N35" s="281" t="s">
        <v>1212</v>
      </c>
      <c r="O35" s="281" t="s">
        <v>43</v>
      </c>
      <c r="P35" s="281" t="s">
        <v>96</v>
      </c>
      <c r="Q35" s="281" t="s">
        <v>1213</v>
      </c>
      <c r="R35" s="281" t="s">
        <v>45</v>
      </c>
      <c r="S35" s="281" t="s">
        <v>1214</v>
      </c>
      <c r="T35" s="292" t="s">
        <v>1215</v>
      </c>
      <c r="U35" s="602" t="str">
        <f>INT((Tabla12[[#This Row],[Edad]]-18)/3)*3+18 &amp; " - " &amp; INT((Tabla12[[#This Row],[Edad]]-18)/3)*3+20</f>
        <v>18 - 20</v>
      </c>
    </row>
    <row r="36" spans="2:21" s="92" customFormat="1" ht="15" thickBot="1">
      <c r="B36" s="285" t="s">
        <v>1502</v>
      </c>
      <c r="C36" s="285" t="s">
        <v>1420</v>
      </c>
      <c r="D36" s="285">
        <v>3</v>
      </c>
      <c r="E36" s="285" t="s">
        <v>1503</v>
      </c>
      <c r="F36" s="288">
        <v>38713</v>
      </c>
      <c r="G36" s="285" t="s">
        <v>50</v>
      </c>
      <c r="H36" s="289" t="s">
        <v>1504</v>
      </c>
      <c r="I36" s="285" t="s">
        <v>1505</v>
      </c>
      <c r="J36" s="312" t="s">
        <v>89</v>
      </c>
      <c r="K36" s="285" t="s">
        <v>39</v>
      </c>
      <c r="L36" s="285" t="s">
        <v>40</v>
      </c>
      <c r="M36" s="285" t="s">
        <v>1211</v>
      </c>
      <c r="N36" s="285" t="s">
        <v>1395</v>
      </c>
      <c r="O36" s="285" t="s">
        <v>616</v>
      </c>
      <c r="P36" s="285" t="s">
        <v>44</v>
      </c>
      <c r="Q36" s="285" t="s">
        <v>44</v>
      </c>
      <c r="R36" s="285" t="s">
        <v>115</v>
      </c>
      <c r="S36" s="285" t="s">
        <v>1506</v>
      </c>
      <c r="T36" s="290" t="s">
        <v>1507</v>
      </c>
      <c r="U36" s="602" t="str">
        <f>INT((Tabla12[[#This Row],[Edad]]-18)/3)*3+18 &amp; " - " &amp; INT((Tabla12[[#This Row],[Edad]]-18)/3)*3+20</f>
        <v>18 - 20</v>
      </c>
    </row>
    <row r="37" spans="2:21" ht="15" thickBot="1">
      <c r="B37" s="285" t="s">
        <v>1698</v>
      </c>
      <c r="C37" s="285" t="s">
        <v>1699</v>
      </c>
      <c r="D37" s="285">
        <v>3</v>
      </c>
      <c r="E37" s="285" t="s">
        <v>1700</v>
      </c>
      <c r="F37" s="288">
        <v>38601</v>
      </c>
      <c r="G37" s="285" t="s">
        <v>50</v>
      </c>
      <c r="H37" s="289" t="s">
        <v>1043</v>
      </c>
      <c r="I37" s="285" t="s">
        <v>1701</v>
      </c>
      <c r="J37" s="312" t="s">
        <v>89</v>
      </c>
      <c r="K37" s="285" t="s">
        <v>54</v>
      </c>
      <c r="L37" s="285" t="s">
        <v>40</v>
      </c>
      <c r="M37" s="285" t="s">
        <v>1211</v>
      </c>
      <c r="N37" s="285" t="s">
        <v>1702</v>
      </c>
      <c r="O37" s="285" t="s">
        <v>300</v>
      </c>
      <c r="P37" s="285" t="s">
        <v>44</v>
      </c>
      <c r="Q37" s="285" t="s">
        <v>44</v>
      </c>
      <c r="R37" s="285" t="s">
        <v>45</v>
      </c>
      <c r="S37" s="285" t="s">
        <v>1703</v>
      </c>
      <c r="T37" s="290" t="s">
        <v>1704</v>
      </c>
      <c r="U37" s="602" t="str">
        <f>INT((Tabla12[[#This Row],[Edad]]-18)/3)*3+18 &amp; " - " &amp; INT((Tabla12[[#This Row],[Edad]]-18)/3)*3+20</f>
        <v>18 - 20</v>
      </c>
    </row>
    <row r="38" spans="2:21" s="92" customFormat="1" ht="15" thickBot="1">
      <c r="B38" s="285" t="s">
        <v>2941</v>
      </c>
      <c r="C38" s="285" t="s">
        <v>2710</v>
      </c>
      <c r="D38" s="285">
        <v>3</v>
      </c>
      <c r="E38" s="285"/>
      <c r="F38" s="288"/>
      <c r="G38" s="293" t="s">
        <v>50</v>
      </c>
      <c r="H38" s="289"/>
      <c r="I38" s="285"/>
      <c r="J38" s="313" t="s">
        <v>89</v>
      </c>
      <c r="K38" s="285"/>
      <c r="L38" s="285" t="s">
        <v>40</v>
      </c>
      <c r="M38" s="285" t="s">
        <v>41</v>
      </c>
      <c r="N38" s="285" t="s">
        <v>42</v>
      </c>
      <c r="O38" s="285"/>
      <c r="P38" s="285"/>
      <c r="Q38" s="285"/>
      <c r="R38" s="285"/>
      <c r="S38" s="285"/>
      <c r="T38" s="290">
        <v>914904092</v>
      </c>
      <c r="U38" s="602" t="str">
        <f>INT((Tabla12[[#This Row],[Edad]]-18)/3)*3+18 &amp; " - " &amp; INT((Tabla12[[#This Row],[Edad]]-18)/3)*3+20</f>
        <v>18 - 20</v>
      </c>
    </row>
    <row r="39" spans="2:21" ht="15" thickBot="1">
      <c r="B39" s="285" t="s">
        <v>245</v>
      </c>
      <c r="C39" s="285" t="s">
        <v>246</v>
      </c>
      <c r="D39" s="285">
        <v>3</v>
      </c>
      <c r="E39" s="285" t="s">
        <v>247</v>
      </c>
      <c r="F39" s="288">
        <v>38585</v>
      </c>
      <c r="G39" s="285" t="s">
        <v>50</v>
      </c>
      <c r="H39" s="289" t="s">
        <v>248</v>
      </c>
      <c r="I39" s="285" t="s">
        <v>249</v>
      </c>
      <c r="J39" s="312" t="s">
        <v>89</v>
      </c>
      <c r="K39" s="285" t="s">
        <v>39</v>
      </c>
      <c r="L39" s="285" t="s">
        <v>40</v>
      </c>
      <c r="M39" s="285" t="s">
        <v>41</v>
      </c>
      <c r="N39" s="285" t="s">
        <v>216</v>
      </c>
      <c r="O39" s="285" t="s">
        <v>43</v>
      </c>
      <c r="P39" s="285" t="s">
        <v>250</v>
      </c>
      <c r="Q39" s="285" t="s">
        <v>226</v>
      </c>
      <c r="R39" s="285" t="s">
        <v>45</v>
      </c>
      <c r="S39" s="285" t="s">
        <v>251</v>
      </c>
      <c r="T39" s="290" t="s">
        <v>252</v>
      </c>
      <c r="U39" s="602" t="str">
        <f>INT((Tabla12[[#This Row],[Edad]]-18)/3)*3+18 &amp; " - " &amp; INT((Tabla12[[#This Row],[Edad]]-18)/3)*3+20</f>
        <v>18 - 20</v>
      </c>
    </row>
    <row r="40" spans="2:21" s="92" customFormat="1" ht="15" thickBot="1">
      <c r="B40" s="285" t="s">
        <v>431</v>
      </c>
      <c r="C40" s="285" t="s">
        <v>432</v>
      </c>
      <c r="D40" s="285">
        <v>3</v>
      </c>
      <c r="E40" s="285" t="s">
        <v>433</v>
      </c>
      <c r="F40" s="288">
        <v>38545</v>
      </c>
      <c r="G40" s="285" t="s">
        <v>50</v>
      </c>
      <c r="H40" s="289" t="s">
        <v>434</v>
      </c>
      <c r="I40" s="285" t="s">
        <v>435</v>
      </c>
      <c r="J40" s="312" t="s">
        <v>89</v>
      </c>
      <c r="K40" s="285" t="s">
        <v>39</v>
      </c>
      <c r="L40" s="285" t="s">
        <v>40</v>
      </c>
      <c r="M40" s="285" t="s">
        <v>41</v>
      </c>
      <c r="N40" s="285" t="s">
        <v>436</v>
      </c>
      <c r="O40" s="285" t="s">
        <v>437</v>
      </c>
      <c r="P40" s="285" t="s">
        <v>44</v>
      </c>
      <c r="Q40" s="285" t="s">
        <v>44</v>
      </c>
      <c r="R40" s="285" t="s">
        <v>45</v>
      </c>
      <c r="S40" s="285" t="s">
        <v>438</v>
      </c>
      <c r="T40" s="290" t="s">
        <v>434</v>
      </c>
      <c r="U40" s="602" t="str">
        <f>INT((Tabla12[[#This Row],[Edad]]-18)/3)*3+18 &amp; " - " &amp; INT((Tabla12[[#This Row],[Edad]]-18)/3)*3+20</f>
        <v>18 - 20</v>
      </c>
    </row>
    <row r="41" spans="2:21" ht="15" thickBot="1">
      <c r="B41" s="286" t="s">
        <v>2555</v>
      </c>
      <c r="C41" s="286" t="s">
        <v>2556</v>
      </c>
      <c r="D41" s="286">
        <v>3</v>
      </c>
      <c r="E41" s="286" t="s">
        <v>2557</v>
      </c>
      <c r="F41" s="320" t="s">
        <v>2558</v>
      </c>
      <c r="G41" s="286" t="s">
        <v>50</v>
      </c>
      <c r="H41" s="322">
        <v>969834308</v>
      </c>
      <c r="I41" s="323" t="s">
        <v>2559</v>
      </c>
      <c r="J41" s="313" t="s">
        <v>89</v>
      </c>
      <c r="K41" s="286" t="s">
        <v>54</v>
      </c>
      <c r="L41" s="286" t="s">
        <v>261</v>
      </c>
      <c r="M41" s="286" t="s">
        <v>1965</v>
      </c>
      <c r="N41" s="286" t="s">
        <v>2223</v>
      </c>
      <c r="O41" s="286" t="s">
        <v>43</v>
      </c>
      <c r="P41" s="286" t="s">
        <v>44</v>
      </c>
      <c r="Q41" s="286" t="s">
        <v>44</v>
      </c>
      <c r="R41" s="286" t="s">
        <v>65</v>
      </c>
      <c r="S41" s="286" t="s">
        <v>2560</v>
      </c>
      <c r="T41" s="328">
        <v>934452243</v>
      </c>
      <c r="U41" s="602" t="str">
        <f>INT((Tabla12[[#This Row],[Edad]]-18)/3)*3+18 &amp; " - " &amp; INT((Tabla12[[#This Row],[Edad]]-18)/3)*3+20</f>
        <v>18 - 20</v>
      </c>
    </row>
    <row r="42" spans="2:21" s="92" customFormat="1" ht="15" thickBot="1">
      <c r="B42" s="942" t="s">
        <v>2729</v>
      </c>
      <c r="C42" s="942" t="s">
        <v>2730</v>
      </c>
      <c r="D42" s="942">
        <v>3</v>
      </c>
      <c r="E42" s="942"/>
      <c r="F42" s="942"/>
      <c r="G42" s="293" t="s">
        <v>50</v>
      </c>
      <c r="H42" s="942"/>
      <c r="I42" s="942"/>
      <c r="J42" s="313" t="s">
        <v>89</v>
      </c>
      <c r="K42" s="942"/>
      <c r="L42" s="942"/>
      <c r="M42" s="286" t="s">
        <v>1965</v>
      </c>
      <c r="N42" s="942"/>
      <c r="O42" s="942"/>
      <c r="P42" s="942"/>
      <c r="Q42" s="942"/>
      <c r="R42" s="942"/>
      <c r="S42" s="942"/>
      <c r="T42" s="972"/>
      <c r="U42" s="602" t="str">
        <f>INT((Tabla12[[#This Row],[Edad]]-18)/3)*3+18 &amp; " - " &amp; INT((Tabla12[[#This Row],[Edad]]-18)/3)*3+20</f>
        <v>18 - 20</v>
      </c>
    </row>
    <row r="43" spans="2:21" s="92" customFormat="1" ht="29.4" thickBot="1">
      <c r="B43" s="293" t="s">
        <v>2757</v>
      </c>
      <c r="C43" s="293" t="s">
        <v>2758</v>
      </c>
      <c r="D43" s="293">
        <v>3</v>
      </c>
      <c r="E43" s="293" t="s">
        <v>2286</v>
      </c>
      <c r="F43" s="950">
        <v>38811</v>
      </c>
      <c r="G43" s="293" t="s">
        <v>50</v>
      </c>
      <c r="H43" s="293">
        <v>51993944309</v>
      </c>
      <c r="I43" s="293" t="s">
        <v>2287</v>
      </c>
      <c r="J43" s="313" t="s">
        <v>89</v>
      </c>
      <c r="K43" s="967" t="s">
        <v>54</v>
      </c>
      <c r="L43" s="293" t="s">
        <v>40</v>
      </c>
      <c r="M43" s="293" t="s">
        <v>2238</v>
      </c>
      <c r="N43" s="967" t="s">
        <v>2239</v>
      </c>
      <c r="O43" s="293" t="s">
        <v>254</v>
      </c>
      <c r="P43" s="293" t="s">
        <v>44</v>
      </c>
      <c r="Q43" s="293" t="s">
        <v>44</v>
      </c>
      <c r="R43" s="293" t="s">
        <v>278</v>
      </c>
      <c r="S43" s="293" t="s">
        <v>2288</v>
      </c>
      <c r="T43" s="294">
        <v>993944309</v>
      </c>
      <c r="U43" s="602" t="str">
        <f>INT((Tabla12[[#This Row],[Edad]]-18)/3)*3+18 &amp; " - " &amp; INT((Tabla12[[#This Row],[Edad]]-18)/3)*3+20</f>
        <v>18 - 20</v>
      </c>
    </row>
    <row r="44" spans="2:21" ht="29.4" thickBot="1">
      <c r="B44" s="293" t="s">
        <v>2788</v>
      </c>
      <c r="C44" s="293" t="s">
        <v>2789</v>
      </c>
      <c r="D44" s="293">
        <v>3</v>
      </c>
      <c r="E44" s="293" t="s">
        <v>2334</v>
      </c>
      <c r="F44" s="950">
        <v>38899</v>
      </c>
      <c r="G44" s="293" t="s">
        <v>50</v>
      </c>
      <c r="H44" s="293">
        <v>904140741</v>
      </c>
      <c r="I44" s="293" t="s">
        <v>2335</v>
      </c>
      <c r="J44" s="313" t="s">
        <v>89</v>
      </c>
      <c r="K44" s="967" t="s">
        <v>54</v>
      </c>
      <c r="L44" s="293" t="s">
        <v>40</v>
      </c>
      <c r="M44" s="293" t="s">
        <v>2238</v>
      </c>
      <c r="N44" s="967" t="s">
        <v>2314</v>
      </c>
      <c r="O44" s="293" t="s">
        <v>149</v>
      </c>
      <c r="P44" s="293" t="s">
        <v>44</v>
      </c>
      <c r="Q44" s="293" t="s">
        <v>44</v>
      </c>
      <c r="R44" s="293" t="s">
        <v>115</v>
      </c>
      <c r="S44" s="293" t="s">
        <v>2790</v>
      </c>
      <c r="T44" s="294">
        <v>982475585</v>
      </c>
      <c r="U44" s="602" t="str">
        <f>INT((Tabla12[[#This Row],[Edad]]-18)/3)*3+18 &amp; " - " &amp; INT((Tabla12[[#This Row],[Edad]]-18)/3)*3+20</f>
        <v>18 - 20</v>
      </c>
    </row>
    <row r="45" spans="2:21" s="92" customFormat="1" ht="15" thickBot="1">
      <c r="B45" s="281" t="s">
        <v>620</v>
      </c>
      <c r="C45" s="282" t="s">
        <v>621</v>
      </c>
      <c r="D45" s="282">
        <v>3</v>
      </c>
      <c r="E45" s="281" t="s">
        <v>622</v>
      </c>
      <c r="F45" s="283">
        <v>38845</v>
      </c>
      <c r="G45" s="281" t="s">
        <v>50</v>
      </c>
      <c r="H45" s="284" t="s">
        <v>623</v>
      </c>
      <c r="I45" s="281" t="s">
        <v>624</v>
      </c>
      <c r="J45" s="312" t="s">
        <v>89</v>
      </c>
      <c r="K45" s="281" t="s">
        <v>54</v>
      </c>
      <c r="L45" s="281" t="s">
        <v>40</v>
      </c>
      <c r="M45" s="281" t="s">
        <v>497</v>
      </c>
      <c r="N45" s="281" t="s">
        <v>576</v>
      </c>
      <c r="O45" s="281" t="s">
        <v>254</v>
      </c>
      <c r="P45" s="281" t="s">
        <v>44</v>
      </c>
      <c r="Q45" s="281" t="s">
        <v>44</v>
      </c>
      <c r="R45" s="281" t="s">
        <v>625</v>
      </c>
      <c r="S45" s="281" t="s">
        <v>626</v>
      </c>
      <c r="T45" s="327" t="s">
        <v>627</v>
      </c>
      <c r="U45" s="602" t="str">
        <f>INT((Tabla12[[#This Row],[Edad]]-18)/3)*3+18 &amp; " - " &amp; INT((Tabla12[[#This Row],[Edad]]-18)/3)*3+20</f>
        <v>18 - 20</v>
      </c>
    </row>
    <row r="46" spans="2:21" s="92" customFormat="1" ht="15" thickBot="1">
      <c r="B46" s="281" t="s">
        <v>749</v>
      </c>
      <c r="C46" s="282" t="s">
        <v>750</v>
      </c>
      <c r="D46" s="282">
        <v>3</v>
      </c>
      <c r="E46" s="281" t="s">
        <v>751</v>
      </c>
      <c r="F46" s="283">
        <v>38794</v>
      </c>
      <c r="G46" s="281" t="s">
        <v>50</v>
      </c>
      <c r="H46" s="284" t="s">
        <v>752</v>
      </c>
      <c r="I46" s="281" t="s">
        <v>753</v>
      </c>
      <c r="J46" s="312" t="s">
        <v>89</v>
      </c>
      <c r="K46" s="281" t="s">
        <v>54</v>
      </c>
      <c r="L46" s="281" t="s">
        <v>40</v>
      </c>
      <c r="M46" s="281" t="s">
        <v>497</v>
      </c>
      <c r="N46" s="281" t="s">
        <v>686</v>
      </c>
      <c r="O46" s="281" t="s">
        <v>43</v>
      </c>
      <c r="P46" s="281" t="s">
        <v>96</v>
      </c>
      <c r="Q46" s="281" t="s">
        <v>96</v>
      </c>
      <c r="R46" s="281" t="s">
        <v>489</v>
      </c>
      <c r="S46" s="281" t="s">
        <v>754</v>
      </c>
      <c r="T46" s="327" t="s">
        <v>755</v>
      </c>
      <c r="U46" s="602" t="str">
        <f>INT((Tabla12[[#This Row],[Edad]]-18)/3)*3+18 &amp; " - " &amp; INT((Tabla12[[#This Row],[Edad]]-18)/3)*3+20</f>
        <v>18 - 20</v>
      </c>
    </row>
    <row r="47" spans="2:21" ht="29.4" thickBot="1">
      <c r="B47" s="943" t="s">
        <v>2270</v>
      </c>
      <c r="C47" s="943" t="s">
        <v>2971</v>
      </c>
      <c r="D47" s="943">
        <v>4</v>
      </c>
      <c r="E47" s="943" t="s">
        <v>2972</v>
      </c>
      <c r="F47" s="951">
        <v>38395</v>
      </c>
      <c r="G47" s="943" t="s">
        <v>50</v>
      </c>
      <c r="H47" s="943">
        <v>51908751474</v>
      </c>
      <c r="I47" s="943" t="s">
        <v>2973</v>
      </c>
      <c r="J47" s="445" t="s">
        <v>89</v>
      </c>
      <c r="K47" s="943" t="s">
        <v>39</v>
      </c>
      <c r="L47" s="943" t="s">
        <v>40</v>
      </c>
      <c r="M47" s="943" t="s">
        <v>1734</v>
      </c>
      <c r="N47" s="943" t="s">
        <v>1838</v>
      </c>
      <c r="O47" s="943" t="s">
        <v>43</v>
      </c>
      <c r="P47" s="943" t="s">
        <v>2974</v>
      </c>
      <c r="Q47" s="943" t="s">
        <v>2974</v>
      </c>
      <c r="R47" s="943" t="s">
        <v>2975</v>
      </c>
      <c r="S47" s="943" t="s">
        <v>2976</v>
      </c>
      <c r="T47" s="973">
        <v>51934628114</v>
      </c>
      <c r="U47" s="602" t="str">
        <f>INT((Tabla12[[#This Row],[Edad]]-18)/3)*3+18 &amp; " - " &amp; INT((Tabla12[[#This Row],[Edad]]-18)/3)*3+20</f>
        <v>18 - 20</v>
      </c>
    </row>
    <row r="48" spans="2:21" s="92" customFormat="1" ht="15" thickBot="1">
      <c r="B48" s="379" t="s">
        <v>1216</v>
      </c>
      <c r="C48" s="379" t="s">
        <v>1217</v>
      </c>
      <c r="D48" s="379">
        <v>4</v>
      </c>
      <c r="E48" s="379" t="s">
        <v>1218</v>
      </c>
      <c r="F48" s="464">
        <v>38659</v>
      </c>
      <c r="G48" s="379" t="s">
        <v>50</v>
      </c>
      <c r="H48" s="379">
        <v>51919577848</v>
      </c>
      <c r="I48" s="379" t="s">
        <v>1219</v>
      </c>
      <c r="J48" s="445" t="s">
        <v>89</v>
      </c>
      <c r="K48" s="379" t="s">
        <v>54</v>
      </c>
      <c r="L48" s="379" t="s">
        <v>40</v>
      </c>
      <c r="M48" s="379" t="s">
        <v>1211</v>
      </c>
      <c r="N48" s="379" t="s">
        <v>1220</v>
      </c>
      <c r="O48" s="379" t="s">
        <v>149</v>
      </c>
      <c r="P48" s="379" t="s">
        <v>44</v>
      </c>
      <c r="Q48" s="379" t="s">
        <v>44</v>
      </c>
      <c r="R48" s="379" t="s">
        <v>65</v>
      </c>
      <c r="S48" s="379" t="s">
        <v>1221</v>
      </c>
      <c r="T48" s="971">
        <v>51918901838</v>
      </c>
      <c r="U48" s="602" t="str">
        <f>INT((Tabla12[[#This Row],[Edad]]-18)/3)*3+18 &amp; " - " &amp; INT((Tabla12[[#This Row],[Edad]]-18)/3)*3+20</f>
        <v>18 - 20</v>
      </c>
    </row>
    <row r="49" spans="2:21" ht="15" thickBot="1">
      <c r="B49" s="379" t="s">
        <v>1588</v>
      </c>
      <c r="C49" s="379" t="s">
        <v>1589</v>
      </c>
      <c r="D49" s="379">
        <v>4</v>
      </c>
      <c r="E49" s="379" t="s">
        <v>1590</v>
      </c>
      <c r="F49" s="464">
        <v>38598</v>
      </c>
      <c r="G49" s="379" t="s">
        <v>50</v>
      </c>
      <c r="H49" s="465" t="s">
        <v>1591</v>
      </c>
      <c r="I49" s="379" t="s">
        <v>1592</v>
      </c>
      <c r="J49" s="455" t="s">
        <v>89</v>
      </c>
      <c r="K49" s="379" t="s">
        <v>39</v>
      </c>
      <c r="L49" s="379" t="s">
        <v>40</v>
      </c>
      <c r="M49" s="379" t="s">
        <v>1211</v>
      </c>
      <c r="N49" s="379" t="s">
        <v>1395</v>
      </c>
      <c r="O49" s="379" t="s">
        <v>1593</v>
      </c>
      <c r="P49" s="379" t="s">
        <v>96</v>
      </c>
      <c r="Q49" s="379" t="s">
        <v>96</v>
      </c>
      <c r="R49" s="379" t="s">
        <v>1594</v>
      </c>
      <c r="S49" s="379" t="s">
        <v>1595</v>
      </c>
      <c r="T49" s="466" t="s">
        <v>1596</v>
      </c>
      <c r="U49" s="602" t="str">
        <f>INT((Tabla12[[#This Row],[Edad]]-18)/3)*3+18 &amp; " - " &amp; INT((Tabla12[[#This Row],[Edad]]-18)/3)*3+20</f>
        <v>18 - 20</v>
      </c>
    </row>
    <row r="50" spans="2:21" ht="15" thickBot="1">
      <c r="B50" s="341" t="s">
        <v>160</v>
      </c>
      <c r="C50" s="341" t="s">
        <v>161</v>
      </c>
      <c r="D50" s="341">
        <v>4</v>
      </c>
      <c r="E50" s="341" t="s">
        <v>160</v>
      </c>
      <c r="F50" s="467">
        <v>38918</v>
      </c>
      <c r="G50" s="341" t="s">
        <v>50</v>
      </c>
      <c r="H50" s="468" t="s">
        <v>162</v>
      </c>
      <c r="I50" s="341" t="s">
        <v>163</v>
      </c>
      <c r="J50" s="454" t="s">
        <v>89</v>
      </c>
      <c r="K50" s="341" t="s">
        <v>75</v>
      </c>
      <c r="L50" s="341" t="s">
        <v>40</v>
      </c>
      <c r="M50" s="341" t="s">
        <v>41</v>
      </c>
      <c r="N50" s="341" t="s">
        <v>5</v>
      </c>
      <c r="O50" s="341" t="s">
        <v>164</v>
      </c>
      <c r="P50" s="341" t="s">
        <v>44</v>
      </c>
      <c r="Q50" s="341" t="s">
        <v>44</v>
      </c>
      <c r="R50" s="341" t="s">
        <v>65</v>
      </c>
      <c r="S50" s="341" t="s">
        <v>165</v>
      </c>
      <c r="T50" s="469" t="s">
        <v>166</v>
      </c>
      <c r="U50" s="602" t="str">
        <f>INT((Tabla12[[#This Row],[Edad]]-18)/3)*3+18 &amp; " - " &amp; INT((Tabla12[[#This Row],[Edad]]-18)/3)*3+20</f>
        <v>18 - 20</v>
      </c>
    </row>
    <row r="51" spans="2:21" s="92" customFormat="1" ht="15" thickBot="1">
      <c r="B51" s="240" t="s">
        <v>211</v>
      </c>
      <c r="C51" s="379" t="s">
        <v>212</v>
      </c>
      <c r="D51" s="379">
        <v>4</v>
      </c>
      <c r="E51" s="379" t="s">
        <v>213</v>
      </c>
      <c r="F51" s="464">
        <v>38568</v>
      </c>
      <c r="G51" s="379" t="s">
        <v>50</v>
      </c>
      <c r="H51" s="465" t="s">
        <v>214</v>
      </c>
      <c r="I51" s="379" t="s">
        <v>215</v>
      </c>
      <c r="J51" s="455" t="s">
        <v>89</v>
      </c>
      <c r="K51" s="379" t="s">
        <v>75</v>
      </c>
      <c r="L51" s="379" t="s">
        <v>40</v>
      </c>
      <c r="M51" s="379" t="s">
        <v>41</v>
      </c>
      <c r="N51" s="379" t="s">
        <v>216</v>
      </c>
      <c r="O51" s="379" t="s">
        <v>217</v>
      </c>
      <c r="P51" s="379" t="s">
        <v>44</v>
      </c>
      <c r="Q51" s="379" t="s">
        <v>44</v>
      </c>
      <c r="R51" s="379" t="s">
        <v>44</v>
      </c>
      <c r="S51" s="379" t="s">
        <v>218</v>
      </c>
      <c r="T51" s="466" t="s">
        <v>219</v>
      </c>
      <c r="U51" s="602" t="str">
        <f>INT((Tabla12[[#This Row],[Edad]]-18)/3)*3+18 &amp; " - " &amp; INT((Tabla12[[#This Row],[Edad]]-18)/3)*3+20</f>
        <v>18 - 20</v>
      </c>
    </row>
    <row r="52" spans="2:21" s="92" customFormat="1" ht="15" thickBot="1">
      <c r="B52" s="609" t="s">
        <v>2734</v>
      </c>
      <c r="C52" s="609" t="s">
        <v>2733</v>
      </c>
      <c r="D52" s="609">
        <v>4</v>
      </c>
      <c r="E52" s="609"/>
      <c r="F52" s="609"/>
      <c r="G52" s="360" t="s">
        <v>50</v>
      </c>
      <c r="H52" s="609"/>
      <c r="I52" s="609"/>
      <c r="J52" s="442" t="s">
        <v>89</v>
      </c>
      <c r="K52" s="609"/>
      <c r="L52" s="609"/>
      <c r="M52" s="380" t="s">
        <v>1965</v>
      </c>
      <c r="N52" s="609"/>
      <c r="O52" s="609"/>
      <c r="P52" s="609"/>
      <c r="Q52" s="609"/>
      <c r="R52" s="609"/>
      <c r="S52" s="609"/>
      <c r="T52" s="615"/>
      <c r="U52" s="602" t="str">
        <f>INT((Tabla12[[#This Row],[Edad]]-18)/3)*3+18 &amp; " - " &amp; INT((Tabla12[[#This Row],[Edad]]-18)/3)*3+20</f>
        <v>18 - 20</v>
      </c>
    </row>
    <row r="53" spans="2:21" s="92" customFormat="1" ht="29.4" thickBot="1">
      <c r="B53" s="475" t="s">
        <v>2320</v>
      </c>
      <c r="C53" s="475" t="s">
        <v>2783</v>
      </c>
      <c r="D53" s="475">
        <v>4</v>
      </c>
      <c r="E53" s="475" t="s">
        <v>2320</v>
      </c>
      <c r="F53" s="476" t="s">
        <v>2784</v>
      </c>
      <c r="G53" s="475" t="s">
        <v>50</v>
      </c>
      <c r="H53" s="475">
        <v>904342057</v>
      </c>
      <c r="I53" s="475" t="s">
        <v>2321</v>
      </c>
      <c r="J53" s="445" t="s">
        <v>89</v>
      </c>
      <c r="K53" s="476" t="s">
        <v>75</v>
      </c>
      <c r="L53" s="475" t="s">
        <v>40</v>
      </c>
      <c r="M53" s="475" t="s">
        <v>2238</v>
      </c>
      <c r="N53" s="476" t="s">
        <v>2314</v>
      </c>
      <c r="O53" s="475" t="s">
        <v>43</v>
      </c>
      <c r="P53" s="475" t="s">
        <v>44</v>
      </c>
      <c r="Q53" s="475" t="s">
        <v>44</v>
      </c>
      <c r="R53" s="475" t="s">
        <v>2785</v>
      </c>
      <c r="S53" s="475" t="s">
        <v>2322</v>
      </c>
      <c r="T53" s="477">
        <v>981393837</v>
      </c>
      <c r="U53" s="602" t="str">
        <f>INT((Tabla12[[#This Row],[Edad]]-18)/3)*3+18 &amp; " - " &amp; INT((Tabla12[[#This Row],[Edad]]-18)/3)*3+20</f>
        <v>18 - 20</v>
      </c>
    </row>
    <row r="54" spans="2:21" ht="29.4" thickBot="1">
      <c r="B54" s="360" t="s">
        <v>2615</v>
      </c>
      <c r="C54" s="360" t="s">
        <v>2616</v>
      </c>
      <c r="D54" s="360">
        <v>4</v>
      </c>
      <c r="E54" s="360" t="s">
        <v>2615</v>
      </c>
      <c r="F54" s="473" t="s">
        <v>2617</v>
      </c>
      <c r="G54" s="360" t="s">
        <v>50</v>
      </c>
      <c r="H54" s="360">
        <v>51991056957</v>
      </c>
      <c r="I54" s="360" t="s">
        <v>1787</v>
      </c>
      <c r="J54" s="442" t="s">
        <v>196</v>
      </c>
      <c r="K54" s="360" t="s">
        <v>75</v>
      </c>
      <c r="L54" s="360" t="s">
        <v>40</v>
      </c>
      <c r="M54" s="826" t="s">
        <v>1734</v>
      </c>
      <c r="N54" s="360" t="s">
        <v>9</v>
      </c>
      <c r="O54" s="360" t="s">
        <v>43</v>
      </c>
      <c r="P54" s="360" t="s">
        <v>44</v>
      </c>
      <c r="Q54" s="360" t="s">
        <v>44</v>
      </c>
      <c r="R54" s="360" t="s">
        <v>1788</v>
      </c>
      <c r="S54" s="360" t="s">
        <v>2618</v>
      </c>
      <c r="T54" s="474">
        <v>964261754</v>
      </c>
      <c r="U54" s="602" t="str">
        <f>INT((Tabla12[[#This Row],[Edad]]-18)/3)*3+18 &amp; " - " &amp; INT((Tabla12[[#This Row],[Edad]]-18)/3)*3+20</f>
        <v>18 - 20</v>
      </c>
    </row>
    <row r="55" spans="2:21" ht="15" thickBot="1">
      <c r="B55" s="479" t="s">
        <v>978</v>
      </c>
      <c r="C55" s="479" t="s">
        <v>979</v>
      </c>
      <c r="D55" s="479">
        <v>4</v>
      </c>
      <c r="E55" s="479" t="s">
        <v>169</v>
      </c>
      <c r="F55" s="480">
        <v>38425</v>
      </c>
      <c r="G55" s="479" t="s">
        <v>50</v>
      </c>
      <c r="H55" s="481" t="s">
        <v>980</v>
      </c>
      <c r="I55" s="479" t="s">
        <v>981</v>
      </c>
      <c r="J55" s="442" t="s">
        <v>196</v>
      </c>
      <c r="K55" s="479" t="s">
        <v>54</v>
      </c>
      <c r="L55" s="479" t="s">
        <v>40</v>
      </c>
      <c r="M55" s="867" t="s">
        <v>919</v>
      </c>
      <c r="N55" s="479" t="s">
        <v>969</v>
      </c>
      <c r="O55" s="479" t="s">
        <v>149</v>
      </c>
      <c r="P55" s="479" t="s">
        <v>44</v>
      </c>
      <c r="Q55" s="479" t="s">
        <v>44</v>
      </c>
      <c r="R55" s="479" t="s">
        <v>65</v>
      </c>
      <c r="S55" s="479" t="s">
        <v>982</v>
      </c>
      <c r="T55" s="482" t="s">
        <v>983</v>
      </c>
      <c r="U55" s="602" t="str">
        <f>INT((Tabla12[[#This Row],[Edad]]-18)/3)*3+18 &amp; " - " &amp; INT((Tabla12[[#This Row],[Edad]]-18)/3)*3+20</f>
        <v>18 - 20</v>
      </c>
    </row>
    <row r="56" spans="2:21" ht="15" thickBot="1">
      <c r="B56" s="379" t="s">
        <v>1222</v>
      </c>
      <c r="C56" s="379" t="s">
        <v>1223</v>
      </c>
      <c r="D56" s="379">
        <v>4</v>
      </c>
      <c r="E56" s="379" t="s">
        <v>1224</v>
      </c>
      <c r="F56" s="464">
        <v>38318</v>
      </c>
      <c r="G56" s="379" t="s">
        <v>50</v>
      </c>
      <c r="H56" s="465" t="s">
        <v>1225</v>
      </c>
      <c r="I56" s="379" t="s">
        <v>1226</v>
      </c>
      <c r="J56" s="455" t="s">
        <v>196</v>
      </c>
      <c r="K56" s="379" t="s">
        <v>75</v>
      </c>
      <c r="L56" s="379" t="s">
        <v>40</v>
      </c>
      <c r="M56" s="795" t="s">
        <v>1211</v>
      </c>
      <c r="N56" s="379" t="s">
        <v>8</v>
      </c>
      <c r="O56" s="379" t="s">
        <v>1227</v>
      </c>
      <c r="P56" s="379" t="s">
        <v>44</v>
      </c>
      <c r="Q56" s="379" t="s">
        <v>44</v>
      </c>
      <c r="R56" s="379" t="s">
        <v>1228</v>
      </c>
      <c r="S56" s="379" t="s">
        <v>1229</v>
      </c>
      <c r="T56" s="466" t="s">
        <v>1230</v>
      </c>
      <c r="U56" s="602" t="str">
        <f>INT((Tabla12[[#This Row],[Edad]]-18)/3)*3+18 &amp; " - " &amp; INT((Tabla12[[#This Row],[Edad]]-18)/3)*3+20</f>
        <v>18 - 20</v>
      </c>
    </row>
    <row r="57" spans="2:21" ht="15" thickBot="1">
      <c r="B57" s="379" t="s">
        <v>1390</v>
      </c>
      <c r="C57" s="379" t="s">
        <v>1391</v>
      </c>
      <c r="D57" s="379">
        <v>4</v>
      </c>
      <c r="E57" s="379" t="s">
        <v>1392</v>
      </c>
      <c r="F57" s="464">
        <v>38237</v>
      </c>
      <c r="G57" s="379" t="s">
        <v>50</v>
      </c>
      <c r="H57" s="465" t="s">
        <v>1393</v>
      </c>
      <c r="I57" s="379" t="s">
        <v>1394</v>
      </c>
      <c r="J57" s="455" t="s">
        <v>196</v>
      </c>
      <c r="K57" s="379" t="s">
        <v>39</v>
      </c>
      <c r="L57" s="379" t="s">
        <v>40</v>
      </c>
      <c r="M57" s="795" t="s">
        <v>1211</v>
      </c>
      <c r="N57" s="379" t="s">
        <v>1395</v>
      </c>
      <c r="O57" s="379" t="s">
        <v>197</v>
      </c>
      <c r="P57" s="379" t="s">
        <v>44</v>
      </c>
      <c r="Q57" s="379" t="s">
        <v>44</v>
      </c>
      <c r="R57" s="379" t="s">
        <v>397</v>
      </c>
      <c r="S57" s="379" t="s">
        <v>1396</v>
      </c>
      <c r="T57" s="466" t="s">
        <v>1397</v>
      </c>
      <c r="U57" s="602" t="str">
        <f>INT((Tabla12[[#This Row],[Edad]]-18)/3)*3+18 &amp; " - " &amp; INT((Tabla12[[#This Row],[Edad]]-18)/3)*3+20</f>
        <v>18 - 20</v>
      </c>
    </row>
    <row r="58" spans="2:21" ht="15" thickBot="1">
      <c r="B58" s="379" t="s">
        <v>2452</v>
      </c>
      <c r="C58" s="379" t="s">
        <v>328</v>
      </c>
      <c r="D58" s="379">
        <v>4</v>
      </c>
      <c r="E58" s="379" t="s">
        <v>329</v>
      </c>
      <c r="F58" s="464">
        <v>38387</v>
      </c>
      <c r="G58" s="379" t="s">
        <v>50</v>
      </c>
      <c r="H58" s="465" t="s">
        <v>330</v>
      </c>
      <c r="I58" s="379" t="s">
        <v>331</v>
      </c>
      <c r="J58" s="455" t="s">
        <v>196</v>
      </c>
      <c r="K58" s="379" t="s">
        <v>54</v>
      </c>
      <c r="L58" s="379" t="s">
        <v>40</v>
      </c>
      <c r="M58" s="795" t="s">
        <v>41</v>
      </c>
      <c r="N58" s="379" t="s">
        <v>318</v>
      </c>
      <c r="O58" s="379" t="s">
        <v>332</v>
      </c>
      <c r="P58" s="379" t="s">
        <v>44</v>
      </c>
      <c r="Q58" s="379" t="s">
        <v>44</v>
      </c>
      <c r="R58" s="379" t="s">
        <v>65</v>
      </c>
      <c r="S58" s="379" t="s">
        <v>333</v>
      </c>
      <c r="T58" s="466" t="s">
        <v>334</v>
      </c>
      <c r="U58" s="602" t="str">
        <f>INT((Tabla12[[#This Row],[Edad]]-18)/3)*3+18 &amp; " - " &amp; INT((Tabla12[[#This Row],[Edad]]-18)/3)*3+20</f>
        <v>18 - 20</v>
      </c>
    </row>
    <row r="59" spans="2:21" ht="15" thickBot="1">
      <c r="B59" s="365" t="s">
        <v>2089</v>
      </c>
      <c r="C59" s="365" t="s">
        <v>2090</v>
      </c>
      <c r="D59" s="365">
        <v>4</v>
      </c>
      <c r="E59" s="365" t="s">
        <v>669</v>
      </c>
      <c r="F59" s="623">
        <v>38222</v>
      </c>
      <c r="G59" s="365" t="s">
        <v>50</v>
      </c>
      <c r="H59" s="624" t="s">
        <v>2091</v>
      </c>
      <c r="I59" s="365" t="s">
        <v>2092</v>
      </c>
      <c r="J59" s="457" t="s">
        <v>196</v>
      </c>
      <c r="K59" s="365" t="s">
        <v>54</v>
      </c>
      <c r="L59" s="365" t="s">
        <v>40</v>
      </c>
      <c r="M59" s="829" t="s">
        <v>1965</v>
      </c>
      <c r="N59" s="365" t="s">
        <v>2064</v>
      </c>
      <c r="O59" s="365" t="s">
        <v>43</v>
      </c>
      <c r="P59" s="365" t="s">
        <v>1966</v>
      </c>
      <c r="Q59" s="365" t="s">
        <v>261</v>
      </c>
      <c r="R59" s="365" t="s">
        <v>65</v>
      </c>
      <c r="S59" s="365" t="s">
        <v>2093</v>
      </c>
      <c r="T59" s="625" t="s">
        <v>2094</v>
      </c>
      <c r="U59" s="602" t="str">
        <f>INT((Tabla12[[#This Row],[Edad]]-18)/3)*3+18 &amp; " - " &amp; INT((Tabla12[[#This Row],[Edad]]-18)/3)*3+20</f>
        <v>18 - 20</v>
      </c>
    </row>
    <row r="60" spans="2:21" ht="29.4" thickBot="1">
      <c r="B60" s="360" t="s">
        <v>2759</v>
      </c>
      <c r="C60" s="360" t="s">
        <v>2760</v>
      </c>
      <c r="D60" s="360">
        <v>4</v>
      </c>
      <c r="E60" s="360" t="s">
        <v>2761</v>
      </c>
      <c r="F60" s="478" t="s">
        <v>2762</v>
      </c>
      <c r="G60" s="360" t="s">
        <v>50</v>
      </c>
      <c r="H60" s="360">
        <v>51927594519</v>
      </c>
      <c r="I60" s="360" t="s">
        <v>2289</v>
      </c>
      <c r="J60" s="442" t="s">
        <v>196</v>
      </c>
      <c r="K60" s="478" t="s">
        <v>54</v>
      </c>
      <c r="L60" s="360" t="s">
        <v>40</v>
      </c>
      <c r="M60" s="826" t="s">
        <v>2238</v>
      </c>
      <c r="N60" s="478" t="s">
        <v>2239</v>
      </c>
      <c r="O60" s="360" t="s">
        <v>1227</v>
      </c>
      <c r="P60" s="360" t="s">
        <v>133</v>
      </c>
      <c r="Q60" s="360" t="s">
        <v>133</v>
      </c>
      <c r="R60" s="360" t="s">
        <v>202</v>
      </c>
      <c r="S60" s="360" t="s">
        <v>2763</v>
      </c>
      <c r="T60" s="474">
        <v>918948176</v>
      </c>
      <c r="U60" s="602" t="str">
        <f>INT((Tabla12[[#This Row],[Edad]]-18)/3)*3+18 &amp; " - " &amp; INT((Tabla12[[#This Row],[Edad]]-18)/3)*3+20</f>
        <v>18 - 20</v>
      </c>
    </row>
    <row r="61" spans="2:21" ht="15" thickBot="1">
      <c r="B61" s="379" t="s">
        <v>667</v>
      </c>
      <c r="C61" s="471" t="s">
        <v>668</v>
      </c>
      <c r="D61" s="471">
        <v>4</v>
      </c>
      <c r="E61" s="379" t="s">
        <v>669</v>
      </c>
      <c r="F61" s="464">
        <v>38453</v>
      </c>
      <c r="G61" s="379" t="s">
        <v>50</v>
      </c>
      <c r="H61" s="465" t="s">
        <v>670</v>
      </c>
      <c r="I61" s="379" t="s">
        <v>671</v>
      </c>
      <c r="J61" s="455" t="s">
        <v>196</v>
      </c>
      <c r="K61" s="379" t="s">
        <v>54</v>
      </c>
      <c r="L61" s="379" t="s">
        <v>40</v>
      </c>
      <c r="M61" s="379" t="s">
        <v>497</v>
      </c>
      <c r="N61" s="379" t="s">
        <v>634</v>
      </c>
      <c r="O61" s="379" t="s">
        <v>43</v>
      </c>
      <c r="P61" s="379" t="s">
        <v>672</v>
      </c>
      <c r="Q61" s="379" t="s">
        <v>672</v>
      </c>
      <c r="R61" s="379" t="s">
        <v>45</v>
      </c>
      <c r="S61" s="379" t="s">
        <v>673</v>
      </c>
      <c r="T61" s="472" t="s">
        <v>674</v>
      </c>
      <c r="U61" s="602" t="str">
        <f>INT((Tabla12[[#This Row],[Edad]]-18)/3)*3+18 &amp; " - " &amp; INT((Tabla12[[#This Row],[Edad]]-18)/3)*3+20</f>
        <v>18 - 20</v>
      </c>
    </row>
    <row r="62" spans="2:21" ht="15" thickBot="1">
      <c r="B62" s="341" t="s">
        <v>1301</v>
      </c>
      <c r="C62" s="341" t="s">
        <v>1302</v>
      </c>
      <c r="D62" s="341">
        <v>5</v>
      </c>
      <c r="E62" s="341" t="s">
        <v>1303</v>
      </c>
      <c r="F62" s="467">
        <v>38366</v>
      </c>
      <c r="G62" s="341" t="s">
        <v>50</v>
      </c>
      <c r="H62" s="468" t="s">
        <v>1304</v>
      </c>
      <c r="I62" s="341" t="s">
        <v>1305</v>
      </c>
      <c r="J62" s="454" t="s">
        <v>196</v>
      </c>
      <c r="K62" s="341" t="s">
        <v>39</v>
      </c>
      <c r="L62" s="341" t="s">
        <v>40</v>
      </c>
      <c r="M62" s="341" t="s">
        <v>1211</v>
      </c>
      <c r="N62" s="341" t="s">
        <v>8</v>
      </c>
      <c r="O62" s="341" t="s">
        <v>43</v>
      </c>
      <c r="P62" s="341" t="s">
        <v>659</v>
      </c>
      <c r="Q62" s="341" t="s">
        <v>1255</v>
      </c>
      <c r="R62" s="341" t="s">
        <v>365</v>
      </c>
      <c r="S62" s="341" t="s">
        <v>1306</v>
      </c>
      <c r="T62" s="469" t="s">
        <v>1307</v>
      </c>
      <c r="U62" s="602" t="str">
        <f>INT((Tabla12[[#This Row],[Edad]]-18)/3)*3+18 &amp; " - " &amp; INT((Tabla12[[#This Row],[Edad]]-18)/3)*3+20</f>
        <v>18 - 20</v>
      </c>
    </row>
    <row r="63" spans="2:21" ht="15" thickBot="1">
      <c r="B63" s="483" t="s">
        <v>467</v>
      </c>
      <c r="C63" s="483" t="s">
        <v>468</v>
      </c>
      <c r="D63" s="483">
        <v>5</v>
      </c>
      <c r="E63" s="483" t="s">
        <v>469</v>
      </c>
      <c r="F63" s="484">
        <v>38458</v>
      </c>
      <c r="G63" s="483" t="s">
        <v>50</v>
      </c>
      <c r="H63" s="485" t="s">
        <v>470</v>
      </c>
      <c r="I63" s="483" t="s">
        <v>471</v>
      </c>
      <c r="J63" s="454" t="s">
        <v>196</v>
      </c>
      <c r="K63" s="483" t="s">
        <v>54</v>
      </c>
      <c r="L63" s="483" t="s">
        <v>40</v>
      </c>
      <c r="M63" s="436" t="s">
        <v>41</v>
      </c>
      <c r="N63" s="483" t="s">
        <v>472</v>
      </c>
      <c r="O63" s="483" t="s">
        <v>43</v>
      </c>
      <c r="P63" s="483" t="s">
        <v>44</v>
      </c>
      <c r="Q63" s="483" t="s">
        <v>44</v>
      </c>
      <c r="R63" s="483" t="s">
        <v>65</v>
      </c>
      <c r="S63" s="483" t="s">
        <v>448</v>
      </c>
      <c r="T63" s="486" t="s">
        <v>473</v>
      </c>
      <c r="U63" s="602" t="str">
        <f>INT((Tabla12[[#This Row],[Edad]]-18)/3)*3+18 &amp; " - " &amp; INT((Tabla12[[#This Row],[Edad]]-18)/3)*3+20</f>
        <v>18 - 20</v>
      </c>
    </row>
    <row r="64" spans="2:21" ht="15" thickBot="1">
      <c r="B64" s="491" t="s">
        <v>2204</v>
      </c>
      <c r="C64" s="491" t="s">
        <v>2205</v>
      </c>
      <c r="D64" s="491">
        <v>5</v>
      </c>
      <c r="E64" s="491" t="s">
        <v>2206</v>
      </c>
      <c r="F64" s="492">
        <v>38121</v>
      </c>
      <c r="G64" s="491" t="s">
        <v>50</v>
      </c>
      <c r="H64" s="493" t="s">
        <v>2207</v>
      </c>
      <c r="I64" s="491" t="s">
        <v>2208</v>
      </c>
      <c r="J64" s="456" t="s">
        <v>196</v>
      </c>
      <c r="K64" s="491" t="s">
        <v>75</v>
      </c>
      <c r="L64" s="491" t="s">
        <v>40</v>
      </c>
      <c r="M64" s="430" t="s">
        <v>1965</v>
      </c>
      <c r="N64" s="491" t="s">
        <v>2193</v>
      </c>
      <c r="O64" s="491" t="s">
        <v>149</v>
      </c>
      <c r="P64" s="491" t="s">
        <v>2209</v>
      </c>
      <c r="Q64" s="491" t="s">
        <v>96</v>
      </c>
      <c r="R64" s="491" t="s">
        <v>45</v>
      </c>
      <c r="S64" s="491" t="s">
        <v>2210</v>
      </c>
      <c r="T64" s="494" t="s">
        <v>2211</v>
      </c>
      <c r="U64" s="602" t="str">
        <f>INT((Tabla12[[#This Row],[Edad]]-18)/3)*3+18 &amp; " - " &amp; INT((Tabla12[[#This Row],[Edad]]-18)/3)*3+20</f>
        <v>18 - 20</v>
      </c>
    </row>
    <row r="65" spans="2:21" ht="29.4" thickBot="1">
      <c r="B65" s="499" t="s">
        <v>2282</v>
      </c>
      <c r="C65" s="499" t="s">
        <v>2283</v>
      </c>
      <c r="D65" s="499">
        <v>5</v>
      </c>
      <c r="E65" s="499" t="s">
        <v>1896</v>
      </c>
      <c r="F65" s="509">
        <v>37997</v>
      </c>
      <c r="G65" s="499" t="s">
        <v>50</v>
      </c>
      <c r="H65" s="499">
        <v>51931821834</v>
      </c>
      <c r="I65" s="499" t="s">
        <v>2284</v>
      </c>
      <c r="J65" s="445" t="s">
        <v>196</v>
      </c>
      <c r="K65" s="510" t="s">
        <v>39</v>
      </c>
      <c r="L65" s="499" t="s">
        <v>40</v>
      </c>
      <c r="M65" s="433" t="s">
        <v>2238</v>
      </c>
      <c r="N65" s="510" t="s">
        <v>2239</v>
      </c>
      <c r="O65" s="499" t="s">
        <v>149</v>
      </c>
      <c r="P65" s="499" t="s">
        <v>44</v>
      </c>
      <c r="Q65" s="499" t="s">
        <v>44</v>
      </c>
      <c r="R65" s="499" t="s">
        <v>202</v>
      </c>
      <c r="S65" s="499" t="s">
        <v>2285</v>
      </c>
      <c r="T65" s="501">
        <v>959133786</v>
      </c>
      <c r="U65" s="602" t="str">
        <f>INT((Tabla12[[#This Row],[Edad]]-18)/3)*3+18 &amp; " - " &amp; INT((Tabla12[[#This Row],[Edad]]-18)/3)*3+20</f>
        <v>18 - 20</v>
      </c>
    </row>
    <row r="66" spans="2:21" ht="29.4" thickBot="1">
      <c r="B66" s="499" t="s">
        <v>2394</v>
      </c>
      <c r="C66" s="499" t="s">
        <v>2845</v>
      </c>
      <c r="D66" s="499">
        <v>5</v>
      </c>
      <c r="E66" s="499" t="s">
        <v>2846</v>
      </c>
      <c r="F66" s="509">
        <v>38208</v>
      </c>
      <c r="G66" s="499" t="s">
        <v>50</v>
      </c>
      <c r="H66" s="499">
        <v>997962310</v>
      </c>
      <c r="I66" s="499" t="s">
        <v>2395</v>
      </c>
      <c r="J66" s="445" t="s">
        <v>196</v>
      </c>
      <c r="K66" s="510" t="s">
        <v>39</v>
      </c>
      <c r="L66" s="499" t="s">
        <v>40</v>
      </c>
      <c r="M66" s="433" t="s">
        <v>2238</v>
      </c>
      <c r="N66" s="510" t="s">
        <v>2369</v>
      </c>
      <c r="O66" s="499" t="s">
        <v>43</v>
      </c>
      <c r="P66" s="499" t="s">
        <v>44</v>
      </c>
      <c r="Q66" s="499" t="s">
        <v>44</v>
      </c>
      <c r="R66" s="499" t="s">
        <v>65</v>
      </c>
      <c r="S66" s="499" t="s">
        <v>2847</v>
      </c>
      <c r="T66" s="501">
        <v>987219618</v>
      </c>
      <c r="U66" s="602" t="str">
        <f>INT((Tabla12[[#This Row],[Edad]]-18)/3)*3+18 &amp; " - " &amp; INT((Tabla12[[#This Row],[Edad]]-18)/3)*3+20</f>
        <v>18 - 20</v>
      </c>
    </row>
    <row r="67" spans="2:21" ht="15" thickBot="1">
      <c r="B67" s="483" t="s">
        <v>859</v>
      </c>
      <c r="C67" s="497" t="s">
        <v>860</v>
      </c>
      <c r="D67" s="497">
        <v>5</v>
      </c>
      <c r="E67" s="483" t="s">
        <v>861</v>
      </c>
      <c r="F67" s="484">
        <v>38181</v>
      </c>
      <c r="G67" s="483" t="s">
        <v>50</v>
      </c>
      <c r="H67" s="485" t="s">
        <v>862</v>
      </c>
      <c r="I67" s="483" t="s">
        <v>863</v>
      </c>
      <c r="J67" s="454" t="s">
        <v>196</v>
      </c>
      <c r="K67" s="483" t="s">
        <v>75</v>
      </c>
      <c r="L67" s="483" t="s">
        <v>40</v>
      </c>
      <c r="M67" s="436" t="s">
        <v>497</v>
      </c>
      <c r="N67" s="483" t="s">
        <v>6</v>
      </c>
      <c r="O67" s="483" t="s">
        <v>43</v>
      </c>
      <c r="P67" s="483" t="s">
        <v>96</v>
      </c>
      <c r="Q67" s="483" t="s">
        <v>44</v>
      </c>
      <c r="R67" s="483" t="s">
        <v>864</v>
      </c>
      <c r="S67" s="483" t="s">
        <v>865</v>
      </c>
      <c r="T67" s="498" t="s">
        <v>866</v>
      </c>
      <c r="U67" s="602" t="str">
        <f>INT((Tabla12[[#This Row],[Edad]]-18)/3)*3+18 &amp; " - " &amp; INT((Tabla12[[#This Row],[Edad]]-18)/3)*3+20</f>
        <v>18 - 20</v>
      </c>
    </row>
    <row r="68" spans="2:21" ht="29.4" thickBot="1">
      <c r="B68" s="434" t="s">
        <v>2639</v>
      </c>
      <c r="C68" s="352" t="s">
        <v>2635</v>
      </c>
      <c r="D68" s="352">
        <v>5</v>
      </c>
      <c r="E68" s="434" t="s">
        <v>1824</v>
      </c>
      <c r="F68" s="954" t="s">
        <v>2640</v>
      </c>
      <c r="G68" s="958" t="s">
        <v>50</v>
      </c>
      <c r="H68" s="434">
        <v>51927590596</v>
      </c>
      <c r="I68" s="434" t="s">
        <v>1825</v>
      </c>
      <c r="J68" s="442" t="s">
        <v>74</v>
      </c>
      <c r="K68" s="434" t="s">
        <v>39</v>
      </c>
      <c r="L68" s="434" t="s">
        <v>40</v>
      </c>
      <c r="M68" s="803" t="s">
        <v>1734</v>
      </c>
      <c r="N68" s="434" t="s">
        <v>1796</v>
      </c>
      <c r="O68" s="434" t="s">
        <v>43</v>
      </c>
      <c r="P68" s="434" t="s">
        <v>44</v>
      </c>
      <c r="Q68" s="434" t="s">
        <v>608</v>
      </c>
      <c r="R68" s="434" t="s">
        <v>45</v>
      </c>
      <c r="S68" s="434" t="s">
        <v>2638</v>
      </c>
      <c r="T68" s="974">
        <v>926557818</v>
      </c>
      <c r="U68" s="602" t="str">
        <f>INT((Tabla12[[#This Row],[Edad]]-18)/3)*3+18 &amp; " - " &amp; INT((Tabla12[[#This Row],[Edad]]-18)/3)*3+20</f>
        <v>21 - 23</v>
      </c>
    </row>
    <row r="69" spans="2:21" ht="15" thickBot="1">
      <c r="B69" s="513" t="s">
        <v>984</v>
      </c>
      <c r="C69" s="513" t="s">
        <v>953</v>
      </c>
      <c r="D69" s="513">
        <v>5</v>
      </c>
      <c r="E69" s="513" t="s">
        <v>985</v>
      </c>
      <c r="F69" s="514">
        <v>38081</v>
      </c>
      <c r="G69" s="756" t="s">
        <v>50</v>
      </c>
      <c r="H69" s="515" t="s">
        <v>986</v>
      </c>
      <c r="I69" s="513" t="s">
        <v>987</v>
      </c>
      <c r="J69" s="445" t="s">
        <v>74</v>
      </c>
      <c r="K69" s="513" t="s">
        <v>54</v>
      </c>
      <c r="L69" s="513" t="s">
        <v>40</v>
      </c>
      <c r="M69" s="877" t="s">
        <v>919</v>
      </c>
      <c r="N69" s="513" t="s">
        <v>969</v>
      </c>
      <c r="O69" s="513" t="s">
        <v>43</v>
      </c>
      <c r="P69" s="513" t="s">
        <v>44</v>
      </c>
      <c r="Q69" s="513" t="s">
        <v>44</v>
      </c>
      <c r="R69" s="513" t="s">
        <v>45</v>
      </c>
      <c r="S69" s="513" t="s">
        <v>988</v>
      </c>
      <c r="T69" s="516" t="s">
        <v>962</v>
      </c>
      <c r="U69" s="602" t="str">
        <f>INT((Tabla12[[#This Row],[Edad]]-18)/3)*3+18 &amp; " - " &amp; INT((Tabla12[[#This Row],[Edad]]-18)/3)*3+20</f>
        <v>21 - 23</v>
      </c>
    </row>
    <row r="70" spans="2:21" ht="15" thickBot="1">
      <c r="B70" s="872" t="s">
        <v>1608</v>
      </c>
      <c r="C70" s="872" t="s">
        <v>1609</v>
      </c>
      <c r="D70" s="240">
        <v>5</v>
      </c>
      <c r="E70" s="240" t="s">
        <v>1610</v>
      </c>
      <c r="F70" s="246">
        <v>37879</v>
      </c>
      <c r="G70" s="959" t="s">
        <v>50</v>
      </c>
      <c r="H70" s="236" t="s">
        <v>1611</v>
      </c>
      <c r="I70" s="240" t="s">
        <v>1612</v>
      </c>
      <c r="J70" s="455" t="s">
        <v>74</v>
      </c>
      <c r="K70" s="240" t="s">
        <v>75</v>
      </c>
      <c r="L70" s="240" t="s">
        <v>40</v>
      </c>
      <c r="M70" s="878" t="s">
        <v>1211</v>
      </c>
      <c r="N70" s="240" t="s">
        <v>1613</v>
      </c>
      <c r="O70" s="240" t="s">
        <v>1614</v>
      </c>
      <c r="P70" s="240" t="s">
        <v>44</v>
      </c>
      <c r="Q70" s="240" t="s">
        <v>44</v>
      </c>
      <c r="R70" s="240" t="s">
        <v>65</v>
      </c>
      <c r="S70" s="240" t="s">
        <v>1615</v>
      </c>
      <c r="T70" s="236" t="s">
        <v>1616</v>
      </c>
      <c r="U70" s="602" t="str">
        <f>INT((Tabla12[[#This Row],[Edad]]-18)/3)*3+18 &amp; " - " &amp; INT((Tabla12[[#This Row],[Edad]]-18)/3)*3+20</f>
        <v>21 - 23</v>
      </c>
    </row>
    <row r="71" spans="2:21" ht="15" thickBot="1">
      <c r="B71" s="872" t="s">
        <v>439</v>
      </c>
      <c r="C71" s="872" t="s">
        <v>440</v>
      </c>
      <c r="D71" s="240">
        <v>5</v>
      </c>
      <c r="E71" s="240" t="s">
        <v>441</v>
      </c>
      <c r="F71" s="246">
        <v>37966</v>
      </c>
      <c r="G71" s="959" t="s">
        <v>50</v>
      </c>
      <c r="H71" s="236" t="s">
        <v>442</v>
      </c>
      <c r="I71" s="240" t="s">
        <v>443</v>
      </c>
      <c r="J71" s="455" t="s">
        <v>74</v>
      </c>
      <c r="K71" s="240" t="s">
        <v>39</v>
      </c>
      <c r="L71" s="240" t="s">
        <v>40</v>
      </c>
      <c r="M71" s="878" t="s">
        <v>41</v>
      </c>
      <c r="N71" s="240" t="s">
        <v>444</v>
      </c>
      <c r="O71" s="240" t="s">
        <v>43</v>
      </c>
      <c r="P71" s="240" t="s">
        <v>445</v>
      </c>
      <c r="Q71" s="240" t="s">
        <v>446</v>
      </c>
      <c r="R71" s="240" t="s">
        <v>447</v>
      </c>
      <c r="S71" s="240" t="s">
        <v>448</v>
      </c>
      <c r="T71" s="236" t="s">
        <v>449</v>
      </c>
      <c r="U71" s="602" t="str">
        <f>INT((Tabla12[[#This Row],[Edad]]-18)/3)*3+18 &amp; " - " &amp; INT((Tabla12[[#This Row],[Edad]]-18)/3)*3+20</f>
        <v>21 - 23</v>
      </c>
    </row>
    <row r="72" spans="2:21" ht="15" thickBot="1">
      <c r="B72" s="491" t="s">
        <v>2002</v>
      </c>
      <c r="C72" s="491" t="s">
        <v>2003</v>
      </c>
      <c r="D72" s="491">
        <v>5</v>
      </c>
      <c r="E72" s="491" t="s">
        <v>2002</v>
      </c>
      <c r="F72" s="492">
        <v>37885</v>
      </c>
      <c r="G72" s="744" t="s">
        <v>50</v>
      </c>
      <c r="H72" s="493" t="s">
        <v>2004</v>
      </c>
      <c r="I72" s="491" t="s">
        <v>2005</v>
      </c>
      <c r="J72" s="456" t="s">
        <v>74</v>
      </c>
      <c r="K72" s="491" t="s">
        <v>54</v>
      </c>
      <c r="L72" s="491" t="s">
        <v>40</v>
      </c>
      <c r="M72" s="799" t="s">
        <v>1965</v>
      </c>
      <c r="N72" s="491" t="s">
        <v>1996</v>
      </c>
      <c r="O72" s="491" t="s">
        <v>43</v>
      </c>
      <c r="P72" s="491" t="s">
        <v>44</v>
      </c>
      <c r="Q72" s="491" t="s">
        <v>44</v>
      </c>
      <c r="R72" s="491" t="s">
        <v>45</v>
      </c>
      <c r="S72" s="491" t="s">
        <v>2006</v>
      </c>
      <c r="T72" s="494" t="s">
        <v>2007</v>
      </c>
      <c r="U72" s="602" t="str">
        <f>INT((Tabla12[[#This Row],[Edad]]-18)/3)*3+18 &amp; " - " &amp; INT((Tabla12[[#This Row],[Edad]]-18)/3)*3+20</f>
        <v>21 - 23</v>
      </c>
    </row>
    <row r="73" spans="2:21" ht="15" thickBot="1">
      <c r="B73" s="491" t="s">
        <v>2532</v>
      </c>
      <c r="C73" s="491" t="s">
        <v>2533</v>
      </c>
      <c r="D73" s="491">
        <v>5</v>
      </c>
      <c r="E73" s="491" t="s">
        <v>2534</v>
      </c>
      <c r="F73" s="588">
        <v>37886</v>
      </c>
      <c r="G73" s="744" t="s">
        <v>50</v>
      </c>
      <c r="H73" s="591">
        <v>915391452</v>
      </c>
      <c r="I73" s="491" t="s">
        <v>2535</v>
      </c>
      <c r="J73" s="442" t="s">
        <v>74</v>
      </c>
      <c r="K73" s="491" t="s">
        <v>54</v>
      </c>
      <c r="L73" s="491" t="s">
        <v>261</v>
      </c>
      <c r="M73" s="799" t="s">
        <v>1965</v>
      </c>
      <c r="N73" s="491" t="s">
        <v>2138</v>
      </c>
      <c r="O73" s="491" t="s">
        <v>43</v>
      </c>
      <c r="P73" s="491" t="s">
        <v>44</v>
      </c>
      <c r="Q73" s="491" t="s">
        <v>44</v>
      </c>
      <c r="R73" s="491" t="s">
        <v>867</v>
      </c>
      <c r="S73" s="491" t="s">
        <v>2528</v>
      </c>
      <c r="T73" s="592">
        <v>957968107</v>
      </c>
      <c r="U73" s="602" t="str">
        <f>INT((Tabla12[[#This Row],[Edad]]-18)/3)*3+18 &amp; " - " &amp; INT((Tabla12[[#This Row],[Edad]]-18)/3)*3+20</f>
        <v>21 - 23</v>
      </c>
    </row>
    <row r="74" spans="2:21" ht="15" thickBot="1">
      <c r="B74" s="487" t="s">
        <v>2156</v>
      </c>
      <c r="C74" s="487" t="s">
        <v>2157</v>
      </c>
      <c r="D74" s="487">
        <v>5</v>
      </c>
      <c r="E74" s="487" t="s">
        <v>1808</v>
      </c>
      <c r="F74" s="488">
        <v>38062</v>
      </c>
      <c r="G74" s="743" t="s">
        <v>50</v>
      </c>
      <c r="H74" s="489" t="s">
        <v>2158</v>
      </c>
      <c r="I74" s="487" t="s">
        <v>2159</v>
      </c>
      <c r="J74" s="457" t="s">
        <v>74</v>
      </c>
      <c r="K74" s="487" t="s">
        <v>39</v>
      </c>
      <c r="L74" s="487" t="s">
        <v>40</v>
      </c>
      <c r="M74" s="802" t="s">
        <v>1965</v>
      </c>
      <c r="N74" s="487" t="s">
        <v>2138</v>
      </c>
      <c r="O74" s="487" t="s">
        <v>376</v>
      </c>
      <c r="P74" s="487" t="s">
        <v>44</v>
      </c>
      <c r="Q74" s="487" t="s">
        <v>44</v>
      </c>
      <c r="R74" s="487" t="s">
        <v>65</v>
      </c>
      <c r="S74" s="487" t="s">
        <v>2160</v>
      </c>
      <c r="T74" s="490" t="s">
        <v>2161</v>
      </c>
      <c r="U74" s="602" t="str">
        <f>INT((Tabla12[[#This Row],[Edad]]-18)/3)*3+18 &amp; " - " &amp; INT((Tabla12[[#This Row],[Edad]]-18)/3)*3+20</f>
        <v>21 - 23</v>
      </c>
    </row>
    <row r="75" spans="2:21" ht="29.4" thickBot="1">
      <c r="B75" s="502" t="s">
        <v>2800</v>
      </c>
      <c r="C75" s="502" t="s">
        <v>2789</v>
      </c>
      <c r="D75" s="502">
        <v>5</v>
      </c>
      <c r="E75" s="502" t="s">
        <v>2357</v>
      </c>
      <c r="F75" s="511" t="s">
        <v>2801</v>
      </c>
      <c r="G75" s="754" t="s">
        <v>50</v>
      </c>
      <c r="H75" s="502">
        <v>51975978777</v>
      </c>
      <c r="I75" s="502" t="s">
        <v>2358</v>
      </c>
      <c r="J75" s="442" t="s">
        <v>74</v>
      </c>
      <c r="K75" s="511" t="s">
        <v>54</v>
      </c>
      <c r="L75" s="502" t="s">
        <v>40</v>
      </c>
      <c r="M75" s="803" t="s">
        <v>2238</v>
      </c>
      <c r="N75" s="511" t="s">
        <v>2314</v>
      </c>
      <c r="O75" s="502" t="s">
        <v>1056</v>
      </c>
      <c r="P75" s="502" t="s">
        <v>44</v>
      </c>
      <c r="Q75" s="502" t="s">
        <v>44</v>
      </c>
      <c r="R75" s="502" t="s">
        <v>65</v>
      </c>
      <c r="S75" s="502" t="s">
        <v>2802</v>
      </c>
      <c r="T75" s="504">
        <v>51982475585</v>
      </c>
      <c r="U75" s="602" t="str">
        <f>INT((Tabla12[[#This Row],[Edad]]-18)/3)*3+18 &amp; " - " &amp; INT((Tabla12[[#This Row],[Edad]]-18)/3)*3+20</f>
        <v>21 - 23</v>
      </c>
    </row>
    <row r="76" spans="2:21" ht="15" thickBot="1">
      <c r="B76" s="195" t="s">
        <v>660</v>
      </c>
      <c r="C76" s="495" t="s">
        <v>661</v>
      </c>
      <c r="D76" s="495">
        <v>5</v>
      </c>
      <c r="E76" s="195" t="s">
        <v>662</v>
      </c>
      <c r="F76" s="197">
        <v>38073</v>
      </c>
      <c r="G76" s="745" t="s">
        <v>50</v>
      </c>
      <c r="H76" s="199" t="s">
        <v>663</v>
      </c>
      <c r="I76" s="195" t="s">
        <v>664</v>
      </c>
      <c r="J76" s="455" t="s">
        <v>74</v>
      </c>
      <c r="K76" s="195" t="s">
        <v>54</v>
      </c>
      <c r="L76" s="195" t="s">
        <v>40</v>
      </c>
      <c r="M76" s="878" t="s">
        <v>497</v>
      </c>
      <c r="N76" s="195" t="s">
        <v>634</v>
      </c>
      <c r="O76" s="195" t="s">
        <v>43</v>
      </c>
      <c r="P76" s="195" t="s">
        <v>44</v>
      </c>
      <c r="Q76" s="195" t="s">
        <v>44</v>
      </c>
      <c r="R76" s="195" t="s">
        <v>45</v>
      </c>
      <c r="S76" s="195" t="s">
        <v>665</v>
      </c>
      <c r="T76" s="496" t="s">
        <v>666</v>
      </c>
      <c r="U76" s="602" t="str">
        <f>INT((Tabla12[[#This Row],[Edad]]-18)/3)*3+18 &amp; " - " &amp; INT((Tabla12[[#This Row],[Edad]]-18)/3)*3+20</f>
        <v>21 - 23</v>
      </c>
    </row>
    <row r="77" spans="2:21" ht="29.4" thickBot="1">
      <c r="B77" s="502" t="s">
        <v>1745</v>
      </c>
      <c r="C77" s="502" t="s">
        <v>1746</v>
      </c>
      <c r="D77" s="502">
        <v>5</v>
      </c>
      <c r="E77" s="502" t="s">
        <v>1747</v>
      </c>
      <c r="F77" s="640">
        <v>37411</v>
      </c>
      <c r="G77" s="754" t="s">
        <v>50</v>
      </c>
      <c r="H77" s="502">
        <v>936069757</v>
      </c>
      <c r="I77" s="502" t="s">
        <v>1748</v>
      </c>
      <c r="J77" s="442" t="s">
        <v>85</v>
      </c>
      <c r="K77" s="502" t="s">
        <v>54</v>
      </c>
      <c r="L77" s="502" t="s">
        <v>40</v>
      </c>
      <c r="M77" s="434" t="s">
        <v>1734</v>
      </c>
      <c r="N77" s="502" t="s">
        <v>9</v>
      </c>
      <c r="O77" s="502" t="s">
        <v>1749</v>
      </c>
      <c r="P77" s="502" t="s">
        <v>2578</v>
      </c>
      <c r="Q77" s="502" t="s">
        <v>44</v>
      </c>
      <c r="R77" s="502" t="s">
        <v>202</v>
      </c>
      <c r="S77" s="502" t="s">
        <v>1750</v>
      </c>
      <c r="T77" s="504">
        <v>961213489</v>
      </c>
      <c r="U77" s="602" t="str">
        <f>INT((Tabla12[[#This Row],[Edad]]-18)/3)*3+18 &amp; " - " &amp; INT((Tabla12[[#This Row],[Edad]]-18)/3)*3+20</f>
        <v>21 - 23</v>
      </c>
    </row>
    <row r="78" spans="2:21" ht="15" thickBot="1">
      <c r="B78" s="944" t="s">
        <v>2481</v>
      </c>
      <c r="C78" s="944" t="s">
        <v>2482</v>
      </c>
      <c r="D78" s="944">
        <v>5</v>
      </c>
      <c r="E78" s="944" t="s">
        <v>2483</v>
      </c>
      <c r="F78" s="955">
        <v>37387</v>
      </c>
      <c r="G78" s="960" t="s">
        <v>50</v>
      </c>
      <c r="H78" s="964">
        <v>936628215</v>
      </c>
      <c r="I78" s="944"/>
      <c r="J78" s="442" t="s">
        <v>85</v>
      </c>
      <c r="K78" s="944" t="s">
        <v>39</v>
      </c>
      <c r="L78" s="944" t="s">
        <v>40</v>
      </c>
      <c r="M78" s="968" t="s">
        <v>919</v>
      </c>
      <c r="N78" s="969" t="s">
        <v>1108</v>
      </c>
      <c r="O78" s="944"/>
      <c r="P78" s="944"/>
      <c r="Q78" s="944"/>
      <c r="R78" s="944"/>
      <c r="S78" s="944"/>
      <c r="T78" s="975"/>
      <c r="U78" s="602" t="str">
        <f>INT((Tabla12[[#This Row],[Edad]]-18)/3)*3+18 &amp; " - " &amp; INT((Tabla12[[#This Row],[Edad]]-18)/3)*3+20</f>
        <v>21 - 23</v>
      </c>
    </row>
    <row r="79" spans="2:21" ht="15" thickBot="1">
      <c r="B79" s="483" t="s">
        <v>1405</v>
      </c>
      <c r="C79" s="483" t="s">
        <v>1406</v>
      </c>
      <c r="D79" s="483">
        <v>6</v>
      </c>
      <c r="E79" s="483" t="s">
        <v>1407</v>
      </c>
      <c r="F79" s="484">
        <v>37893</v>
      </c>
      <c r="G79" s="742" t="s">
        <v>50</v>
      </c>
      <c r="H79" s="485" t="s">
        <v>1408</v>
      </c>
      <c r="I79" s="483" t="s">
        <v>1409</v>
      </c>
      <c r="J79" s="454" t="s">
        <v>74</v>
      </c>
      <c r="K79" s="483" t="s">
        <v>39</v>
      </c>
      <c r="L79" s="483" t="s">
        <v>40</v>
      </c>
      <c r="M79" s="436" t="s">
        <v>1211</v>
      </c>
      <c r="N79" s="483" t="s">
        <v>1379</v>
      </c>
      <c r="O79" s="483" t="s">
        <v>1410</v>
      </c>
      <c r="P79" s="483" t="s">
        <v>44</v>
      </c>
      <c r="Q79" s="483" t="s">
        <v>44</v>
      </c>
      <c r="R79" s="483" t="s">
        <v>65</v>
      </c>
      <c r="S79" s="483" t="s">
        <v>1411</v>
      </c>
      <c r="T79" s="486" t="s">
        <v>1412</v>
      </c>
      <c r="U79" s="602" t="str">
        <f>INT((Tabla12[[#This Row],[Edad]]-18)/3)*3+18 &amp; " - " &amp; INT((Tabla12[[#This Row],[Edad]]-18)/3)*3+20</f>
        <v>21 - 23</v>
      </c>
    </row>
    <row r="80" spans="2:21" ht="15" thickBot="1">
      <c r="B80" s="483" t="s">
        <v>422</v>
      </c>
      <c r="C80" s="483" t="s">
        <v>423</v>
      </c>
      <c r="D80" s="483">
        <v>6</v>
      </c>
      <c r="E80" s="483" t="s">
        <v>424</v>
      </c>
      <c r="F80" s="484">
        <v>38073</v>
      </c>
      <c r="G80" s="742" t="s">
        <v>50</v>
      </c>
      <c r="H80" s="485" t="s">
        <v>421</v>
      </c>
      <c r="I80" s="483" t="s">
        <v>425</v>
      </c>
      <c r="J80" s="454" t="s">
        <v>74</v>
      </c>
      <c r="K80" s="483" t="s">
        <v>39</v>
      </c>
      <c r="L80" s="483" t="s">
        <v>40</v>
      </c>
      <c r="M80" s="436" t="s">
        <v>41</v>
      </c>
      <c r="N80" s="483" t="s">
        <v>418</v>
      </c>
      <c r="O80" s="483" t="s">
        <v>55</v>
      </c>
      <c r="P80" s="483" t="s">
        <v>426</v>
      </c>
      <c r="Q80" s="483" t="s">
        <v>427</v>
      </c>
      <c r="R80" s="483" t="s">
        <v>428</v>
      </c>
      <c r="S80" s="483" t="s">
        <v>429</v>
      </c>
      <c r="T80" s="486" t="s">
        <v>430</v>
      </c>
      <c r="U80" s="602" t="str">
        <f>INT((Tabla12[[#This Row],[Edad]]-18)/3)*3+18 &amp; " - " &amp; INT((Tabla12[[#This Row],[Edad]]-18)/3)*3+20</f>
        <v>21 - 23</v>
      </c>
    </row>
    <row r="81" spans="2:21" ht="15" thickBot="1">
      <c r="B81" s="487" t="s">
        <v>2512</v>
      </c>
      <c r="C81" s="487" t="s">
        <v>2513</v>
      </c>
      <c r="D81" s="487">
        <v>6</v>
      </c>
      <c r="E81" s="487" t="s">
        <v>2514</v>
      </c>
      <c r="F81" s="629">
        <v>38284</v>
      </c>
      <c r="G81" s="743" t="s">
        <v>50</v>
      </c>
      <c r="H81" s="875">
        <v>978787735</v>
      </c>
      <c r="I81" s="876" t="s">
        <v>2515</v>
      </c>
      <c r="J81" s="445" t="s">
        <v>74</v>
      </c>
      <c r="K81" s="630" t="s">
        <v>39</v>
      </c>
      <c r="L81" s="630" t="s">
        <v>40</v>
      </c>
      <c r="M81" s="463" t="s">
        <v>1965</v>
      </c>
      <c r="N81" s="487" t="s">
        <v>1996</v>
      </c>
      <c r="O81" s="487" t="s">
        <v>43</v>
      </c>
      <c r="P81" s="487" t="s">
        <v>44</v>
      </c>
      <c r="Q81" s="487" t="s">
        <v>44</v>
      </c>
      <c r="R81" s="487" t="s">
        <v>65</v>
      </c>
      <c r="S81" s="487" t="s">
        <v>2500</v>
      </c>
      <c r="T81" s="631">
        <v>950152942</v>
      </c>
      <c r="U81" s="602" t="str">
        <f>INT((Tabla12[[#This Row],[Edad]]-18)/3)*3+18 &amp; " - " &amp; INT((Tabla12[[#This Row],[Edad]]-18)/3)*3+20</f>
        <v>21 - 23</v>
      </c>
    </row>
    <row r="82" spans="2:21" ht="15" thickBot="1">
      <c r="B82" s="491" t="s">
        <v>2141</v>
      </c>
      <c r="C82" s="491" t="s">
        <v>2142</v>
      </c>
      <c r="D82" s="491">
        <v>6</v>
      </c>
      <c r="E82" s="491" t="s">
        <v>2143</v>
      </c>
      <c r="F82" s="492">
        <v>37906</v>
      </c>
      <c r="G82" s="744" t="s">
        <v>50</v>
      </c>
      <c r="H82" s="493" t="s">
        <v>2144</v>
      </c>
      <c r="I82" s="491" t="s">
        <v>2145</v>
      </c>
      <c r="J82" s="456" t="s">
        <v>74</v>
      </c>
      <c r="K82" s="491" t="s">
        <v>54</v>
      </c>
      <c r="L82" s="491" t="s">
        <v>40</v>
      </c>
      <c r="M82" s="430" t="s">
        <v>1965</v>
      </c>
      <c r="N82" s="491" t="s">
        <v>2138</v>
      </c>
      <c r="O82" s="491" t="s">
        <v>55</v>
      </c>
      <c r="P82" s="491" t="s">
        <v>44</v>
      </c>
      <c r="Q82" s="491" t="s">
        <v>44</v>
      </c>
      <c r="R82" s="491" t="s">
        <v>65</v>
      </c>
      <c r="S82" s="491" t="s">
        <v>2146</v>
      </c>
      <c r="T82" s="494" t="s">
        <v>2147</v>
      </c>
      <c r="U82" s="602" t="str">
        <f>INT((Tabla12[[#This Row],[Edad]]-18)/3)*3+18 &amp; " - " &amp; INT((Tabla12[[#This Row],[Edad]]-18)/3)*3+20</f>
        <v>21 - 23</v>
      </c>
    </row>
    <row r="83" spans="2:21" ht="29.4" thickBot="1">
      <c r="B83" s="499" t="s">
        <v>2743</v>
      </c>
      <c r="C83" s="499" t="s">
        <v>2254</v>
      </c>
      <c r="D83" s="499">
        <v>6</v>
      </c>
      <c r="E83" s="499" t="s">
        <v>2255</v>
      </c>
      <c r="F83" s="509">
        <v>38018</v>
      </c>
      <c r="G83" s="755" t="s">
        <v>50</v>
      </c>
      <c r="H83" s="499">
        <v>979151321</v>
      </c>
      <c r="I83" s="499" t="s">
        <v>2256</v>
      </c>
      <c r="J83" s="445" t="s">
        <v>74</v>
      </c>
      <c r="K83" s="510" t="s">
        <v>39</v>
      </c>
      <c r="L83" s="499" t="s">
        <v>40</v>
      </c>
      <c r="M83" s="433" t="s">
        <v>2238</v>
      </c>
      <c r="N83" s="510" t="s">
        <v>2239</v>
      </c>
      <c r="O83" s="499" t="s">
        <v>43</v>
      </c>
      <c r="P83" s="499" t="s">
        <v>44</v>
      </c>
      <c r="Q83" s="499" t="s">
        <v>44</v>
      </c>
      <c r="R83" s="499" t="s">
        <v>65</v>
      </c>
      <c r="S83" s="499" t="s">
        <v>2257</v>
      </c>
      <c r="T83" s="501">
        <v>938742600</v>
      </c>
      <c r="U83" s="602" t="str">
        <f>INT((Tabla12[[#This Row],[Edad]]-18)/3)*3+18 &amp; " - " &amp; INT((Tabla12[[#This Row],[Edad]]-18)/3)*3+20</f>
        <v>21 - 23</v>
      </c>
    </row>
    <row r="84" spans="2:21" ht="29.4" thickBot="1">
      <c r="B84" s="499" t="s">
        <v>2838</v>
      </c>
      <c r="C84" s="499" t="s">
        <v>2390</v>
      </c>
      <c r="D84" s="499">
        <v>6</v>
      </c>
      <c r="E84" s="499" t="s">
        <v>2391</v>
      </c>
      <c r="F84" s="510" t="s">
        <v>2839</v>
      </c>
      <c r="G84" s="755" t="s">
        <v>50</v>
      </c>
      <c r="H84" s="499">
        <v>51906155380</v>
      </c>
      <c r="I84" s="499" t="s">
        <v>2392</v>
      </c>
      <c r="J84" s="445" t="s">
        <v>74</v>
      </c>
      <c r="K84" s="510" t="s">
        <v>104</v>
      </c>
      <c r="L84" s="499" t="s">
        <v>40</v>
      </c>
      <c r="M84" s="433" t="s">
        <v>2238</v>
      </c>
      <c r="N84" s="510" t="s">
        <v>2369</v>
      </c>
      <c r="O84" s="499" t="s">
        <v>43</v>
      </c>
      <c r="P84" s="499" t="s">
        <v>133</v>
      </c>
      <c r="Q84" s="499" t="s">
        <v>133</v>
      </c>
      <c r="R84" s="499" t="s">
        <v>65</v>
      </c>
      <c r="S84" s="499" t="s">
        <v>2393</v>
      </c>
      <c r="T84" s="501">
        <v>51981149930</v>
      </c>
      <c r="U84" s="602" t="str">
        <f>INT((Tabla12[[#This Row],[Edad]]-18)/3)*3+18 &amp; " - " &amp; INT((Tabla12[[#This Row],[Edad]]-18)/3)*3+20</f>
        <v>21 - 23</v>
      </c>
    </row>
    <row r="85" spans="2:21" ht="15" thickBot="1">
      <c r="B85" s="517" t="s">
        <v>2873</v>
      </c>
      <c r="C85" s="518" t="s">
        <v>2874</v>
      </c>
      <c r="D85" s="458">
        <v>6</v>
      </c>
      <c r="E85" s="202"/>
      <c r="F85" s="211"/>
      <c r="G85" s="702" t="s">
        <v>50</v>
      </c>
      <c r="H85" s="202"/>
      <c r="I85" s="202"/>
      <c r="J85" s="442" t="s">
        <v>74</v>
      </c>
      <c r="K85" s="202" t="s">
        <v>54</v>
      </c>
      <c r="L85" s="202" t="s">
        <v>40</v>
      </c>
      <c r="M85" s="436" t="s">
        <v>497</v>
      </c>
      <c r="N85" s="202" t="s">
        <v>576</v>
      </c>
      <c r="O85" s="202" t="s">
        <v>2875</v>
      </c>
      <c r="P85" s="202"/>
      <c r="Q85" s="202"/>
      <c r="R85" s="202"/>
      <c r="S85" s="202" t="s">
        <v>2876</v>
      </c>
      <c r="T85" s="458" t="s">
        <v>2877</v>
      </c>
      <c r="U85" s="602" t="str">
        <f>INT((Tabla12[[#This Row],[Edad]]-18)/3)*3+18 &amp; " - " &amp; INT((Tabla12[[#This Row],[Edad]]-18)/3)*3+20</f>
        <v>21 - 23</v>
      </c>
    </row>
    <row r="86" spans="2:21" ht="15" thickBot="1">
      <c r="B86" s="517" t="s">
        <v>868</v>
      </c>
      <c r="C86" s="518" t="s">
        <v>869</v>
      </c>
      <c r="D86" s="458">
        <v>6</v>
      </c>
      <c r="E86" s="202" t="s">
        <v>870</v>
      </c>
      <c r="F86" s="211">
        <v>37982</v>
      </c>
      <c r="G86" s="757" t="s">
        <v>50</v>
      </c>
      <c r="H86" s="218" t="s">
        <v>871</v>
      </c>
      <c r="I86" s="202" t="s">
        <v>872</v>
      </c>
      <c r="J86" s="454" t="s">
        <v>74</v>
      </c>
      <c r="K86" s="202" t="s">
        <v>54</v>
      </c>
      <c r="L86" s="202" t="s">
        <v>40</v>
      </c>
      <c r="M86" s="436" t="s">
        <v>497</v>
      </c>
      <c r="N86" s="202" t="s">
        <v>6</v>
      </c>
      <c r="O86" s="202" t="s">
        <v>43</v>
      </c>
      <c r="P86" s="202" t="s">
        <v>44</v>
      </c>
      <c r="Q86" s="202" t="s">
        <v>44</v>
      </c>
      <c r="R86" s="202" t="s">
        <v>873</v>
      </c>
      <c r="S86" s="202" t="s">
        <v>874</v>
      </c>
      <c r="T86" s="459" t="s">
        <v>875</v>
      </c>
      <c r="U86" s="602" t="str">
        <f>INT((Tabla12[[#This Row],[Edad]]-18)/3)*3+18 &amp; " - " &amp; INT((Tabla12[[#This Row],[Edad]]-18)/3)*3+20</f>
        <v>21 - 23</v>
      </c>
    </row>
    <row r="87" spans="2:21" ht="29.4" thickBot="1">
      <c r="B87" s="519" t="s">
        <v>1757</v>
      </c>
      <c r="C87" s="519" t="s">
        <v>1758</v>
      </c>
      <c r="D87" s="521">
        <v>6</v>
      </c>
      <c r="E87" s="520" t="s">
        <v>1759</v>
      </c>
      <c r="F87" s="521" t="s">
        <v>2580</v>
      </c>
      <c r="G87" s="758" t="s">
        <v>50</v>
      </c>
      <c r="H87" s="521">
        <v>902508886</v>
      </c>
      <c r="I87" s="520" t="s">
        <v>1760</v>
      </c>
      <c r="J87" s="445" t="s">
        <v>324</v>
      </c>
      <c r="K87" s="520" t="s">
        <v>39</v>
      </c>
      <c r="L87" s="520" t="s">
        <v>1730</v>
      </c>
      <c r="M87" s="433" t="s">
        <v>1734</v>
      </c>
      <c r="N87" s="520" t="s">
        <v>9</v>
      </c>
      <c r="O87" s="520" t="s">
        <v>1761</v>
      </c>
      <c r="P87" s="520" t="s">
        <v>44</v>
      </c>
      <c r="Q87" s="520" t="s">
        <v>1730</v>
      </c>
      <c r="R87" s="520" t="s">
        <v>1762</v>
      </c>
      <c r="S87" s="521">
        <v>993948534</v>
      </c>
      <c r="T87" s="520">
        <v>51981578662</v>
      </c>
      <c r="U87" s="602" t="str">
        <f>INT((Tabla12[[#This Row],[Edad]]-18)/3)*3+18 &amp; " - " &amp; INT((Tabla12[[#This Row],[Edad]]-18)/3)*3+20</f>
        <v>21 - 23</v>
      </c>
    </row>
    <row r="88" spans="2:21" ht="29.4" thickBot="1">
      <c r="B88" s="315" t="s">
        <v>2954</v>
      </c>
      <c r="C88" s="315" t="s">
        <v>2955</v>
      </c>
      <c r="D88" s="319">
        <v>6</v>
      </c>
      <c r="E88" s="315" t="s">
        <v>2954</v>
      </c>
      <c r="F88" s="319" t="s">
        <v>2956</v>
      </c>
      <c r="G88" s="759" t="s">
        <v>50</v>
      </c>
      <c r="H88" s="315">
        <v>901590675</v>
      </c>
      <c r="I88" s="315" t="s">
        <v>2957</v>
      </c>
      <c r="J88" s="442" t="s">
        <v>324</v>
      </c>
      <c r="K88" s="315" t="s">
        <v>54</v>
      </c>
      <c r="L88" s="315" t="s">
        <v>40</v>
      </c>
      <c r="M88" s="295" t="s">
        <v>1734</v>
      </c>
      <c r="N88" s="315" t="s">
        <v>1847</v>
      </c>
      <c r="O88" s="315" t="s">
        <v>2958</v>
      </c>
      <c r="P88" s="315" t="s">
        <v>44</v>
      </c>
      <c r="Q88" s="315" t="s">
        <v>44</v>
      </c>
      <c r="R88" s="315" t="s">
        <v>45</v>
      </c>
      <c r="S88" s="315" t="s">
        <v>2914</v>
      </c>
      <c r="T88" s="326">
        <v>900763824</v>
      </c>
      <c r="U88" s="602" t="str">
        <f>INT((Tabla12[[#This Row],[Edad]]-18)/3)*3+18 &amp; " - " &amp; INT((Tabla12[[#This Row],[Edad]]-18)/3)*3+20</f>
        <v>21 - 23</v>
      </c>
    </row>
    <row r="89" spans="2:21" ht="29.4" thickBot="1">
      <c r="B89" s="499" t="s">
        <v>2659</v>
      </c>
      <c r="C89" s="499" t="s">
        <v>1882</v>
      </c>
      <c r="D89" s="500">
        <v>6</v>
      </c>
      <c r="E89" s="499" t="s">
        <v>2660</v>
      </c>
      <c r="F89" s="522">
        <v>37474</v>
      </c>
      <c r="G89" s="755" t="s">
        <v>50</v>
      </c>
      <c r="H89" s="499">
        <v>51931372165</v>
      </c>
      <c r="I89" s="499" t="s">
        <v>1883</v>
      </c>
      <c r="J89" s="445" t="s">
        <v>324</v>
      </c>
      <c r="K89" s="499" t="s">
        <v>39</v>
      </c>
      <c r="L89" s="499" t="s">
        <v>40</v>
      </c>
      <c r="M89" s="433" t="s">
        <v>1734</v>
      </c>
      <c r="N89" s="499" t="s">
        <v>1872</v>
      </c>
      <c r="O89" s="499" t="s">
        <v>43</v>
      </c>
      <c r="P89" s="499" t="s">
        <v>44</v>
      </c>
      <c r="Q89" s="499" t="s">
        <v>44</v>
      </c>
      <c r="R89" s="499" t="s">
        <v>1143</v>
      </c>
      <c r="S89" s="499" t="s">
        <v>2661</v>
      </c>
      <c r="T89" s="501">
        <v>51960925891</v>
      </c>
      <c r="U89" s="602" t="str">
        <f>INT((Tabla12[[#This Row],[Edad]]-18)/3)*3+18 &amp; " - " &amp; INT((Tabla12[[#This Row],[Edad]]-18)/3)*3+20</f>
        <v>21 - 23</v>
      </c>
    </row>
    <row r="90" spans="2:21" ht="15" thickBot="1">
      <c r="B90" s="636" t="s">
        <v>952</v>
      </c>
      <c r="C90" s="636" t="s">
        <v>953</v>
      </c>
      <c r="D90" s="949">
        <v>6</v>
      </c>
      <c r="E90" s="636" t="s">
        <v>954</v>
      </c>
      <c r="F90" s="637">
        <v>37436</v>
      </c>
      <c r="G90" s="961" t="s">
        <v>50</v>
      </c>
      <c r="H90" s="638" t="s">
        <v>955</v>
      </c>
      <c r="I90" s="636" t="s">
        <v>956</v>
      </c>
      <c r="J90" s="442" t="s">
        <v>324</v>
      </c>
      <c r="K90" s="636" t="s">
        <v>54</v>
      </c>
      <c r="L90" s="636" t="s">
        <v>40</v>
      </c>
      <c r="M90" s="435" t="s">
        <v>919</v>
      </c>
      <c r="N90" s="636" t="s">
        <v>7</v>
      </c>
      <c r="O90" s="636" t="s">
        <v>43</v>
      </c>
      <c r="P90" s="636" t="s">
        <v>44</v>
      </c>
      <c r="Q90" s="636" t="s">
        <v>44</v>
      </c>
      <c r="R90" s="636" t="s">
        <v>115</v>
      </c>
      <c r="S90" s="638" t="s">
        <v>957</v>
      </c>
      <c r="T90" s="639" t="s">
        <v>958</v>
      </c>
      <c r="U90" s="602" t="str">
        <f>INT((Tabla12[[#This Row],[Edad]]-18)/3)*3+18 &amp; " - " &amp; INT((Tabla12[[#This Row],[Edad]]-18)/3)*3+20</f>
        <v>21 - 23</v>
      </c>
    </row>
    <row r="91" spans="2:21" ht="29.4" thickBot="1">
      <c r="B91" s="499" t="s">
        <v>1832</v>
      </c>
      <c r="C91" s="499" t="s">
        <v>1833</v>
      </c>
      <c r="D91" s="499">
        <v>6</v>
      </c>
      <c r="E91" s="499" t="s">
        <v>1834</v>
      </c>
      <c r="F91" s="522">
        <v>37441</v>
      </c>
      <c r="G91" s="755" t="s">
        <v>50</v>
      </c>
      <c r="H91" s="499">
        <v>51940679367</v>
      </c>
      <c r="I91" s="499" t="s">
        <v>1835</v>
      </c>
      <c r="J91" s="445" t="s">
        <v>85</v>
      </c>
      <c r="K91" s="499" t="s">
        <v>54</v>
      </c>
      <c r="L91" s="499" t="s">
        <v>40</v>
      </c>
      <c r="M91" s="433" t="s">
        <v>1734</v>
      </c>
      <c r="N91" s="499" t="s">
        <v>1796</v>
      </c>
      <c r="O91" s="499" t="s">
        <v>1955</v>
      </c>
      <c r="P91" s="499" t="s">
        <v>44</v>
      </c>
      <c r="Q91" s="499" t="s">
        <v>44</v>
      </c>
      <c r="R91" s="499" t="s">
        <v>44</v>
      </c>
      <c r="S91" s="499" t="s">
        <v>1836</v>
      </c>
      <c r="T91" s="501">
        <v>940679367</v>
      </c>
      <c r="U91" s="602" t="str">
        <f>INT((Tabla12[[#This Row],[Edad]]-18)/3)*3+18 &amp; " - " &amp; INT((Tabla12[[#This Row],[Edad]]-18)/3)*3+20</f>
        <v>21 - 23</v>
      </c>
    </row>
    <row r="92" spans="2:21">
      <c r="B92" s="537" t="s">
        <v>1960</v>
      </c>
      <c r="C92" s="537" t="s">
        <v>1961</v>
      </c>
      <c r="D92" s="918">
        <v>6</v>
      </c>
      <c r="E92" s="537" t="s">
        <v>1962</v>
      </c>
      <c r="F92" s="538">
        <v>37635</v>
      </c>
      <c r="G92" s="763" t="s">
        <v>50</v>
      </c>
      <c r="H92" s="539" t="s">
        <v>1963</v>
      </c>
      <c r="I92" s="537" t="s">
        <v>1964</v>
      </c>
      <c r="J92" s="540" t="s">
        <v>324</v>
      </c>
      <c r="K92" s="537" t="s">
        <v>39</v>
      </c>
      <c r="L92" s="537" t="s">
        <v>40</v>
      </c>
      <c r="M92" s="537" t="s">
        <v>1965</v>
      </c>
      <c r="N92" s="537" t="s">
        <v>1996</v>
      </c>
      <c r="O92" s="537" t="s">
        <v>43</v>
      </c>
      <c r="P92" s="537" t="s">
        <v>1966</v>
      </c>
      <c r="Q92" s="537" t="s">
        <v>44</v>
      </c>
      <c r="R92" s="537" t="s">
        <v>65</v>
      </c>
      <c r="S92" s="537" t="s">
        <v>1967</v>
      </c>
      <c r="T92" s="541" t="s">
        <v>1968</v>
      </c>
      <c r="U92" s="602" t="str">
        <f>INT((Tabla12[[#This Row],[Edad]]-18)/3)*3+18 &amp; " - " &amp; INT((Tabla12[[#This Row],[Edad]]-18)/3)*3+20</f>
        <v>21 - 23</v>
      </c>
    </row>
    <row r="93" spans="2:21">
      <c r="B93" s="533" t="s">
        <v>2931</v>
      </c>
      <c r="C93" s="533" t="s">
        <v>2932</v>
      </c>
      <c r="D93" s="533">
        <v>6</v>
      </c>
      <c r="E93" s="533" t="s">
        <v>2933</v>
      </c>
      <c r="F93" s="534">
        <v>37329</v>
      </c>
      <c r="G93" s="762" t="s">
        <v>50</v>
      </c>
      <c r="H93" s="535">
        <v>51957148402</v>
      </c>
      <c r="I93" s="965" t="s">
        <v>2934</v>
      </c>
      <c r="J93" s="525" t="s">
        <v>85</v>
      </c>
      <c r="K93" s="533" t="s">
        <v>39</v>
      </c>
      <c r="L93" s="533" t="s">
        <v>40</v>
      </c>
      <c r="M93" s="533" t="s">
        <v>919</v>
      </c>
      <c r="N93" s="533" t="s">
        <v>1192</v>
      </c>
      <c r="O93" s="561" t="s">
        <v>149</v>
      </c>
      <c r="P93" s="561" t="s">
        <v>173</v>
      </c>
      <c r="Q93" s="561" t="s">
        <v>44</v>
      </c>
      <c r="R93" s="561" t="s">
        <v>173</v>
      </c>
      <c r="S93" s="561" t="s">
        <v>2935</v>
      </c>
      <c r="T93" s="562">
        <v>980594729</v>
      </c>
      <c r="U93" s="602" t="str">
        <f>INT((Tabla12[[#This Row],[Edad]]-18)/3)*3+18 &amp; " - " &amp; INT((Tabla12[[#This Row],[Edad]]-18)/3)*3+20</f>
        <v>21 - 23</v>
      </c>
    </row>
    <row r="94" spans="2:21" ht="28.8">
      <c r="B94" s="523" t="s">
        <v>2814</v>
      </c>
      <c r="C94" s="523" t="s">
        <v>2815</v>
      </c>
      <c r="D94" s="578">
        <v>6</v>
      </c>
      <c r="E94" s="523" t="s">
        <v>2366</v>
      </c>
      <c r="F94" s="524">
        <v>37747</v>
      </c>
      <c r="G94" s="760" t="s">
        <v>50</v>
      </c>
      <c r="H94" s="523">
        <v>942255487</v>
      </c>
      <c r="I94" s="523" t="s">
        <v>2367</v>
      </c>
      <c r="J94" s="525" t="s">
        <v>324</v>
      </c>
      <c r="K94" s="526" t="s">
        <v>39</v>
      </c>
      <c r="L94" s="523" t="s">
        <v>40</v>
      </c>
      <c r="M94" s="523" t="s">
        <v>2238</v>
      </c>
      <c r="N94" s="526" t="s">
        <v>2314</v>
      </c>
      <c r="O94" s="523" t="s">
        <v>43</v>
      </c>
      <c r="P94" s="523" t="s">
        <v>173</v>
      </c>
      <c r="Q94" s="523" t="s">
        <v>173</v>
      </c>
      <c r="R94" s="523" t="s">
        <v>65</v>
      </c>
      <c r="S94" s="523" t="s">
        <v>2816</v>
      </c>
      <c r="T94" s="527">
        <v>932530450</v>
      </c>
      <c r="U94" s="602" t="str">
        <f>INT((Tabla12[[#This Row],[Edad]]-18)/3)*3+18 &amp; " - " &amp; INT((Tabla12[[#This Row],[Edad]]-18)/3)*3+20</f>
        <v>21 - 23</v>
      </c>
    </row>
    <row r="95" spans="2:21">
      <c r="B95" s="542" t="s">
        <v>1231</v>
      </c>
      <c r="C95" s="542" t="s">
        <v>1232</v>
      </c>
      <c r="D95" s="542">
        <v>6</v>
      </c>
      <c r="E95" s="542" t="s">
        <v>1233</v>
      </c>
      <c r="F95" s="544">
        <v>36986</v>
      </c>
      <c r="G95" s="767" t="s">
        <v>50</v>
      </c>
      <c r="H95" s="542">
        <v>51900243282</v>
      </c>
      <c r="I95" s="542" t="s">
        <v>1234</v>
      </c>
      <c r="J95" s="546" t="s">
        <v>85</v>
      </c>
      <c r="K95" s="542" t="s">
        <v>54</v>
      </c>
      <c r="L95" s="542" t="s">
        <v>40</v>
      </c>
      <c r="M95" s="542" t="s">
        <v>1211</v>
      </c>
      <c r="N95" s="542" t="s">
        <v>1220</v>
      </c>
      <c r="O95" s="542" t="s">
        <v>1227</v>
      </c>
      <c r="P95" s="542" t="s">
        <v>44</v>
      </c>
      <c r="Q95" s="542" t="s">
        <v>44</v>
      </c>
      <c r="R95" s="542" t="s">
        <v>45</v>
      </c>
      <c r="S95" s="542" t="s">
        <v>1235</v>
      </c>
      <c r="T95" s="568">
        <v>51982002644</v>
      </c>
      <c r="U95" s="602" t="str">
        <f>INT((Tabla12[[#This Row],[Edad]]-18)/3)*3+18 &amp; " - " &amp; INT((Tabla12[[#This Row],[Edad]]-18)/3)*3+20</f>
        <v>21 - 23</v>
      </c>
    </row>
    <row r="96" spans="2:21">
      <c r="B96" s="542" t="s">
        <v>492</v>
      </c>
      <c r="C96" s="543" t="s">
        <v>493</v>
      </c>
      <c r="D96" s="919">
        <v>6</v>
      </c>
      <c r="E96" s="542" t="s">
        <v>494</v>
      </c>
      <c r="F96" s="544">
        <v>37615</v>
      </c>
      <c r="G96" s="767" t="s">
        <v>50</v>
      </c>
      <c r="H96" s="545" t="s">
        <v>495</v>
      </c>
      <c r="I96" s="542" t="s">
        <v>496</v>
      </c>
      <c r="J96" s="546" t="s">
        <v>324</v>
      </c>
      <c r="K96" s="542" t="s">
        <v>54</v>
      </c>
      <c r="L96" s="542" t="s">
        <v>40</v>
      </c>
      <c r="M96" s="542" t="s">
        <v>497</v>
      </c>
      <c r="N96" s="542" t="s">
        <v>2494</v>
      </c>
      <c r="O96" s="542" t="s">
        <v>300</v>
      </c>
      <c r="P96" s="542" t="s">
        <v>44</v>
      </c>
      <c r="Q96" s="542" t="s">
        <v>44</v>
      </c>
      <c r="R96" s="542" t="s">
        <v>115</v>
      </c>
      <c r="S96" s="542" t="s">
        <v>499</v>
      </c>
      <c r="T96" s="547" t="s">
        <v>500</v>
      </c>
      <c r="U96" s="602" t="str">
        <f>INT((Tabla12[[#This Row],[Edad]]-18)/3)*3+18 &amp; " - " &amp; INT((Tabla12[[#This Row],[Edad]]-18)/3)*3+20</f>
        <v>21 - 23</v>
      </c>
    </row>
    <row r="97" spans="2:21" ht="28.8">
      <c r="B97" s="909" t="s">
        <v>2571</v>
      </c>
      <c r="C97" s="909" t="s">
        <v>2572</v>
      </c>
      <c r="D97" s="910">
        <v>7</v>
      </c>
      <c r="E97" s="909" t="s">
        <v>441</v>
      </c>
      <c r="F97" s="956">
        <v>37624</v>
      </c>
      <c r="G97" s="703" t="s">
        <v>50</v>
      </c>
      <c r="H97" s="909">
        <v>51945979751</v>
      </c>
      <c r="I97" s="909" t="s">
        <v>1733</v>
      </c>
      <c r="J97" s="525" t="s">
        <v>324</v>
      </c>
      <c r="K97" s="909" t="s">
        <v>75</v>
      </c>
      <c r="L97" s="909" t="s">
        <v>40</v>
      </c>
      <c r="M97" s="909" t="s">
        <v>1734</v>
      </c>
      <c r="N97" s="909" t="s">
        <v>9</v>
      </c>
      <c r="O97" s="909" t="s">
        <v>43</v>
      </c>
      <c r="P97" s="909" t="s">
        <v>44</v>
      </c>
      <c r="Q97" s="909" t="s">
        <v>44</v>
      </c>
      <c r="R97" s="909" t="s">
        <v>202</v>
      </c>
      <c r="S97" s="909" t="s">
        <v>1735</v>
      </c>
      <c r="T97" s="913">
        <v>906382153</v>
      </c>
      <c r="U97" s="602" t="str">
        <f>INT((Tabla12[[#This Row],[Edad]]-18)/3)*3+18 &amp; " - " &amp; INT((Tabla12[[#This Row],[Edad]]-18)/3)*3+20</f>
        <v>21 - 23</v>
      </c>
    </row>
    <row r="98" spans="2:21" ht="28.8">
      <c r="B98" s="554" t="s">
        <v>1864</v>
      </c>
      <c r="C98" s="554" t="s">
        <v>1865</v>
      </c>
      <c r="D98" s="558">
        <v>7</v>
      </c>
      <c r="E98" s="554" t="s">
        <v>1866</v>
      </c>
      <c r="F98" s="558" t="s">
        <v>2648</v>
      </c>
      <c r="G98" s="765" t="s">
        <v>50</v>
      </c>
      <c r="H98" s="558">
        <v>908994834</v>
      </c>
      <c r="I98" s="554" t="s">
        <v>1867</v>
      </c>
      <c r="J98" s="531" t="s">
        <v>324</v>
      </c>
      <c r="K98" s="554" t="s">
        <v>54</v>
      </c>
      <c r="L98" s="554" t="s">
        <v>40</v>
      </c>
      <c r="M98" s="554" t="s">
        <v>1734</v>
      </c>
      <c r="N98" s="554" t="s">
        <v>1853</v>
      </c>
      <c r="O98" s="554" t="s">
        <v>315</v>
      </c>
      <c r="P98" s="554" t="s">
        <v>44</v>
      </c>
      <c r="Q98" s="554" t="s">
        <v>44</v>
      </c>
      <c r="R98" s="554" t="s">
        <v>867</v>
      </c>
      <c r="S98" s="554" t="s">
        <v>2649</v>
      </c>
      <c r="T98" s="912">
        <v>984317116</v>
      </c>
      <c r="U98" s="602" t="str">
        <f>INT((Tabla12[[#This Row],[Edad]]-18)/3)*3+18 &amp; " - " &amp; INT((Tabla12[[#This Row],[Edad]]-18)/3)*3+20</f>
        <v>21 - 23</v>
      </c>
    </row>
    <row r="99" spans="2:21" ht="28.8">
      <c r="B99" s="909" t="s">
        <v>2914</v>
      </c>
      <c r="C99" s="909" t="s">
        <v>2968</v>
      </c>
      <c r="D99" s="910">
        <v>7</v>
      </c>
      <c r="E99" s="909" t="s">
        <v>2914</v>
      </c>
      <c r="F99" s="910" t="s">
        <v>2956</v>
      </c>
      <c r="G99" s="911" t="s">
        <v>50</v>
      </c>
      <c r="H99" s="909">
        <v>900763824</v>
      </c>
      <c r="I99" s="909" t="s">
        <v>2969</v>
      </c>
      <c r="J99" s="531" t="s">
        <v>324</v>
      </c>
      <c r="K99" s="909" t="s">
        <v>54</v>
      </c>
      <c r="L99" s="909" t="s">
        <v>40</v>
      </c>
      <c r="M99" s="909" t="s">
        <v>1734</v>
      </c>
      <c r="N99" s="909" t="s">
        <v>1847</v>
      </c>
      <c r="O99" s="909" t="s">
        <v>2958</v>
      </c>
      <c r="P99" s="909" t="s">
        <v>181</v>
      </c>
      <c r="Q99" s="909" t="s">
        <v>44</v>
      </c>
      <c r="R99" s="909" t="s">
        <v>261</v>
      </c>
      <c r="S99" s="909" t="s">
        <v>2970</v>
      </c>
      <c r="T99" s="913">
        <v>901590675</v>
      </c>
      <c r="U99" s="602" t="str">
        <f>INT((Tabla12[[#This Row],[Edad]]-18)/3)*3+18 &amp; " - " &amp; INT((Tabla12[[#This Row],[Edad]]-18)/3)*3+20</f>
        <v>21 - 23</v>
      </c>
    </row>
    <row r="100" spans="2:21" ht="28.8">
      <c r="B100" s="554" t="s">
        <v>1849</v>
      </c>
      <c r="C100" s="554" t="s">
        <v>1850</v>
      </c>
      <c r="D100" s="558">
        <v>7</v>
      </c>
      <c r="E100" s="554" t="s">
        <v>1851</v>
      </c>
      <c r="F100" s="558" t="s">
        <v>2643</v>
      </c>
      <c r="G100" s="765" t="s">
        <v>50</v>
      </c>
      <c r="H100" s="558">
        <v>923172601</v>
      </c>
      <c r="I100" s="554" t="s">
        <v>1852</v>
      </c>
      <c r="J100" s="531" t="s">
        <v>85</v>
      </c>
      <c r="K100" s="554" t="s">
        <v>39</v>
      </c>
      <c r="L100" s="554" t="s">
        <v>1730</v>
      </c>
      <c r="M100" s="923" t="s">
        <v>1734</v>
      </c>
      <c r="N100" s="554" t="s">
        <v>1853</v>
      </c>
      <c r="O100" s="554" t="s">
        <v>43</v>
      </c>
      <c r="P100" s="554" t="s">
        <v>44</v>
      </c>
      <c r="Q100" s="554" t="s">
        <v>133</v>
      </c>
      <c r="R100" s="554" t="s">
        <v>65</v>
      </c>
      <c r="S100" s="554" t="s">
        <v>1854</v>
      </c>
      <c r="T100" s="556">
        <v>900763824</v>
      </c>
      <c r="U100" s="602" t="str">
        <f>INT((Tabla12[[#This Row],[Edad]]-18)/3)*3+18 &amp; " - " &amp; INT((Tabla12[[#This Row],[Edad]]-18)/3)*3+20</f>
        <v>21 - 23</v>
      </c>
    </row>
    <row r="101" spans="2:21">
      <c r="B101" s="533" t="s">
        <v>959</v>
      </c>
      <c r="C101" s="533" t="s">
        <v>960</v>
      </c>
      <c r="D101" s="917">
        <v>7</v>
      </c>
      <c r="E101" s="533" t="s">
        <v>961</v>
      </c>
      <c r="F101" s="534">
        <v>37739</v>
      </c>
      <c r="G101" s="762" t="s">
        <v>50</v>
      </c>
      <c r="H101" s="535" t="s">
        <v>962</v>
      </c>
      <c r="I101" s="533" t="s">
        <v>963</v>
      </c>
      <c r="J101" s="525" t="s">
        <v>324</v>
      </c>
      <c r="K101" s="533" t="s">
        <v>54</v>
      </c>
      <c r="L101" s="533" t="s">
        <v>40</v>
      </c>
      <c r="M101" s="533" t="s">
        <v>919</v>
      </c>
      <c r="N101" s="533" t="s">
        <v>7</v>
      </c>
      <c r="O101" s="533" t="s">
        <v>43</v>
      </c>
      <c r="P101" s="533" t="s">
        <v>44</v>
      </c>
      <c r="Q101" s="533" t="s">
        <v>44</v>
      </c>
      <c r="R101" s="533" t="s">
        <v>45</v>
      </c>
      <c r="S101" s="533" t="s">
        <v>964</v>
      </c>
      <c r="T101" s="536" t="s">
        <v>962</v>
      </c>
      <c r="U101" s="602" t="str">
        <f>INT((Tabla12[[#This Row],[Edad]]-18)/3)*3+18 &amp; " - " &amp; INT((Tabla12[[#This Row],[Edad]]-18)/3)*3+20</f>
        <v>21 - 23</v>
      </c>
    </row>
    <row r="102" spans="2:21">
      <c r="B102" s="528" t="s">
        <v>1006</v>
      </c>
      <c r="C102" s="528" t="s">
        <v>1007</v>
      </c>
      <c r="D102" s="916">
        <v>7</v>
      </c>
      <c r="E102" s="528" t="s">
        <v>1008</v>
      </c>
      <c r="F102" s="529">
        <v>37668</v>
      </c>
      <c r="G102" s="761" t="s">
        <v>50</v>
      </c>
      <c r="H102" s="530" t="s">
        <v>1009</v>
      </c>
      <c r="I102" s="528" t="s">
        <v>1010</v>
      </c>
      <c r="J102" s="531" t="s">
        <v>324</v>
      </c>
      <c r="K102" s="528" t="s">
        <v>54</v>
      </c>
      <c r="L102" s="528" t="s">
        <v>40</v>
      </c>
      <c r="M102" s="528" t="s">
        <v>919</v>
      </c>
      <c r="N102" s="528" t="s">
        <v>994</v>
      </c>
      <c r="O102" s="528" t="s">
        <v>489</v>
      </c>
      <c r="P102" s="528" t="s">
        <v>44</v>
      </c>
      <c r="Q102" s="528" t="s">
        <v>44</v>
      </c>
      <c r="R102" s="528" t="s">
        <v>65</v>
      </c>
      <c r="S102" s="528" t="s">
        <v>1011</v>
      </c>
      <c r="T102" s="532" t="s">
        <v>1012</v>
      </c>
      <c r="U102" s="602" t="str">
        <f>INT((Tabla12[[#This Row],[Edad]]-18)/3)*3+18 &amp; " - " &amp; INT((Tabla12[[#This Row],[Edad]]-18)/3)*3+20</f>
        <v>21 - 23</v>
      </c>
    </row>
    <row r="103" spans="2:21" ht="28.8">
      <c r="B103" s="523" t="s">
        <v>2700</v>
      </c>
      <c r="C103" s="523" t="s">
        <v>2701</v>
      </c>
      <c r="D103" s="578">
        <v>7</v>
      </c>
      <c r="E103" s="523" t="s">
        <v>2702</v>
      </c>
      <c r="F103" s="557">
        <v>37380</v>
      </c>
      <c r="G103" s="760" t="s">
        <v>50</v>
      </c>
      <c r="H103" s="523">
        <v>976076307</v>
      </c>
      <c r="I103" s="520" t="s">
        <v>1944</v>
      </c>
      <c r="J103" s="525" t="s">
        <v>85</v>
      </c>
      <c r="K103" s="523" t="s">
        <v>54</v>
      </c>
      <c r="L103" s="523" t="s">
        <v>40</v>
      </c>
      <c r="M103" s="928" t="s">
        <v>1734</v>
      </c>
      <c r="N103" s="523" t="s">
        <v>1932</v>
      </c>
      <c r="O103" s="523" t="s">
        <v>43</v>
      </c>
      <c r="P103" s="523" t="s">
        <v>659</v>
      </c>
      <c r="Q103" s="523" t="s">
        <v>261</v>
      </c>
      <c r="R103" s="523" t="s">
        <v>2703</v>
      </c>
      <c r="S103" s="523" t="s">
        <v>1945</v>
      </c>
      <c r="T103" s="527">
        <v>930683780</v>
      </c>
      <c r="U103" s="602" t="str">
        <f>INT((Tabla12[[#This Row],[Edad]]-18)/3)*3+18 &amp; " - " &amp; INT((Tabla12[[#This Row],[Edad]]-18)/3)*3+20</f>
        <v>21 - 23</v>
      </c>
    </row>
    <row r="104" spans="2:21">
      <c r="B104" s="528" t="s">
        <v>1066</v>
      </c>
      <c r="C104" s="528" t="s">
        <v>1067</v>
      </c>
      <c r="D104" s="916">
        <v>7</v>
      </c>
      <c r="E104" s="528" t="s">
        <v>1068</v>
      </c>
      <c r="F104" s="529">
        <v>37380</v>
      </c>
      <c r="G104" s="761" t="s">
        <v>50</v>
      </c>
      <c r="H104" s="530" t="s">
        <v>1069</v>
      </c>
      <c r="I104" s="634" t="s">
        <v>1070</v>
      </c>
      <c r="J104" s="531" t="s">
        <v>85</v>
      </c>
      <c r="K104" s="528" t="s">
        <v>54</v>
      </c>
      <c r="L104" s="528" t="s">
        <v>40</v>
      </c>
      <c r="M104" s="924" t="s">
        <v>919</v>
      </c>
      <c r="N104" s="528" t="s">
        <v>1062</v>
      </c>
      <c r="O104" s="528" t="s">
        <v>1071</v>
      </c>
      <c r="P104" s="528" t="s">
        <v>44</v>
      </c>
      <c r="Q104" s="528" t="s">
        <v>44</v>
      </c>
      <c r="R104" s="528" t="s">
        <v>202</v>
      </c>
      <c r="S104" s="528" t="s">
        <v>1072</v>
      </c>
      <c r="T104" s="532" t="s">
        <v>1073</v>
      </c>
      <c r="U104" s="602" t="str">
        <f>INT((Tabla12[[#This Row],[Edad]]-18)/3)*3+18 &amp; " - " &amp; INT((Tabla12[[#This Row],[Edad]]-18)/3)*3+20</f>
        <v>21 - 23</v>
      </c>
    </row>
    <row r="105" spans="2:21">
      <c r="B105" s="548" t="s">
        <v>1327</v>
      </c>
      <c r="C105" s="548" t="s">
        <v>1328</v>
      </c>
      <c r="D105" s="920">
        <v>7</v>
      </c>
      <c r="E105" s="548" t="s">
        <v>1329</v>
      </c>
      <c r="F105" s="550">
        <v>37037</v>
      </c>
      <c r="G105" s="764" t="s">
        <v>50</v>
      </c>
      <c r="H105" s="551" t="s">
        <v>1330</v>
      </c>
      <c r="I105" s="548" t="s">
        <v>1331</v>
      </c>
      <c r="J105" s="552" t="s">
        <v>85</v>
      </c>
      <c r="K105" s="548" t="s">
        <v>39</v>
      </c>
      <c r="L105" s="548" t="s">
        <v>40</v>
      </c>
      <c r="M105" s="925" t="s">
        <v>1211</v>
      </c>
      <c r="N105" s="548" t="s">
        <v>1332</v>
      </c>
      <c r="O105" s="548" t="s">
        <v>149</v>
      </c>
      <c r="P105" s="548" t="s">
        <v>44</v>
      </c>
      <c r="Q105" s="548" t="s">
        <v>261</v>
      </c>
      <c r="R105" s="548" t="s">
        <v>65</v>
      </c>
      <c r="S105" s="548" t="s">
        <v>1333</v>
      </c>
      <c r="T105" s="570" t="s">
        <v>1334</v>
      </c>
      <c r="U105" s="602" t="str">
        <f>INT((Tabla12[[#This Row],[Edad]]-18)/3)*3+18 &amp; " - " &amp; INT((Tabla12[[#This Row],[Edad]]-18)/3)*3+20</f>
        <v>21 - 23</v>
      </c>
    </row>
    <row r="106" spans="2:21">
      <c r="B106" s="548" t="s">
        <v>1365</v>
      </c>
      <c r="C106" s="548" t="s">
        <v>1366</v>
      </c>
      <c r="D106" s="920">
        <v>7</v>
      </c>
      <c r="E106" s="548" t="s">
        <v>1367</v>
      </c>
      <c r="F106" s="550">
        <v>37536</v>
      </c>
      <c r="G106" s="764" t="s">
        <v>50</v>
      </c>
      <c r="H106" s="551" t="s">
        <v>1368</v>
      </c>
      <c r="I106" s="548" t="s">
        <v>1369</v>
      </c>
      <c r="J106" s="552" t="s">
        <v>85</v>
      </c>
      <c r="K106" s="548" t="s">
        <v>54</v>
      </c>
      <c r="L106" s="548" t="s">
        <v>40</v>
      </c>
      <c r="M106" s="925" t="s">
        <v>1211</v>
      </c>
      <c r="N106" s="548" t="s">
        <v>1352</v>
      </c>
      <c r="O106" s="548" t="s">
        <v>55</v>
      </c>
      <c r="P106" s="548" t="s">
        <v>1370</v>
      </c>
      <c r="Q106" s="548" t="s">
        <v>1371</v>
      </c>
      <c r="R106" s="548" t="s">
        <v>269</v>
      </c>
      <c r="S106" s="548" t="s">
        <v>1372</v>
      </c>
      <c r="T106" s="570" t="s">
        <v>1373</v>
      </c>
      <c r="U106" s="602" t="str">
        <f>INT((Tabla12[[#This Row],[Edad]]-18)/3)*3+18 &amp; " - " &amp; INT((Tabla12[[#This Row],[Edad]]-18)/3)*3+20</f>
        <v>21 - 23</v>
      </c>
    </row>
    <row r="107" spans="2:21">
      <c r="B107" s="563" t="s">
        <v>2458</v>
      </c>
      <c r="C107" s="563" t="s">
        <v>2459</v>
      </c>
      <c r="D107" s="929">
        <v>7</v>
      </c>
      <c r="E107" s="563" t="s">
        <v>2460</v>
      </c>
      <c r="F107" s="564">
        <v>37076</v>
      </c>
      <c r="G107" s="766" t="s">
        <v>50</v>
      </c>
      <c r="H107" s="565">
        <v>965746578</v>
      </c>
      <c r="I107" s="563" t="s">
        <v>2461</v>
      </c>
      <c r="J107" s="531" t="s">
        <v>85</v>
      </c>
      <c r="K107" s="563" t="s">
        <v>54</v>
      </c>
      <c r="L107" s="563" t="s">
        <v>1730</v>
      </c>
      <c r="M107" s="926" t="s">
        <v>41</v>
      </c>
      <c r="N107" s="563" t="s">
        <v>64</v>
      </c>
      <c r="O107" s="563" t="s">
        <v>376</v>
      </c>
      <c r="P107" s="563" t="s">
        <v>44</v>
      </c>
      <c r="Q107" s="563" t="s">
        <v>65</v>
      </c>
      <c r="R107" s="563" t="s">
        <v>2462</v>
      </c>
      <c r="S107" s="563">
        <v>906761167</v>
      </c>
      <c r="T107" s="566"/>
      <c r="U107" s="602" t="str">
        <f>INT((Tabla12[[#This Row],[Edad]]-18)/3)*3+18 &amp; " - " &amp; INT((Tabla12[[#This Row],[Edad]]-18)/3)*3+20</f>
        <v>21 - 23</v>
      </c>
    </row>
    <row r="108" spans="2:21">
      <c r="B108" s="537" t="s">
        <v>2095</v>
      </c>
      <c r="C108" s="537" t="s">
        <v>2096</v>
      </c>
      <c r="D108" s="918">
        <v>7</v>
      </c>
      <c r="E108" s="537" t="s">
        <v>2097</v>
      </c>
      <c r="F108" s="538">
        <v>45820</v>
      </c>
      <c r="G108" s="763" t="s">
        <v>50</v>
      </c>
      <c r="H108" s="539" t="s">
        <v>2098</v>
      </c>
      <c r="I108" s="537" t="s">
        <v>2099</v>
      </c>
      <c r="J108" s="540" t="s">
        <v>85</v>
      </c>
      <c r="K108" s="537" t="s">
        <v>54</v>
      </c>
      <c r="L108" s="537" t="s">
        <v>40</v>
      </c>
      <c r="M108" s="927" t="s">
        <v>1965</v>
      </c>
      <c r="N108" s="537" t="s">
        <v>2064</v>
      </c>
      <c r="O108" s="537" t="s">
        <v>2100</v>
      </c>
      <c r="P108" s="537" t="s">
        <v>2101</v>
      </c>
      <c r="Q108" s="537" t="s">
        <v>44</v>
      </c>
      <c r="R108" s="537" t="s">
        <v>397</v>
      </c>
      <c r="S108" s="537" t="s">
        <v>2102</v>
      </c>
      <c r="T108" s="541" t="s">
        <v>2031</v>
      </c>
      <c r="U108" s="602" t="str">
        <f>INT((Tabla12[[#This Row],[Edad]]-18)/3)*3+18 &amp; " - " &amp; INT((Tabla12[[#This Row],[Edad]]-18)/3)*3+20</f>
        <v>21 - 23</v>
      </c>
    </row>
    <row r="109" spans="2:21" ht="15" thickBot="1">
      <c r="B109" s="548" t="s">
        <v>2907</v>
      </c>
      <c r="C109" s="549" t="s">
        <v>2908</v>
      </c>
      <c r="D109" s="920">
        <v>7</v>
      </c>
      <c r="E109" s="548" t="s">
        <v>82</v>
      </c>
      <c r="F109" s="550"/>
      <c r="G109" s="760" t="s">
        <v>50</v>
      </c>
      <c r="H109" s="548"/>
      <c r="I109" s="548"/>
      <c r="J109" s="525" t="s">
        <v>85</v>
      </c>
      <c r="K109" s="548" t="s">
        <v>54</v>
      </c>
      <c r="L109" s="548" t="s">
        <v>40</v>
      </c>
      <c r="M109" s="925" t="s">
        <v>497</v>
      </c>
      <c r="N109" s="548" t="s">
        <v>807</v>
      </c>
      <c r="O109" s="548" t="s">
        <v>2875</v>
      </c>
      <c r="P109" s="548"/>
      <c r="Q109" s="548"/>
      <c r="R109" s="548"/>
      <c r="S109" s="548" t="s">
        <v>2909</v>
      </c>
      <c r="T109" s="567" t="s">
        <v>2910</v>
      </c>
      <c r="U109" s="602" t="str">
        <f>INT((Tabla12[[#This Row],[Edad]]-18)/3)*3+18 &amp; " - " &amp; INT((Tabla12[[#This Row],[Edad]]-18)/3)*3+20</f>
        <v>21 - 23</v>
      </c>
    </row>
    <row r="110" spans="2:21" ht="15" thickBot="1">
      <c r="B110" s="548" t="s">
        <v>652</v>
      </c>
      <c r="C110" s="549" t="s">
        <v>653</v>
      </c>
      <c r="D110" s="920">
        <v>7</v>
      </c>
      <c r="E110" s="548" t="s">
        <v>654</v>
      </c>
      <c r="F110" s="550">
        <v>37734</v>
      </c>
      <c r="G110" s="764" t="s">
        <v>50</v>
      </c>
      <c r="H110" s="199" t="s">
        <v>655</v>
      </c>
      <c r="I110" s="195" t="s">
        <v>656</v>
      </c>
      <c r="J110" s="455" t="s">
        <v>324</v>
      </c>
      <c r="K110" s="548" t="s">
        <v>54</v>
      </c>
      <c r="L110" s="548" t="s">
        <v>40</v>
      </c>
      <c r="M110" s="548" t="s">
        <v>497</v>
      </c>
      <c r="N110" s="548" t="s">
        <v>634</v>
      </c>
      <c r="O110" s="195" t="s">
        <v>43</v>
      </c>
      <c r="P110" s="195" t="s">
        <v>44</v>
      </c>
      <c r="Q110" s="195" t="s">
        <v>44</v>
      </c>
      <c r="R110" s="195" t="s">
        <v>90</v>
      </c>
      <c r="S110" s="195" t="s">
        <v>657</v>
      </c>
      <c r="T110" s="496" t="s">
        <v>658</v>
      </c>
      <c r="U110" s="602" t="str">
        <f>INT((Tabla12[[#This Row],[Edad]]-18)/3)*3+18 &amp; " - " &amp; INT((Tabla12[[#This Row],[Edad]]-18)/3)*3+20</f>
        <v>21 - 23</v>
      </c>
    </row>
    <row r="111" spans="2:21">
      <c r="B111" s="542" t="s">
        <v>830</v>
      </c>
      <c r="C111" s="543" t="s">
        <v>831</v>
      </c>
      <c r="D111" s="919">
        <v>7</v>
      </c>
      <c r="E111" s="542" t="s">
        <v>832</v>
      </c>
      <c r="F111" s="544">
        <v>37204</v>
      </c>
      <c r="G111" s="767" t="s">
        <v>50</v>
      </c>
      <c r="H111" s="545" t="s">
        <v>833</v>
      </c>
      <c r="I111" s="542" t="s">
        <v>834</v>
      </c>
      <c r="J111" s="546" t="s">
        <v>85</v>
      </c>
      <c r="K111" s="542" t="s">
        <v>54</v>
      </c>
      <c r="L111" s="542" t="s">
        <v>40</v>
      </c>
      <c r="M111" s="926" t="s">
        <v>497</v>
      </c>
      <c r="N111" s="542" t="s">
        <v>6</v>
      </c>
      <c r="O111" s="542" t="s">
        <v>43</v>
      </c>
      <c r="P111" s="542" t="s">
        <v>44</v>
      </c>
      <c r="Q111" s="542" t="s">
        <v>44</v>
      </c>
      <c r="R111" s="542" t="s">
        <v>45</v>
      </c>
      <c r="S111" s="542" t="s">
        <v>835</v>
      </c>
      <c r="T111" s="547" t="s">
        <v>836</v>
      </c>
      <c r="U111" s="602" t="str">
        <f>INT((Tabla12[[#This Row],[Edad]]-18)/3)*3+18 &amp; " - " &amp; INT((Tabla12[[#This Row],[Edad]]-18)/3)*3+20</f>
        <v>21 - 23</v>
      </c>
    </row>
    <row r="112" spans="2:21" ht="15" thickBot="1">
      <c r="B112" s="533" t="s">
        <v>1095</v>
      </c>
      <c r="C112" s="533" t="s">
        <v>1096</v>
      </c>
      <c r="D112" s="917">
        <v>8</v>
      </c>
      <c r="E112" s="533" t="s">
        <v>1097</v>
      </c>
      <c r="F112" s="534">
        <v>37304</v>
      </c>
      <c r="G112" s="762" t="s">
        <v>50</v>
      </c>
      <c r="H112" s="535" t="s">
        <v>1098</v>
      </c>
      <c r="I112" s="533" t="s">
        <v>1099</v>
      </c>
      <c r="J112" s="525" t="s">
        <v>85</v>
      </c>
      <c r="K112" s="533" t="s">
        <v>54</v>
      </c>
      <c r="L112" s="533" t="s">
        <v>40</v>
      </c>
      <c r="M112" s="533" t="s">
        <v>919</v>
      </c>
      <c r="N112" s="533" t="s">
        <v>1062</v>
      </c>
      <c r="O112" s="533" t="s">
        <v>164</v>
      </c>
      <c r="P112" s="533" t="s">
        <v>44</v>
      </c>
      <c r="Q112" s="533" t="s">
        <v>44</v>
      </c>
      <c r="R112" s="533" t="s">
        <v>1100</v>
      </c>
      <c r="S112" s="533" t="s">
        <v>1101</v>
      </c>
      <c r="T112" s="536" t="s">
        <v>1102</v>
      </c>
      <c r="U112" s="602" t="str">
        <f>INT((Tabla12[[#This Row],[Edad]]-18)/3)*3+18 &amp; " - " &amp; INT((Tabla12[[#This Row],[Edad]]-18)/3)*3+20</f>
        <v>21 - 23</v>
      </c>
    </row>
    <row r="113" spans="2:21" ht="15" thickBot="1">
      <c r="B113" s="542" t="s">
        <v>1335</v>
      </c>
      <c r="C113" s="542" t="s">
        <v>1336</v>
      </c>
      <c r="D113" s="919">
        <v>8</v>
      </c>
      <c r="E113" s="542" t="s">
        <v>1337</v>
      </c>
      <c r="F113" s="544">
        <v>37328</v>
      </c>
      <c r="G113" s="767" t="s">
        <v>50</v>
      </c>
      <c r="H113" s="545" t="s">
        <v>1338</v>
      </c>
      <c r="I113" s="202" t="s">
        <v>1339</v>
      </c>
      <c r="J113" s="546" t="s">
        <v>85</v>
      </c>
      <c r="K113" s="542" t="s">
        <v>54</v>
      </c>
      <c r="L113" s="542" t="s">
        <v>40</v>
      </c>
      <c r="M113" s="542" t="s">
        <v>1211</v>
      </c>
      <c r="N113" s="542" t="s">
        <v>1323</v>
      </c>
      <c r="O113" s="436" t="s">
        <v>849</v>
      </c>
      <c r="P113" s="436" t="s">
        <v>1340</v>
      </c>
      <c r="Q113" s="436" t="s">
        <v>44</v>
      </c>
      <c r="R113" s="436" t="s">
        <v>1341</v>
      </c>
      <c r="S113" s="436" t="s">
        <v>1342</v>
      </c>
      <c r="T113" s="462" t="s">
        <v>1338</v>
      </c>
      <c r="U113" s="602" t="str">
        <f>INT((Tabla12[[#This Row],[Edad]]-18)/3)*3+18 &amp; " - " &amp; INT((Tabla12[[#This Row],[Edad]]-18)/3)*3+20</f>
        <v>21 - 23</v>
      </c>
    </row>
    <row r="114" spans="2:21">
      <c r="B114" s="542" t="s">
        <v>1548</v>
      </c>
      <c r="C114" s="542" t="s">
        <v>1549</v>
      </c>
      <c r="D114" s="919">
        <v>8</v>
      </c>
      <c r="E114" s="542" t="s">
        <v>1550</v>
      </c>
      <c r="F114" s="544">
        <v>37334</v>
      </c>
      <c r="G114" s="767" t="s">
        <v>50</v>
      </c>
      <c r="H114" s="545" t="s">
        <v>1551</v>
      </c>
      <c r="I114" s="542" t="s">
        <v>1552</v>
      </c>
      <c r="J114" s="546" t="s">
        <v>85</v>
      </c>
      <c r="K114" s="542" t="s">
        <v>75</v>
      </c>
      <c r="L114" s="542" t="s">
        <v>40</v>
      </c>
      <c r="M114" s="542" t="s">
        <v>1211</v>
      </c>
      <c r="N114" s="542" t="s">
        <v>1553</v>
      </c>
      <c r="O114" s="542" t="s">
        <v>43</v>
      </c>
      <c r="P114" s="542" t="s">
        <v>44</v>
      </c>
      <c r="Q114" s="542" t="s">
        <v>1554</v>
      </c>
      <c r="R114" s="542" t="s">
        <v>65</v>
      </c>
      <c r="S114" s="542" t="s">
        <v>1555</v>
      </c>
      <c r="T114" s="569" t="s">
        <v>1556</v>
      </c>
      <c r="U114" s="602" t="str">
        <f>INT((Tabla12[[#This Row],[Edad]]-18)/3)*3+18 &amp; " - " &amp; INT((Tabla12[[#This Row],[Edad]]-18)/3)*3+20</f>
        <v>21 - 23</v>
      </c>
    </row>
    <row r="115" spans="2:21">
      <c r="B115" s="548" t="s">
        <v>896</v>
      </c>
      <c r="C115" s="549" t="s">
        <v>897</v>
      </c>
      <c r="D115" s="920">
        <v>8</v>
      </c>
      <c r="E115" s="548" t="s">
        <v>898</v>
      </c>
      <c r="F115" s="550">
        <v>37178</v>
      </c>
      <c r="G115" s="764" t="s">
        <v>50</v>
      </c>
      <c r="H115" s="551" t="s">
        <v>899</v>
      </c>
      <c r="I115" s="548" t="s">
        <v>900</v>
      </c>
      <c r="J115" s="552" t="s">
        <v>85</v>
      </c>
      <c r="K115" s="548" t="s">
        <v>54</v>
      </c>
      <c r="L115" s="548" t="s">
        <v>40</v>
      </c>
      <c r="M115" s="548" t="s">
        <v>497</v>
      </c>
      <c r="N115" s="548" t="s">
        <v>6</v>
      </c>
      <c r="O115" s="548" t="s">
        <v>43</v>
      </c>
      <c r="P115" s="548" t="s">
        <v>44</v>
      </c>
      <c r="Q115" s="548" t="s">
        <v>44</v>
      </c>
      <c r="R115" s="548" t="s">
        <v>65</v>
      </c>
      <c r="S115" s="548" t="s">
        <v>901</v>
      </c>
      <c r="T115" s="553" t="s">
        <v>892</v>
      </c>
      <c r="U115" s="602" t="str">
        <f>INT((Tabla12[[#This Row],[Edad]]-18)/3)*3+18 &amp; " - " &amp; INT((Tabla12[[#This Row],[Edad]]-18)/3)*3+20</f>
        <v>21 - 23</v>
      </c>
    </row>
    <row r="116" spans="2:21" ht="28.8">
      <c r="B116" s="528" t="s">
        <v>2917</v>
      </c>
      <c r="C116" s="528" t="s">
        <v>953</v>
      </c>
      <c r="D116" s="528">
        <v>8</v>
      </c>
      <c r="E116" s="571" t="s">
        <v>2918</v>
      </c>
      <c r="F116" s="572">
        <v>36800</v>
      </c>
      <c r="G116" s="779" t="s">
        <v>50</v>
      </c>
      <c r="H116" s="571">
        <v>51912134310</v>
      </c>
      <c r="I116" s="571" t="s">
        <v>2919</v>
      </c>
      <c r="J116" s="531" t="s">
        <v>68</v>
      </c>
      <c r="K116" s="573" t="s">
        <v>39</v>
      </c>
      <c r="L116" s="574" t="s">
        <v>40</v>
      </c>
      <c r="M116" s="571" t="s">
        <v>919</v>
      </c>
      <c r="N116" s="571" t="s">
        <v>7</v>
      </c>
      <c r="O116" s="571" t="s">
        <v>43</v>
      </c>
      <c r="P116" s="571"/>
      <c r="Q116" s="571"/>
      <c r="R116" s="571"/>
      <c r="S116" s="571">
        <v>903095589</v>
      </c>
      <c r="T116" s="575">
        <v>981527034</v>
      </c>
      <c r="U116" s="602" t="str">
        <f>INT((Tabla12[[#This Row],[Edad]]-18)/3)*3+18 &amp; " - " &amp; INT((Tabla12[[#This Row],[Edad]]-18)/3)*3+20</f>
        <v>24 - 26</v>
      </c>
    </row>
    <row r="117" spans="2:21">
      <c r="B117" s="533" t="s">
        <v>1193</v>
      </c>
      <c r="C117" s="533" t="s">
        <v>1194</v>
      </c>
      <c r="D117" s="533">
        <v>8</v>
      </c>
      <c r="E117" s="533" t="s">
        <v>1195</v>
      </c>
      <c r="F117" s="534">
        <v>36888</v>
      </c>
      <c r="G117" s="762" t="s">
        <v>50</v>
      </c>
      <c r="H117" s="535" t="s">
        <v>1196</v>
      </c>
      <c r="I117" s="533" t="s">
        <v>1197</v>
      </c>
      <c r="J117" s="525" t="s">
        <v>68</v>
      </c>
      <c r="K117" s="533" t="s">
        <v>104</v>
      </c>
      <c r="L117" s="533" t="s">
        <v>40</v>
      </c>
      <c r="M117" s="533" t="s">
        <v>919</v>
      </c>
      <c r="N117" s="533" t="s">
        <v>1192</v>
      </c>
      <c r="O117" s="533" t="s">
        <v>254</v>
      </c>
      <c r="P117" s="533" t="s">
        <v>96</v>
      </c>
      <c r="Q117" s="533" t="s">
        <v>96</v>
      </c>
      <c r="R117" s="533" t="s">
        <v>45</v>
      </c>
      <c r="S117" s="533" t="s">
        <v>1198</v>
      </c>
      <c r="T117" s="536" t="s">
        <v>1199</v>
      </c>
      <c r="U117" s="602" t="str">
        <f>INT((Tabla12[[#This Row],[Edad]]-18)/3)*3+18 &amp; " - " &amp; INT((Tabla12[[#This Row],[Edad]]-18)/3)*3+20</f>
        <v>24 - 26</v>
      </c>
    </row>
    <row r="118" spans="2:21">
      <c r="B118" s="542" t="s">
        <v>1601</v>
      </c>
      <c r="C118" s="542" t="s">
        <v>1602</v>
      </c>
      <c r="D118" s="542">
        <v>8</v>
      </c>
      <c r="E118" s="542" t="s">
        <v>1603</v>
      </c>
      <c r="F118" s="544">
        <v>36928</v>
      </c>
      <c r="G118" s="767" t="s">
        <v>50</v>
      </c>
      <c r="H118" s="545" t="s">
        <v>1604</v>
      </c>
      <c r="I118" s="542" t="s">
        <v>1605</v>
      </c>
      <c r="J118" s="546" t="s">
        <v>68</v>
      </c>
      <c r="K118" s="542" t="s">
        <v>39</v>
      </c>
      <c r="L118" s="542" t="s">
        <v>40</v>
      </c>
      <c r="M118" s="542" t="s">
        <v>1211</v>
      </c>
      <c r="N118" s="542" t="s">
        <v>1553</v>
      </c>
      <c r="O118" s="542" t="s">
        <v>43</v>
      </c>
      <c r="P118" s="542" t="s">
        <v>44</v>
      </c>
      <c r="Q118" s="542" t="s">
        <v>44</v>
      </c>
      <c r="R118" s="542" t="s">
        <v>202</v>
      </c>
      <c r="S118" s="542" t="s">
        <v>1606</v>
      </c>
      <c r="T118" s="569" t="s">
        <v>1607</v>
      </c>
      <c r="U118" s="602" t="str">
        <f>INT((Tabla12[[#This Row],[Edad]]-18)/3)*3+18 &amp; " - " &amp; INT((Tabla12[[#This Row],[Edad]]-18)/3)*3+20</f>
        <v>24 - 26</v>
      </c>
    </row>
    <row r="119" spans="2:21" ht="15" thickBot="1">
      <c r="B119" s="548" t="s">
        <v>1680</v>
      </c>
      <c r="C119" s="548" t="s">
        <v>1681</v>
      </c>
      <c r="D119" s="548">
        <v>8</v>
      </c>
      <c r="E119" s="548" t="s">
        <v>1682</v>
      </c>
      <c r="F119" s="550">
        <v>36943</v>
      </c>
      <c r="G119" s="764" t="s">
        <v>50</v>
      </c>
      <c r="H119" s="551" t="s">
        <v>1683</v>
      </c>
      <c r="I119" s="548" t="s">
        <v>1684</v>
      </c>
      <c r="J119" s="552" t="s">
        <v>68</v>
      </c>
      <c r="K119" s="548" t="s">
        <v>54</v>
      </c>
      <c r="L119" s="548" t="s">
        <v>40</v>
      </c>
      <c r="M119" s="548" t="s">
        <v>1211</v>
      </c>
      <c r="N119" s="548" t="s">
        <v>1613</v>
      </c>
      <c r="O119" s="548" t="s">
        <v>43</v>
      </c>
      <c r="P119" s="548" t="s">
        <v>44</v>
      </c>
      <c r="Q119" s="548" t="s">
        <v>44</v>
      </c>
      <c r="R119" s="548" t="s">
        <v>45</v>
      </c>
      <c r="S119" s="548" t="s">
        <v>1685</v>
      </c>
      <c r="T119" s="570" t="s">
        <v>1686</v>
      </c>
      <c r="U119" s="602" t="str">
        <f>INT((Tabla12[[#This Row],[Edad]]-18)/3)*3+18 &amp; " - " &amp; INT((Tabla12[[#This Row],[Edad]]-18)/3)*3+20</f>
        <v>24 - 26</v>
      </c>
    </row>
    <row r="120" spans="2:21" ht="15" thickBot="1">
      <c r="B120" s="548" t="s">
        <v>1642</v>
      </c>
      <c r="C120" s="548" t="s">
        <v>1643</v>
      </c>
      <c r="D120" s="483">
        <v>8</v>
      </c>
      <c r="E120" s="548" t="s">
        <v>1644</v>
      </c>
      <c r="F120" s="550">
        <v>36774</v>
      </c>
      <c r="G120" s="764" t="s">
        <v>50</v>
      </c>
      <c r="H120" s="551" t="s">
        <v>1645</v>
      </c>
      <c r="I120" s="548" t="s">
        <v>1646</v>
      </c>
      <c r="J120" s="552" t="s">
        <v>68</v>
      </c>
      <c r="K120" s="548" t="s">
        <v>54</v>
      </c>
      <c r="L120" s="548" t="s">
        <v>40</v>
      </c>
      <c r="M120" s="548" t="s">
        <v>1211</v>
      </c>
      <c r="N120" s="548" t="s">
        <v>1639</v>
      </c>
      <c r="O120" s="548" t="s">
        <v>115</v>
      </c>
      <c r="P120" s="548" t="s">
        <v>106</v>
      </c>
      <c r="Q120" s="548" t="s">
        <v>106</v>
      </c>
      <c r="R120" s="548" t="s">
        <v>269</v>
      </c>
      <c r="S120" s="548" t="s">
        <v>1647</v>
      </c>
      <c r="T120" s="570" t="s">
        <v>1648</v>
      </c>
      <c r="U120" s="602" t="str">
        <f>INT((Tabla12[[#This Row],[Edad]]-18)/3)*3+18 &amp; " - " &amp; INT((Tabla12[[#This Row],[Edad]]-18)/3)*3+20</f>
        <v>24 - 26</v>
      </c>
    </row>
    <row r="121" spans="2:21">
      <c r="B121" s="542" t="s">
        <v>136</v>
      </c>
      <c r="C121" s="542" t="s">
        <v>137</v>
      </c>
      <c r="D121" s="542">
        <v>8</v>
      </c>
      <c r="E121" s="542" t="s">
        <v>138</v>
      </c>
      <c r="F121" s="544">
        <v>36944</v>
      </c>
      <c r="G121" s="767" t="s">
        <v>50</v>
      </c>
      <c r="H121" s="545" t="s">
        <v>139</v>
      </c>
      <c r="I121" s="542" t="s">
        <v>140</v>
      </c>
      <c r="J121" s="546" t="s">
        <v>68</v>
      </c>
      <c r="K121" s="542" t="s">
        <v>39</v>
      </c>
      <c r="L121" s="542" t="s">
        <v>40</v>
      </c>
      <c r="M121" s="542" t="s">
        <v>41</v>
      </c>
      <c r="N121" s="542" t="s">
        <v>5</v>
      </c>
      <c r="O121" s="542" t="s">
        <v>141</v>
      </c>
      <c r="P121" s="542" t="s">
        <v>44</v>
      </c>
      <c r="Q121" s="542" t="s">
        <v>44</v>
      </c>
      <c r="R121" s="542" t="s">
        <v>65</v>
      </c>
      <c r="S121" s="542" t="s">
        <v>142</v>
      </c>
      <c r="T121" s="569" t="s">
        <v>143</v>
      </c>
      <c r="U121" s="602" t="str">
        <f>INT((Tabla12[[#This Row],[Edad]]-18)/3)*3+18 &amp; " - " &amp; INT((Tabla12[[#This Row],[Edad]]-18)/3)*3+20</f>
        <v>24 - 26</v>
      </c>
    </row>
    <row r="122" spans="2:21">
      <c r="B122" s="537" t="s">
        <v>2127</v>
      </c>
      <c r="C122" s="537" t="s">
        <v>2128</v>
      </c>
      <c r="D122" s="537">
        <v>8</v>
      </c>
      <c r="E122" s="537" t="s">
        <v>2129</v>
      </c>
      <c r="F122" s="538">
        <v>36904</v>
      </c>
      <c r="G122" s="763" t="s">
        <v>50</v>
      </c>
      <c r="H122" s="539" t="s">
        <v>2130</v>
      </c>
      <c r="I122" s="537" t="s">
        <v>2131</v>
      </c>
      <c r="J122" s="540" t="s">
        <v>68</v>
      </c>
      <c r="K122" s="537" t="s">
        <v>54</v>
      </c>
      <c r="L122" s="537" t="s">
        <v>40</v>
      </c>
      <c r="M122" s="537" t="s">
        <v>1965</v>
      </c>
      <c r="N122" s="537" t="s">
        <v>2138</v>
      </c>
      <c r="O122" s="537" t="s">
        <v>254</v>
      </c>
      <c r="P122" s="537" t="s">
        <v>44</v>
      </c>
      <c r="Q122" s="537" t="s">
        <v>44</v>
      </c>
      <c r="R122" s="537" t="s">
        <v>45</v>
      </c>
      <c r="S122" s="537" t="s">
        <v>2132</v>
      </c>
      <c r="T122" s="541" t="s">
        <v>2133</v>
      </c>
      <c r="U122" s="602" t="str">
        <f>INT((Tabla12[[#This Row],[Edad]]-18)/3)*3+18 &amp; " - " &amp; INT((Tabla12[[#This Row],[Edad]]-18)/3)*3+20</f>
        <v>24 - 26</v>
      </c>
    </row>
    <row r="123" spans="2:21" ht="28.8">
      <c r="B123" s="523" t="s">
        <v>2290</v>
      </c>
      <c r="C123" s="523" t="s">
        <v>2764</v>
      </c>
      <c r="D123" s="523">
        <v>8</v>
      </c>
      <c r="E123" s="523" t="s">
        <v>2765</v>
      </c>
      <c r="F123" s="526" t="s">
        <v>2766</v>
      </c>
      <c r="G123" s="760" t="s">
        <v>50</v>
      </c>
      <c r="H123" s="523">
        <v>986910480</v>
      </c>
      <c r="I123" s="523" t="s">
        <v>2291</v>
      </c>
      <c r="J123" s="525" t="s">
        <v>68</v>
      </c>
      <c r="K123" s="526" t="s">
        <v>54</v>
      </c>
      <c r="L123" s="523" t="s">
        <v>40</v>
      </c>
      <c r="M123" s="523" t="s">
        <v>2238</v>
      </c>
      <c r="N123" s="526" t="s">
        <v>2239</v>
      </c>
      <c r="O123" s="523" t="s">
        <v>43</v>
      </c>
      <c r="P123" s="523" t="s">
        <v>44</v>
      </c>
      <c r="Q123" s="523" t="s">
        <v>261</v>
      </c>
      <c r="R123" s="523" t="s">
        <v>278</v>
      </c>
      <c r="S123" s="523" t="s">
        <v>2767</v>
      </c>
      <c r="T123" s="527">
        <v>956787817</v>
      </c>
      <c r="U123" s="602" t="str">
        <f>INT((Tabla12[[#This Row],[Edad]]-18)/3)*3+18 &amp; " - " &amp; INT((Tabla12[[#This Row],[Edad]]-18)/3)*3+20</f>
        <v>24 - 26</v>
      </c>
    </row>
    <row r="124" spans="2:21" ht="28.8">
      <c r="B124" s="554" t="s">
        <v>2779</v>
      </c>
      <c r="C124" s="554" t="s">
        <v>2298</v>
      </c>
      <c r="D124" s="554">
        <v>8</v>
      </c>
      <c r="E124" s="554" t="s">
        <v>2306</v>
      </c>
      <c r="F124" s="576" t="s">
        <v>2780</v>
      </c>
      <c r="G124" s="765" t="s">
        <v>50</v>
      </c>
      <c r="H124" s="554">
        <v>981070933</v>
      </c>
      <c r="I124" s="554" t="s">
        <v>2307</v>
      </c>
      <c r="J124" s="531" t="s">
        <v>68</v>
      </c>
      <c r="K124" s="576" t="s">
        <v>39</v>
      </c>
      <c r="L124" s="554" t="s">
        <v>261</v>
      </c>
      <c r="M124" s="554" t="s">
        <v>2238</v>
      </c>
      <c r="N124" s="576" t="s">
        <v>2777</v>
      </c>
      <c r="O124" s="554" t="s">
        <v>254</v>
      </c>
      <c r="P124" s="554" t="s">
        <v>2308</v>
      </c>
      <c r="Q124" s="554" t="s">
        <v>2309</v>
      </c>
      <c r="R124" s="554" t="s">
        <v>202</v>
      </c>
      <c r="S124" s="554" t="s">
        <v>2301</v>
      </c>
      <c r="T124" s="556">
        <v>913774544</v>
      </c>
      <c r="U124" s="602" t="str">
        <f>INT((Tabla12[[#This Row],[Edad]]-18)/3)*3+18 &amp; " - " &amp; INT((Tabla12[[#This Row],[Edad]]-18)/3)*3+20</f>
        <v>24 - 26</v>
      </c>
    </row>
    <row r="125" spans="2:21">
      <c r="B125" s="542" t="s">
        <v>512</v>
      </c>
      <c r="C125" s="543" t="s">
        <v>513</v>
      </c>
      <c r="D125" s="543">
        <v>8</v>
      </c>
      <c r="E125" s="542" t="s">
        <v>514</v>
      </c>
      <c r="F125" s="544">
        <v>36816</v>
      </c>
      <c r="G125" s="767" t="s">
        <v>50</v>
      </c>
      <c r="H125" s="545" t="s">
        <v>515</v>
      </c>
      <c r="I125" s="542" t="s">
        <v>516</v>
      </c>
      <c r="J125" s="546" t="s">
        <v>68</v>
      </c>
      <c r="K125" s="542" t="s">
        <v>297</v>
      </c>
      <c r="L125" s="542" t="s">
        <v>40</v>
      </c>
      <c r="M125" s="542" t="s">
        <v>497</v>
      </c>
      <c r="N125" s="542" t="s">
        <v>501</v>
      </c>
      <c r="O125" s="542" t="s">
        <v>44</v>
      </c>
      <c r="P125" s="542" t="s">
        <v>44</v>
      </c>
      <c r="Q125" s="542" t="s">
        <v>44</v>
      </c>
      <c r="R125" s="542" t="s">
        <v>44</v>
      </c>
      <c r="S125" s="542" t="s">
        <v>44</v>
      </c>
      <c r="T125" s="547" t="s">
        <v>517</v>
      </c>
      <c r="U125" s="602" t="str">
        <f>INT((Tabla12[[#This Row],[Edad]]-18)/3)*3+18 &amp; " - " &amp; INT((Tabla12[[#This Row],[Edad]]-18)/3)*3+20</f>
        <v>24 - 26</v>
      </c>
    </row>
    <row r="126" spans="2:21">
      <c r="B126" s="548" t="s">
        <v>710</v>
      </c>
      <c r="C126" s="549" t="s">
        <v>711</v>
      </c>
      <c r="D126" s="554">
        <v>8</v>
      </c>
      <c r="E126" s="548" t="s">
        <v>712</v>
      </c>
      <c r="F126" s="550">
        <v>36652</v>
      </c>
      <c r="G126" s="764" t="s">
        <v>50</v>
      </c>
      <c r="H126" s="551" t="s">
        <v>713</v>
      </c>
      <c r="I126" s="548" t="s">
        <v>714</v>
      </c>
      <c r="J126" s="552" t="s">
        <v>68</v>
      </c>
      <c r="K126" s="548" t="s">
        <v>54</v>
      </c>
      <c r="L126" s="548" t="s">
        <v>40</v>
      </c>
      <c r="M126" s="548" t="s">
        <v>497</v>
      </c>
      <c r="N126" s="548" t="s">
        <v>686</v>
      </c>
      <c r="O126" s="551" t="s">
        <v>715</v>
      </c>
      <c r="P126" s="548" t="s">
        <v>44</v>
      </c>
      <c r="Q126" s="548" t="s">
        <v>44</v>
      </c>
      <c r="R126" s="548" t="s">
        <v>115</v>
      </c>
      <c r="S126" s="548" t="s">
        <v>716</v>
      </c>
      <c r="T126" s="553" t="s">
        <v>717</v>
      </c>
      <c r="U126" s="602" t="str">
        <f>INT((Tabla12[[#This Row],[Edad]]-18)/3)*3+18 &amp; " - " &amp; INT((Tabla12[[#This Row],[Edad]]-18)/3)*3+20</f>
        <v>24 - 26</v>
      </c>
    </row>
    <row r="127" spans="2:21">
      <c r="B127" s="542" t="s">
        <v>1687</v>
      </c>
      <c r="C127" s="542" t="s">
        <v>1688</v>
      </c>
      <c r="D127" s="554">
        <v>9</v>
      </c>
      <c r="E127" s="542" t="s">
        <v>1689</v>
      </c>
      <c r="F127" s="544">
        <v>36912</v>
      </c>
      <c r="G127" s="767" t="s">
        <v>50</v>
      </c>
      <c r="H127" s="545" t="s">
        <v>1683</v>
      </c>
      <c r="I127" s="542" t="s">
        <v>1684</v>
      </c>
      <c r="J127" s="546" t="s">
        <v>68</v>
      </c>
      <c r="K127" s="542" t="s">
        <v>54</v>
      </c>
      <c r="L127" s="542" t="s">
        <v>40</v>
      </c>
      <c r="M127" s="542" t="s">
        <v>1211</v>
      </c>
      <c r="N127" s="542" t="s">
        <v>1613</v>
      </c>
      <c r="O127" s="542" t="s">
        <v>43</v>
      </c>
      <c r="P127" s="542" t="s">
        <v>44</v>
      </c>
      <c r="Q127" s="542" t="s">
        <v>44</v>
      </c>
      <c r="R127" s="542" t="s">
        <v>45</v>
      </c>
      <c r="S127" s="542" t="s">
        <v>1685</v>
      </c>
      <c r="T127" s="569" t="s">
        <v>1686</v>
      </c>
      <c r="U127" s="602" t="str">
        <f>INT((Tabla12[[#This Row],[Edad]]-18)/3)*3+18 &amp; " - " &amp; INT((Tabla12[[#This Row],[Edad]]-18)/3)*3+20</f>
        <v>24 - 26</v>
      </c>
    </row>
    <row r="128" spans="2:21" ht="28.8">
      <c r="B128" s="554" t="s">
        <v>1840</v>
      </c>
      <c r="C128" s="554" t="s">
        <v>1882</v>
      </c>
      <c r="D128" s="554">
        <v>9</v>
      </c>
      <c r="E128" s="554" t="s">
        <v>1841</v>
      </c>
      <c r="F128" s="555">
        <v>36834</v>
      </c>
      <c r="G128" s="765" t="s">
        <v>50</v>
      </c>
      <c r="H128" s="554">
        <v>51916405458</v>
      </c>
      <c r="I128" s="554" t="s">
        <v>1842</v>
      </c>
      <c r="J128" s="531" t="s">
        <v>286</v>
      </c>
      <c r="K128" s="554" t="s">
        <v>39</v>
      </c>
      <c r="L128" s="554" t="s">
        <v>40</v>
      </c>
      <c r="M128" s="554" t="s">
        <v>1734</v>
      </c>
      <c r="N128" s="554" t="s">
        <v>1838</v>
      </c>
      <c r="O128" s="554" t="s">
        <v>43</v>
      </c>
      <c r="P128" s="554" t="s">
        <v>44</v>
      </c>
      <c r="Q128" s="554" t="s">
        <v>44</v>
      </c>
      <c r="R128" s="554" t="s">
        <v>45</v>
      </c>
      <c r="S128" s="554">
        <v>960925891</v>
      </c>
      <c r="T128" s="556">
        <v>935556593</v>
      </c>
      <c r="U128" s="602" t="str">
        <f>INT((Tabla12[[#This Row],[Edad]]-18)/3)*3+18 &amp; " - " &amp; INT((Tabla12[[#This Row],[Edad]]-18)/3)*3+20</f>
        <v>24 - 26</v>
      </c>
    </row>
    <row r="129" spans="2:21" ht="28.8">
      <c r="B129" s="932" t="s">
        <v>1917</v>
      </c>
      <c r="C129" s="932" t="s">
        <v>1891</v>
      </c>
      <c r="D129" s="554">
        <v>9</v>
      </c>
      <c r="E129" s="932" t="s">
        <v>1918</v>
      </c>
      <c r="F129" s="983" t="s">
        <v>2676</v>
      </c>
      <c r="G129" s="934" t="s">
        <v>50</v>
      </c>
      <c r="H129" s="932">
        <v>51977985021</v>
      </c>
      <c r="I129" s="932" t="s">
        <v>1919</v>
      </c>
      <c r="J129" s="936" t="s">
        <v>286</v>
      </c>
      <c r="K129" s="932" t="s">
        <v>39</v>
      </c>
      <c r="L129" s="932" t="s">
        <v>40</v>
      </c>
      <c r="M129" s="523" t="s">
        <v>1734</v>
      </c>
      <c r="N129" s="523" t="s">
        <v>1888</v>
      </c>
      <c r="O129" s="523" t="s">
        <v>43</v>
      </c>
      <c r="P129" s="523" t="s">
        <v>181</v>
      </c>
      <c r="Q129" s="523" t="s">
        <v>181</v>
      </c>
      <c r="R129" s="523" t="s">
        <v>1920</v>
      </c>
      <c r="S129" s="523" t="s">
        <v>2677</v>
      </c>
      <c r="T129" s="527">
        <v>977767410</v>
      </c>
      <c r="U129" s="602" t="str">
        <f>INT((Tabla12[[#This Row],[Edad]]-18)/3)*3+18 &amp; " - " &amp; INT((Tabla12[[#This Row],[Edad]]-18)/3)*3+20</f>
        <v>24 - 26</v>
      </c>
    </row>
    <row r="130" spans="2:21" ht="28.8">
      <c r="B130" s="554" t="s">
        <v>2687</v>
      </c>
      <c r="C130" s="554" t="s">
        <v>2688</v>
      </c>
      <c r="D130" s="554">
        <v>9</v>
      </c>
      <c r="E130" s="554" t="s">
        <v>1923</v>
      </c>
      <c r="F130" s="555">
        <v>36475</v>
      </c>
      <c r="G130" s="765" t="s">
        <v>50</v>
      </c>
      <c r="H130" s="554">
        <v>51977567199</v>
      </c>
      <c r="I130" s="554" t="s">
        <v>1924</v>
      </c>
      <c r="J130" s="531" t="s">
        <v>286</v>
      </c>
      <c r="K130" s="554" t="s">
        <v>39</v>
      </c>
      <c r="L130" s="554" t="s">
        <v>40</v>
      </c>
      <c r="M130" s="554" t="s">
        <v>1734</v>
      </c>
      <c r="N130" s="554" t="s">
        <v>1888</v>
      </c>
      <c r="O130" s="554" t="s">
        <v>43</v>
      </c>
      <c r="P130" s="554" t="s">
        <v>44</v>
      </c>
      <c r="Q130" s="554" t="s">
        <v>44</v>
      </c>
      <c r="R130" s="427" t="s">
        <v>1925</v>
      </c>
      <c r="S130" s="554" t="s">
        <v>2689</v>
      </c>
      <c r="T130" s="556">
        <v>903310774</v>
      </c>
      <c r="U130" s="602" t="str">
        <f>INT((Tabla12[[#This Row],[Edad]]-18)/3)*3+18 &amp; " - " &amp; INT((Tabla12[[#This Row],[Edad]]-18)/3)*3+20</f>
        <v>24 - 26</v>
      </c>
    </row>
    <row r="131" spans="2:21">
      <c r="B131" s="528" t="s">
        <v>1013</v>
      </c>
      <c r="C131" s="528" t="s">
        <v>1014</v>
      </c>
      <c r="D131" s="554">
        <v>9</v>
      </c>
      <c r="E131" s="528" t="s">
        <v>433</v>
      </c>
      <c r="F131" s="529">
        <v>36463</v>
      </c>
      <c r="G131" s="761" t="s">
        <v>50</v>
      </c>
      <c r="H131" s="530" t="s">
        <v>1015</v>
      </c>
      <c r="I131" s="528" t="s">
        <v>1016</v>
      </c>
      <c r="J131" s="531" t="s">
        <v>286</v>
      </c>
      <c r="K131" s="528" t="s">
        <v>54</v>
      </c>
      <c r="L131" s="528" t="s">
        <v>40</v>
      </c>
      <c r="M131" s="528" t="s">
        <v>919</v>
      </c>
      <c r="N131" s="528" t="s">
        <v>552</v>
      </c>
      <c r="O131" s="528" t="s">
        <v>479</v>
      </c>
      <c r="P131" s="528" t="s">
        <v>44</v>
      </c>
      <c r="Q131" s="528" t="s">
        <v>44</v>
      </c>
      <c r="R131" s="634" t="s">
        <v>45</v>
      </c>
      <c r="S131" s="528" t="s">
        <v>1017</v>
      </c>
      <c r="T131" s="532" t="s">
        <v>1018</v>
      </c>
      <c r="U131" s="602" t="str">
        <f>INT((Tabla12[[#This Row],[Edad]]-18)/3)*3+18 &amp; " - " &amp; INT((Tabla12[[#This Row],[Edad]]-18)/3)*3+20</f>
        <v>24 - 26</v>
      </c>
    </row>
    <row r="132" spans="2:21">
      <c r="B132" s="533" t="s">
        <v>1120</v>
      </c>
      <c r="C132" s="533" t="s">
        <v>1121</v>
      </c>
      <c r="D132" s="554">
        <v>9</v>
      </c>
      <c r="E132" s="533" t="s">
        <v>1122</v>
      </c>
      <c r="F132" s="534">
        <v>36406</v>
      </c>
      <c r="G132" s="762" t="s">
        <v>50</v>
      </c>
      <c r="H132" s="535" t="s">
        <v>1123</v>
      </c>
      <c r="I132" s="533" t="s">
        <v>1124</v>
      </c>
      <c r="J132" s="525" t="s">
        <v>286</v>
      </c>
      <c r="K132" s="533" t="s">
        <v>39</v>
      </c>
      <c r="L132" s="533" t="s">
        <v>40</v>
      </c>
      <c r="M132" s="533" t="s">
        <v>919</v>
      </c>
      <c r="N132" s="533" t="s">
        <v>1108</v>
      </c>
      <c r="O132" s="533" t="s">
        <v>149</v>
      </c>
      <c r="P132" s="533" t="s">
        <v>1125</v>
      </c>
      <c r="Q132" s="533" t="s">
        <v>1126</v>
      </c>
      <c r="R132" s="605" t="s">
        <v>45</v>
      </c>
      <c r="S132" s="533" t="s">
        <v>1127</v>
      </c>
      <c r="T132" s="536" t="s">
        <v>1128</v>
      </c>
      <c r="U132" s="602" t="str">
        <f>INT((Tabla12[[#This Row],[Edad]]-18)/3)*3+18 &amp; " - " &amp; INT((Tabla12[[#This Row],[Edad]]-18)/3)*3+20</f>
        <v>24 - 26</v>
      </c>
    </row>
    <row r="133" spans="2:21">
      <c r="B133" s="542" t="s">
        <v>1437</v>
      </c>
      <c r="C133" s="542" t="s">
        <v>1438</v>
      </c>
      <c r="D133" s="554">
        <v>9</v>
      </c>
      <c r="E133" s="542" t="s">
        <v>1439</v>
      </c>
      <c r="F133" s="544">
        <v>36574</v>
      </c>
      <c r="G133" s="767" t="s">
        <v>50</v>
      </c>
      <c r="H133" s="545" t="s">
        <v>1440</v>
      </c>
      <c r="I133" s="542" t="s">
        <v>1441</v>
      </c>
      <c r="J133" s="546" t="s">
        <v>286</v>
      </c>
      <c r="K133" s="542" t="s">
        <v>39</v>
      </c>
      <c r="L133" s="542" t="s">
        <v>40</v>
      </c>
      <c r="M133" s="542" t="s">
        <v>1211</v>
      </c>
      <c r="N133" s="542" t="s">
        <v>1379</v>
      </c>
      <c r="O133" s="542" t="s">
        <v>315</v>
      </c>
      <c r="P133" s="542" t="s">
        <v>1442</v>
      </c>
      <c r="Q133" s="542" t="s">
        <v>44</v>
      </c>
      <c r="R133" s="542" t="s">
        <v>65</v>
      </c>
      <c r="S133" s="542" t="s">
        <v>1443</v>
      </c>
      <c r="T133" s="569" t="s">
        <v>1444</v>
      </c>
      <c r="U133" s="602" t="str">
        <f>INT((Tabla12[[#This Row],[Edad]]-18)/3)*3+18 &amp; " - " &amp; INT((Tabla12[[#This Row],[Edad]]-18)/3)*3+20</f>
        <v>24 - 26</v>
      </c>
    </row>
    <row r="134" spans="2:21">
      <c r="B134" s="548" t="s">
        <v>1398</v>
      </c>
      <c r="C134" s="548" t="s">
        <v>1399</v>
      </c>
      <c r="D134" s="554">
        <v>9</v>
      </c>
      <c r="E134" s="548" t="s">
        <v>1400</v>
      </c>
      <c r="F134" s="550">
        <v>36485</v>
      </c>
      <c r="G134" s="764" t="s">
        <v>50</v>
      </c>
      <c r="H134" s="551" t="s">
        <v>1401</v>
      </c>
      <c r="I134" s="548" t="s">
        <v>1402</v>
      </c>
      <c r="J134" s="552" t="s">
        <v>286</v>
      </c>
      <c r="K134" s="548" t="s">
        <v>54</v>
      </c>
      <c r="L134" s="548" t="s">
        <v>40</v>
      </c>
      <c r="M134" s="548" t="s">
        <v>1211</v>
      </c>
      <c r="N134" s="548" t="s">
        <v>1395</v>
      </c>
      <c r="O134" s="548" t="s">
        <v>300</v>
      </c>
      <c r="P134" s="548" t="s">
        <v>44</v>
      </c>
      <c r="Q134" s="548" t="s">
        <v>44</v>
      </c>
      <c r="R134" s="548" t="s">
        <v>44</v>
      </c>
      <c r="S134" s="548" t="s">
        <v>1403</v>
      </c>
      <c r="T134" s="570" t="s">
        <v>1404</v>
      </c>
      <c r="U134" s="602" t="str">
        <f>INT((Tabla12[[#This Row],[Edad]]-18)/3)*3+18 &amp; " - " &amp; INT((Tabla12[[#This Row],[Edad]]-18)/3)*3+20</f>
        <v>24 - 26</v>
      </c>
    </row>
    <row r="135" spans="2:21">
      <c r="B135" s="548" t="s">
        <v>1565</v>
      </c>
      <c r="C135" s="548" t="s">
        <v>1566</v>
      </c>
      <c r="D135" s="554">
        <v>9</v>
      </c>
      <c r="E135" s="548" t="s">
        <v>1567</v>
      </c>
      <c r="F135" s="550">
        <v>36424</v>
      </c>
      <c r="G135" s="764" t="s">
        <v>50</v>
      </c>
      <c r="H135" s="551" t="s">
        <v>1568</v>
      </c>
      <c r="I135" s="548" t="s">
        <v>1569</v>
      </c>
      <c r="J135" s="552" t="s">
        <v>286</v>
      </c>
      <c r="K135" s="548" t="s">
        <v>39</v>
      </c>
      <c r="L135" s="548" t="s">
        <v>40</v>
      </c>
      <c r="M135" s="548" t="s">
        <v>1211</v>
      </c>
      <c r="N135" s="548" t="s">
        <v>1545</v>
      </c>
      <c r="O135" s="548" t="s">
        <v>43</v>
      </c>
      <c r="P135" s="548" t="s">
        <v>106</v>
      </c>
      <c r="Q135" s="548" t="s">
        <v>44</v>
      </c>
      <c r="R135" s="548" t="s">
        <v>269</v>
      </c>
      <c r="S135" s="548" t="s">
        <v>1570</v>
      </c>
      <c r="T135" s="570" t="s">
        <v>1571</v>
      </c>
      <c r="U135" s="602" t="str">
        <f>INT((Tabla12[[#This Row],[Edad]]-18)/3)*3+18 &amp; " - " &amp; INT((Tabla12[[#This Row],[Edad]]-18)/3)*3+20</f>
        <v>24 - 26</v>
      </c>
    </row>
    <row r="136" spans="2:21">
      <c r="B136" s="650" t="s">
        <v>2177</v>
      </c>
      <c r="C136" s="650" t="s">
        <v>2178</v>
      </c>
      <c r="D136" s="554">
        <v>9</v>
      </c>
      <c r="E136" s="650" t="s">
        <v>2179</v>
      </c>
      <c r="F136" s="651">
        <v>36530</v>
      </c>
      <c r="G136" s="778" t="s">
        <v>50</v>
      </c>
      <c r="H136" s="652" t="s">
        <v>2180</v>
      </c>
      <c r="I136" s="650" t="s">
        <v>2181</v>
      </c>
      <c r="J136" s="653" t="s">
        <v>286</v>
      </c>
      <c r="K136" s="650" t="s">
        <v>75</v>
      </c>
      <c r="L136" s="650" t="s">
        <v>40</v>
      </c>
      <c r="M136" s="650" t="s">
        <v>1965</v>
      </c>
      <c r="N136" s="650" t="s">
        <v>2174</v>
      </c>
      <c r="O136" s="650" t="s">
        <v>43</v>
      </c>
      <c r="P136" s="650" t="s">
        <v>44</v>
      </c>
      <c r="Q136" s="650" t="s">
        <v>44</v>
      </c>
      <c r="R136" s="650" t="s">
        <v>45</v>
      </c>
      <c r="S136" s="650" t="s">
        <v>2182</v>
      </c>
      <c r="T136" s="654" t="s">
        <v>2183</v>
      </c>
      <c r="U136" s="602" t="str">
        <f>INT((Tabla12[[#This Row],[Edad]]-18)/3)*3+18 &amp; " - " &amp; INT((Tabla12[[#This Row],[Edad]]-18)/3)*3+20</f>
        <v>24 - 26</v>
      </c>
    </row>
    <row r="137" spans="2:21">
      <c r="B137" s="579" t="s">
        <v>2731</v>
      </c>
      <c r="C137" s="579" t="s">
        <v>2728</v>
      </c>
      <c r="D137" s="554">
        <v>9</v>
      </c>
      <c r="E137" s="579" t="s">
        <v>2999</v>
      </c>
      <c r="F137" s="579"/>
      <c r="G137" s="760" t="s">
        <v>50</v>
      </c>
      <c r="H137" s="579"/>
      <c r="I137" s="579"/>
      <c r="J137" s="525" t="s">
        <v>286</v>
      </c>
      <c r="K137" s="579"/>
      <c r="L137" s="579"/>
      <c r="M137" s="537" t="s">
        <v>1965</v>
      </c>
      <c r="N137" s="579"/>
      <c r="O137" s="579"/>
      <c r="P137" s="579"/>
      <c r="Q137" s="579"/>
      <c r="R137" s="579"/>
      <c r="S137" s="579"/>
      <c r="T137" s="985"/>
      <c r="U137" s="602" t="str">
        <f>INT((Tabla12[[#This Row],[Edad]]-18)/3)*3+18 &amp; " - " &amp; INT((Tabla12[[#This Row],[Edad]]-18)/3)*3+20</f>
        <v>24 - 26</v>
      </c>
    </row>
    <row r="138" spans="2:21" ht="28.8">
      <c r="B138" s="554" t="s">
        <v>2750</v>
      </c>
      <c r="C138" s="554" t="s">
        <v>2269</v>
      </c>
      <c r="D138" s="554">
        <v>9</v>
      </c>
      <c r="E138" s="554" t="s">
        <v>2270</v>
      </c>
      <c r="F138" s="576" t="s">
        <v>2751</v>
      </c>
      <c r="G138" s="765" t="s">
        <v>50</v>
      </c>
      <c r="H138" s="554">
        <v>51967927259</v>
      </c>
      <c r="I138" s="554" t="s">
        <v>2271</v>
      </c>
      <c r="J138" s="531" t="s">
        <v>286</v>
      </c>
      <c r="K138" s="576" t="s">
        <v>75</v>
      </c>
      <c r="L138" s="554" t="s">
        <v>40</v>
      </c>
      <c r="M138" s="554" t="s">
        <v>2238</v>
      </c>
      <c r="N138" s="576" t="s">
        <v>2239</v>
      </c>
      <c r="O138" s="554" t="s">
        <v>1249</v>
      </c>
      <c r="P138" s="554" t="s">
        <v>44</v>
      </c>
      <c r="Q138" s="554" t="s">
        <v>44</v>
      </c>
      <c r="R138" s="554" t="s">
        <v>45</v>
      </c>
      <c r="S138" s="554" t="s">
        <v>2272</v>
      </c>
      <c r="T138" s="556">
        <v>51942016792</v>
      </c>
      <c r="U138" s="602" t="str">
        <f>INT((Tabla12[[#This Row],[Edad]]-18)/3)*3+18 &amp; " - " &amp; INT((Tabla12[[#This Row],[Edad]]-18)/3)*3+20</f>
        <v>24 - 26</v>
      </c>
    </row>
    <row r="139" spans="2:21" ht="29.4" thickBot="1">
      <c r="B139" s="523" t="s">
        <v>2825</v>
      </c>
      <c r="C139" s="523" t="s">
        <v>2826</v>
      </c>
      <c r="D139" s="554">
        <v>9</v>
      </c>
      <c r="E139" s="523" t="s">
        <v>2374</v>
      </c>
      <c r="F139" s="526" t="s">
        <v>2827</v>
      </c>
      <c r="G139" s="760" t="s">
        <v>50</v>
      </c>
      <c r="H139" s="523">
        <v>934550506</v>
      </c>
      <c r="I139" s="523" t="s">
        <v>2375</v>
      </c>
      <c r="J139" s="525" t="s">
        <v>286</v>
      </c>
      <c r="K139" s="526" t="s">
        <v>54</v>
      </c>
      <c r="L139" s="523" t="s">
        <v>40</v>
      </c>
      <c r="M139" s="523" t="s">
        <v>2238</v>
      </c>
      <c r="N139" s="953" t="s">
        <v>2369</v>
      </c>
      <c r="O139" s="520" t="s">
        <v>254</v>
      </c>
      <c r="P139" s="520" t="s">
        <v>181</v>
      </c>
      <c r="Q139" s="520" t="s">
        <v>181</v>
      </c>
      <c r="R139" s="520" t="s">
        <v>45</v>
      </c>
      <c r="S139" s="520" t="s">
        <v>2376</v>
      </c>
      <c r="T139" s="520">
        <v>997900037</v>
      </c>
      <c r="U139" s="602" t="str">
        <f>INT((Tabla12[[#This Row],[Edad]]-18)/3)*3+18 &amp; " - " &amp; INT((Tabla12[[#This Row],[Edad]]-18)/3)*3+20</f>
        <v>24 - 26</v>
      </c>
    </row>
    <row r="140" spans="2:21" ht="15" thickBot="1">
      <c r="B140" s="428" t="s">
        <v>792</v>
      </c>
      <c r="C140" s="610" t="s">
        <v>793</v>
      </c>
      <c r="D140" s="502">
        <v>9</v>
      </c>
      <c r="E140" s="428" t="s">
        <v>343</v>
      </c>
      <c r="F140" s="580">
        <v>36397</v>
      </c>
      <c r="G140" s="750" t="s">
        <v>50</v>
      </c>
      <c r="H140" s="581" t="s">
        <v>794</v>
      </c>
      <c r="I140" s="428" t="s">
        <v>795</v>
      </c>
      <c r="J140" s="582" t="s">
        <v>286</v>
      </c>
      <c r="K140" s="428" t="s">
        <v>39</v>
      </c>
      <c r="L140" s="428" t="s">
        <v>40</v>
      </c>
      <c r="M140" s="428" t="s">
        <v>497</v>
      </c>
      <c r="N140" s="428" t="s">
        <v>686</v>
      </c>
      <c r="O140" s="428" t="s">
        <v>43</v>
      </c>
      <c r="P140" s="428" t="s">
        <v>796</v>
      </c>
      <c r="Q140" s="428" t="s">
        <v>796</v>
      </c>
      <c r="R140" s="428" t="s">
        <v>202</v>
      </c>
      <c r="S140" s="428" t="s">
        <v>797</v>
      </c>
      <c r="T140" s="614" t="s">
        <v>798</v>
      </c>
      <c r="U140" s="602" t="str">
        <f>INT((Tabla12[[#This Row],[Edad]]-18)/3)*3+18 &amp; " - " &amp; INT((Tabla12[[#This Row],[Edad]]-18)/3)*3+20</f>
        <v>24 - 26</v>
      </c>
    </row>
    <row r="141" spans="2:21" ht="15" thickBot="1">
      <c r="B141" s="483" t="s">
        <v>909</v>
      </c>
      <c r="C141" s="497" t="s">
        <v>910</v>
      </c>
      <c r="D141" s="502">
        <v>9</v>
      </c>
      <c r="E141" s="483" t="s">
        <v>362</v>
      </c>
      <c r="F141" s="484">
        <v>36561</v>
      </c>
      <c r="G141" s="742" t="s">
        <v>50</v>
      </c>
      <c r="H141" s="485" t="s">
        <v>911</v>
      </c>
      <c r="I141" s="483" t="s">
        <v>912</v>
      </c>
      <c r="J141" s="454" t="s">
        <v>286</v>
      </c>
      <c r="K141" s="483" t="s">
        <v>39</v>
      </c>
      <c r="L141" s="483" t="s">
        <v>40</v>
      </c>
      <c r="M141" s="483" t="s">
        <v>497</v>
      </c>
      <c r="N141" s="483" t="s">
        <v>6</v>
      </c>
      <c r="O141" s="483" t="s">
        <v>43</v>
      </c>
      <c r="P141" s="483" t="s">
        <v>181</v>
      </c>
      <c r="Q141" s="483" t="s">
        <v>44</v>
      </c>
      <c r="R141" s="483" t="s">
        <v>115</v>
      </c>
      <c r="S141" s="483" t="s">
        <v>913</v>
      </c>
      <c r="T141" s="498" t="s">
        <v>911</v>
      </c>
      <c r="U141" s="602" t="str">
        <f>INT((Tabla12[[#This Row],[Edad]]-18)/3)*3+18 &amp; " - " &amp; INT((Tabla12[[#This Row],[Edad]]-18)/3)*3+20</f>
        <v>24 - 26</v>
      </c>
    </row>
    <row r="142" spans="2:21" ht="15" thickBot="1">
      <c r="B142" s="195" t="s">
        <v>99</v>
      </c>
      <c r="C142" s="195" t="s">
        <v>100</v>
      </c>
      <c r="D142" s="554">
        <v>10</v>
      </c>
      <c r="E142" s="195" t="s">
        <v>101</v>
      </c>
      <c r="F142" s="197">
        <v>36134</v>
      </c>
      <c r="G142" s="745" t="s">
        <v>50</v>
      </c>
      <c r="H142" s="199" t="s">
        <v>102</v>
      </c>
      <c r="I142" s="195" t="s">
        <v>103</v>
      </c>
      <c r="J142" s="455" t="s">
        <v>63</v>
      </c>
      <c r="K142" s="195" t="s">
        <v>104</v>
      </c>
      <c r="L142" s="195" t="s">
        <v>40</v>
      </c>
      <c r="M142" s="195" t="s">
        <v>41</v>
      </c>
      <c r="N142" s="195" t="s">
        <v>105</v>
      </c>
      <c r="O142" s="195" t="s">
        <v>43</v>
      </c>
      <c r="P142" s="195" t="s">
        <v>106</v>
      </c>
      <c r="Q142" s="195" t="s">
        <v>44</v>
      </c>
      <c r="R142" s="195" t="s">
        <v>65</v>
      </c>
      <c r="S142" s="195" t="s">
        <v>107</v>
      </c>
      <c r="T142" s="200" t="s">
        <v>108</v>
      </c>
      <c r="U142" s="602" t="str">
        <f>INT((Tabla12[[#This Row],[Edad]]-18)/3)*3+18 &amp; " - " &amp; INT((Tabla12[[#This Row],[Edad]]-18)/3)*3+20</f>
        <v>24 - 26</v>
      </c>
    </row>
    <row r="143" spans="2:21" ht="15" thickBot="1">
      <c r="B143" s="195" t="s">
        <v>502</v>
      </c>
      <c r="C143" s="495" t="s">
        <v>503</v>
      </c>
      <c r="D143" s="554">
        <v>10</v>
      </c>
      <c r="E143" s="195" t="s">
        <v>504</v>
      </c>
      <c r="F143" s="197">
        <v>35218</v>
      </c>
      <c r="G143" s="745" t="s">
        <v>50</v>
      </c>
      <c r="H143" s="199" t="s">
        <v>505</v>
      </c>
      <c r="I143" s="195" t="s">
        <v>506</v>
      </c>
      <c r="J143" s="455" t="s">
        <v>63</v>
      </c>
      <c r="K143" s="195" t="s">
        <v>39</v>
      </c>
      <c r="L143" s="195" t="s">
        <v>40</v>
      </c>
      <c r="M143" s="195" t="s">
        <v>497</v>
      </c>
      <c r="N143" s="195" t="s">
        <v>501</v>
      </c>
      <c r="O143" s="195" t="s">
        <v>197</v>
      </c>
      <c r="P143" s="195" t="s">
        <v>507</v>
      </c>
      <c r="Q143" s="195" t="s">
        <v>261</v>
      </c>
      <c r="R143" s="195" t="s">
        <v>508</v>
      </c>
      <c r="S143" s="195" t="s">
        <v>509</v>
      </c>
      <c r="T143" s="496" t="s">
        <v>510</v>
      </c>
      <c r="U143" s="602" t="str">
        <f>INT((Tabla12[[#This Row],[Edad]]-18)/3)*3+18 &amp; " - " &amp; INT((Tabla12[[#This Row],[Edad]]-18)/3)*3+20</f>
        <v>24 - 26</v>
      </c>
    </row>
    <row r="144" spans="2:21" ht="29.4" thickBot="1">
      <c r="B144" s="502" t="s">
        <v>2302</v>
      </c>
      <c r="C144" s="502" t="s">
        <v>2298</v>
      </c>
      <c r="D144" s="502">
        <v>10</v>
      </c>
      <c r="E144" s="502" t="s">
        <v>2303</v>
      </c>
      <c r="F144" s="587">
        <v>36345</v>
      </c>
      <c r="G144" s="385" t="s">
        <v>50</v>
      </c>
      <c r="H144" s="502">
        <v>51976958587</v>
      </c>
      <c r="I144" s="502" t="s">
        <v>2304</v>
      </c>
      <c r="J144" s="442" t="s">
        <v>63</v>
      </c>
      <c r="K144" s="511" t="s">
        <v>54</v>
      </c>
      <c r="L144" s="502" t="s">
        <v>40</v>
      </c>
      <c r="M144" s="502" t="s">
        <v>2238</v>
      </c>
      <c r="N144" s="511" t="s">
        <v>2300</v>
      </c>
      <c r="O144" s="502" t="s">
        <v>43</v>
      </c>
      <c r="P144" s="502" t="s">
        <v>44</v>
      </c>
      <c r="Q144" s="502" t="s">
        <v>44</v>
      </c>
      <c r="R144" s="502" t="s">
        <v>261</v>
      </c>
      <c r="S144" s="502" t="s">
        <v>2301</v>
      </c>
      <c r="T144" s="504">
        <v>913774544</v>
      </c>
      <c r="U144" s="602" t="str">
        <f>INT((Tabla12[[#This Row],[Edad]]-18)/3)*3+18 &amp; " - " &amp; INT((Tabla12[[#This Row],[Edad]]-18)/3)*3+20</f>
        <v>24 - 26</v>
      </c>
    </row>
    <row r="145" spans="2:21" ht="15" thickBot="1">
      <c r="B145" s="483" t="s">
        <v>309</v>
      </c>
      <c r="C145" s="483" t="s">
        <v>310</v>
      </c>
      <c r="D145" s="502">
        <v>10</v>
      </c>
      <c r="E145" s="483" t="s">
        <v>311</v>
      </c>
      <c r="F145" s="484">
        <v>36136</v>
      </c>
      <c r="G145" s="741" t="s">
        <v>50</v>
      </c>
      <c r="H145" s="485" t="s">
        <v>312</v>
      </c>
      <c r="I145" s="483" t="s">
        <v>313</v>
      </c>
      <c r="J145" s="454" t="s">
        <v>63</v>
      </c>
      <c r="K145" s="483" t="s">
        <v>54</v>
      </c>
      <c r="L145" s="483" t="s">
        <v>40</v>
      </c>
      <c r="M145" s="483" t="s">
        <v>41</v>
      </c>
      <c r="N145" s="483" t="s">
        <v>314</v>
      </c>
      <c r="O145" s="483" t="s">
        <v>315</v>
      </c>
      <c r="P145" s="483" t="s">
        <v>44</v>
      </c>
      <c r="Q145" s="483" t="s">
        <v>44</v>
      </c>
      <c r="R145" s="483" t="s">
        <v>45</v>
      </c>
      <c r="S145" s="483" t="s">
        <v>316</v>
      </c>
      <c r="T145" s="486" t="s">
        <v>312</v>
      </c>
      <c r="U145" s="602" t="str">
        <f>INT((Tabla12[[#This Row],[Edad]]-18)/3)*3+18 &amp; " - " &amp; INT((Tabla12[[#This Row],[Edad]]-18)/3)*3+20</f>
        <v>24 - 26</v>
      </c>
    </row>
    <row r="146" spans="2:21" ht="15" thickBot="1">
      <c r="B146" s="483" t="s">
        <v>1413</v>
      </c>
      <c r="C146" s="483" t="s">
        <v>1414</v>
      </c>
      <c r="D146" s="502">
        <v>10</v>
      </c>
      <c r="E146" s="483" t="s">
        <v>1415</v>
      </c>
      <c r="F146" s="484">
        <v>45904</v>
      </c>
      <c r="G146" s="742" t="s">
        <v>50</v>
      </c>
      <c r="H146" s="485" t="s">
        <v>1416</v>
      </c>
      <c r="I146" s="483" t="s">
        <v>1417</v>
      </c>
      <c r="J146" s="454" t="s">
        <v>63</v>
      </c>
      <c r="K146" s="483" t="s">
        <v>39</v>
      </c>
      <c r="L146" s="483" t="s">
        <v>40</v>
      </c>
      <c r="M146" s="483" t="s">
        <v>1211</v>
      </c>
      <c r="N146" s="483" t="s">
        <v>1379</v>
      </c>
      <c r="O146" s="483" t="s">
        <v>1418</v>
      </c>
      <c r="P146" s="483" t="s">
        <v>44</v>
      </c>
      <c r="Q146" s="483" t="s">
        <v>44</v>
      </c>
      <c r="R146" s="483" t="s">
        <v>45</v>
      </c>
      <c r="S146" s="483" t="s">
        <v>1413</v>
      </c>
      <c r="T146" s="486" t="s">
        <v>1416</v>
      </c>
      <c r="U146" s="602" t="str">
        <f>INT((Tabla12[[#This Row],[Edad]]-18)/3)*3+18 &amp; " - " &amp; INT((Tabla12[[#This Row],[Edad]]-18)/3)*3+20</f>
        <v>24 - 26</v>
      </c>
    </row>
    <row r="147" spans="2:21" ht="29.4" thickBot="1">
      <c r="B147" s="513" t="s">
        <v>2926</v>
      </c>
      <c r="C147" s="513" t="s">
        <v>2927</v>
      </c>
      <c r="D147" s="502">
        <v>10</v>
      </c>
      <c r="E147" s="513" t="s">
        <v>2928</v>
      </c>
      <c r="F147" s="514">
        <v>36279</v>
      </c>
      <c r="G147" s="756" t="s">
        <v>50</v>
      </c>
      <c r="H147" s="584">
        <v>51906888990</v>
      </c>
      <c r="I147" s="585" t="s">
        <v>2929</v>
      </c>
      <c r="J147" s="445" t="s">
        <v>63</v>
      </c>
      <c r="K147" s="513" t="s">
        <v>39</v>
      </c>
      <c r="L147" s="513" t="s">
        <v>40</v>
      </c>
      <c r="M147" s="513" t="s">
        <v>919</v>
      </c>
      <c r="N147" s="513" t="s">
        <v>1141</v>
      </c>
      <c r="O147" s="585" t="s">
        <v>43</v>
      </c>
      <c r="P147" s="585" t="s">
        <v>173</v>
      </c>
      <c r="Q147" s="585" t="s">
        <v>44</v>
      </c>
      <c r="R147" s="585" t="s">
        <v>867</v>
      </c>
      <c r="S147" s="585" t="s">
        <v>2930</v>
      </c>
      <c r="T147" s="586">
        <v>51934211919</v>
      </c>
      <c r="U147" s="602" t="str">
        <f>INT((Tabla12[[#This Row],[Edad]]-18)/3)*3+18 &amp; " - " &amp; INT((Tabla12[[#This Row],[Edad]]-18)/3)*3+20</f>
        <v>24 - 26</v>
      </c>
    </row>
    <row r="148" spans="2:21" ht="15" thickBot="1">
      <c r="B148" s="487" t="s">
        <v>2162</v>
      </c>
      <c r="C148" s="487" t="s">
        <v>2163</v>
      </c>
      <c r="D148" s="502">
        <v>10</v>
      </c>
      <c r="E148" s="487" t="s">
        <v>2164</v>
      </c>
      <c r="F148" s="488">
        <v>35983</v>
      </c>
      <c r="G148" s="743" t="s">
        <v>50</v>
      </c>
      <c r="H148" s="489" t="s">
        <v>2165</v>
      </c>
      <c r="I148" s="487" t="s">
        <v>2166</v>
      </c>
      <c r="J148" s="457" t="s">
        <v>63</v>
      </c>
      <c r="K148" s="487" t="s">
        <v>39</v>
      </c>
      <c r="L148" s="487" t="s">
        <v>40</v>
      </c>
      <c r="M148" s="487" t="s">
        <v>1965</v>
      </c>
      <c r="N148" s="487" t="s">
        <v>2138</v>
      </c>
      <c r="O148" s="487" t="s">
        <v>376</v>
      </c>
      <c r="P148" s="487" t="s">
        <v>115</v>
      </c>
      <c r="Q148" s="487" t="s">
        <v>44</v>
      </c>
      <c r="R148" s="487" t="s">
        <v>261</v>
      </c>
      <c r="S148" s="487" t="s">
        <v>2167</v>
      </c>
      <c r="T148" s="490" t="s">
        <v>2168</v>
      </c>
      <c r="U148" s="602" t="str">
        <f>INT((Tabla12[[#This Row],[Edad]]-18)/3)*3+18 &amp; " - " &amp; INT((Tabla12[[#This Row],[Edad]]-18)/3)*3+20</f>
        <v>24 - 26</v>
      </c>
    </row>
    <row r="149" spans="2:21" ht="15" thickBot="1">
      <c r="B149" s="491" t="s">
        <v>2169</v>
      </c>
      <c r="C149" s="491" t="s">
        <v>2170</v>
      </c>
      <c r="D149" s="502">
        <v>10</v>
      </c>
      <c r="E149" s="491" t="s">
        <v>2171</v>
      </c>
      <c r="F149" s="492">
        <v>36212</v>
      </c>
      <c r="G149" s="744" t="s">
        <v>50</v>
      </c>
      <c r="H149" s="493" t="s">
        <v>2172</v>
      </c>
      <c r="I149" s="491" t="s">
        <v>2173</v>
      </c>
      <c r="J149" s="456" t="s">
        <v>63</v>
      </c>
      <c r="K149" s="491" t="s">
        <v>39</v>
      </c>
      <c r="L149" s="491" t="s">
        <v>40</v>
      </c>
      <c r="M149" s="491" t="s">
        <v>1965</v>
      </c>
      <c r="N149" s="491" t="s">
        <v>2174</v>
      </c>
      <c r="O149" s="491" t="s">
        <v>376</v>
      </c>
      <c r="P149" s="491" t="s">
        <v>44</v>
      </c>
      <c r="Q149" s="491" t="s">
        <v>44</v>
      </c>
      <c r="R149" s="491" t="s">
        <v>45</v>
      </c>
      <c r="S149" s="491" t="s">
        <v>2175</v>
      </c>
      <c r="T149" s="494" t="s">
        <v>2176</v>
      </c>
      <c r="U149" s="602" t="str">
        <f>INT((Tabla12[[#This Row],[Edad]]-18)/3)*3+18 &amp; " - " &amp; INT((Tabla12[[#This Row],[Edad]]-18)/3)*3+20</f>
        <v>24 - 26</v>
      </c>
    </row>
    <row r="150" spans="2:21" ht="15" thickBot="1">
      <c r="B150" s="483" t="s">
        <v>876</v>
      </c>
      <c r="C150" s="497" t="s">
        <v>838</v>
      </c>
      <c r="D150" s="502">
        <v>10</v>
      </c>
      <c r="E150" s="483" t="s">
        <v>877</v>
      </c>
      <c r="F150" s="484">
        <v>36169</v>
      </c>
      <c r="G150" s="742" t="s">
        <v>50</v>
      </c>
      <c r="H150" s="485" t="s">
        <v>878</v>
      </c>
      <c r="I150" s="483" t="s">
        <v>879</v>
      </c>
      <c r="J150" s="454" t="s">
        <v>63</v>
      </c>
      <c r="K150" s="483" t="s">
        <v>39</v>
      </c>
      <c r="L150" s="483" t="s">
        <v>40</v>
      </c>
      <c r="M150" s="483" t="s">
        <v>497</v>
      </c>
      <c r="N150" s="483" t="s">
        <v>6</v>
      </c>
      <c r="O150" s="483" t="s">
        <v>880</v>
      </c>
      <c r="P150" s="483" t="s">
        <v>44</v>
      </c>
      <c r="Q150" s="483" t="s">
        <v>44</v>
      </c>
      <c r="R150" s="483" t="s">
        <v>881</v>
      </c>
      <c r="S150" s="483" t="s">
        <v>882</v>
      </c>
      <c r="T150" s="498" t="s">
        <v>843</v>
      </c>
      <c r="U150" s="602" t="str">
        <f>INT((Tabla12[[#This Row],[Edad]]-18)/3)*3+18 &amp; " - " &amp; INT((Tabla12[[#This Row],[Edad]]-18)/3)*3+20</f>
        <v>24 - 26</v>
      </c>
    </row>
    <row r="151" spans="2:21" ht="15" thickBot="1">
      <c r="B151" s="513" t="s">
        <v>930</v>
      </c>
      <c r="C151" s="513" t="s">
        <v>931</v>
      </c>
      <c r="D151" s="502">
        <v>10</v>
      </c>
      <c r="E151" s="513" t="s">
        <v>932</v>
      </c>
      <c r="F151" s="514">
        <v>36111</v>
      </c>
      <c r="G151" s="756" t="s">
        <v>50</v>
      </c>
      <c r="H151" s="515" t="s">
        <v>933</v>
      </c>
      <c r="I151" s="513" t="s">
        <v>934</v>
      </c>
      <c r="J151" s="445" t="s">
        <v>63</v>
      </c>
      <c r="K151" s="513" t="s">
        <v>75</v>
      </c>
      <c r="L151" s="513" t="s">
        <v>40</v>
      </c>
      <c r="M151" s="513" t="s">
        <v>919</v>
      </c>
      <c r="N151" s="513" t="s">
        <v>7</v>
      </c>
      <c r="O151" s="513" t="s">
        <v>197</v>
      </c>
      <c r="P151" s="513" t="s">
        <v>44</v>
      </c>
      <c r="Q151" s="513" t="s">
        <v>44</v>
      </c>
      <c r="R151" s="513" t="s">
        <v>45</v>
      </c>
      <c r="S151" s="513" t="s">
        <v>935</v>
      </c>
      <c r="T151" s="516" t="s">
        <v>936</v>
      </c>
      <c r="U151" s="602" t="str">
        <f>INT((Tabla12[[#This Row],[Edad]]-18)/3)*3+18 &amp; " - " &amp; INT((Tabla12[[#This Row],[Edad]]-18)/3)*3+20</f>
        <v>24 - 26</v>
      </c>
    </row>
    <row r="152" spans="2:21" ht="15" thickBot="1">
      <c r="B152" s="483" t="s">
        <v>1451</v>
      </c>
      <c r="C152" s="483" t="s">
        <v>1384</v>
      </c>
      <c r="D152" s="554">
        <v>10</v>
      </c>
      <c r="E152" s="483" t="s">
        <v>1343</v>
      </c>
      <c r="F152" s="484">
        <v>36565</v>
      </c>
      <c r="G152" s="742" t="s">
        <v>50</v>
      </c>
      <c r="H152" s="485" t="s">
        <v>1452</v>
      </c>
      <c r="I152" s="483" t="s">
        <v>1453</v>
      </c>
      <c r="J152" s="454" t="s">
        <v>286</v>
      </c>
      <c r="K152" s="483" t="s">
        <v>39</v>
      </c>
      <c r="L152" s="483" t="s">
        <v>40</v>
      </c>
      <c r="M152" s="483" t="s">
        <v>1211</v>
      </c>
      <c r="N152" s="483" t="s">
        <v>1395</v>
      </c>
      <c r="O152" s="483" t="s">
        <v>43</v>
      </c>
      <c r="P152" s="483" t="s">
        <v>44</v>
      </c>
      <c r="Q152" s="483" t="s">
        <v>44</v>
      </c>
      <c r="R152" s="483" t="s">
        <v>397</v>
      </c>
      <c r="S152" s="483" t="s">
        <v>1454</v>
      </c>
      <c r="T152" s="486" t="s">
        <v>1452</v>
      </c>
      <c r="U152" s="602" t="str">
        <f>INT((Tabla12[[#This Row],[Edad]]-18)/3)*3+18 &amp; " - " &amp; INT((Tabla12[[#This Row],[Edad]]-18)/3)*3+20</f>
        <v>24 - 26</v>
      </c>
    </row>
    <row r="153" spans="2:21" ht="29.4" thickBot="1">
      <c r="B153" s="499" t="s">
        <v>1727</v>
      </c>
      <c r="C153" s="499" t="s">
        <v>1728</v>
      </c>
      <c r="D153" s="499">
        <v>13</v>
      </c>
      <c r="E153" s="499" t="s">
        <v>1727</v>
      </c>
      <c r="F153" s="500" t="s">
        <v>2570</v>
      </c>
      <c r="G153" s="499" t="s">
        <v>50</v>
      </c>
      <c r="H153" s="500">
        <v>938866282</v>
      </c>
      <c r="I153" s="499" t="s">
        <v>1729</v>
      </c>
      <c r="J153" s="445" t="s">
        <v>38</v>
      </c>
      <c r="K153" s="499" t="s">
        <v>54</v>
      </c>
      <c r="L153" s="499" t="s">
        <v>1730</v>
      </c>
      <c r="M153" s="499" t="s">
        <v>1734</v>
      </c>
      <c r="N153" s="499" t="s">
        <v>9</v>
      </c>
      <c r="O153" s="499" t="s">
        <v>1071</v>
      </c>
      <c r="P153" s="499" t="s">
        <v>44</v>
      </c>
      <c r="Q153" s="499" t="s">
        <v>45</v>
      </c>
      <c r="R153" s="499" t="s">
        <v>1732</v>
      </c>
      <c r="S153" s="500">
        <v>955807428</v>
      </c>
      <c r="T153" s="501">
        <v>940519127</v>
      </c>
      <c r="U153" s="602" t="str">
        <f>INT((Tabla12[[#This Row],[Edad]]-18)/3)*3+18 &amp; " - " &amp; INT((Tabla12[[#This Row],[Edad]]-18)/3)*3+20</f>
        <v>27 - 29</v>
      </c>
    </row>
    <row r="154" spans="2:21" ht="29.4" thickBot="1">
      <c r="B154" s="502" t="s">
        <v>2601</v>
      </c>
      <c r="C154" s="502" t="s">
        <v>2602</v>
      </c>
      <c r="D154" s="499">
        <v>13</v>
      </c>
      <c r="E154" s="502" t="s">
        <v>2601</v>
      </c>
      <c r="F154" s="503" t="s">
        <v>2603</v>
      </c>
      <c r="G154" s="502" t="s">
        <v>50</v>
      </c>
      <c r="H154" s="502">
        <v>51970266168</v>
      </c>
      <c r="I154" s="502" t="s">
        <v>2604</v>
      </c>
      <c r="J154" s="442" t="s">
        <v>38</v>
      </c>
      <c r="K154" s="502" t="s">
        <v>54</v>
      </c>
      <c r="L154" s="502" t="s">
        <v>40</v>
      </c>
      <c r="M154" s="502" t="s">
        <v>1734</v>
      </c>
      <c r="N154" s="502" t="s">
        <v>2605</v>
      </c>
      <c r="O154" s="502" t="s">
        <v>1784</v>
      </c>
      <c r="P154" s="502" t="s">
        <v>133</v>
      </c>
      <c r="Q154" s="502" t="s">
        <v>133</v>
      </c>
      <c r="R154" s="502" t="s">
        <v>365</v>
      </c>
      <c r="S154" s="502" t="s">
        <v>2606</v>
      </c>
      <c r="T154" s="504">
        <v>51933808811</v>
      </c>
      <c r="U154" s="602" t="str">
        <f>INT((Tabla12[[#This Row],[Edad]]-18)/3)*3+18 &amp; " - " &amp; INT((Tabla12[[#This Row],[Edad]]-18)/3)*3+20</f>
        <v>27 - 29</v>
      </c>
    </row>
    <row r="155" spans="2:21" ht="15" thickBot="1">
      <c r="B155" s="483" t="s">
        <v>167</v>
      </c>
      <c r="C155" s="483" t="s">
        <v>168</v>
      </c>
      <c r="D155" s="499">
        <v>13</v>
      </c>
      <c r="E155" s="483" t="s">
        <v>169</v>
      </c>
      <c r="F155" s="484">
        <v>35070</v>
      </c>
      <c r="G155" s="483" t="s">
        <v>50</v>
      </c>
      <c r="H155" s="485" t="s">
        <v>170</v>
      </c>
      <c r="I155" s="483" t="s">
        <v>171</v>
      </c>
      <c r="J155" s="454" t="s">
        <v>38</v>
      </c>
      <c r="K155" s="483" t="s">
        <v>39</v>
      </c>
      <c r="L155" s="483" t="s">
        <v>40</v>
      </c>
      <c r="M155" s="483" t="s">
        <v>41</v>
      </c>
      <c r="N155" s="483" t="s">
        <v>114</v>
      </c>
      <c r="O155" s="483" t="s">
        <v>172</v>
      </c>
      <c r="P155" s="483" t="s">
        <v>173</v>
      </c>
      <c r="Q155" s="483" t="s">
        <v>44</v>
      </c>
      <c r="R155" s="483" t="s">
        <v>115</v>
      </c>
      <c r="S155" s="483" t="s">
        <v>174</v>
      </c>
      <c r="T155" s="486" t="s">
        <v>175</v>
      </c>
      <c r="U155" s="602" t="str">
        <f>INT((Tabla12[[#This Row],[Edad]]-18)/3)*3+18 &amp; " - " &amp; INT((Tabla12[[#This Row],[Edad]]-18)/3)*3+20</f>
        <v>27 - 29</v>
      </c>
    </row>
    <row r="156" spans="2:21" ht="15" thickBot="1">
      <c r="B156" s="513" t="s">
        <v>1103</v>
      </c>
      <c r="C156" s="513" t="s">
        <v>1104</v>
      </c>
      <c r="D156" s="523">
        <v>13</v>
      </c>
      <c r="E156" s="513" t="s">
        <v>1105</v>
      </c>
      <c r="F156" s="514">
        <v>35103</v>
      </c>
      <c r="G156" s="513" t="s">
        <v>50</v>
      </c>
      <c r="H156" s="515" t="s">
        <v>1106</v>
      </c>
      <c r="I156" s="513" t="s">
        <v>1107</v>
      </c>
      <c r="J156" s="445" t="s">
        <v>38</v>
      </c>
      <c r="K156" s="513" t="s">
        <v>54</v>
      </c>
      <c r="L156" s="513" t="s">
        <v>40</v>
      </c>
      <c r="M156" s="513" t="s">
        <v>919</v>
      </c>
      <c r="N156" s="513" t="s">
        <v>1108</v>
      </c>
      <c r="O156" s="513" t="s">
        <v>149</v>
      </c>
      <c r="P156" s="513" t="s">
        <v>1109</v>
      </c>
      <c r="Q156" s="513" t="s">
        <v>1110</v>
      </c>
      <c r="R156" s="513" t="s">
        <v>45</v>
      </c>
      <c r="S156" s="513" t="s">
        <v>1111</v>
      </c>
      <c r="T156" s="516" t="s">
        <v>1112</v>
      </c>
      <c r="U156" s="602" t="str">
        <f>INT((Tabla12[[#This Row],[Edad]]-18)/3)*3+18 &amp; " - " &amp; INT((Tabla12[[#This Row],[Edad]]-18)/3)*3+20</f>
        <v>27 - 29</v>
      </c>
    </row>
    <row r="157" spans="2:21" ht="15" thickBot="1">
      <c r="B157" s="497" t="s">
        <v>2885</v>
      </c>
      <c r="C157" s="497" t="s">
        <v>2886</v>
      </c>
      <c r="D157" s="523">
        <v>13</v>
      </c>
      <c r="E157" s="483"/>
      <c r="F157" s="484"/>
      <c r="G157" s="502" t="s">
        <v>50</v>
      </c>
      <c r="H157" s="483"/>
      <c r="I157" s="483"/>
      <c r="J157" s="442" t="s">
        <v>38</v>
      </c>
      <c r="K157" s="483" t="s">
        <v>39</v>
      </c>
      <c r="L157" s="483" t="s">
        <v>40</v>
      </c>
      <c r="M157" s="483" t="s">
        <v>497</v>
      </c>
      <c r="N157" s="483" t="s">
        <v>634</v>
      </c>
      <c r="O157" s="483" t="s">
        <v>2887</v>
      </c>
      <c r="P157" s="483"/>
      <c r="Q157" s="483"/>
      <c r="R157" s="483"/>
      <c r="S157" s="483" t="s">
        <v>2888</v>
      </c>
      <c r="T157" s="512" t="s">
        <v>2889</v>
      </c>
      <c r="U157" s="602" t="str">
        <f>INT((Tabla12[[#This Row],[Edad]]-18)/3)*3+18 &amp; " - " &amp; INT((Tabla12[[#This Row],[Edad]]-18)/3)*3+20</f>
        <v>27 - 29</v>
      </c>
    </row>
    <row r="158" spans="2:21" ht="15" thickBot="1">
      <c r="B158" s="195" t="s">
        <v>689</v>
      </c>
      <c r="C158" s="495" t="s">
        <v>690</v>
      </c>
      <c r="D158" s="523">
        <v>13</v>
      </c>
      <c r="E158" s="195" t="s">
        <v>691</v>
      </c>
      <c r="F158" s="197">
        <v>34885</v>
      </c>
      <c r="G158" s="195" t="s">
        <v>50</v>
      </c>
      <c r="H158" s="199" t="s">
        <v>692</v>
      </c>
      <c r="I158" s="195" t="s">
        <v>693</v>
      </c>
      <c r="J158" s="455" t="s">
        <v>38</v>
      </c>
      <c r="K158" s="195" t="s">
        <v>39</v>
      </c>
      <c r="L158" s="195" t="s">
        <v>40</v>
      </c>
      <c r="M158" s="195" t="s">
        <v>497</v>
      </c>
      <c r="N158" s="195" t="s">
        <v>686</v>
      </c>
      <c r="O158" s="195" t="s">
        <v>43</v>
      </c>
      <c r="P158" s="195" t="s">
        <v>44</v>
      </c>
      <c r="Q158" s="195" t="s">
        <v>44</v>
      </c>
      <c r="R158" s="195" t="s">
        <v>619</v>
      </c>
      <c r="S158" s="195" t="s">
        <v>694</v>
      </c>
      <c r="T158" s="496" t="s">
        <v>695</v>
      </c>
      <c r="U158" s="602" t="str">
        <f>INT((Tabla12[[#This Row],[Edad]]-18)/3)*3+18 &amp; " - " &amp; INT((Tabla12[[#This Row],[Edad]]-18)/3)*3+20</f>
        <v>27 - 29</v>
      </c>
    </row>
    <row r="159" spans="2:21" ht="29.4" thickBot="1">
      <c r="B159" s="499" t="s">
        <v>2396</v>
      </c>
      <c r="C159" s="499" t="s">
        <v>2397</v>
      </c>
      <c r="D159" s="523">
        <v>13</v>
      </c>
      <c r="E159" s="499" t="s">
        <v>2848</v>
      </c>
      <c r="F159" s="509">
        <v>34923</v>
      </c>
      <c r="G159" s="499" t="s">
        <v>50</v>
      </c>
      <c r="H159" s="499">
        <v>995609626</v>
      </c>
      <c r="I159" s="499" t="s">
        <v>2398</v>
      </c>
      <c r="J159" s="445" t="s">
        <v>38</v>
      </c>
      <c r="K159" s="510" t="s">
        <v>75</v>
      </c>
      <c r="L159" s="499" t="s">
        <v>40</v>
      </c>
      <c r="M159" s="499" t="s">
        <v>2238</v>
      </c>
      <c r="N159" s="510" t="s">
        <v>2387</v>
      </c>
      <c r="O159" s="499" t="s">
        <v>149</v>
      </c>
      <c r="P159" s="499" t="s">
        <v>173</v>
      </c>
      <c r="Q159" s="499" t="s">
        <v>173</v>
      </c>
      <c r="R159" s="499" t="s">
        <v>2849</v>
      </c>
      <c r="S159" s="499" t="s">
        <v>2399</v>
      </c>
      <c r="T159" s="501">
        <v>995609626</v>
      </c>
      <c r="U159" s="602" t="str">
        <f>INT((Tabla12[[#This Row],[Edad]]-18)/3)*3+18 &amp; " - " &amp; INT((Tabla12[[#This Row],[Edad]]-18)/3)*3+20</f>
        <v>27 - 29</v>
      </c>
    </row>
    <row r="160" spans="2:21" ht="15" thickBot="1">
      <c r="B160" s="497" t="s">
        <v>2890</v>
      </c>
      <c r="C160" s="497" t="s">
        <v>2891</v>
      </c>
      <c r="D160" s="919">
        <v>14</v>
      </c>
      <c r="E160" s="483"/>
      <c r="F160" s="484"/>
      <c r="G160" s="502" t="s">
        <v>50</v>
      </c>
      <c r="H160" s="483"/>
      <c r="I160" s="483"/>
      <c r="J160" s="442" t="s">
        <v>463</v>
      </c>
      <c r="K160" s="483" t="s">
        <v>2892</v>
      </c>
      <c r="L160" s="483" t="s">
        <v>40</v>
      </c>
      <c r="M160" s="483" t="s">
        <v>497</v>
      </c>
      <c r="N160" s="483" t="s">
        <v>634</v>
      </c>
      <c r="O160" s="483" t="s">
        <v>43</v>
      </c>
      <c r="P160" s="483"/>
      <c r="Q160" s="483"/>
      <c r="R160" s="483"/>
      <c r="S160" s="483" t="s">
        <v>2893</v>
      </c>
      <c r="T160" s="512">
        <v>933180145</v>
      </c>
      <c r="U160" s="602" t="str">
        <f>INT((Tabla12[[#This Row],[Edad]]-18)/3)*3+18 &amp; " - " &amp; INT((Tabla12[[#This Row],[Edad]]-18)/3)*3+20</f>
        <v>30 - 32</v>
      </c>
    </row>
    <row r="161" spans="2:21" ht="29.4" thickBot="1">
      <c r="B161" s="499" t="s">
        <v>2377</v>
      </c>
      <c r="C161" s="499" t="s">
        <v>2378</v>
      </c>
      <c r="D161" s="578">
        <v>14</v>
      </c>
      <c r="E161" s="499" t="s">
        <v>2379</v>
      </c>
      <c r="F161" s="509">
        <v>34252</v>
      </c>
      <c r="G161" s="499" t="s">
        <v>50</v>
      </c>
      <c r="H161" s="499">
        <v>977595550</v>
      </c>
      <c r="I161" s="499" t="s">
        <v>2380</v>
      </c>
      <c r="J161" s="445" t="s">
        <v>544</v>
      </c>
      <c r="K161" s="510" t="s">
        <v>54</v>
      </c>
      <c r="L161" s="499" t="s">
        <v>40</v>
      </c>
      <c r="M161" s="499" t="s">
        <v>2238</v>
      </c>
      <c r="N161" s="510" t="s">
        <v>2369</v>
      </c>
      <c r="O161" s="499" t="s">
        <v>43</v>
      </c>
      <c r="P161" s="499" t="s">
        <v>173</v>
      </c>
      <c r="Q161" s="499" t="s">
        <v>173</v>
      </c>
      <c r="R161" s="499" t="s">
        <v>1143</v>
      </c>
      <c r="S161" s="499" t="s">
        <v>2381</v>
      </c>
      <c r="T161" s="501">
        <v>973003907</v>
      </c>
      <c r="U161" s="602" t="str">
        <f>INT((Tabla12[[#This Row],[Edad]]-18)/3)*3+18 &amp; " - " &amp; INT((Tabla12[[#This Row],[Edad]]-18)/3)*3+20</f>
        <v>30 - 32</v>
      </c>
    </row>
    <row r="162" spans="2:21" ht="15" thickBot="1">
      <c r="B162" s="344" t="s">
        <v>2148</v>
      </c>
      <c r="C162" s="344" t="s">
        <v>2149</v>
      </c>
      <c r="D162" s="982">
        <v>14</v>
      </c>
      <c r="E162" s="344" t="s">
        <v>2150</v>
      </c>
      <c r="F162" s="346">
        <v>34349</v>
      </c>
      <c r="G162" s="344" t="s">
        <v>50</v>
      </c>
      <c r="H162" s="347" t="s">
        <v>2151</v>
      </c>
      <c r="I162" s="344" t="s">
        <v>2152</v>
      </c>
      <c r="J162" s="456" t="s">
        <v>544</v>
      </c>
      <c r="K162" s="344" t="s">
        <v>54</v>
      </c>
      <c r="L162" s="344" t="s">
        <v>40</v>
      </c>
      <c r="M162" s="344" t="s">
        <v>1965</v>
      </c>
      <c r="N162" s="344" t="s">
        <v>2138</v>
      </c>
      <c r="O162" s="344" t="s">
        <v>2153</v>
      </c>
      <c r="P162" s="344" t="s">
        <v>659</v>
      </c>
      <c r="Q162" s="344" t="s">
        <v>44</v>
      </c>
      <c r="R162" s="344" t="s">
        <v>45</v>
      </c>
      <c r="S162" s="344" t="s">
        <v>2154</v>
      </c>
      <c r="T162" s="401" t="s">
        <v>2155</v>
      </c>
      <c r="U162" s="602" t="str">
        <f>INT((Tabla12[[#This Row],[Edad]]-18)/3)*3+18 &amp; " - " &amp; INT((Tabla12[[#This Row],[Edad]]-18)/3)*3+20</f>
        <v>30 - 32</v>
      </c>
    </row>
    <row r="163" spans="2:21" ht="15" thickBot="1">
      <c r="B163" s="9" t="s">
        <v>799</v>
      </c>
      <c r="C163" s="349" t="s">
        <v>800</v>
      </c>
      <c r="D163" s="920">
        <v>14</v>
      </c>
      <c r="E163" s="9" t="s">
        <v>799</v>
      </c>
      <c r="F163" s="10">
        <v>34369</v>
      </c>
      <c r="G163" s="9" t="s">
        <v>50</v>
      </c>
      <c r="H163" s="11" t="s">
        <v>801</v>
      </c>
      <c r="I163" s="9" t="s">
        <v>802</v>
      </c>
      <c r="J163" s="455" t="s">
        <v>544</v>
      </c>
      <c r="K163" s="9" t="s">
        <v>39</v>
      </c>
      <c r="L163" s="9" t="s">
        <v>40</v>
      </c>
      <c r="M163" s="9" t="s">
        <v>497</v>
      </c>
      <c r="N163" s="9" t="s">
        <v>803</v>
      </c>
      <c r="O163" s="9" t="s">
        <v>804</v>
      </c>
      <c r="P163" s="9" t="s">
        <v>44</v>
      </c>
      <c r="Q163" s="9" t="s">
        <v>44</v>
      </c>
      <c r="R163" s="9" t="s">
        <v>202</v>
      </c>
      <c r="S163" s="9" t="s">
        <v>805</v>
      </c>
      <c r="T163" s="400" t="s">
        <v>806</v>
      </c>
      <c r="U163" s="602" t="str">
        <f>INT((Tabla12[[#This Row],[Edad]]-18)/3)*3+18 &amp; " - " &amp; INT((Tabla12[[#This Row],[Edad]]-18)/3)*3+20</f>
        <v>30 - 32</v>
      </c>
    </row>
    <row r="164" spans="2:21" ht="15" thickBot="1">
      <c r="B164" s="9" t="s">
        <v>290</v>
      </c>
      <c r="C164" s="9" t="s">
        <v>291</v>
      </c>
      <c r="D164" s="920">
        <v>14</v>
      </c>
      <c r="E164" s="9" t="s">
        <v>292</v>
      </c>
      <c r="F164" s="10">
        <v>33950</v>
      </c>
      <c r="G164" s="9" t="s">
        <v>50</v>
      </c>
      <c r="H164" s="11" t="s">
        <v>293</v>
      </c>
      <c r="I164" s="9" t="s">
        <v>294</v>
      </c>
      <c r="J164" s="455" t="s">
        <v>253</v>
      </c>
      <c r="K164" s="9" t="s">
        <v>39</v>
      </c>
      <c r="L164" s="9" t="s">
        <v>40</v>
      </c>
      <c r="M164" s="9" t="s">
        <v>41</v>
      </c>
      <c r="N164" s="9" t="s">
        <v>225</v>
      </c>
      <c r="O164" s="9" t="s">
        <v>43</v>
      </c>
      <c r="P164" s="9" t="s">
        <v>44</v>
      </c>
      <c r="Q164" s="9" t="s">
        <v>44</v>
      </c>
      <c r="R164" s="9" t="s">
        <v>65</v>
      </c>
      <c r="S164" s="9" t="s">
        <v>295</v>
      </c>
      <c r="T164" s="12" t="s">
        <v>296</v>
      </c>
      <c r="U164" s="602" t="str">
        <f>INT((Tabla12[[#This Row],[Edad]]-18)/3)*3+18 &amp; " - " &amp; INT((Tabla12[[#This Row],[Edad]]-18)/3)*3+20</f>
        <v>30 - 32</v>
      </c>
    </row>
    <row r="165" spans="2:21" ht="15" thickBot="1">
      <c r="B165" s="333" t="s">
        <v>1146</v>
      </c>
      <c r="C165" s="333" t="s">
        <v>1147</v>
      </c>
      <c r="D165" s="916">
        <v>14</v>
      </c>
      <c r="E165" s="333" t="s">
        <v>433</v>
      </c>
      <c r="F165" s="335">
        <v>33585</v>
      </c>
      <c r="G165" s="333" t="s">
        <v>50</v>
      </c>
      <c r="H165" s="336" t="s">
        <v>1148</v>
      </c>
      <c r="I165" s="333" t="s">
        <v>1149</v>
      </c>
      <c r="J165" s="442" t="s">
        <v>253</v>
      </c>
      <c r="K165" s="333" t="s">
        <v>54</v>
      </c>
      <c r="L165" s="333" t="s">
        <v>40</v>
      </c>
      <c r="M165" s="333" t="s">
        <v>919</v>
      </c>
      <c r="N165" s="333" t="s">
        <v>1141</v>
      </c>
      <c r="O165" s="333" t="s">
        <v>43</v>
      </c>
      <c r="P165" s="333" t="s">
        <v>44</v>
      </c>
      <c r="Q165" s="333" t="s">
        <v>44</v>
      </c>
      <c r="R165" s="333" t="s">
        <v>65</v>
      </c>
      <c r="S165" s="333" t="s">
        <v>1150</v>
      </c>
      <c r="T165" s="407" t="s">
        <v>1151</v>
      </c>
      <c r="U165" s="602" t="str">
        <f>INT((Tabla12[[#This Row],[Edad]]-18)/3)*3+18 &amp; " - " &amp; INT((Tabla12[[#This Row],[Edad]]-18)/3)*3+20</f>
        <v>30 - 32</v>
      </c>
    </row>
    <row r="166" spans="2:21" ht="15" thickBot="1">
      <c r="B166" s="9" t="s">
        <v>48</v>
      </c>
      <c r="C166" s="9" t="s">
        <v>49</v>
      </c>
      <c r="D166" s="920">
        <v>14</v>
      </c>
      <c r="E166" s="9" t="s">
        <v>48</v>
      </c>
      <c r="F166" s="10">
        <v>33848</v>
      </c>
      <c r="G166" s="9" t="s">
        <v>50</v>
      </c>
      <c r="H166" s="11" t="s">
        <v>51</v>
      </c>
      <c r="I166" s="9" t="s">
        <v>52</v>
      </c>
      <c r="J166" s="455" t="s">
        <v>53</v>
      </c>
      <c r="K166" s="9" t="s">
        <v>54</v>
      </c>
      <c r="L166" s="9" t="s">
        <v>40</v>
      </c>
      <c r="M166" s="9" t="s">
        <v>41</v>
      </c>
      <c r="N166" s="9" t="s">
        <v>42</v>
      </c>
      <c r="O166" s="9" t="s">
        <v>55</v>
      </c>
      <c r="P166" s="9" t="s">
        <v>44</v>
      </c>
      <c r="Q166" s="9" t="s">
        <v>44</v>
      </c>
      <c r="R166" s="9" t="s">
        <v>45</v>
      </c>
      <c r="S166" s="9" t="s">
        <v>56</v>
      </c>
      <c r="T166" s="12" t="s">
        <v>57</v>
      </c>
      <c r="U166" s="602" t="str">
        <f>INT((Tabla12[[#This Row],[Edad]]-18)/3)*3+18 &amp; " - " &amp; INT((Tabla12[[#This Row],[Edad]]-18)/3)*3+20</f>
        <v>33 - 35</v>
      </c>
    </row>
    <row r="167" spans="2:21" ht="15" thickBot="1">
      <c r="B167" s="18" t="s">
        <v>1624</v>
      </c>
      <c r="C167" s="18" t="s">
        <v>1625</v>
      </c>
      <c r="D167" s="919">
        <v>14</v>
      </c>
      <c r="E167" s="18" t="s">
        <v>1550</v>
      </c>
      <c r="F167" s="19">
        <v>32881</v>
      </c>
      <c r="G167" s="18" t="s">
        <v>50</v>
      </c>
      <c r="H167" s="20" t="s">
        <v>1522</v>
      </c>
      <c r="I167" s="18" t="s">
        <v>1626</v>
      </c>
      <c r="J167" s="454" t="s">
        <v>317</v>
      </c>
      <c r="K167" s="18" t="s">
        <v>39</v>
      </c>
      <c r="L167" s="18" t="s">
        <v>40</v>
      </c>
      <c r="M167" s="18" t="s">
        <v>1211</v>
      </c>
      <c r="N167" s="18" t="s">
        <v>1613</v>
      </c>
      <c r="O167" s="18" t="s">
        <v>315</v>
      </c>
      <c r="P167" s="18" t="s">
        <v>44</v>
      </c>
      <c r="Q167" s="18" t="s">
        <v>44</v>
      </c>
      <c r="R167" s="18" t="s">
        <v>115</v>
      </c>
      <c r="S167" s="18" t="s">
        <v>1627</v>
      </c>
      <c r="T167" s="21" t="s">
        <v>1519</v>
      </c>
      <c r="U167" s="602" t="str">
        <f>INT((Tabla12[[#This Row],[Edad]]-18)/3)*3+18 &amp; " - " &amp; INT((Tabla12[[#This Row],[Edad]]-18)/3)*3+20</f>
        <v>33 - 35</v>
      </c>
    </row>
    <row r="168" spans="2:21" ht="15" thickBot="1">
      <c r="B168" s="9" t="s">
        <v>1496</v>
      </c>
      <c r="C168" s="9" t="s">
        <v>1497</v>
      </c>
      <c r="D168" s="920">
        <v>15</v>
      </c>
      <c r="E168" s="9" t="s">
        <v>898</v>
      </c>
      <c r="F168" s="10">
        <v>34828</v>
      </c>
      <c r="G168" s="9" t="s">
        <v>50</v>
      </c>
      <c r="H168" s="11" t="s">
        <v>1498</v>
      </c>
      <c r="I168" s="9" t="s">
        <v>1499</v>
      </c>
      <c r="J168" s="455" t="s">
        <v>463</v>
      </c>
      <c r="K168" s="9" t="s">
        <v>54</v>
      </c>
      <c r="L168" s="9" t="s">
        <v>40</v>
      </c>
      <c r="M168" s="9" t="s">
        <v>1211</v>
      </c>
      <c r="N168" s="9" t="s">
        <v>1379</v>
      </c>
      <c r="O168" s="9" t="s">
        <v>43</v>
      </c>
      <c r="P168" s="9" t="s">
        <v>44</v>
      </c>
      <c r="Q168" s="9" t="s">
        <v>44</v>
      </c>
      <c r="R168" s="9" t="s">
        <v>65</v>
      </c>
      <c r="S168" s="9" t="s">
        <v>1500</v>
      </c>
      <c r="T168" s="12" t="s">
        <v>1501</v>
      </c>
      <c r="U168" s="602" t="str">
        <f>INT((Tabla12[[#This Row],[Edad]]-18)/3)*3+18 &amp; " - " &amp; INT((Tabla12[[#This Row],[Edad]]-18)/3)*3+20</f>
        <v>30 - 32</v>
      </c>
    </row>
    <row r="169" spans="2:21">
      <c r="B169" s="18" t="s">
        <v>844</v>
      </c>
      <c r="C169" s="350" t="s">
        <v>845</v>
      </c>
      <c r="D169" s="919">
        <v>15</v>
      </c>
      <c r="E169" s="18" t="s">
        <v>846</v>
      </c>
      <c r="F169" s="19">
        <v>34609</v>
      </c>
      <c r="G169" s="18" t="s">
        <v>50</v>
      </c>
      <c r="H169" s="20" t="s">
        <v>847</v>
      </c>
      <c r="I169" s="18" t="s">
        <v>848</v>
      </c>
      <c r="J169" s="342" t="s">
        <v>463</v>
      </c>
      <c r="K169" s="18" t="s">
        <v>39</v>
      </c>
      <c r="L169" s="18" t="s">
        <v>40</v>
      </c>
      <c r="M169" s="18" t="s">
        <v>497</v>
      </c>
      <c r="N169" s="18" t="s">
        <v>6</v>
      </c>
      <c r="O169" s="18" t="s">
        <v>849</v>
      </c>
      <c r="P169" s="18" t="s">
        <v>44</v>
      </c>
      <c r="Q169" s="18" t="s">
        <v>44</v>
      </c>
      <c r="R169" s="18" t="s">
        <v>44</v>
      </c>
      <c r="S169" s="18" t="s">
        <v>850</v>
      </c>
      <c r="T169" s="408" t="s">
        <v>851</v>
      </c>
      <c r="U169" s="602" t="str">
        <f>INT((Tabla12[[#This Row],[Edad]]-18)/3)*3+18 &amp; " - " &amp; INT((Tabla12[[#This Row],[Edad]]-18)/3)*3+20</f>
        <v>30 - 32</v>
      </c>
    </row>
    <row r="170" spans="2:21">
      <c r="B170" s="344" t="s">
        <v>2219</v>
      </c>
      <c r="C170" s="344" t="s">
        <v>2220</v>
      </c>
      <c r="D170" s="919">
        <v>15</v>
      </c>
      <c r="E170" s="344" t="s">
        <v>985</v>
      </c>
      <c r="F170" s="346">
        <v>34434</v>
      </c>
      <c r="G170" s="344" t="s">
        <v>50</v>
      </c>
      <c r="H170" s="347" t="s">
        <v>2221</v>
      </c>
      <c r="I170" s="344" t="s">
        <v>2222</v>
      </c>
      <c r="J170" s="348" t="s">
        <v>544</v>
      </c>
      <c r="K170" s="344" t="s">
        <v>104</v>
      </c>
      <c r="L170" s="344" t="s">
        <v>40</v>
      </c>
      <c r="M170" s="344" t="s">
        <v>1965</v>
      </c>
      <c r="N170" s="344" t="s">
        <v>2223</v>
      </c>
      <c r="O170" s="347" t="s">
        <v>608</v>
      </c>
      <c r="P170" s="344" t="s">
        <v>44</v>
      </c>
      <c r="Q170" s="344" t="s">
        <v>44</v>
      </c>
      <c r="R170" s="344" t="s">
        <v>65</v>
      </c>
      <c r="S170" s="344" t="s">
        <v>2224</v>
      </c>
      <c r="T170" s="401" t="s">
        <v>1718</v>
      </c>
      <c r="U170" s="602" t="str">
        <f>INT((Tabla12[[#This Row],[Edad]]-18)/3)*3+18 &amp; " - " &amp; INT((Tabla12[[#This Row],[Edad]]-18)/3)*3+20</f>
        <v>30 - 32</v>
      </c>
    </row>
    <row r="171" spans="2:21">
      <c r="B171" s="9" t="s">
        <v>629</v>
      </c>
      <c r="C171" s="349" t="s">
        <v>630</v>
      </c>
      <c r="D171" s="357">
        <v>15</v>
      </c>
      <c r="E171" s="9" t="s">
        <v>631</v>
      </c>
      <c r="F171" s="10">
        <v>33955</v>
      </c>
      <c r="G171" s="9" t="s">
        <v>50</v>
      </c>
      <c r="H171" s="11" t="s">
        <v>632</v>
      </c>
      <c r="I171" s="9" t="s">
        <v>633</v>
      </c>
      <c r="J171" s="343" t="s">
        <v>253</v>
      </c>
      <c r="K171" s="9" t="s">
        <v>75</v>
      </c>
      <c r="L171" s="9" t="s">
        <v>40</v>
      </c>
      <c r="M171" s="9" t="s">
        <v>497</v>
      </c>
      <c r="N171" s="9" t="s">
        <v>634</v>
      </c>
      <c r="O171" s="9" t="s">
        <v>164</v>
      </c>
      <c r="P171" s="9" t="s">
        <v>635</v>
      </c>
      <c r="Q171" s="9" t="s">
        <v>636</v>
      </c>
      <c r="R171" s="9" t="s">
        <v>65</v>
      </c>
      <c r="S171" s="9" t="s">
        <v>637</v>
      </c>
      <c r="T171" s="400" t="s">
        <v>638</v>
      </c>
      <c r="U171" s="602" t="str">
        <f>INT((Tabla12[[#This Row],[Edad]]-18)/3)*3+18 &amp; " - " &amp; INT((Tabla12[[#This Row],[Edad]]-18)/3)*3+20</f>
        <v>30 - 32</v>
      </c>
    </row>
    <row r="172" spans="2:21">
      <c r="B172" s="595" t="s">
        <v>2986</v>
      </c>
      <c r="C172" s="344" t="s">
        <v>2507</v>
      </c>
      <c r="D172" s="340">
        <v>15</v>
      </c>
      <c r="E172" s="344" t="s">
        <v>2508</v>
      </c>
      <c r="F172" s="447" t="s">
        <v>2509</v>
      </c>
      <c r="G172" s="344" t="s">
        <v>50</v>
      </c>
      <c r="H172" s="448">
        <v>985314888</v>
      </c>
      <c r="I172" s="449" t="s">
        <v>2510</v>
      </c>
      <c r="J172" s="337" t="s">
        <v>253</v>
      </c>
      <c r="K172" s="450" t="s">
        <v>39</v>
      </c>
      <c r="L172" s="450" t="s">
        <v>40</v>
      </c>
      <c r="M172" s="344" t="s">
        <v>1965</v>
      </c>
      <c r="N172" s="344" t="s">
        <v>1996</v>
      </c>
      <c r="O172" s="344" t="s">
        <v>43</v>
      </c>
      <c r="P172" s="344" t="s">
        <v>2511</v>
      </c>
      <c r="Q172" s="344" t="s">
        <v>173</v>
      </c>
      <c r="R172" s="344" t="s">
        <v>65</v>
      </c>
      <c r="S172" s="344" t="s">
        <v>2500</v>
      </c>
      <c r="T172" s="451">
        <v>950152942</v>
      </c>
      <c r="U172" s="602" t="str">
        <f>INT((Tabla12[[#This Row],[Edad]]-18)/3)*3+18 &amp; " - " &amp; INT((Tabla12[[#This Row],[Edad]]-18)/3)*3+20</f>
        <v>30 - 32</v>
      </c>
    </row>
    <row r="173" spans="2:21">
      <c r="B173" s="18" t="s">
        <v>433</v>
      </c>
      <c r="C173" s="18" t="s">
        <v>2942</v>
      </c>
      <c r="D173" s="340">
        <v>15</v>
      </c>
      <c r="E173" s="18" t="s">
        <v>433</v>
      </c>
      <c r="F173" s="19">
        <v>33786</v>
      </c>
      <c r="G173" s="18" t="s">
        <v>50</v>
      </c>
      <c r="H173" s="20" t="s">
        <v>2943</v>
      </c>
      <c r="I173" s="18" t="s">
        <v>2944</v>
      </c>
      <c r="J173" s="337" t="s">
        <v>53</v>
      </c>
      <c r="K173" s="18" t="s">
        <v>75</v>
      </c>
      <c r="L173" s="18" t="s">
        <v>1730</v>
      </c>
      <c r="M173" s="18" t="s">
        <v>41</v>
      </c>
      <c r="N173" s="18" t="s">
        <v>5</v>
      </c>
      <c r="O173" s="18" t="s">
        <v>197</v>
      </c>
      <c r="P173" s="18" t="s">
        <v>2945</v>
      </c>
      <c r="Q173" s="18" t="s">
        <v>115</v>
      </c>
      <c r="R173" s="18" t="s">
        <v>2946</v>
      </c>
      <c r="S173" s="18" t="s">
        <v>2947</v>
      </c>
      <c r="T173" s="21" t="s">
        <v>98</v>
      </c>
      <c r="U173" s="602" t="str">
        <f>INT((Tabla12[[#This Row],[Edad]]-18)/3)*3+18 &amp; " - " &amp; INT((Tabla12[[#This Row],[Edad]]-18)/3)*3+20</f>
        <v>33 - 35</v>
      </c>
    </row>
    <row r="174" spans="2:21" ht="28.8">
      <c r="B174" s="596" t="s">
        <v>2453</v>
      </c>
      <c r="C174" s="596" t="s">
        <v>2454</v>
      </c>
      <c r="D174" s="357">
        <v>15</v>
      </c>
      <c r="E174" s="596" t="s">
        <v>2455</v>
      </c>
      <c r="F174" s="597">
        <v>33137</v>
      </c>
      <c r="G174" s="596" t="s">
        <v>50</v>
      </c>
      <c r="H174" s="598">
        <v>902731893</v>
      </c>
      <c r="I174" s="596" t="s">
        <v>2456</v>
      </c>
      <c r="J174" s="339" t="s">
        <v>852</v>
      </c>
      <c r="K174" s="596" t="s">
        <v>39</v>
      </c>
      <c r="L174" s="596" t="s">
        <v>1730</v>
      </c>
      <c r="M174" s="9" t="s">
        <v>41</v>
      </c>
      <c r="N174" s="596" t="s">
        <v>436</v>
      </c>
      <c r="O174" s="599" t="s">
        <v>43</v>
      </c>
      <c r="P174" s="599" t="s">
        <v>44</v>
      </c>
      <c r="Q174" s="599" t="s">
        <v>45</v>
      </c>
      <c r="R174" s="599" t="s">
        <v>2457</v>
      </c>
      <c r="S174" s="600">
        <v>915233834</v>
      </c>
      <c r="T174" s="12"/>
      <c r="U174" s="602" t="str">
        <f>INT((Tabla12[[#This Row],[Edad]]-18)/3)*3+18 &amp; " - " &amp; INT((Tabla12[[#This Row],[Edad]]-18)/3)*3+20</f>
        <v>33 - 35</v>
      </c>
    </row>
    <row r="175" spans="2:21">
      <c r="B175" s="362" t="s">
        <v>817</v>
      </c>
      <c r="C175" s="362" t="s">
        <v>2082</v>
      </c>
      <c r="D175" s="367">
        <v>15</v>
      </c>
      <c r="E175" s="362" t="s">
        <v>2083</v>
      </c>
      <c r="F175" s="368">
        <v>31208</v>
      </c>
      <c r="G175" s="365" t="s">
        <v>50</v>
      </c>
      <c r="H175" s="369" t="s">
        <v>2084</v>
      </c>
      <c r="I175" s="362" t="s">
        <v>2085</v>
      </c>
      <c r="J175" s="370" t="s">
        <v>317</v>
      </c>
      <c r="K175" s="362" t="s">
        <v>39</v>
      </c>
      <c r="L175" s="362" t="s">
        <v>40</v>
      </c>
      <c r="M175" s="362" t="s">
        <v>1965</v>
      </c>
      <c r="N175" s="362" t="s">
        <v>2064</v>
      </c>
      <c r="O175" s="362" t="s">
        <v>2086</v>
      </c>
      <c r="P175" s="362" t="s">
        <v>44</v>
      </c>
      <c r="Q175" s="362" t="s">
        <v>44</v>
      </c>
      <c r="R175" s="362" t="s">
        <v>45</v>
      </c>
      <c r="S175" s="362" t="s">
        <v>2087</v>
      </c>
      <c r="T175" s="414" t="s">
        <v>2088</v>
      </c>
      <c r="U175" s="602" t="str">
        <f>INT((Tabla12[[#This Row],[Edad]]-18)/3)*3+18 &amp; " - " &amp; INT((Tabla12[[#This Row],[Edad]]-18)/3)*3+20</f>
        <v>33 - 35</v>
      </c>
    </row>
    <row r="176" spans="2:21">
      <c r="B176" s="18" t="s">
        <v>343</v>
      </c>
      <c r="C176" s="18" t="s">
        <v>344</v>
      </c>
      <c r="D176" s="340">
        <v>15</v>
      </c>
      <c r="E176" s="18" t="s">
        <v>345</v>
      </c>
      <c r="F176" s="19">
        <v>32716</v>
      </c>
      <c r="G176" s="18" t="s">
        <v>50</v>
      </c>
      <c r="H176" s="20" t="s">
        <v>346</v>
      </c>
      <c r="I176" s="18" t="s">
        <v>347</v>
      </c>
      <c r="J176" s="342" t="s">
        <v>317</v>
      </c>
      <c r="K176" s="18" t="s">
        <v>54</v>
      </c>
      <c r="L176" s="18" t="s">
        <v>40</v>
      </c>
      <c r="M176" s="18" t="s">
        <v>41</v>
      </c>
      <c r="N176" s="18" t="s">
        <v>348</v>
      </c>
      <c r="O176" s="18" t="s">
        <v>349</v>
      </c>
      <c r="P176" s="18" t="s">
        <v>44</v>
      </c>
      <c r="Q176" s="18" t="s">
        <v>44</v>
      </c>
      <c r="R176" s="18" t="s">
        <v>269</v>
      </c>
      <c r="S176" s="18" t="s">
        <v>350</v>
      </c>
      <c r="T176" s="21" t="s">
        <v>351</v>
      </c>
      <c r="U176" s="602" t="str">
        <f>INT((Tabla12[[#This Row],[Edad]]-18)/3)*3+18 &amp; " - " &amp; INT((Tabla12[[#This Row],[Edad]]-18)/3)*3+20</f>
        <v>33 - 35</v>
      </c>
    </row>
    <row r="177" spans="2:21">
      <c r="B177" s="344" t="s">
        <v>2516</v>
      </c>
      <c r="C177" s="344" t="s">
        <v>2513</v>
      </c>
      <c r="D177" s="344"/>
      <c r="E177" s="344" t="s">
        <v>2517</v>
      </c>
      <c r="F177" s="447">
        <v>35759</v>
      </c>
      <c r="G177" s="380" t="s">
        <v>50</v>
      </c>
      <c r="H177" s="448">
        <v>933954234</v>
      </c>
      <c r="I177" s="449" t="s">
        <v>2518</v>
      </c>
      <c r="J177" s="337" t="s">
        <v>79</v>
      </c>
      <c r="K177" s="450" t="s">
        <v>39</v>
      </c>
      <c r="L177" s="450" t="s">
        <v>40</v>
      </c>
      <c r="M177" s="344" t="s">
        <v>1965</v>
      </c>
      <c r="N177" s="344" t="s">
        <v>1996</v>
      </c>
      <c r="O177" s="344" t="s">
        <v>43</v>
      </c>
      <c r="P177" s="344" t="s">
        <v>44</v>
      </c>
      <c r="Q177" s="344" t="s">
        <v>44</v>
      </c>
      <c r="R177" s="344" t="s">
        <v>65</v>
      </c>
      <c r="S177" s="344" t="s">
        <v>2500</v>
      </c>
      <c r="T177" s="451">
        <v>950152942</v>
      </c>
      <c r="U177" s="602" t="str">
        <f>INT((Tabla12[[#This Row],[Edad]]-18)/3)*3+18 &amp; " - " &amp; INT((Tabla12[[#This Row],[Edad]]-18)/3)*3+20</f>
        <v>27 - 29</v>
      </c>
    </row>
    <row r="178" spans="2:21" ht="28.8">
      <c r="B178" s="372" t="s">
        <v>2948</v>
      </c>
      <c r="C178" s="372" t="s">
        <v>2949</v>
      </c>
      <c r="D178" s="372"/>
      <c r="E178" s="372" t="s">
        <v>2928</v>
      </c>
      <c r="F178" s="444" t="s">
        <v>2950</v>
      </c>
      <c r="G178" s="372" t="s">
        <v>50</v>
      </c>
      <c r="H178" s="444">
        <v>941942989</v>
      </c>
      <c r="I178" s="372" t="s">
        <v>2951</v>
      </c>
      <c r="J178" s="339" t="s">
        <v>79</v>
      </c>
      <c r="K178" s="372" t="s">
        <v>39</v>
      </c>
      <c r="L178" s="372" t="s">
        <v>44</v>
      </c>
      <c r="M178" s="372" t="s">
        <v>1734</v>
      </c>
      <c r="N178" s="372" t="s">
        <v>9</v>
      </c>
      <c r="O178" s="372" t="s">
        <v>315</v>
      </c>
      <c r="P178" s="372" t="s">
        <v>44</v>
      </c>
      <c r="Q178" s="372" t="s">
        <v>44</v>
      </c>
      <c r="R178" s="372" t="s">
        <v>65</v>
      </c>
      <c r="S178" s="372" t="s">
        <v>2952</v>
      </c>
      <c r="T178" s="446" t="s">
        <v>2953</v>
      </c>
      <c r="U178" s="602" t="str">
        <f>INT((Tabla12[[#This Row],[Edad]]-18)/3)*3+18 &amp; " - " &amp; INT((Tabla12[[#This Row],[Edad]]-18)/3)*3+20</f>
        <v>27 - 29</v>
      </c>
    </row>
    <row r="179" spans="2:21" ht="43.2">
      <c r="B179" s="318" t="s">
        <v>2913</v>
      </c>
      <c r="C179" s="318" t="s">
        <v>2963</v>
      </c>
      <c r="D179" s="318"/>
      <c r="E179" s="318" t="s">
        <v>2964</v>
      </c>
      <c r="F179" s="321" t="s">
        <v>2965</v>
      </c>
      <c r="G179" s="318" t="s">
        <v>50</v>
      </c>
      <c r="H179" s="321">
        <v>923209054</v>
      </c>
      <c r="I179" s="318" t="s">
        <v>2966</v>
      </c>
      <c r="J179" s="337" t="s">
        <v>79</v>
      </c>
      <c r="K179" s="318" t="s">
        <v>39</v>
      </c>
      <c r="L179" s="318" t="s">
        <v>40</v>
      </c>
      <c r="M179" s="318" t="s">
        <v>1734</v>
      </c>
      <c r="N179" s="318" t="s">
        <v>9</v>
      </c>
      <c r="O179" s="318" t="s">
        <v>315</v>
      </c>
      <c r="P179" s="318" t="s">
        <v>44</v>
      </c>
      <c r="Q179" s="318" t="s">
        <v>44</v>
      </c>
      <c r="R179" s="318" t="s">
        <v>45</v>
      </c>
      <c r="S179" s="318" t="s">
        <v>2967</v>
      </c>
      <c r="T179" s="331">
        <v>944621441</v>
      </c>
      <c r="U179" s="602" t="str">
        <f>INT((Tabla12[[#This Row],[Edad]]-18)/3)*3+18 &amp; " - " &amp; INT((Tabla12[[#This Row],[Edad]]-18)/3)*3+20</f>
        <v>27 - 29</v>
      </c>
    </row>
    <row r="180" spans="2:21" ht="28.8">
      <c r="B180" s="372" t="s">
        <v>2292</v>
      </c>
      <c r="C180" s="372" t="s">
        <v>2768</v>
      </c>
      <c r="D180" s="372"/>
      <c r="E180" s="372" t="s">
        <v>2294</v>
      </c>
      <c r="F180" s="452" t="s">
        <v>2769</v>
      </c>
      <c r="G180" s="372" t="s">
        <v>50</v>
      </c>
      <c r="H180" s="372">
        <v>51954423008</v>
      </c>
      <c r="I180" s="372" t="s">
        <v>2295</v>
      </c>
      <c r="J180" s="339" t="s">
        <v>79</v>
      </c>
      <c r="K180" s="452" t="s">
        <v>75</v>
      </c>
      <c r="L180" s="372" t="s">
        <v>40</v>
      </c>
      <c r="M180" s="372" t="s">
        <v>2238</v>
      </c>
      <c r="N180" s="452" t="s">
        <v>2239</v>
      </c>
      <c r="O180" s="372" t="s">
        <v>2296</v>
      </c>
      <c r="P180" s="372" t="s">
        <v>2770</v>
      </c>
      <c r="Q180" s="372" t="s">
        <v>261</v>
      </c>
      <c r="R180" s="372" t="s">
        <v>202</v>
      </c>
      <c r="S180" s="372" t="s">
        <v>2771</v>
      </c>
      <c r="T180" s="446">
        <v>933602374</v>
      </c>
      <c r="U180" s="602" t="str">
        <f>INT((Tabla12[[#This Row],[Edad]]-18)/3)*3+18 &amp; " - " &amp; INT((Tabla12[[#This Row],[Edad]]-18)/3)*3+20</f>
        <v>27 - 29</v>
      </c>
    </row>
    <row r="181" spans="2:21">
      <c r="B181" s="9" t="s">
        <v>564</v>
      </c>
      <c r="C181" s="349" t="s">
        <v>565</v>
      </c>
      <c r="D181" s="372"/>
      <c r="E181" s="9" t="s">
        <v>566</v>
      </c>
      <c r="F181" s="10">
        <v>35840</v>
      </c>
      <c r="G181" s="9" t="s">
        <v>50</v>
      </c>
      <c r="H181" s="11" t="s">
        <v>567</v>
      </c>
      <c r="I181" s="9" t="s">
        <v>568</v>
      </c>
      <c r="J181" s="343" t="s">
        <v>79</v>
      </c>
      <c r="K181" s="9" t="s">
        <v>75</v>
      </c>
      <c r="L181" s="9" t="s">
        <v>40</v>
      </c>
      <c r="M181" s="9" t="s">
        <v>497</v>
      </c>
      <c r="N181" s="9" t="s">
        <v>552</v>
      </c>
      <c r="O181" s="9" t="s">
        <v>149</v>
      </c>
      <c r="P181" s="9" t="s">
        <v>44</v>
      </c>
      <c r="Q181" s="9" t="s">
        <v>44</v>
      </c>
      <c r="R181" s="9" t="s">
        <v>45</v>
      </c>
      <c r="S181" s="9" t="s">
        <v>569</v>
      </c>
      <c r="T181" s="400" t="s">
        <v>570</v>
      </c>
      <c r="U181" s="602" t="str">
        <f>INT((Tabla12[[#This Row],[Edad]]-18)/3)*3+18 &amp; " - " &amp; INT((Tabla12[[#This Row],[Edad]]-18)/3)*3+20</f>
        <v>27 - 29</v>
      </c>
    </row>
    <row r="182" spans="2:21">
      <c r="B182" s="18" t="s">
        <v>118</v>
      </c>
      <c r="C182" s="18" t="s">
        <v>119</v>
      </c>
      <c r="D182" s="372"/>
      <c r="E182" s="18" t="s">
        <v>118</v>
      </c>
      <c r="F182" s="19">
        <v>35856</v>
      </c>
      <c r="G182" s="18" t="s">
        <v>50</v>
      </c>
      <c r="H182" s="20" t="s">
        <v>120</v>
      </c>
      <c r="I182" s="18" t="s">
        <v>121</v>
      </c>
      <c r="J182" s="342" t="s">
        <v>79</v>
      </c>
      <c r="K182" s="18" t="s">
        <v>39</v>
      </c>
      <c r="L182" s="18" t="s">
        <v>40</v>
      </c>
      <c r="M182" s="18" t="s">
        <v>41</v>
      </c>
      <c r="N182" s="18" t="s">
        <v>5</v>
      </c>
      <c r="O182" s="18" t="s">
        <v>122</v>
      </c>
      <c r="P182" s="18" t="s">
        <v>123</v>
      </c>
      <c r="Q182" s="18" t="s">
        <v>96</v>
      </c>
      <c r="R182" s="18" t="s">
        <v>124</v>
      </c>
      <c r="S182" s="18" t="s">
        <v>125</v>
      </c>
      <c r="T182" s="21" t="s">
        <v>126</v>
      </c>
      <c r="U182" s="602" t="str">
        <f>INT((Tabla12[[#This Row],[Edad]]-18)/3)*3+18 &amp; " - " &amp; INT((Tabla12[[#This Row],[Edad]]-18)/3)*3+20</f>
        <v>27 - 29</v>
      </c>
    </row>
    <row r="183" spans="2:21" ht="28.8">
      <c r="B183" s="352" t="s">
        <v>2850</v>
      </c>
      <c r="C183" s="352" t="s">
        <v>2400</v>
      </c>
      <c r="D183" s="372"/>
      <c r="E183" s="352" t="s">
        <v>2401</v>
      </c>
      <c r="F183" s="361" t="s">
        <v>2851</v>
      </c>
      <c r="G183" s="352" t="s">
        <v>50</v>
      </c>
      <c r="H183" s="352">
        <v>995609626</v>
      </c>
      <c r="I183" s="352" t="s">
        <v>2398</v>
      </c>
      <c r="J183" s="337" t="s">
        <v>79</v>
      </c>
      <c r="K183" s="361" t="s">
        <v>39</v>
      </c>
      <c r="L183" s="352" t="s">
        <v>40</v>
      </c>
      <c r="M183" s="352" t="s">
        <v>2238</v>
      </c>
      <c r="N183" s="361" t="s">
        <v>2387</v>
      </c>
      <c r="O183" s="352" t="s">
        <v>149</v>
      </c>
      <c r="P183" s="352" t="s">
        <v>173</v>
      </c>
      <c r="Q183" s="352" t="s">
        <v>173</v>
      </c>
      <c r="R183" s="352" t="s">
        <v>173</v>
      </c>
      <c r="S183" s="352" t="s">
        <v>2402</v>
      </c>
      <c r="T183" s="443">
        <v>995609626</v>
      </c>
      <c r="U183" s="602" t="str">
        <f>INT((Tabla12[[#This Row],[Edad]]-18)/3)*3+18 &amp; " - " &amp; INT((Tabla12[[#This Row],[Edad]]-18)/3)*3+20</f>
        <v>27 - 29</v>
      </c>
    </row>
    <row r="184" spans="2:21">
      <c r="B184" s="9" t="s">
        <v>2721</v>
      </c>
      <c r="C184" s="9" t="s">
        <v>2722</v>
      </c>
      <c r="D184" s="372"/>
      <c r="E184" s="9" t="s">
        <v>2721</v>
      </c>
      <c r="F184" s="10">
        <v>35949</v>
      </c>
      <c r="G184" s="9" t="s">
        <v>50</v>
      </c>
      <c r="H184" s="11">
        <v>902889951</v>
      </c>
      <c r="I184" s="9" t="s">
        <v>2723</v>
      </c>
      <c r="J184" s="339" t="s">
        <v>79</v>
      </c>
      <c r="K184" s="9" t="s">
        <v>54</v>
      </c>
      <c r="L184" s="9" t="s">
        <v>44</v>
      </c>
      <c r="M184" s="9" t="s">
        <v>41</v>
      </c>
      <c r="N184" s="9" t="s">
        <v>325</v>
      </c>
      <c r="O184" s="9" t="s">
        <v>2724</v>
      </c>
      <c r="P184" s="9" t="s">
        <v>44</v>
      </c>
      <c r="Q184" s="9" t="s">
        <v>45</v>
      </c>
      <c r="R184" s="9" t="s">
        <v>2725</v>
      </c>
      <c r="S184" s="9">
        <v>900523215</v>
      </c>
      <c r="T184" s="12"/>
      <c r="U184" s="602" t="str">
        <f>INT((Tabla12[[#This Row],[Edad]]-18)/3)*3+18 &amp; " - " &amp; INT((Tabla12[[#This Row],[Edad]]-18)/3)*3+20</f>
        <v>27 - 29</v>
      </c>
    </row>
    <row r="185" spans="2:21">
      <c r="B185" s="9" t="s">
        <v>1712</v>
      </c>
      <c r="C185" s="9" t="s">
        <v>1713</v>
      </c>
      <c r="D185" s="372"/>
      <c r="E185" s="9" t="s">
        <v>1712</v>
      </c>
      <c r="F185" s="10">
        <v>35589</v>
      </c>
      <c r="G185" s="9" t="s">
        <v>50</v>
      </c>
      <c r="H185" s="11" t="s">
        <v>1714</v>
      </c>
      <c r="I185" s="9" t="s">
        <v>1715</v>
      </c>
      <c r="J185" s="343" t="s">
        <v>79</v>
      </c>
      <c r="K185" s="9" t="s">
        <v>39</v>
      </c>
      <c r="L185" s="9" t="s">
        <v>40</v>
      </c>
      <c r="M185" s="9" t="s">
        <v>1211</v>
      </c>
      <c r="N185" s="9" t="s">
        <v>1716</v>
      </c>
      <c r="O185" s="9" t="s">
        <v>43</v>
      </c>
      <c r="P185" s="9" t="s">
        <v>44</v>
      </c>
      <c r="Q185" s="9" t="s">
        <v>44</v>
      </c>
      <c r="R185" s="9" t="s">
        <v>489</v>
      </c>
      <c r="S185" s="9" t="s">
        <v>1717</v>
      </c>
      <c r="T185" s="12" t="s">
        <v>1718</v>
      </c>
      <c r="U185" s="602" t="str">
        <f>INT((Tabla12[[#This Row],[Edad]]-18)/3)*3+18 &amp; " - " &amp; INT((Tabla12[[#This Row],[Edad]]-18)/3)*3+20</f>
        <v>27 - 29</v>
      </c>
    </row>
    <row r="186" spans="2:21">
      <c r="B186" s="18" t="s">
        <v>1445</v>
      </c>
      <c r="C186" s="18" t="s">
        <v>1446</v>
      </c>
      <c r="D186" s="18"/>
      <c r="E186" s="18" t="s">
        <v>861</v>
      </c>
      <c r="F186" s="19">
        <v>35252</v>
      </c>
      <c r="G186" s="18" t="s">
        <v>50</v>
      </c>
      <c r="H186" s="20" t="s">
        <v>1447</v>
      </c>
      <c r="I186" s="18" t="s">
        <v>1448</v>
      </c>
      <c r="J186" s="343" t="s">
        <v>357</v>
      </c>
      <c r="K186" s="18" t="s">
        <v>39</v>
      </c>
      <c r="L186" s="18" t="s">
        <v>40</v>
      </c>
      <c r="M186" s="18" t="s">
        <v>1211</v>
      </c>
      <c r="N186" s="18" t="s">
        <v>498</v>
      </c>
      <c r="O186" s="18" t="s">
        <v>849</v>
      </c>
      <c r="P186" s="18" t="s">
        <v>44</v>
      </c>
      <c r="Q186" s="18" t="s">
        <v>44</v>
      </c>
      <c r="R186" s="18" t="s">
        <v>11</v>
      </c>
      <c r="S186" s="18" t="s">
        <v>1449</v>
      </c>
      <c r="T186" s="21" t="s">
        <v>1450</v>
      </c>
      <c r="U186" s="602" t="str">
        <f>INT((Tabla12[[#This Row],[Edad]]-18)/3)*3+18 &amp; " - " &amp; INT((Tabla12[[#This Row],[Edad]]-18)/3)*3+20</f>
        <v>27 - 29</v>
      </c>
    </row>
    <row r="187" spans="2:21">
      <c r="B187" s="9" t="s">
        <v>525</v>
      </c>
      <c r="C187" s="349" t="s">
        <v>526</v>
      </c>
      <c r="D187" s="349"/>
      <c r="E187" s="9" t="s">
        <v>527</v>
      </c>
      <c r="F187" s="10">
        <v>35283</v>
      </c>
      <c r="G187" s="9" t="s">
        <v>50</v>
      </c>
      <c r="H187" s="11" t="s">
        <v>528</v>
      </c>
      <c r="I187" s="9" t="s">
        <v>529</v>
      </c>
      <c r="J187" s="343" t="s">
        <v>357</v>
      </c>
      <c r="K187" s="9" t="s">
        <v>54</v>
      </c>
      <c r="L187" s="9" t="s">
        <v>40</v>
      </c>
      <c r="M187" s="9" t="s">
        <v>497</v>
      </c>
      <c r="N187" s="9" t="s">
        <v>501</v>
      </c>
      <c r="O187" s="9" t="s">
        <v>43</v>
      </c>
      <c r="P187" s="9" t="s">
        <v>44</v>
      </c>
      <c r="Q187" s="9" t="s">
        <v>44</v>
      </c>
      <c r="R187" s="9" t="s">
        <v>45</v>
      </c>
      <c r="S187" s="9" t="s">
        <v>530</v>
      </c>
      <c r="T187" s="400" t="s">
        <v>531</v>
      </c>
      <c r="U187" s="602" t="str">
        <f>INT((Tabla12[[#This Row],[Edad]]-18)/3)*3+18 &amp; " - " &amp; INT((Tabla12[[#This Row],[Edad]]-18)/3)*3+20</f>
        <v>27 - 29</v>
      </c>
    </row>
    <row r="188" spans="2:21">
      <c r="B188" s="18" t="s">
        <v>532</v>
      </c>
      <c r="C188" s="350" t="s">
        <v>513</v>
      </c>
      <c r="D188" s="350"/>
      <c r="E188" s="18" t="s">
        <v>533</v>
      </c>
      <c r="F188" s="19">
        <v>35361</v>
      </c>
      <c r="G188" s="18" t="s">
        <v>50</v>
      </c>
      <c r="H188" s="20" t="s">
        <v>534</v>
      </c>
      <c r="I188" s="18" t="s">
        <v>535</v>
      </c>
      <c r="J188" s="343" t="s">
        <v>357</v>
      </c>
      <c r="K188" s="18" t="s">
        <v>39</v>
      </c>
      <c r="L188" s="18" t="s">
        <v>40</v>
      </c>
      <c r="M188" s="18" t="s">
        <v>497</v>
      </c>
      <c r="N188" s="18" t="s">
        <v>501</v>
      </c>
      <c r="O188" s="18" t="s">
        <v>43</v>
      </c>
      <c r="P188" s="18" t="s">
        <v>133</v>
      </c>
      <c r="Q188" s="18" t="s">
        <v>536</v>
      </c>
      <c r="R188" s="18" t="s">
        <v>65</v>
      </c>
      <c r="S188" s="18" t="s">
        <v>537</v>
      </c>
      <c r="T188" s="408" t="s">
        <v>538</v>
      </c>
      <c r="U188" s="602" t="str">
        <f>INT((Tabla12[[#This Row],[Edad]]-18)/3)*3+18 &amp; " - " &amp; INT((Tabla12[[#This Row],[Edad]]-18)/3)*3+20</f>
        <v>27 - 29</v>
      </c>
    </row>
    <row r="189" spans="2:21" ht="28.8">
      <c r="B189" s="372" t="s">
        <v>2241</v>
      </c>
      <c r="C189" s="372" t="s">
        <v>2739</v>
      </c>
      <c r="D189" s="372"/>
      <c r="E189" s="372" t="s">
        <v>2740</v>
      </c>
      <c r="F189" s="452" t="s">
        <v>2741</v>
      </c>
      <c r="G189" s="372" t="s">
        <v>50</v>
      </c>
      <c r="H189" s="372">
        <v>939853231</v>
      </c>
      <c r="I189" s="372" t="s">
        <v>2242</v>
      </c>
      <c r="J189" s="343" t="s">
        <v>357</v>
      </c>
      <c r="K189" s="452" t="s">
        <v>54</v>
      </c>
      <c r="L189" s="372" t="s">
        <v>40</v>
      </c>
      <c r="M189" s="372" t="s">
        <v>2238</v>
      </c>
      <c r="N189" s="452" t="s">
        <v>2239</v>
      </c>
      <c r="O189" s="372" t="s">
        <v>149</v>
      </c>
      <c r="P189" s="372" t="s">
        <v>173</v>
      </c>
      <c r="Q189" s="372" t="s">
        <v>173</v>
      </c>
      <c r="R189" s="372" t="s">
        <v>115</v>
      </c>
      <c r="S189" s="372" t="s">
        <v>2243</v>
      </c>
      <c r="T189" s="446" t="s">
        <v>2244</v>
      </c>
      <c r="U189" s="602" t="str">
        <f>INT((Tabla12[[#This Row],[Edad]]-18)/3)*3+18 &amp; " - " &amp; INT((Tabla12[[#This Row],[Edad]]-18)/3)*3+20</f>
        <v>27 - 29</v>
      </c>
    </row>
    <row r="190" spans="2:21" ht="28.8">
      <c r="B190" s="352" t="s">
        <v>2273</v>
      </c>
      <c r="C190" s="352" t="s">
        <v>2269</v>
      </c>
      <c r="D190" s="352"/>
      <c r="E190" s="352" t="s">
        <v>2274</v>
      </c>
      <c r="F190" s="359">
        <v>35555</v>
      </c>
      <c r="G190" s="352" t="s">
        <v>50</v>
      </c>
      <c r="H190" s="352">
        <v>51920833696</v>
      </c>
      <c r="I190" s="352" t="s">
        <v>2275</v>
      </c>
      <c r="J190" s="343" t="s">
        <v>357</v>
      </c>
      <c r="K190" s="361" t="s">
        <v>39</v>
      </c>
      <c r="L190" s="352" t="s">
        <v>40</v>
      </c>
      <c r="M190" s="352" t="s">
        <v>2238</v>
      </c>
      <c r="N190" s="361" t="s">
        <v>2239</v>
      </c>
      <c r="O190" s="352" t="s">
        <v>315</v>
      </c>
      <c r="P190" s="352" t="s">
        <v>44</v>
      </c>
      <c r="Q190" s="352" t="s">
        <v>44</v>
      </c>
      <c r="R190" s="352" t="s">
        <v>65</v>
      </c>
      <c r="S190" s="352" t="s">
        <v>2276</v>
      </c>
      <c r="T190" s="443">
        <v>942016792</v>
      </c>
      <c r="U190" s="602" t="str">
        <f>INT((Tabla12[[#This Row],[Edad]]-18)/3)*3+18 &amp; " - " &amp; INT((Tabla12[[#This Row],[Edad]]-18)/3)*3+20</f>
        <v>27 - 29</v>
      </c>
    </row>
    <row r="191" spans="2:21" ht="28.8">
      <c r="B191" s="372" t="s">
        <v>2857</v>
      </c>
      <c r="C191" s="372" t="s">
        <v>2414</v>
      </c>
      <c r="D191" s="372"/>
      <c r="E191" s="372" t="s">
        <v>2415</v>
      </c>
      <c r="F191" s="452" t="s">
        <v>2858</v>
      </c>
      <c r="G191" s="372" t="s">
        <v>50</v>
      </c>
      <c r="H191" s="372">
        <v>925538594</v>
      </c>
      <c r="I191" s="372" t="s">
        <v>2416</v>
      </c>
      <c r="J191" s="343" t="s">
        <v>357</v>
      </c>
      <c r="K191" s="452" t="s">
        <v>54</v>
      </c>
      <c r="L191" s="372" t="s">
        <v>40</v>
      </c>
      <c r="M191" s="372" t="s">
        <v>2238</v>
      </c>
      <c r="N191" s="452" t="s">
        <v>2413</v>
      </c>
      <c r="O191" s="372" t="s">
        <v>43</v>
      </c>
      <c r="P191" s="372" t="s">
        <v>44</v>
      </c>
      <c r="Q191" s="372" t="s">
        <v>44</v>
      </c>
      <c r="R191" s="372" t="s">
        <v>45</v>
      </c>
      <c r="S191" s="372" t="s">
        <v>2417</v>
      </c>
      <c r="T191" s="446">
        <v>925538594</v>
      </c>
      <c r="U191" s="602" t="str">
        <f>INT((Tabla12[[#This Row],[Edad]]-18)/3)*3+18 &amp; " - " &amp; INT((Tabla12[[#This Row],[Edad]]-18)/3)*3+20</f>
        <v>27 - 29</v>
      </c>
    </row>
    <row r="192" spans="2:21" ht="28.8">
      <c r="B192" s="981" t="s">
        <v>2695</v>
      </c>
      <c r="C192" s="981" t="s">
        <v>2696</v>
      </c>
      <c r="D192" s="352"/>
      <c r="E192" s="981" t="s">
        <v>1122</v>
      </c>
      <c r="F192" s="984" t="s">
        <v>2697</v>
      </c>
      <c r="G192" s="981" t="s">
        <v>50</v>
      </c>
      <c r="H192" s="981">
        <v>902219306</v>
      </c>
      <c r="I192" s="981" t="s">
        <v>1926</v>
      </c>
      <c r="J192" s="382" t="s">
        <v>357</v>
      </c>
      <c r="K192" s="981" t="s">
        <v>54</v>
      </c>
      <c r="L192" s="981" t="s">
        <v>40</v>
      </c>
      <c r="M192" s="981" t="s">
        <v>1734</v>
      </c>
      <c r="N192" s="981" t="s">
        <v>1888</v>
      </c>
      <c r="O192" s="981" t="s">
        <v>1927</v>
      </c>
      <c r="P192" s="981" t="s">
        <v>44</v>
      </c>
      <c r="Q192" s="981" t="s">
        <v>44</v>
      </c>
      <c r="R192" s="981" t="s">
        <v>115</v>
      </c>
      <c r="S192" s="981" t="s">
        <v>2698</v>
      </c>
      <c r="T192" s="986">
        <v>906857824</v>
      </c>
      <c r="U192" s="602" t="str">
        <f>INT((Tabla12[[#This Row],[Edad]]-18)/3)*3+18 &amp; " - " &amp; INT((Tabla12[[#This Row],[Edad]]-18)/3)*3+20</f>
        <v>27 - 29</v>
      </c>
    </row>
    <row r="197" spans="1:15" ht="15" thickBot="1"/>
    <row r="198" spans="1:15" ht="29.4" thickBot="1">
      <c r="A198" s="352" t="s">
        <v>2690</v>
      </c>
      <c r="C198" s="344" t="s">
        <v>2501</v>
      </c>
      <c r="E198" s="502" t="s">
        <v>1824</v>
      </c>
      <c r="J198" s="571" t="s">
        <v>2918</v>
      </c>
      <c r="M198" s="542" t="s">
        <v>1211</v>
      </c>
      <c r="N198" s="433" t="s">
        <v>2948</v>
      </c>
      <c r="O198" s="360" t="s">
        <v>2615</v>
      </c>
    </row>
    <row r="199" spans="1:15" ht="15" thickBot="1">
      <c r="A199" s="301" t="s">
        <v>2270</v>
      </c>
      <c r="C199" s="344" t="s">
        <v>2103</v>
      </c>
      <c r="E199" s="505" t="s">
        <v>2514</v>
      </c>
      <c r="J199" s="523" t="s">
        <v>2765</v>
      </c>
      <c r="M199" s="502" t="s">
        <v>1734</v>
      </c>
      <c r="N199" s="316" t="s">
        <v>2913</v>
      </c>
      <c r="O199" s="475" t="s">
        <v>2282</v>
      </c>
    </row>
    <row r="200" spans="1:15" ht="15" thickBot="1">
      <c r="A200" s="318" t="s">
        <v>2915</v>
      </c>
      <c r="C200" s="352" t="s">
        <v>1808</v>
      </c>
      <c r="E200" s="507" t="s">
        <v>2534</v>
      </c>
      <c r="J200" s="554" t="s">
        <v>2306</v>
      </c>
      <c r="M200" s="499" t="s">
        <v>1734</v>
      </c>
      <c r="N200" s="195" t="s">
        <v>2721</v>
      </c>
      <c r="O200" s="360" t="s">
        <v>2759</v>
      </c>
    </row>
    <row r="201" spans="1:15" ht="15" thickBot="1">
      <c r="A201" s="353" t="s">
        <v>1034</v>
      </c>
      <c r="C201" s="353" t="s">
        <v>921</v>
      </c>
      <c r="E201" s="499" t="s">
        <v>2255</v>
      </c>
      <c r="J201" s="533" t="s">
        <v>1195</v>
      </c>
      <c r="M201" s="502" t="s">
        <v>1734</v>
      </c>
      <c r="N201" s="491" t="s">
        <v>2516</v>
      </c>
      <c r="O201" s="475" t="s">
        <v>2394</v>
      </c>
    </row>
    <row r="202" spans="1:15" ht="15" thickBot="1">
      <c r="A202" s="9" t="s">
        <v>1698</v>
      </c>
      <c r="C202" s="18" t="s">
        <v>1288</v>
      </c>
      <c r="E202" s="502" t="s">
        <v>2357</v>
      </c>
      <c r="J202" s="542" t="s">
        <v>1603</v>
      </c>
      <c r="M202" s="636" t="s">
        <v>919</v>
      </c>
      <c r="N202" s="499" t="s">
        <v>2292</v>
      </c>
      <c r="O202" s="479" t="s">
        <v>978</v>
      </c>
    </row>
    <row r="203" spans="1:15" ht="15" thickBot="1">
      <c r="A203" s="18" t="s">
        <v>1502</v>
      </c>
      <c r="C203" s="612" t="s">
        <v>1266</v>
      </c>
      <c r="E203" s="499" t="s">
        <v>2391</v>
      </c>
      <c r="J203" s="548" t="s">
        <v>1682</v>
      </c>
      <c r="M203" s="513" t="s">
        <v>919</v>
      </c>
      <c r="N203" s="502" t="s">
        <v>2850</v>
      </c>
      <c r="O203" s="379" t="s">
        <v>1222</v>
      </c>
    </row>
    <row r="204" spans="1:15" ht="15" thickBot="1">
      <c r="A204" s="9" t="s">
        <v>1216</v>
      </c>
      <c r="C204" s="18" t="s">
        <v>1273</v>
      </c>
      <c r="E204" s="483"/>
      <c r="J204" s="542" t="s">
        <v>1689</v>
      </c>
      <c r="M204" s="483" t="s">
        <v>1211</v>
      </c>
      <c r="N204" s="195" t="s">
        <v>1712</v>
      </c>
      <c r="O204" s="341" t="s">
        <v>1301</v>
      </c>
    </row>
    <row r="205" spans="1:15" ht="15" thickBot="1">
      <c r="A205" s="9" t="s">
        <v>1588</v>
      </c>
      <c r="C205" s="9" t="s">
        <v>1347</v>
      </c>
      <c r="E205" s="513" t="s">
        <v>985</v>
      </c>
      <c r="J205" s="548" t="s">
        <v>1644</v>
      </c>
      <c r="M205" s="18" t="s">
        <v>1211</v>
      </c>
      <c r="N205" s="483" t="s">
        <v>118</v>
      </c>
      <c r="O205" s="379" t="s">
        <v>1390</v>
      </c>
    </row>
    <row r="206" spans="1:15" ht="15" thickBot="1">
      <c r="A206" s="18" t="s">
        <v>1206</v>
      </c>
      <c r="C206" s="18" t="s">
        <v>1490</v>
      </c>
      <c r="E206" s="483" t="s">
        <v>1407</v>
      </c>
      <c r="J206" s="542" t="s">
        <v>138</v>
      </c>
      <c r="M206" s="9" t="s">
        <v>1211</v>
      </c>
      <c r="N206" s="195" t="s">
        <v>564</v>
      </c>
      <c r="O206" s="341" t="s">
        <v>1478</v>
      </c>
    </row>
    <row r="207" spans="1:15" ht="15" thickBot="1">
      <c r="A207" s="18" t="s">
        <v>245</v>
      </c>
      <c r="C207" s="202" t="s">
        <v>557</v>
      </c>
      <c r="E207" s="195" t="s">
        <v>1610</v>
      </c>
      <c r="J207" s="537" t="s">
        <v>2129</v>
      </c>
      <c r="M207" s="9" t="s">
        <v>1211</v>
      </c>
      <c r="N207" s="316" t="s">
        <v>2581</v>
      </c>
      <c r="O207" s="379" t="s">
        <v>2452</v>
      </c>
    </row>
    <row r="208" spans="1:15" ht="15" thickBot="1">
      <c r="A208" s="18" t="s">
        <v>160</v>
      </c>
      <c r="C208" s="362" t="s">
        <v>2112</v>
      </c>
      <c r="E208" s="483" t="s">
        <v>424</v>
      </c>
      <c r="J208" s="542" t="s">
        <v>514</v>
      </c>
      <c r="M208" s="344" t="s">
        <v>1965</v>
      </c>
      <c r="N208" s="352" t="s">
        <v>2695</v>
      </c>
      <c r="O208" s="483" t="s">
        <v>467</v>
      </c>
    </row>
    <row r="209" spans="1:15" ht="15" thickBot="1">
      <c r="A209" s="240" t="s">
        <v>431</v>
      </c>
      <c r="C209" s="18" t="s">
        <v>176</v>
      </c>
      <c r="E209" s="195" t="s">
        <v>441</v>
      </c>
      <c r="J209" s="548" t="s">
        <v>712</v>
      </c>
      <c r="M209" s="362" t="s">
        <v>1965</v>
      </c>
      <c r="N209" s="372" t="s">
        <v>2241</v>
      </c>
      <c r="O209" s="487" t="s">
        <v>2089</v>
      </c>
    </row>
    <row r="210" spans="1:15" ht="15" thickBot="1">
      <c r="A210" s="204" t="s">
        <v>211</v>
      </c>
      <c r="C210" s="9" t="s">
        <v>272</v>
      </c>
      <c r="E210" s="491" t="s">
        <v>2002</v>
      </c>
      <c r="J210" s="577" t="s">
        <v>1841</v>
      </c>
      <c r="M210" s="352" t="s">
        <v>2238</v>
      </c>
      <c r="N210" s="352" t="s">
        <v>2273</v>
      </c>
      <c r="O210" s="491" t="s">
        <v>2204</v>
      </c>
    </row>
    <row r="211" spans="1:15" ht="15" thickBot="1">
      <c r="A211" s="18" t="s">
        <v>2941</v>
      </c>
      <c r="C211" s="9" t="s">
        <v>611</v>
      </c>
      <c r="E211" s="487" t="s">
        <v>1808</v>
      </c>
      <c r="J211" s="523" t="s">
        <v>1918</v>
      </c>
      <c r="M211" s="372" t="s">
        <v>2238</v>
      </c>
      <c r="N211" s="372" t="s">
        <v>2857</v>
      </c>
      <c r="O211" s="195" t="s">
        <v>667</v>
      </c>
    </row>
    <row r="212" spans="1:15" ht="15" thickBot="1">
      <c r="A212" s="365" t="s">
        <v>2555</v>
      </c>
      <c r="C212" s="9" t="s">
        <v>1705</v>
      </c>
      <c r="E212" s="491" t="s">
        <v>2143</v>
      </c>
      <c r="J212" s="554" t="s">
        <v>1923</v>
      </c>
      <c r="M212" s="9" t="s">
        <v>497</v>
      </c>
      <c r="N212" s="18" t="s">
        <v>1445</v>
      </c>
      <c r="O212" s="697" t="s">
        <v>859</v>
      </c>
    </row>
    <row r="213" spans="1:15" ht="29.4" thickBot="1">
      <c r="A213" s="431" t="s">
        <v>2729</v>
      </c>
      <c r="C213" s="461" t="s">
        <v>2342</v>
      </c>
      <c r="E213" s="195" t="s">
        <v>662</v>
      </c>
      <c r="J213" s="579" t="s">
        <v>2999</v>
      </c>
      <c r="M213" s="18" t="s">
        <v>497</v>
      </c>
      <c r="N213" s="9" t="s">
        <v>525</v>
      </c>
    </row>
    <row r="214" spans="1:15" ht="29.4" thickBot="1">
      <c r="A214" s="432" t="s">
        <v>2734</v>
      </c>
      <c r="C214" s="360" t="s">
        <v>2323</v>
      </c>
      <c r="E214" s="202" t="s">
        <v>870</v>
      </c>
      <c r="J214" s="554" t="s">
        <v>2270</v>
      </c>
      <c r="N214" s="18" t="s">
        <v>532</v>
      </c>
    </row>
    <row r="215" spans="1:15" ht="29.4" thickBot="1">
      <c r="A215" s="434" t="s">
        <v>2757</v>
      </c>
      <c r="C215" s="433" t="s">
        <v>2316</v>
      </c>
      <c r="E215" s="520" t="s">
        <v>1759</v>
      </c>
      <c r="J215" s="523" t="s">
        <v>2374</v>
      </c>
      <c r="N215" s="372" t="s">
        <v>1727</v>
      </c>
    </row>
    <row r="216" spans="1:15" ht="29.4" thickBot="1">
      <c r="A216" s="360" t="s">
        <v>2788</v>
      </c>
      <c r="C216" s="433" t="s">
        <v>2328</v>
      </c>
      <c r="E216" s="427" t="s">
        <v>1866</v>
      </c>
      <c r="J216" s="528" t="s">
        <v>433</v>
      </c>
      <c r="N216" s="352" t="s">
        <v>2601</v>
      </c>
    </row>
    <row r="217" spans="1:15" ht="15" thickBot="1">
      <c r="A217" s="475" t="s">
        <v>2320</v>
      </c>
      <c r="C217" s="436" t="s">
        <v>301</v>
      </c>
      <c r="E217" s="499" t="s">
        <v>2660</v>
      </c>
      <c r="J217" s="533" t="s">
        <v>1122</v>
      </c>
      <c r="N217" s="372" t="s">
        <v>2396</v>
      </c>
    </row>
    <row r="218" spans="1:15" ht="15" thickBot="1">
      <c r="A218" s="202" t="s">
        <v>620</v>
      </c>
      <c r="C218" s="436" t="s">
        <v>1690</v>
      </c>
      <c r="E218" s="315" t="s">
        <v>2954</v>
      </c>
      <c r="J218" s="542" t="s">
        <v>1439</v>
      </c>
      <c r="N218" s="350" t="s">
        <v>2885</v>
      </c>
    </row>
    <row r="219" spans="1:15" ht="15" thickBot="1">
      <c r="A219" s="429" t="s">
        <v>749</v>
      </c>
      <c r="C219" s="428" t="s">
        <v>1649</v>
      </c>
      <c r="E219" s="314" t="s">
        <v>441</v>
      </c>
      <c r="J219" s="548" t="s">
        <v>1400</v>
      </c>
      <c r="N219" s="353" t="s">
        <v>1103</v>
      </c>
    </row>
    <row r="220" spans="1:15" ht="15" thickBot="1">
      <c r="C220" s="436" t="s">
        <v>815</v>
      </c>
      <c r="E220" s="314" t="s">
        <v>2914</v>
      </c>
      <c r="J220" s="542" t="s">
        <v>1343</v>
      </c>
      <c r="N220" s="18" t="s">
        <v>167</v>
      </c>
    </row>
    <row r="221" spans="1:15" ht="15" thickBot="1">
      <c r="C221" s="409" t="s">
        <v>1179</v>
      </c>
      <c r="E221" s="523" t="s">
        <v>2366</v>
      </c>
      <c r="J221" s="428" t="s">
        <v>1567</v>
      </c>
      <c r="N221" s="9" t="s">
        <v>689</v>
      </c>
    </row>
    <row r="222" spans="1:15" ht="15" thickBot="1">
      <c r="C222" s="479" t="s">
        <v>1136</v>
      </c>
      <c r="E222" s="528" t="s">
        <v>954</v>
      </c>
      <c r="J222" s="491" t="s">
        <v>2179</v>
      </c>
    </row>
    <row r="223" spans="1:15" ht="15" thickBot="1">
      <c r="C223" s="379" t="s">
        <v>360</v>
      </c>
      <c r="E223" s="533" t="s">
        <v>961</v>
      </c>
      <c r="J223" s="195" t="s">
        <v>343</v>
      </c>
    </row>
    <row r="224" spans="1:15" ht="15" thickBot="1">
      <c r="C224" s="475" t="s">
        <v>2682</v>
      </c>
      <c r="E224" s="528" t="s">
        <v>1008</v>
      </c>
      <c r="J224" s="483" t="s">
        <v>362</v>
      </c>
    </row>
    <row r="225" spans="3:10" ht="15" thickBot="1">
      <c r="C225" s="617" t="s">
        <v>603</v>
      </c>
      <c r="E225" s="537" t="s">
        <v>1962</v>
      </c>
      <c r="J225" s="513" t="s">
        <v>2928</v>
      </c>
    </row>
    <row r="226" spans="3:10" ht="15" thickBot="1">
      <c r="E226" s="542" t="s">
        <v>494</v>
      </c>
      <c r="J226" s="502" t="s">
        <v>2303</v>
      </c>
    </row>
    <row r="227" spans="3:10" ht="15" thickBot="1">
      <c r="E227" s="548" t="s">
        <v>654</v>
      </c>
      <c r="J227" s="513" t="s">
        <v>932</v>
      </c>
    </row>
    <row r="228" spans="3:10" ht="15" thickBot="1">
      <c r="E228" s="554" t="s">
        <v>1747</v>
      </c>
      <c r="J228" s="483" t="s">
        <v>1415</v>
      </c>
    </row>
    <row r="229" spans="3:10" ht="15" thickBot="1">
      <c r="E229" s="523" t="s">
        <v>1834</v>
      </c>
      <c r="J229" s="195" t="s">
        <v>101</v>
      </c>
    </row>
    <row r="230" spans="3:10" ht="15" thickBot="1">
      <c r="E230" s="554" t="s">
        <v>1851</v>
      </c>
      <c r="J230" s="483" t="s">
        <v>311</v>
      </c>
    </row>
    <row r="231" spans="3:10" ht="15" thickBot="1">
      <c r="E231" s="523" t="s">
        <v>2702</v>
      </c>
      <c r="J231" s="487" t="s">
        <v>2164</v>
      </c>
    </row>
    <row r="232" spans="3:10" ht="15" thickBot="1">
      <c r="E232" s="559" t="s">
        <v>2483</v>
      </c>
      <c r="J232" s="491" t="s">
        <v>2171</v>
      </c>
    </row>
    <row r="233" spans="3:10" ht="15" thickBot="1">
      <c r="E233" s="533" t="s">
        <v>2933</v>
      </c>
      <c r="J233" s="195" t="s">
        <v>504</v>
      </c>
    </row>
    <row r="234" spans="3:10">
      <c r="E234" s="563" t="s">
        <v>2460</v>
      </c>
      <c r="J234" s="697" t="s">
        <v>877</v>
      </c>
    </row>
    <row r="235" spans="3:10">
      <c r="E235" s="548"/>
    </row>
    <row r="236" spans="3:10">
      <c r="E236" s="528" t="s">
        <v>1068</v>
      </c>
    </row>
    <row r="237" spans="3:10">
      <c r="E237" s="533" t="s">
        <v>1097</v>
      </c>
    </row>
    <row r="238" spans="3:10">
      <c r="E238" s="542" t="s">
        <v>1233</v>
      </c>
    </row>
    <row r="239" spans="3:10">
      <c r="E239" s="548" t="s">
        <v>1329</v>
      </c>
    </row>
    <row r="240" spans="3:10">
      <c r="E240" s="542" t="s">
        <v>1337</v>
      </c>
    </row>
    <row r="241" spans="5:5">
      <c r="E241" s="548" t="s">
        <v>1367</v>
      </c>
    </row>
    <row r="242" spans="5:5">
      <c r="E242" s="542" t="s">
        <v>1550</v>
      </c>
    </row>
    <row r="243" spans="5:5">
      <c r="E243" s="537" t="s">
        <v>2097</v>
      </c>
    </row>
    <row r="244" spans="5:5">
      <c r="E244" s="542" t="s">
        <v>832</v>
      </c>
    </row>
    <row r="245" spans="5:5">
      <c r="E245" s="753" t="s">
        <v>898</v>
      </c>
    </row>
  </sheetData>
  <hyperlinks>
    <hyperlink ref="I81" r:id="rId1" xr:uid="{5264EC66-ED13-46AA-A49C-C02083B506CA}"/>
    <hyperlink ref="I73" r:id="rId2" xr:uid="{E6617162-467B-42F3-A3CB-FC17D9418469}"/>
    <hyperlink ref="I177" r:id="rId3" xr:uid="{220AEB42-37E5-4E08-B16C-D2737B403C89}"/>
    <hyperlink ref="I172" r:id="rId4" xr:uid="{C2F196F1-C324-4514-81F9-619E51A0B71B}"/>
  </hyperlinks>
  <pageMargins left="0.7" right="0.7" top="0.75" bottom="0.75" header="0.3" footer="0.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733F-8984-42EF-8938-900F86E45B6B}">
  <dimension ref="A1:Y372"/>
  <sheetViews>
    <sheetView tabSelected="1" workbookViewId="0">
      <selection activeCell="B6" sqref="B6"/>
    </sheetView>
  </sheetViews>
  <sheetFormatPr baseColWidth="10" defaultRowHeight="14.4"/>
  <cols>
    <col min="1" max="1" width="18.109375" style="1149" customWidth="1"/>
    <col min="2" max="2" width="36.21875" style="1149" customWidth="1"/>
    <col min="3" max="3" width="23.88671875" style="1303" customWidth="1"/>
    <col min="4" max="4" width="21.6640625" style="1149" customWidth="1"/>
    <col min="5" max="5" width="11.5546875" style="1149"/>
    <col min="6" max="6" width="45.33203125" style="1303" customWidth="1"/>
    <col min="7" max="7" width="19.44140625" style="1149" customWidth="1"/>
    <col min="8" max="8" width="11.44140625" style="1447"/>
    <col min="9" max="9" width="29.5546875" style="1149" customWidth="1"/>
    <col min="10" max="10" width="69.33203125" style="1149" customWidth="1"/>
    <col min="11" max="11" width="22.88671875" style="1149" customWidth="1"/>
    <col min="12" max="12" width="15.33203125" style="1303" customWidth="1"/>
    <col min="13" max="13" width="29.5546875" style="1149" customWidth="1"/>
    <col min="14" max="14" width="51.33203125" style="1149" customWidth="1"/>
    <col min="15" max="15" width="42" style="1149" customWidth="1"/>
    <col min="16" max="16" width="33.109375" style="1149" customWidth="1"/>
    <col min="17" max="17" width="39.33203125" style="1149" customWidth="1"/>
    <col min="18" max="18" width="30.5546875" style="1149" customWidth="1"/>
    <col min="19" max="16384" width="11.5546875" style="1149"/>
  </cols>
  <sheetData>
    <row r="1" spans="1:25" ht="15" thickBot="1">
      <c r="A1" s="1146" t="s">
        <v>13</v>
      </c>
      <c r="B1" s="1146" t="s">
        <v>14</v>
      </c>
      <c r="C1" s="1448" t="s">
        <v>3011</v>
      </c>
      <c r="D1" s="1146" t="s">
        <v>16</v>
      </c>
      <c r="E1" s="1146" t="s">
        <v>17</v>
      </c>
      <c r="F1" s="1448" t="s">
        <v>3015</v>
      </c>
      <c r="G1" s="1146" t="s">
        <v>19</v>
      </c>
      <c r="H1" s="1147" t="s">
        <v>20</v>
      </c>
      <c r="I1" s="1146" t="s">
        <v>3014</v>
      </c>
      <c r="J1" s="1146" t="s">
        <v>3012</v>
      </c>
      <c r="K1" s="1146" t="s">
        <v>23</v>
      </c>
      <c r="L1" s="1448" t="s">
        <v>3013</v>
      </c>
      <c r="M1" s="1146" t="s">
        <v>25</v>
      </c>
      <c r="N1" s="1146" t="s">
        <v>26</v>
      </c>
      <c r="O1" s="1146" t="s">
        <v>27</v>
      </c>
      <c r="P1" s="1146" t="s">
        <v>28</v>
      </c>
      <c r="Q1" s="1146" t="s">
        <v>29</v>
      </c>
      <c r="R1" s="1148" t="s">
        <v>30</v>
      </c>
    </row>
    <row r="2" spans="1:25" ht="15" thickBot="1">
      <c r="A2" s="1150" t="s">
        <v>2112</v>
      </c>
      <c r="B2" s="1150" t="s">
        <v>2113</v>
      </c>
      <c r="C2" s="1161" t="s">
        <v>2114</v>
      </c>
      <c r="D2" s="1151">
        <v>39105</v>
      </c>
      <c r="E2" s="1150" t="s">
        <v>50</v>
      </c>
      <c r="F2" s="1160" t="s">
        <v>2115</v>
      </c>
      <c r="G2" s="1150" t="s">
        <v>2116</v>
      </c>
      <c r="H2" s="1153" t="s">
        <v>95</v>
      </c>
      <c r="I2" s="1150" t="s">
        <v>54</v>
      </c>
      <c r="J2" s="1150" t="s">
        <v>40</v>
      </c>
      <c r="K2" s="1150" t="s">
        <v>1965</v>
      </c>
      <c r="L2" s="1161" t="s">
        <v>2138</v>
      </c>
      <c r="M2" s="1150" t="s">
        <v>2117</v>
      </c>
      <c r="N2" s="1150" t="s">
        <v>106</v>
      </c>
      <c r="O2" s="1150" t="s">
        <v>106</v>
      </c>
      <c r="P2" s="1150" t="s">
        <v>365</v>
      </c>
      <c r="Q2" s="1150" t="s">
        <v>2118</v>
      </c>
      <c r="R2" s="1154" t="s">
        <v>2119</v>
      </c>
    </row>
    <row r="3" spans="1:25" ht="29.4" thickBot="1">
      <c r="A3" s="1155" t="s">
        <v>2323</v>
      </c>
      <c r="B3" s="1155" t="s">
        <v>2324</v>
      </c>
      <c r="C3" s="1449" t="s">
        <v>2325</v>
      </c>
      <c r="D3" s="1156" t="s">
        <v>2786</v>
      </c>
      <c r="E3" s="1155" t="s">
        <v>50</v>
      </c>
      <c r="F3" s="1449">
        <v>51946150069</v>
      </c>
      <c r="G3" s="1155" t="s">
        <v>2326</v>
      </c>
      <c r="H3" s="1157" t="s">
        <v>95</v>
      </c>
      <c r="I3" s="1156" t="s">
        <v>39</v>
      </c>
      <c r="J3" s="1155" t="s">
        <v>40</v>
      </c>
      <c r="K3" s="1155" t="s">
        <v>2238</v>
      </c>
      <c r="L3" s="1449" t="s">
        <v>2314</v>
      </c>
      <c r="M3" s="1155" t="s">
        <v>149</v>
      </c>
      <c r="N3" s="1155" t="s">
        <v>181</v>
      </c>
      <c r="O3" s="1155" t="s">
        <v>181</v>
      </c>
      <c r="P3" s="1155" t="s">
        <v>45</v>
      </c>
      <c r="Q3" s="1155" t="s">
        <v>2327</v>
      </c>
      <c r="R3" s="1158">
        <v>51922601431</v>
      </c>
    </row>
    <row r="4" spans="1:25" ht="15" thickBot="1">
      <c r="A4" s="1150" t="s">
        <v>2501</v>
      </c>
      <c r="B4" s="1150" t="s">
        <v>2502</v>
      </c>
      <c r="C4" s="1161" t="s">
        <v>2503</v>
      </c>
      <c r="D4" s="1159" t="s">
        <v>2504</v>
      </c>
      <c r="E4" s="1150" t="s">
        <v>50</v>
      </c>
      <c r="F4" s="1160">
        <v>910941203</v>
      </c>
      <c r="G4" s="307" t="s">
        <v>2505</v>
      </c>
      <c r="H4" s="1157" t="s">
        <v>95</v>
      </c>
      <c r="I4" s="1161" t="s">
        <v>39</v>
      </c>
      <c r="J4" s="1161" t="s">
        <v>40</v>
      </c>
      <c r="K4" s="1150" t="s">
        <v>1965</v>
      </c>
      <c r="L4" s="1161" t="s">
        <v>1996</v>
      </c>
      <c r="M4" s="1150" t="s">
        <v>43</v>
      </c>
      <c r="N4" s="1150" t="s">
        <v>173</v>
      </c>
      <c r="O4" s="1150" t="s">
        <v>173</v>
      </c>
      <c r="P4" s="1150" t="s">
        <v>65</v>
      </c>
      <c r="Q4" s="1150" t="s">
        <v>2500</v>
      </c>
      <c r="R4" s="1162">
        <v>950152942</v>
      </c>
    </row>
    <row r="5" spans="1:25" ht="15" thickBot="1">
      <c r="A5" s="1163" t="s">
        <v>2540</v>
      </c>
      <c r="B5" s="1163" t="s">
        <v>2541</v>
      </c>
      <c r="C5" s="1165" t="s">
        <v>1574</v>
      </c>
      <c r="D5" s="1164">
        <v>39187</v>
      </c>
      <c r="E5" s="1163" t="s">
        <v>35</v>
      </c>
      <c r="F5" s="1165">
        <v>900488885</v>
      </c>
      <c r="G5" s="1163" t="s">
        <v>2542</v>
      </c>
      <c r="H5" s="1157" t="s">
        <v>95</v>
      </c>
      <c r="I5" s="1163" t="s">
        <v>75</v>
      </c>
      <c r="J5" s="1163" t="s">
        <v>40</v>
      </c>
      <c r="K5" s="1163" t="s">
        <v>1965</v>
      </c>
      <c r="L5" s="1165" t="s">
        <v>2138</v>
      </c>
      <c r="M5" s="1163" t="s">
        <v>2527</v>
      </c>
      <c r="N5" s="1163" t="s">
        <v>44</v>
      </c>
      <c r="O5" s="1163" t="s">
        <v>44</v>
      </c>
      <c r="P5" s="1163" t="s">
        <v>2527</v>
      </c>
      <c r="Q5" s="1166" t="s">
        <v>2528</v>
      </c>
      <c r="R5" s="1167">
        <v>957968107</v>
      </c>
      <c r="T5" s="1168"/>
      <c r="U5" s="1168"/>
      <c r="V5" s="1168"/>
      <c r="W5" s="1168"/>
    </row>
    <row r="6" spans="1:25" ht="15" thickBot="1">
      <c r="A6" s="1169" t="s">
        <v>2551</v>
      </c>
      <c r="B6" s="1169" t="s">
        <v>2205</v>
      </c>
      <c r="C6" s="1438" t="s">
        <v>2552</v>
      </c>
      <c r="D6" s="1170">
        <v>39029</v>
      </c>
      <c r="E6" s="1169" t="s">
        <v>35</v>
      </c>
      <c r="F6" s="1171">
        <v>993817563</v>
      </c>
      <c r="G6" s="306" t="s">
        <v>2553</v>
      </c>
      <c r="H6" s="1157" t="s">
        <v>95</v>
      </c>
      <c r="I6" s="1169" t="s">
        <v>39</v>
      </c>
      <c r="J6" s="1169" t="s">
        <v>173</v>
      </c>
      <c r="K6" s="1163" t="s">
        <v>1965</v>
      </c>
      <c r="L6" s="1438" t="s">
        <v>2193</v>
      </c>
      <c r="M6" s="1169" t="s">
        <v>2554</v>
      </c>
      <c r="N6" s="1169" t="s">
        <v>44</v>
      </c>
      <c r="O6" s="1169" t="s">
        <v>44</v>
      </c>
      <c r="P6" s="1169" t="s">
        <v>65</v>
      </c>
      <c r="Q6" s="1169" t="s">
        <v>2210</v>
      </c>
      <c r="R6" s="1172" t="s">
        <v>2211</v>
      </c>
      <c r="X6" s="1168"/>
    </row>
    <row r="7" spans="1:25" ht="29.4" thickBot="1">
      <c r="A7" s="1173" t="s">
        <v>2245</v>
      </c>
      <c r="B7" s="1173" t="s">
        <v>2246</v>
      </c>
      <c r="C7" s="1450" t="s">
        <v>2247</v>
      </c>
      <c r="D7" s="1174" t="s">
        <v>2742</v>
      </c>
      <c r="E7" s="1173" t="s">
        <v>35</v>
      </c>
      <c r="F7" s="1450">
        <v>950868037</v>
      </c>
      <c r="G7" s="1173" t="s">
        <v>2248</v>
      </c>
      <c r="H7" s="1157" t="s">
        <v>95</v>
      </c>
      <c r="I7" s="1174" t="s">
        <v>39</v>
      </c>
      <c r="J7" s="1173" t="s">
        <v>40</v>
      </c>
      <c r="K7" s="1173" t="s">
        <v>2238</v>
      </c>
      <c r="L7" s="1450" t="s">
        <v>2239</v>
      </c>
      <c r="M7" s="1173"/>
      <c r="N7" s="1173" t="s">
        <v>44</v>
      </c>
      <c r="O7" s="1173" t="s">
        <v>2249</v>
      </c>
      <c r="P7" s="1173" t="s">
        <v>65</v>
      </c>
      <c r="Q7" s="1173" t="s">
        <v>2250</v>
      </c>
      <c r="R7" s="1173">
        <v>929380017</v>
      </c>
      <c r="X7" s="1168"/>
    </row>
    <row r="8" spans="1:25" ht="29.4" thickBot="1">
      <c r="A8" s="1155" t="s">
        <v>2277</v>
      </c>
      <c r="B8" s="1155" t="s">
        <v>2278</v>
      </c>
      <c r="C8" s="1449" t="s">
        <v>2279</v>
      </c>
      <c r="D8" s="1175">
        <v>39174</v>
      </c>
      <c r="E8" s="1155" t="s">
        <v>35</v>
      </c>
      <c r="F8" s="1449">
        <v>974052924</v>
      </c>
      <c r="G8" s="1155" t="s">
        <v>2280</v>
      </c>
      <c r="H8" s="1157" t="s">
        <v>95</v>
      </c>
      <c r="I8" s="1156" t="s">
        <v>39</v>
      </c>
      <c r="J8" s="1155" t="s">
        <v>40</v>
      </c>
      <c r="K8" s="1155" t="s">
        <v>2238</v>
      </c>
      <c r="L8" s="1449" t="s">
        <v>2239</v>
      </c>
      <c r="M8" s="1155"/>
      <c r="N8" s="1155" t="s">
        <v>173</v>
      </c>
      <c r="O8" s="1155" t="s">
        <v>173</v>
      </c>
      <c r="P8" s="1155" t="s">
        <v>173</v>
      </c>
      <c r="Q8" s="1155" t="s">
        <v>2752</v>
      </c>
      <c r="R8" s="1158">
        <v>912534745</v>
      </c>
    </row>
    <row r="9" spans="1:25" ht="29.4" thickBot="1">
      <c r="A9" s="1173" t="s">
        <v>2310</v>
      </c>
      <c r="B9" s="1173" t="s">
        <v>2311</v>
      </c>
      <c r="C9" s="1450" t="s">
        <v>2312</v>
      </c>
      <c r="D9" s="1174" t="s">
        <v>2781</v>
      </c>
      <c r="E9" s="1173" t="s">
        <v>35</v>
      </c>
      <c r="F9" s="1450">
        <v>973468857</v>
      </c>
      <c r="G9" s="1173" t="s">
        <v>2313</v>
      </c>
      <c r="H9" s="1157" t="s">
        <v>95</v>
      </c>
      <c r="I9" s="1174" t="s">
        <v>39</v>
      </c>
      <c r="J9" s="1173" t="s">
        <v>40</v>
      </c>
      <c r="K9" s="1173" t="s">
        <v>2238</v>
      </c>
      <c r="L9" s="1450" t="s">
        <v>2314</v>
      </c>
      <c r="M9" s="1173" t="s">
        <v>164</v>
      </c>
      <c r="N9" s="1173" t="s">
        <v>44</v>
      </c>
      <c r="O9" s="1173" t="s">
        <v>44</v>
      </c>
      <c r="P9" s="1173" t="s">
        <v>65</v>
      </c>
      <c r="Q9" s="1173" t="s">
        <v>2315</v>
      </c>
      <c r="R9" s="1173">
        <v>914485594</v>
      </c>
    </row>
    <row r="10" spans="1:25" ht="29.4" thickBot="1">
      <c r="A10" s="1176" t="s">
        <v>2682</v>
      </c>
      <c r="B10" s="1176" t="s">
        <v>2683</v>
      </c>
      <c r="C10" s="1451" t="s">
        <v>1268</v>
      </c>
      <c r="D10" s="1177" t="s">
        <v>2684</v>
      </c>
      <c r="E10" s="1176" t="s">
        <v>50</v>
      </c>
      <c r="F10" s="1451">
        <v>907410202</v>
      </c>
      <c r="G10" s="1176" t="s">
        <v>2685</v>
      </c>
      <c r="H10" s="1157" t="s">
        <v>95</v>
      </c>
      <c r="I10" s="1176" t="s">
        <v>104</v>
      </c>
      <c r="J10" s="1176" t="s">
        <v>40</v>
      </c>
      <c r="K10" s="1176" t="s">
        <v>1734</v>
      </c>
      <c r="L10" s="1451" t="s">
        <v>1899</v>
      </c>
      <c r="M10" s="1176" t="s">
        <v>1710</v>
      </c>
      <c r="N10" s="1176" t="s">
        <v>44</v>
      </c>
      <c r="O10" s="1176" t="s">
        <v>44</v>
      </c>
      <c r="P10" s="1176" t="s">
        <v>45</v>
      </c>
      <c r="Q10" s="1176" t="s">
        <v>2686</v>
      </c>
      <c r="R10" s="1178">
        <v>907410202</v>
      </c>
      <c r="Y10" s="1168"/>
    </row>
    <row r="11" spans="1:25" ht="15" thickBot="1">
      <c r="A11" s="1179" t="s">
        <v>1266</v>
      </c>
      <c r="B11" s="1179" t="s">
        <v>1267</v>
      </c>
      <c r="C11" s="1189" t="s">
        <v>1268</v>
      </c>
      <c r="D11" s="1180">
        <v>39191</v>
      </c>
      <c r="E11" s="1179" t="s">
        <v>50</v>
      </c>
      <c r="F11" s="1480" t="s">
        <v>1269</v>
      </c>
      <c r="G11" s="1179" t="s">
        <v>1270</v>
      </c>
      <c r="H11" s="1181" t="s">
        <v>95</v>
      </c>
      <c r="I11" s="1179" t="s">
        <v>39</v>
      </c>
      <c r="J11" s="1179" t="s">
        <v>40</v>
      </c>
      <c r="K11" s="1179" t="s">
        <v>1211</v>
      </c>
      <c r="L11" s="1189" t="s">
        <v>1220</v>
      </c>
      <c r="M11" s="1179" t="s">
        <v>43</v>
      </c>
      <c r="N11" s="1179" t="s">
        <v>44</v>
      </c>
      <c r="O11" s="1179" t="s">
        <v>44</v>
      </c>
      <c r="P11" s="1179" t="s">
        <v>202</v>
      </c>
      <c r="Q11" s="1179" t="s">
        <v>1271</v>
      </c>
      <c r="R11" s="1182" t="s">
        <v>1272</v>
      </c>
      <c r="Y11" s="1168"/>
    </row>
    <row r="12" spans="1:25" ht="29.4" thickBot="1">
      <c r="A12" s="1183" t="s">
        <v>2328</v>
      </c>
      <c r="B12" s="1183" t="s">
        <v>2329</v>
      </c>
      <c r="C12" s="1452" t="s">
        <v>2330</v>
      </c>
      <c r="D12" s="1184" t="s">
        <v>2787</v>
      </c>
      <c r="E12" s="1183" t="s">
        <v>50</v>
      </c>
      <c r="F12" s="1452">
        <v>954611617</v>
      </c>
      <c r="G12" s="1183" t="s">
        <v>2331</v>
      </c>
      <c r="H12" s="1157" t="s">
        <v>95</v>
      </c>
      <c r="I12" s="1184" t="s">
        <v>39</v>
      </c>
      <c r="J12" s="1183" t="s">
        <v>40</v>
      </c>
      <c r="K12" s="1183" t="s">
        <v>2238</v>
      </c>
      <c r="L12" s="1452" t="s">
        <v>2314</v>
      </c>
      <c r="M12" s="1183" t="s">
        <v>43</v>
      </c>
      <c r="N12" s="1183" t="s">
        <v>173</v>
      </c>
      <c r="O12" s="1183" t="s">
        <v>173</v>
      </c>
      <c r="P12" s="1183" t="s">
        <v>2332</v>
      </c>
      <c r="Q12" s="1183" t="s">
        <v>2333</v>
      </c>
      <c r="R12" s="1185">
        <v>939143552</v>
      </c>
      <c r="Y12" s="1168"/>
    </row>
    <row r="13" spans="1:25" ht="15" thickBot="1">
      <c r="A13" s="1186" t="s">
        <v>301</v>
      </c>
      <c r="B13" s="1186" t="s">
        <v>302</v>
      </c>
      <c r="C13" s="1200" t="s">
        <v>303</v>
      </c>
      <c r="D13" s="1187">
        <v>38986</v>
      </c>
      <c r="E13" s="1186" t="s">
        <v>50</v>
      </c>
      <c r="F13" s="1481" t="s">
        <v>304</v>
      </c>
      <c r="G13" s="1186" t="s">
        <v>305</v>
      </c>
      <c r="H13" s="1181" t="s">
        <v>95</v>
      </c>
      <c r="I13" s="1186" t="s">
        <v>75</v>
      </c>
      <c r="J13" s="1186" t="s">
        <v>40</v>
      </c>
      <c r="K13" s="1186" t="s">
        <v>41</v>
      </c>
      <c r="L13" s="1200" t="s">
        <v>306</v>
      </c>
      <c r="M13" s="1186" t="s">
        <v>43</v>
      </c>
      <c r="N13" s="1186" t="s">
        <v>44</v>
      </c>
      <c r="O13" s="1186" t="s">
        <v>44</v>
      </c>
      <c r="P13" s="1186" t="s">
        <v>202</v>
      </c>
      <c r="Q13" s="1186" t="s">
        <v>307</v>
      </c>
      <c r="R13" s="1188" t="s">
        <v>308</v>
      </c>
    </row>
    <row r="14" spans="1:25" ht="15" thickBot="1">
      <c r="A14" s="1179" t="s">
        <v>2894</v>
      </c>
      <c r="B14" s="1189" t="s">
        <v>2895</v>
      </c>
      <c r="C14" s="1189"/>
      <c r="D14" s="1180"/>
      <c r="E14" s="1190" t="s">
        <v>35</v>
      </c>
      <c r="F14" s="1189"/>
      <c r="G14" s="1179"/>
      <c r="H14" s="1157" t="s">
        <v>95</v>
      </c>
      <c r="I14" s="1179" t="s">
        <v>2896</v>
      </c>
      <c r="J14" s="1179" t="s">
        <v>40</v>
      </c>
      <c r="K14" s="1186" t="s">
        <v>497</v>
      </c>
      <c r="L14" s="1189" t="s">
        <v>686</v>
      </c>
      <c r="M14" s="1179" t="s">
        <v>43</v>
      </c>
      <c r="N14" s="1179"/>
      <c r="O14" s="1179"/>
      <c r="P14" s="1179"/>
      <c r="Q14" s="1179" t="s">
        <v>2897</v>
      </c>
      <c r="R14" s="1191" t="s">
        <v>2898</v>
      </c>
    </row>
    <row r="15" spans="1:25" ht="15" thickBot="1">
      <c r="A15" s="1192" t="s">
        <v>921</v>
      </c>
      <c r="B15" s="1192" t="s">
        <v>922</v>
      </c>
      <c r="C15" s="1192" t="s">
        <v>923</v>
      </c>
      <c r="D15" s="1193">
        <v>38887</v>
      </c>
      <c r="E15" s="1192" t="s">
        <v>50</v>
      </c>
      <c r="F15" s="1194" t="s">
        <v>924</v>
      </c>
      <c r="G15" s="1192" t="s">
        <v>925</v>
      </c>
      <c r="H15" s="1157" t="s">
        <v>95</v>
      </c>
      <c r="I15" s="1192" t="s">
        <v>39</v>
      </c>
      <c r="J15" s="1192" t="s">
        <v>40</v>
      </c>
      <c r="K15" s="1192" t="s">
        <v>919</v>
      </c>
      <c r="L15" s="1192" t="s">
        <v>7</v>
      </c>
      <c r="M15" s="1192" t="s">
        <v>43</v>
      </c>
      <c r="N15" s="1192" t="s">
        <v>44</v>
      </c>
      <c r="O15" s="1192" t="s">
        <v>106</v>
      </c>
      <c r="P15" s="1192" t="s">
        <v>65</v>
      </c>
      <c r="Q15" s="1192" t="s">
        <v>926</v>
      </c>
      <c r="R15" s="1195" t="s">
        <v>927</v>
      </c>
    </row>
    <row r="16" spans="1:25" ht="15" thickBot="1">
      <c r="A16" s="1186" t="s">
        <v>176</v>
      </c>
      <c r="B16" s="1186" t="s">
        <v>177</v>
      </c>
      <c r="C16" s="1200" t="s">
        <v>178</v>
      </c>
      <c r="D16" s="1187">
        <v>39240</v>
      </c>
      <c r="E16" s="1186" t="s">
        <v>50</v>
      </c>
      <c r="F16" s="1481" t="s">
        <v>179</v>
      </c>
      <c r="G16" s="1186" t="s">
        <v>180</v>
      </c>
      <c r="H16" s="1181" t="s">
        <v>95</v>
      </c>
      <c r="I16" s="1186" t="s">
        <v>39</v>
      </c>
      <c r="J16" s="1186" t="s">
        <v>40</v>
      </c>
      <c r="K16" s="1186" t="s">
        <v>41</v>
      </c>
      <c r="L16" s="1200" t="s">
        <v>114</v>
      </c>
      <c r="M16" s="1186" t="s">
        <v>43</v>
      </c>
      <c r="N16" s="1186" t="s">
        <v>181</v>
      </c>
      <c r="O16" s="1186" t="s">
        <v>181</v>
      </c>
      <c r="P16" s="1186" t="s">
        <v>65</v>
      </c>
      <c r="Q16" s="1186" t="s">
        <v>125</v>
      </c>
      <c r="R16" s="1188" t="s">
        <v>126</v>
      </c>
    </row>
    <row r="17" spans="1:18" ht="15" thickBot="1">
      <c r="A17" s="1196" t="s">
        <v>1649</v>
      </c>
      <c r="B17" s="1196" t="s">
        <v>1650</v>
      </c>
      <c r="C17" s="1453" t="s">
        <v>1649</v>
      </c>
      <c r="D17" s="1197">
        <v>39031</v>
      </c>
      <c r="E17" s="1196" t="s">
        <v>50</v>
      </c>
      <c r="F17" s="1482" t="s">
        <v>1651</v>
      </c>
      <c r="G17" s="1196" t="s">
        <v>1652</v>
      </c>
      <c r="H17" s="1181" t="s">
        <v>95</v>
      </c>
      <c r="I17" s="1196" t="s">
        <v>75</v>
      </c>
      <c r="J17" s="1196" t="s">
        <v>40</v>
      </c>
      <c r="K17" s="1186" t="s">
        <v>1211</v>
      </c>
      <c r="L17" s="1453" t="s">
        <v>1639</v>
      </c>
      <c r="M17" s="1196" t="s">
        <v>43</v>
      </c>
      <c r="N17" s="1196" t="s">
        <v>44</v>
      </c>
      <c r="O17" s="1196" t="s">
        <v>44</v>
      </c>
      <c r="P17" s="1196" t="s">
        <v>65</v>
      </c>
      <c r="Q17" s="1198" t="s">
        <v>1653</v>
      </c>
      <c r="R17" s="1199" t="s">
        <v>1654</v>
      </c>
    </row>
    <row r="18" spans="1:18" ht="15" thickBot="1">
      <c r="A18" s="1192" t="s">
        <v>1179</v>
      </c>
      <c r="B18" s="1192" t="s">
        <v>1180</v>
      </c>
      <c r="C18" s="1192" t="s">
        <v>1181</v>
      </c>
      <c r="D18" s="1193">
        <v>39001</v>
      </c>
      <c r="E18" s="1192" t="s">
        <v>50</v>
      </c>
      <c r="F18" s="1194" t="s">
        <v>1182</v>
      </c>
      <c r="G18" s="1192" t="s">
        <v>1183</v>
      </c>
      <c r="H18" s="1157" t="s">
        <v>95</v>
      </c>
      <c r="I18" s="1192" t="s">
        <v>54</v>
      </c>
      <c r="J18" s="1192" t="s">
        <v>40</v>
      </c>
      <c r="K18" s="1192" t="s">
        <v>919</v>
      </c>
      <c r="L18" s="1192" t="s">
        <v>1141</v>
      </c>
      <c r="M18" s="1192" t="s">
        <v>43</v>
      </c>
      <c r="N18" s="1192" t="s">
        <v>106</v>
      </c>
      <c r="O18" s="1192" t="s">
        <v>812</v>
      </c>
      <c r="P18" s="1192" t="s">
        <v>65</v>
      </c>
      <c r="Q18" s="1192" t="s">
        <v>1184</v>
      </c>
      <c r="R18" s="1195" t="s">
        <v>1185</v>
      </c>
    </row>
    <row r="19" spans="1:18" ht="15" thickBot="1">
      <c r="A19" s="1186" t="s">
        <v>1273</v>
      </c>
      <c r="B19" s="1186" t="s">
        <v>1274</v>
      </c>
      <c r="C19" s="1200" t="s">
        <v>1275</v>
      </c>
      <c r="D19" s="1187">
        <v>39148</v>
      </c>
      <c r="E19" s="1186" t="s">
        <v>50</v>
      </c>
      <c r="F19" s="1481" t="s">
        <v>1276</v>
      </c>
      <c r="G19" s="1186" t="s">
        <v>1277</v>
      </c>
      <c r="H19" s="1181" t="s">
        <v>95</v>
      </c>
      <c r="I19" s="1186" t="s">
        <v>39</v>
      </c>
      <c r="J19" s="1186" t="s">
        <v>40</v>
      </c>
      <c r="K19" s="1186" t="s">
        <v>1211</v>
      </c>
      <c r="L19" s="1200" t="s">
        <v>1248</v>
      </c>
      <c r="M19" s="1186" t="s">
        <v>43</v>
      </c>
      <c r="N19" s="1186" t="s">
        <v>44</v>
      </c>
      <c r="O19" s="1186" t="s">
        <v>44</v>
      </c>
      <c r="P19" s="1186" t="s">
        <v>44</v>
      </c>
      <c r="Q19" s="1186" t="s">
        <v>1278</v>
      </c>
      <c r="R19" s="1188" t="s">
        <v>1279</v>
      </c>
    </row>
    <row r="20" spans="1:18" ht="15" thickBot="1">
      <c r="A20" s="1186" t="s">
        <v>611</v>
      </c>
      <c r="B20" s="1200" t="s">
        <v>612</v>
      </c>
      <c r="C20" s="1200" t="s">
        <v>613</v>
      </c>
      <c r="D20" s="1187">
        <v>38958</v>
      </c>
      <c r="E20" s="1186" t="s">
        <v>50</v>
      </c>
      <c r="F20" s="1481" t="s">
        <v>614</v>
      </c>
      <c r="G20" s="1186" t="s">
        <v>615</v>
      </c>
      <c r="H20" s="1181" t="s">
        <v>95</v>
      </c>
      <c r="I20" s="1186" t="s">
        <v>39</v>
      </c>
      <c r="J20" s="1186" t="s">
        <v>40</v>
      </c>
      <c r="K20" s="1186" t="s">
        <v>497</v>
      </c>
      <c r="L20" s="1200" t="s">
        <v>576</v>
      </c>
      <c r="M20" s="1186" t="s">
        <v>616</v>
      </c>
      <c r="N20" s="1186" t="s">
        <v>115</v>
      </c>
      <c r="O20" s="1186" t="s">
        <v>489</v>
      </c>
      <c r="P20" s="1186" t="s">
        <v>65</v>
      </c>
      <c r="Q20" s="1186" t="s">
        <v>617</v>
      </c>
      <c r="R20" s="1201" t="s">
        <v>618</v>
      </c>
    </row>
    <row r="21" spans="1:18" ht="15" thickBot="1">
      <c r="A21" s="1179" t="s">
        <v>272</v>
      </c>
      <c r="B21" s="1179" t="s">
        <v>273</v>
      </c>
      <c r="C21" s="1189" t="s">
        <v>274</v>
      </c>
      <c r="D21" s="1180">
        <v>39191</v>
      </c>
      <c r="E21" s="1179" t="s">
        <v>50</v>
      </c>
      <c r="F21" s="1480" t="s">
        <v>275</v>
      </c>
      <c r="G21" s="1179" t="s">
        <v>276</v>
      </c>
      <c r="H21" s="1181" t="s">
        <v>95</v>
      </c>
      <c r="I21" s="1179" t="s">
        <v>54</v>
      </c>
      <c r="J21" s="1179" t="s">
        <v>40</v>
      </c>
      <c r="K21" s="1179" t="s">
        <v>41</v>
      </c>
      <c r="L21" s="1189" t="s">
        <v>216</v>
      </c>
      <c r="M21" s="1179" t="s">
        <v>277</v>
      </c>
      <c r="N21" s="1179" t="s">
        <v>44</v>
      </c>
      <c r="O21" s="1179" t="s">
        <v>44</v>
      </c>
      <c r="P21" s="1179" t="s">
        <v>278</v>
      </c>
      <c r="Q21" s="1179" t="s">
        <v>279</v>
      </c>
      <c r="R21" s="1182" t="s">
        <v>280</v>
      </c>
    </row>
    <row r="22" spans="1:18" ht="15" thickBot="1">
      <c r="A22" s="1186" t="s">
        <v>2993</v>
      </c>
      <c r="B22" s="1186" t="s">
        <v>1249</v>
      </c>
      <c r="C22" s="1200" t="s">
        <v>1358</v>
      </c>
      <c r="D22" s="1187">
        <v>39234</v>
      </c>
      <c r="E22" s="1186" t="s">
        <v>35</v>
      </c>
      <c r="F22" s="1481" t="s">
        <v>1359</v>
      </c>
      <c r="G22" s="1186" t="s">
        <v>1360</v>
      </c>
      <c r="H22" s="1181" t="s">
        <v>95</v>
      </c>
      <c r="I22" s="1186" t="s">
        <v>39</v>
      </c>
      <c r="J22" s="1186" t="s">
        <v>40</v>
      </c>
      <c r="K22" s="1186" t="s">
        <v>1211</v>
      </c>
      <c r="L22" s="1200" t="s">
        <v>1352</v>
      </c>
      <c r="M22" s="1186" t="s">
        <v>1361</v>
      </c>
      <c r="N22" s="1186" t="s">
        <v>1362</v>
      </c>
      <c r="O22" s="1186" t="s">
        <v>133</v>
      </c>
      <c r="P22" s="1186" t="s">
        <v>65</v>
      </c>
      <c r="Q22" s="1186" t="s">
        <v>1363</v>
      </c>
      <c r="R22" s="1188" t="s">
        <v>1364</v>
      </c>
    </row>
    <row r="23" spans="1:18" ht="15" thickBot="1">
      <c r="A23" s="1169" t="s">
        <v>2103</v>
      </c>
      <c r="B23" s="1169" t="s">
        <v>2104</v>
      </c>
      <c r="C23" s="1438" t="s">
        <v>2105</v>
      </c>
      <c r="D23" s="1202">
        <v>39124</v>
      </c>
      <c r="E23" s="1169" t="s">
        <v>50</v>
      </c>
      <c r="F23" s="1171" t="s">
        <v>2106</v>
      </c>
      <c r="G23" s="1169" t="s">
        <v>2107</v>
      </c>
      <c r="H23" s="1153" t="s">
        <v>95</v>
      </c>
      <c r="I23" s="1169" t="s">
        <v>39</v>
      </c>
      <c r="J23" s="1169" t="s">
        <v>40</v>
      </c>
      <c r="K23" s="1150" t="s">
        <v>1965</v>
      </c>
      <c r="L23" s="1438" t="s">
        <v>2064</v>
      </c>
      <c r="M23" s="1169" t="s">
        <v>43</v>
      </c>
      <c r="N23" s="1169" t="s">
        <v>44</v>
      </c>
      <c r="O23" s="1169" t="s">
        <v>44</v>
      </c>
      <c r="P23" s="1169" t="s">
        <v>2108</v>
      </c>
      <c r="Q23" s="1169" t="s">
        <v>2109</v>
      </c>
      <c r="R23" s="1172" t="s">
        <v>2110</v>
      </c>
    </row>
    <row r="24" spans="1:18" ht="15" thickBot="1">
      <c r="A24" s="1186" t="s">
        <v>1579</v>
      </c>
      <c r="B24" s="1186" t="s">
        <v>1580</v>
      </c>
      <c r="C24" s="1200" t="s">
        <v>1581</v>
      </c>
      <c r="D24" s="1187">
        <v>38887</v>
      </c>
      <c r="E24" s="1186" t="s">
        <v>35</v>
      </c>
      <c r="F24" s="1481" t="s">
        <v>1582</v>
      </c>
      <c r="G24" s="1186" t="s">
        <v>1583</v>
      </c>
      <c r="H24" s="1181" t="s">
        <v>95</v>
      </c>
      <c r="I24" s="1186" t="s">
        <v>75</v>
      </c>
      <c r="J24" s="1186" t="s">
        <v>40</v>
      </c>
      <c r="K24" s="1186" t="s">
        <v>1211</v>
      </c>
      <c r="L24" s="1200" t="s">
        <v>1545</v>
      </c>
      <c r="M24" s="1186" t="s">
        <v>1584</v>
      </c>
      <c r="N24" s="1186" t="s">
        <v>945</v>
      </c>
      <c r="O24" s="1186" t="s">
        <v>1585</v>
      </c>
      <c r="P24" s="1186" t="s">
        <v>65</v>
      </c>
      <c r="Q24" s="1186" t="s">
        <v>1586</v>
      </c>
      <c r="R24" s="1188" t="s">
        <v>1587</v>
      </c>
    </row>
    <row r="25" spans="1:18" ht="15" thickBot="1">
      <c r="A25" s="1203" t="s">
        <v>603</v>
      </c>
      <c r="B25" s="1169" t="s">
        <v>2732</v>
      </c>
      <c r="C25" s="1438"/>
      <c r="D25" s="1169"/>
      <c r="E25" s="1190" t="s">
        <v>50</v>
      </c>
      <c r="F25" s="1438"/>
      <c r="G25" s="1169"/>
      <c r="H25" s="1181" t="s">
        <v>95</v>
      </c>
      <c r="I25" s="1169"/>
      <c r="J25" s="1169"/>
      <c r="K25" s="1169" t="s">
        <v>1965</v>
      </c>
      <c r="L25" s="1438"/>
      <c r="M25" s="1169"/>
      <c r="N25" s="1169"/>
      <c r="O25" s="1169"/>
      <c r="P25" s="1169"/>
      <c r="Q25" s="1169"/>
      <c r="R25" s="1204"/>
    </row>
    <row r="26" spans="1:18" ht="15" thickBot="1">
      <c r="A26" s="1186" t="s">
        <v>557</v>
      </c>
      <c r="B26" s="1200" t="s">
        <v>558</v>
      </c>
      <c r="C26" s="1200" t="s">
        <v>559</v>
      </c>
      <c r="D26" s="1187">
        <v>39145</v>
      </c>
      <c r="E26" s="1186" t="s">
        <v>50</v>
      </c>
      <c r="F26" s="1481" t="s">
        <v>560</v>
      </c>
      <c r="G26" s="1186" t="s">
        <v>561</v>
      </c>
      <c r="H26" s="1181" t="s">
        <v>95</v>
      </c>
      <c r="I26" s="1186" t="s">
        <v>54</v>
      </c>
      <c r="J26" s="1186" t="s">
        <v>40</v>
      </c>
      <c r="K26" s="1186" t="s">
        <v>497</v>
      </c>
      <c r="L26" s="1200" t="s">
        <v>552</v>
      </c>
      <c r="M26" s="1186" t="s">
        <v>254</v>
      </c>
      <c r="N26" s="1186" t="s">
        <v>96</v>
      </c>
      <c r="O26" s="1186" t="s">
        <v>44</v>
      </c>
      <c r="P26" s="1186" t="s">
        <v>508</v>
      </c>
      <c r="Q26" s="1186" t="s">
        <v>562</v>
      </c>
      <c r="R26" s="1201" t="s">
        <v>563</v>
      </c>
    </row>
    <row r="27" spans="1:18" ht="15" thickBot="1">
      <c r="A27" s="1179" t="s">
        <v>1690</v>
      </c>
      <c r="B27" s="1179" t="s">
        <v>1691</v>
      </c>
      <c r="C27" s="1189" t="s">
        <v>1692</v>
      </c>
      <c r="D27" s="1180">
        <v>38994</v>
      </c>
      <c r="E27" s="1179" t="s">
        <v>50</v>
      </c>
      <c r="F27" s="1480" t="s">
        <v>1693</v>
      </c>
      <c r="G27" s="1179" t="s">
        <v>1694</v>
      </c>
      <c r="H27" s="1181" t="s">
        <v>95</v>
      </c>
      <c r="I27" s="1179" t="s">
        <v>39</v>
      </c>
      <c r="J27" s="1179" t="s">
        <v>40</v>
      </c>
      <c r="K27" s="1179" t="s">
        <v>1211</v>
      </c>
      <c r="L27" s="1189" t="s">
        <v>1613</v>
      </c>
      <c r="M27" s="1179" t="s">
        <v>1695</v>
      </c>
      <c r="N27" s="1179" t="s">
        <v>1696</v>
      </c>
      <c r="O27" s="1179" t="s">
        <v>44</v>
      </c>
      <c r="P27" s="1179" t="s">
        <v>65</v>
      </c>
      <c r="Q27" s="1179" t="s">
        <v>1697</v>
      </c>
      <c r="R27" s="1182" t="s">
        <v>1616</v>
      </c>
    </row>
    <row r="28" spans="1:18" ht="15" thickBot="1">
      <c r="A28" s="1186" t="s">
        <v>1705</v>
      </c>
      <c r="B28" s="1186" t="s">
        <v>1541</v>
      </c>
      <c r="C28" s="1200" t="s">
        <v>1706</v>
      </c>
      <c r="D28" s="1187">
        <v>39109</v>
      </c>
      <c r="E28" s="1186" t="s">
        <v>50</v>
      </c>
      <c r="F28" s="1481" t="s">
        <v>1707</v>
      </c>
      <c r="G28" s="1186" t="s">
        <v>1708</v>
      </c>
      <c r="H28" s="1181" t="s">
        <v>95</v>
      </c>
      <c r="I28" s="1186" t="s">
        <v>39</v>
      </c>
      <c r="J28" s="1186" t="s">
        <v>173</v>
      </c>
      <c r="K28" s="1186" t="s">
        <v>1211</v>
      </c>
      <c r="L28" s="1200" t="s">
        <v>1709</v>
      </c>
      <c r="M28" s="1186" t="s">
        <v>1710</v>
      </c>
      <c r="N28" s="1186" t="s">
        <v>44</v>
      </c>
      <c r="O28" s="1186" t="s">
        <v>44</v>
      </c>
      <c r="P28" s="1186" t="s">
        <v>202</v>
      </c>
      <c r="Q28" s="1186" t="s">
        <v>1711</v>
      </c>
      <c r="R28" s="1188" t="s">
        <v>1707</v>
      </c>
    </row>
    <row r="29" spans="1:18" ht="15" thickBot="1">
      <c r="A29" s="1186" t="s">
        <v>255</v>
      </c>
      <c r="B29" s="1186" t="s">
        <v>256</v>
      </c>
      <c r="C29" s="1200" t="s">
        <v>257</v>
      </c>
      <c r="D29" s="1187">
        <v>38931</v>
      </c>
      <c r="E29" s="1186" t="s">
        <v>35</v>
      </c>
      <c r="F29" s="1481" t="s">
        <v>258</v>
      </c>
      <c r="G29" s="1186" t="s">
        <v>259</v>
      </c>
      <c r="H29" s="1205" t="s">
        <v>95</v>
      </c>
      <c r="I29" s="1186" t="s">
        <v>39</v>
      </c>
      <c r="J29" s="1186" t="s">
        <v>40</v>
      </c>
      <c r="K29" s="1186" t="s">
        <v>41</v>
      </c>
      <c r="L29" s="1200" t="s">
        <v>216</v>
      </c>
      <c r="M29" s="1186" t="s">
        <v>260</v>
      </c>
      <c r="N29" s="1186" t="s">
        <v>44</v>
      </c>
      <c r="O29" s="1186" t="s">
        <v>44</v>
      </c>
      <c r="P29" s="1186" t="s">
        <v>261</v>
      </c>
      <c r="Q29" s="1186" t="s">
        <v>262</v>
      </c>
      <c r="R29" s="1188" t="s">
        <v>117</v>
      </c>
    </row>
    <row r="30" spans="1:18" ht="15" thickBot="1">
      <c r="A30" s="1206" t="s">
        <v>1490</v>
      </c>
      <c r="B30" s="1206" t="s">
        <v>1491</v>
      </c>
      <c r="C30" s="1211" t="s">
        <v>1492</v>
      </c>
      <c r="D30" s="1207">
        <v>39114</v>
      </c>
      <c r="E30" s="1206" t="s">
        <v>50</v>
      </c>
      <c r="F30" s="1212" t="s">
        <v>1493</v>
      </c>
      <c r="G30" s="1206" t="s">
        <v>1494</v>
      </c>
      <c r="H30" s="1181" t="s">
        <v>95</v>
      </c>
      <c r="I30" s="1206" t="s">
        <v>54</v>
      </c>
      <c r="J30" s="1206" t="s">
        <v>40</v>
      </c>
      <c r="K30" s="1206" t="s">
        <v>1211</v>
      </c>
      <c r="L30" s="1211" t="s">
        <v>1468</v>
      </c>
      <c r="M30" s="1206" t="s">
        <v>1227</v>
      </c>
      <c r="N30" s="1206" t="s">
        <v>133</v>
      </c>
      <c r="O30" s="1206" t="s">
        <v>133</v>
      </c>
      <c r="P30" s="1206" t="s">
        <v>1495</v>
      </c>
      <c r="Q30" s="1206" t="s">
        <v>1492</v>
      </c>
      <c r="R30" s="1199" t="s">
        <v>1493</v>
      </c>
    </row>
    <row r="31" spans="1:18" ht="15" thickBot="1">
      <c r="A31" s="1179" t="s">
        <v>360</v>
      </c>
      <c r="B31" s="1179" t="s">
        <v>361</v>
      </c>
      <c r="C31" s="1189" t="s">
        <v>362</v>
      </c>
      <c r="D31" s="1180">
        <v>38998</v>
      </c>
      <c r="E31" s="1179" t="s">
        <v>50</v>
      </c>
      <c r="F31" s="1480" t="s">
        <v>363</v>
      </c>
      <c r="G31" s="1179" t="s">
        <v>364</v>
      </c>
      <c r="H31" s="1181" t="s">
        <v>95</v>
      </c>
      <c r="I31" s="1179" t="s">
        <v>39</v>
      </c>
      <c r="J31" s="1179" t="s">
        <v>40</v>
      </c>
      <c r="K31" s="1179" t="s">
        <v>41</v>
      </c>
      <c r="L31" s="1189" t="s">
        <v>342</v>
      </c>
      <c r="M31" s="1179" t="s">
        <v>43</v>
      </c>
      <c r="N31" s="1179" t="s">
        <v>44</v>
      </c>
      <c r="O31" s="1179" t="s">
        <v>44</v>
      </c>
      <c r="P31" s="1179" t="s">
        <v>365</v>
      </c>
      <c r="Q31" s="1179" t="s">
        <v>366</v>
      </c>
      <c r="R31" s="1182" t="s">
        <v>367</v>
      </c>
    </row>
    <row r="32" spans="1:18" ht="29.4" thickBot="1">
      <c r="A32" s="1176" t="s">
        <v>1808</v>
      </c>
      <c r="B32" s="1176" t="s">
        <v>1809</v>
      </c>
      <c r="C32" s="1451" t="s">
        <v>1810</v>
      </c>
      <c r="D32" s="1208">
        <v>38998</v>
      </c>
      <c r="E32" s="1176" t="s">
        <v>50</v>
      </c>
      <c r="F32" s="1451">
        <v>903565790</v>
      </c>
      <c r="G32" s="1176" t="s">
        <v>1811</v>
      </c>
      <c r="H32" s="1157" t="s">
        <v>95</v>
      </c>
      <c r="I32" s="1176" t="s">
        <v>39</v>
      </c>
      <c r="J32" s="1176" t="s">
        <v>1730</v>
      </c>
      <c r="K32" s="1176" t="s">
        <v>1734</v>
      </c>
      <c r="L32" s="1451" t="s">
        <v>1812</v>
      </c>
      <c r="M32" s="1176" t="s">
        <v>849</v>
      </c>
      <c r="N32" s="1176" t="s">
        <v>261</v>
      </c>
      <c r="O32" s="1176" t="s">
        <v>173</v>
      </c>
      <c r="P32" s="1176" t="s">
        <v>65</v>
      </c>
      <c r="Q32" s="1176" t="s">
        <v>1813</v>
      </c>
      <c r="R32" s="1178">
        <v>51946188564</v>
      </c>
    </row>
    <row r="33" spans="1:18" ht="15" thickBot="1">
      <c r="A33" s="1150" t="s">
        <v>697</v>
      </c>
      <c r="B33" s="1150" t="s">
        <v>1997</v>
      </c>
      <c r="C33" s="1161" t="s">
        <v>697</v>
      </c>
      <c r="D33" s="1151">
        <v>39395</v>
      </c>
      <c r="E33" s="1150" t="s">
        <v>35</v>
      </c>
      <c r="F33" s="1160" t="s">
        <v>1998</v>
      </c>
      <c r="G33" s="1150" t="s">
        <v>1999</v>
      </c>
      <c r="H33" s="1153" t="s">
        <v>95</v>
      </c>
      <c r="I33" s="1150" t="s">
        <v>39</v>
      </c>
      <c r="J33" s="1150" t="s">
        <v>40</v>
      </c>
      <c r="K33" s="1150" t="s">
        <v>1965</v>
      </c>
      <c r="L33" s="1161" t="s">
        <v>1996</v>
      </c>
      <c r="M33" s="1150" t="s">
        <v>164</v>
      </c>
      <c r="N33" s="1150" t="s">
        <v>44</v>
      </c>
      <c r="O33" s="1150" t="s">
        <v>44</v>
      </c>
      <c r="P33" s="1150" t="s">
        <v>65</v>
      </c>
      <c r="Q33" s="1150" t="s">
        <v>2000</v>
      </c>
      <c r="R33" s="1154" t="s">
        <v>2001</v>
      </c>
    </row>
    <row r="34" spans="1:18" ht="29.4" thickBot="1">
      <c r="A34" s="1183" t="s">
        <v>2342</v>
      </c>
      <c r="B34" s="1183" t="s">
        <v>2343</v>
      </c>
      <c r="C34" s="1452" t="s">
        <v>2791</v>
      </c>
      <c r="D34" s="1209">
        <v>45971</v>
      </c>
      <c r="E34" s="1183" t="s">
        <v>50</v>
      </c>
      <c r="F34" s="1452">
        <v>51950741617</v>
      </c>
      <c r="G34" s="1183" t="s">
        <v>2344</v>
      </c>
      <c r="H34" s="1157" t="s">
        <v>95</v>
      </c>
      <c r="I34" s="1184" t="s">
        <v>54</v>
      </c>
      <c r="J34" s="1183" t="s">
        <v>40</v>
      </c>
      <c r="K34" s="1183" t="s">
        <v>2238</v>
      </c>
      <c r="L34" s="1452" t="s">
        <v>2314</v>
      </c>
      <c r="M34" s="1183" t="s">
        <v>55</v>
      </c>
      <c r="N34" s="1183" t="s">
        <v>44</v>
      </c>
      <c r="O34" s="1183" t="s">
        <v>44</v>
      </c>
      <c r="P34" s="1183" t="s">
        <v>2345</v>
      </c>
      <c r="Q34" s="1183" t="s">
        <v>2346</v>
      </c>
      <c r="R34" s="1185">
        <v>966050000</v>
      </c>
    </row>
    <row r="35" spans="1:18" ht="15" thickBot="1">
      <c r="A35" s="1169" t="s">
        <v>2060</v>
      </c>
      <c r="B35" s="1169" t="s">
        <v>2061</v>
      </c>
      <c r="C35" s="1438" t="s">
        <v>2062</v>
      </c>
      <c r="D35" s="1202">
        <v>39054</v>
      </c>
      <c r="E35" s="1169" t="s">
        <v>35</v>
      </c>
      <c r="F35" s="1171">
        <v>912647994</v>
      </c>
      <c r="G35" s="1169" t="s">
        <v>2063</v>
      </c>
      <c r="H35" s="1153" t="s">
        <v>95</v>
      </c>
      <c r="I35" s="1169" t="s">
        <v>39</v>
      </c>
      <c r="J35" s="1169" t="s">
        <v>40</v>
      </c>
      <c r="K35" s="1169" t="s">
        <v>1965</v>
      </c>
      <c r="L35" s="1438" t="s">
        <v>2064</v>
      </c>
      <c r="M35" s="1169" t="s">
        <v>1003</v>
      </c>
      <c r="N35" s="1169" t="s">
        <v>44</v>
      </c>
      <c r="O35" s="1169" t="s">
        <v>44</v>
      </c>
      <c r="P35" s="1169" t="s">
        <v>2065</v>
      </c>
      <c r="Q35" s="1169" t="s">
        <v>2066</v>
      </c>
      <c r="R35" s="1172" t="s">
        <v>2067</v>
      </c>
    </row>
    <row r="36" spans="1:18" ht="29.4" thickBot="1">
      <c r="A36" s="1155" t="s">
        <v>2316</v>
      </c>
      <c r="B36" s="1155" t="s">
        <v>2317</v>
      </c>
      <c r="C36" s="1449" t="s">
        <v>118</v>
      </c>
      <c r="D36" s="1156" t="s">
        <v>2782</v>
      </c>
      <c r="E36" s="1155" t="s">
        <v>50</v>
      </c>
      <c r="F36" s="1449">
        <v>51966108505</v>
      </c>
      <c r="G36" s="1155" t="s">
        <v>2318</v>
      </c>
      <c r="H36" s="1157" t="s">
        <v>95</v>
      </c>
      <c r="I36" s="1156" t="s">
        <v>54</v>
      </c>
      <c r="J36" s="1155" t="s">
        <v>40</v>
      </c>
      <c r="K36" s="1155" t="s">
        <v>2238</v>
      </c>
      <c r="L36" s="1449" t="s">
        <v>2314</v>
      </c>
      <c r="M36" s="1155" t="s">
        <v>164</v>
      </c>
      <c r="N36" s="1155" t="s">
        <v>181</v>
      </c>
      <c r="O36" s="1155" t="s">
        <v>115</v>
      </c>
      <c r="P36" s="1155" t="s">
        <v>65</v>
      </c>
      <c r="Q36" s="1155" t="s">
        <v>2319</v>
      </c>
      <c r="R36" s="1158">
        <v>51936698733</v>
      </c>
    </row>
    <row r="37" spans="1:18" ht="15" thickBot="1">
      <c r="A37" s="1192" t="s">
        <v>1136</v>
      </c>
      <c r="B37" s="1192" t="s">
        <v>1137</v>
      </c>
      <c r="C37" s="1192" t="s">
        <v>1138</v>
      </c>
      <c r="D37" s="1193">
        <v>38964</v>
      </c>
      <c r="E37" s="1192" t="s">
        <v>50</v>
      </c>
      <c r="F37" s="1194" t="s">
        <v>1139</v>
      </c>
      <c r="G37" s="1192" t="s">
        <v>1140</v>
      </c>
      <c r="H37" s="1157" t="s">
        <v>95</v>
      </c>
      <c r="I37" s="1192" t="s">
        <v>104</v>
      </c>
      <c r="J37" s="1192" t="s">
        <v>40</v>
      </c>
      <c r="K37" s="1192" t="s">
        <v>919</v>
      </c>
      <c r="L37" s="1192" t="s">
        <v>1141</v>
      </c>
      <c r="M37" s="1192" t="s">
        <v>1142</v>
      </c>
      <c r="N37" s="1192" t="s">
        <v>44</v>
      </c>
      <c r="O37" s="1192" t="s">
        <v>44</v>
      </c>
      <c r="P37" s="1192" t="s">
        <v>1143</v>
      </c>
      <c r="Q37" s="1192" t="s">
        <v>1144</v>
      </c>
      <c r="R37" s="1195" t="s">
        <v>1145</v>
      </c>
    </row>
    <row r="38" spans="1:18" ht="15" thickBot="1">
      <c r="A38" s="1179" t="s">
        <v>1288</v>
      </c>
      <c r="B38" s="1179" t="s">
        <v>1289</v>
      </c>
      <c r="C38" s="1189" t="s">
        <v>1288</v>
      </c>
      <c r="D38" s="1180">
        <v>38875</v>
      </c>
      <c r="E38" s="1179" t="s">
        <v>50</v>
      </c>
      <c r="F38" s="1480" t="s">
        <v>1290</v>
      </c>
      <c r="G38" s="1179" t="s">
        <v>1291</v>
      </c>
      <c r="H38" s="1181" t="s">
        <v>95</v>
      </c>
      <c r="I38" s="1179" t="s">
        <v>39</v>
      </c>
      <c r="J38" s="1179" t="s">
        <v>40</v>
      </c>
      <c r="K38" s="1179" t="s">
        <v>1211</v>
      </c>
      <c r="L38" s="1189" t="s">
        <v>8</v>
      </c>
      <c r="M38" s="1179" t="s">
        <v>43</v>
      </c>
      <c r="N38" s="1179" t="s">
        <v>44</v>
      </c>
      <c r="O38" s="1179" t="s">
        <v>44</v>
      </c>
      <c r="P38" s="1179" t="s">
        <v>65</v>
      </c>
      <c r="Q38" s="1179" t="s">
        <v>1292</v>
      </c>
      <c r="R38" s="1182" t="s">
        <v>1293</v>
      </c>
    </row>
    <row r="39" spans="1:18" ht="15" thickBot="1">
      <c r="A39" s="1179" t="s">
        <v>675</v>
      </c>
      <c r="B39" s="1189" t="s">
        <v>676</v>
      </c>
      <c r="C39" s="1189" t="s">
        <v>78</v>
      </c>
      <c r="D39" s="1180">
        <v>39206</v>
      </c>
      <c r="E39" s="1179" t="s">
        <v>35</v>
      </c>
      <c r="F39" s="1480" t="s">
        <v>677</v>
      </c>
      <c r="G39" s="1179" t="s">
        <v>678</v>
      </c>
      <c r="H39" s="1181" t="s">
        <v>95</v>
      </c>
      <c r="I39" s="1179" t="s">
        <v>75</v>
      </c>
      <c r="J39" s="1179" t="s">
        <v>40</v>
      </c>
      <c r="K39" s="1179" t="s">
        <v>497</v>
      </c>
      <c r="L39" s="1189" t="s">
        <v>634</v>
      </c>
      <c r="M39" s="1179" t="s">
        <v>43</v>
      </c>
      <c r="N39" s="1179" t="s">
        <v>44</v>
      </c>
      <c r="O39" s="1179" t="s">
        <v>44</v>
      </c>
      <c r="P39" s="1179" t="s">
        <v>44</v>
      </c>
      <c r="Q39" s="1179" t="s">
        <v>679</v>
      </c>
      <c r="R39" s="1210" t="s">
        <v>680</v>
      </c>
    </row>
    <row r="40" spans="1:18" ht="15" thickBot="1">
      <c r="A40" s="1206" t="s">
        <v>815</v>
      </c>
      <c r="B40" s="1211" t="s">
        <v>816</v>
      </c>
      <c r="C40" s="1211" t="s">
        <v>817</v>
      </c>
      <c r="D40" s="1207">
        <v>39263</v>
      </c>
      <c r="E40" s="1206" t="s">
        <v>50</v>
      </c>
      <c r="F40" s="1212" t="s">
        <v>818</v>
      </c>
      <c r="G40" s="1206" t="s">
        <v>819</v>
      </c>
      <c r="H40" s="1181" t="s">
        <v>95</v>
      </c>
      <c r="I40" s="1206" t="s">
        <v>39</v>
      </c>
      <c r="J40" s="1206" t="s">
        <v>40</v>
      </c>
      <c r="K40" s="1206" t="s">
        <v>497</v>
      </c>
      <c r="L40" s="1211" t="s">
        <v>807</v>
      </c>
      <c r="M40" s="1206" t="s">
        <v>149</v>
      </c>
      <c r="N40" s="1206" t="s">
        <v>226</v>
      </c>
      <c r="O40" s="1206" t="s">
        <v>226</v>
      </c>
      <c r="P40" s="1206" t="s">
        <v>820</v>
      </c>
      <c r="Q40" s="1206" t="s">
        <v>821</v>
      </c>
      <c r="R40" s="1212" t="s">
        <v>822</v>
      </c>
    </row>
    <row r="41" spans="1:18" ht="29.4" thickBot="1">
      <c r="A41" s="1190" t="s">
        <v>1956</v>
      </c>
      <c r="B41" s="1190" t="s">
        <v>1777</v>
      </c>
      <c r="C41" s="1454" t="s">
        <v>1956</v>
      </c>
      <c r="D41" s="1213">
        <v>39052</v>
      </c>
      <c r="E41" s="1190" t="s">
        <v>35</v>
      </c>
      <c r="F41" s="1454">
        <v>943396564</v>
      </c>
      <c r="G41" s="1190" t="s">
        <v>1782</v>
      </c>
      <c r="H41" s="1214" t="s">
        <v>89</v>
      </c>
      <c r="I41" s="1190" t="s">
        <v>39</v>
      </c>
      <c r="J41" s="1190" t="s">
        <v>40</v>
      </c>
      <c r="K41" s="1215" t="s">
        <v>1734</v>
      </c>
      <c r="L41" s="1454" t="s">
        <v>9</v>
      </c>
      <c r="M41" s="1190">
        <v>0</v>
      </c>
      <c r="N41" s="1190" t="s">
        <v>44</v>
      </c>
      <c r="O41" s="1190" t="s">
        <v>1783</v>
      </c>
      <c r="P41" s="1190" t="s">
        <v>115</v>
      </c>
      <c r="Q41" s="1190" t="s">
        <v>2600</v>
      </c>
      <c r="R41" s="1216">
        <v>943396564</v>
      </c>
    </row>
    <row r="42" spans="1:18" ht="29.4" thickBot="1">
      <c r="A42" s="1176" t="s">
        <v>2625</v>
      </c>
      <c r="B42" s="1176" t="s">
        <v>1794</v>
      </c>
      <c r="C42" s="1451" t="s">
        <v>1814</v>
      </c>
      <c r="D42" s="1177" t="s">
        <v>2626</v>
      </c>
      <c r="E42" s="1176" t="s">
        <v>35</v>
      </c>
      <c r="F42" s="1451">
        <v>951187493</v>
      </c>
      <c r="G42" s="1176" t="s">
        <v>1815</v>
      </c>
      <c r="H42" s="1214" t="s">
        <v>89</v>
      </c>
      <c r="I42" s="1176" t="s">
        <v>75</v>
      </c>
      <c r="J42" s="1176" t="s">
        <v>40</v>
      </c>
      <c r="K42" s="1176" t="s">
        <v>1734</v>
      </c>
      <c r="L42" s="1451" t="s">
        <v>1796</v>
      </c>
      <c r="M42" s="1176" t="s">
        <v>1761</v>
      </c>
      <c r="N42" s="1176" t="s">
        <v>44</v>
      </c>
      <c r="O42" s="1176" t="s">
        <v>44</v>
      </c>
      <c r="P42" s="1176" t="s">
        <v>115</v>
      </c>
      <c r="Q42" s="1176" t="s">
        <v>2627</v>
      </c>
      <c r="R42" s="1178">
        <v>903517963</v>
      </c>
    </row>
    <row r="43" spans="1:18" ht="15" thickBot="1">
      <c r="A43" s="1217" t="s">
        <v>1347</v>
      </c>
      <c r="B43" s="1218" t="s">
        <v>1348</v>
      </c>
      <c r="C43" s="1476" t="s">
        <v>1349</v>
      </c>
      <c r="D43" s="1219">
        <v>39293</v>
      </c>
      <c r="E43" s="1218" t="s">
        <v>50</v>
      </c>
      <c r="F43" s="1483" t="s">
        <v>1350</v>
      </c>
      <c r="G43" s="1218" t="s">
        <v>1351</v>
      </c>
      <c r="H43" s="1181" t="s">
        <v>95</v>
      </c>
      <c r="I43" s="1218" t="s">
        <v>54</v>
      </c>
      <c r="J43" s="1218" t="s">
        <v>40</v>
      </c>
      <c r="K43" s="1218" t="s">
        <v>1211</v>
      </c>
      <c r="L43" s="1455" t="s">
        <v>1352</v>
      </c>
      <c r="M43" s="1220" t="s">
        <v>201</v>
      </c>
      <c r="N43" s="1220" t="s">
        <v>96</v>
      </c>
      <c r="O43" s="1220" t="s">
        <v>96</v>
      </c>
      <c r="P43" s="1220" t="s">
        <v>1353</v>
      </c>
      <c r="Q43" s="1221" t="s">
        <v>1354</v>
      </c>
      <c r="R43" s="1199" t="s">
        <v>1355</v>
      </c>
    </row>
    <row r="44" spans="1:18" ht="29.4" thickBot="1">
      <c r="A44" s="1222" t="s">
        <v>2690</v>
      </c>
      <c r="B44" s="1222" t="s">
        <v>2688</v>
      </c>
      <c r="C44" s="1456" t="s">
        <v>2691</v>
      </c>
      <c r="D44" s="1223" t="s">
        <v>2692</v>
      </c>
      <c r="E44" s="1222" t="s">
        <v>50</v>
      </c>
      <c r="F44" s="1456">
        <v>924545657</v>
      </c>
      <c r="G44" s="1222" t="s">
        <v>2693</v>
      </c>
      <c r="H44" s="1214" t="s">
        <v>89</v>
      </c>
      <c r="I44" s="1222" t="s">
        <v>54</v>
      </c>
      <c r="J44" s="1222" t="s">
        <v>40</v>
      </c>
      <c r="K44" s="1222" t="s">
        <v>1734</v>
      </c>
      <c r="L44" s="1456" t="s">
        <v>1888</v>
      </c>
      <c r="M44" s="1176" t="s">
        <v>164</v>
      </c>
      <c r="N44" s="1176" t="s">
        <v>44</v>
      </c>
      <c r="O44" s="1176" t="s">
        <v>44</v>
      </c>
      <c r="P44" s="1176" t="s">
        <v>45</v>
      </c>
      <c r="Q44" s="1176" t="s">
        <v>2694</v>
      </c>
      <c r="R44" s="1178">
        <v>903310774</v>
      </c>
    </row>
    <row r="45" spans="1:18" ht="29.4" thickBot="1">
      <c r="A45" s="1224" t="s">
        <v>2270</v>
      </c>
      <c r="B45" s="1224" t="s">
        <v>2971</v>
      </c>
      <c r="C45" s="1457" t="s">
        <v>2972</v>
      </c>
      <c r="D45" s="1225">
        <v>38395</v>
      </c>
      <c r="E45" s="1224" t="s">
        <v>50</v>
      </c>
      <c r="F45" s="1457">
        <v>51908751474</v>
      </c>
      <c r="G45" s="1224" t="s">
        <v>2973</v>
      </c>
      <c r="H45" s="1214" t="s">
        <v>89</v>
      </c>
      <c r="I45" s="1224" t="s">
        <v>39</v>
      </c>
      <c r="J45" s="1224" t="s">
        <v>40</v>
      </c>
      <c r="K45" s="1224" t="s">
        <v>1734</v>
      </c>
      <c r="L45" s="1457" t="s">
        <v>1838</v>
      </c>
      <c r="M45" s="1224" t="s">
        <v>43</v>
      </c>
      <c r="N45" s="1224" t="s">
        <v>2974</v>
      </c>
      <c r="O45" s="1224" t="s">
        <v>2974</v>
      </c>
      <c r="P45" s="1224" t="s">
        <v>2975</v>
      </c>
      <c r="Q45" s="1224" t="s">
        <v>2976</v>
      </c>
      <c r="R45" s="1226">
        <v>51934628114</v>
      </c>
    </row>
    <row r="46" spans="1:18" ht="15" thickBot="1">
      <c r="A46" s="1224" t="s">
        <v>2981</v>
      </c>
      <c r="B46" s="1224" t="s">
        <v>2982</v>
      </c>
      <c r="C46" s="1457" t="s">
        <v>2364</v>
      </c>
      <c r="D46" s="1227" t="s">
        <v>2983</v>
      </c>
      <c r="E46" s="1224" t="s">
        <v>35</v>
      </c>
      <c r="F46" s="1457">
        <v>910071108</v>
      </c>
      <c r="G46" s="1224"/>
      <c r="H46" s="1214" t="s">
        <v>89</v>
      </c>
      <c r="I46" s="1224" t="s">
        <v>39</v>
      </c>
      <c r="J46" s="1224" t="s">
        <v>40</v>
      </c>
      <c r="K46" s="1224" t="s">
        <v>1734</v>
      </c>
      <c r="L46" s="1457" t="s">
        <v>1932</v>
      </c>
      <c r="M46" s="1224" t="s">
        <v>43</v>
      </c>
      <c r="N46" s="1224" t="s">
        <v>133</v>
      </c>
      <c r="O46" s="1224" t="s">
        <v>44</v>
      </c>
      <c r="P46" s="1224" t="s">
        <v>65</v>
      </c>
      <c r="Q46" s="1224" t="s">
        <v>2984</v>
      </c>
      <c r="R46" s="1228">
        <v>912569512</v>
      </c>
    </row>
    <row r="47" spans="1:18" ht="29.4" thickBot="1">
      <c r="A47" s="1229" t="s">
        <v>2915</v>
      </c>
      <c r="B47" s="1229" t="s">
        <v>2916</v>
      </c>
      <c r="C47" s="1458" t="s">
        <v>2977</v>
      </c>
      <c r="D47" s="1230">
        <v>38480</v>
      </c>
      <c r="E47" s="1229" t="s">
        <v>50</v>
      </c>
      <c r="F47" s="1458">
        <v>998125109</v>
      </c>
      <c r="G47" s="1229" t="s">
        <v>2978</v>
      </c>
      <c r="H47" s="1214" t="s">
        <v>89</v>
      </c>
      <c r="I47" s="1229" t="s">
        <v>39</v>
      </c>
      <c r="J47" s="1229" t="s">
        <v>44</v>
      </c>
      <c r="K47" s="1229" t="s">
        <v>1734</v>
      </c>
      <c r="L47" s="1458" t="s">
        <v>9</v>
      </c>
      <c r="M47" s="1229" t="s">
        <v>2979</v>
      </c>
      <c r="N47" s="1229" t="s">
        <v>1340</v>
      </c>
      <c r="O47" s="1229" t="s">
        <v>1340</v>
      </c>
      <c r="P47" s="1229" t="s">
        <v>65</v>
      </c>
      <c r="Q47" s="1229" t="s">
        <v>2980</v>
      </c>
      <c r="R47" s="1231">
        <v>948021115</v>
      </c>
    </row>
    <row r="48" spans="1:18" ht="15" thickBot="1">
      <c r="A48" s="1232" t="s">
        <v>1216</v>
      </c>
      <c r="B48" s="1232" t="s">
        <v>1217</v>
      </c>
      <c r="C48" s="1258" t="s">
        <v>1218</v>
      </c>
      <c r="D48" s="1233">
        <v>38659</v>
      </c>
      <c r="E48" s="1232" t="s">
        <v>50</v>
      </c>
      <c r="F48" s="1258">
        <v>51919577848</v>
      </c>
      <c r="G48" s="1232" t="s">
        <v>1219</v>
      </c>
      <c r="H48" s="1214" t="s">
        <v>89</v>
      </c>
      <c r="I48" s="1232" t="s">
        <v>54</v>
      </c>
      <c r="J48" s="1232" t="s">
        <v>40</v>
      </c>
      <c r="K48" s="1232" t="s">
        <v>1211</v>
      </c>
      <c r="L48" s="1258" t="s">
        <v>1220</v>
      </c>
      <c r="M48" s="1232" t="s">
        <v>149</v>
      </c>
      <c r="N48" s="1232" t="s">
        <v>44</v>
      </c>
      <c r="O48" s="1232" t="s">
        <v>44</v>
      </c>
      <c r="P48" s="1232" t="s">
        <v>65</v>
      </c>
      <c r="Q48" s="1232" t="s">
        <v>1221</v>
      </c>
      <c r="R48" s="1234">
        <v>51918901838</v>
      </c>
    </row>
    <row r="49" spans="1:18" ht="15" thickBot="1">
      <c r="A49" s="1235" t="s">
        <v>2941</v>
      </c>
      <c r="B49" s="1235" t="s">
        <v>2710</v>
      </c>
      <c r="C49" s="1459"/>
      <c r="D49" s="1236"/>
      <c r="E49" s="1237" t="s">
        <v>50</v>
      </c>
      <c r="F49" s="1484"/>
      <c r="G49" s="1235"/>
      <c r="H49" s="1214" t="s">
        <v>89</v>
      </c>
      <c r="I49" s="1235"/>
      <c r="J49" s="1235" t="s">
        <v>40</v>
      </c>
      <c r="K49" s="1235" t="s">
        <v>41</v>
      </c>
      <c r="L49" s="1459" t="s">
        <v>42</v>
      </c>
      <c r="M49" s="1235"/>
      <c r="N49" s="1235"/>
      <c r="O49" s="1235"/>
      <c r="P49" s="1235"/>
      <c r="Q49" s="1235"/>
      <c r="R49" s="1238">
        <v>914904092</v>
      </c>
    </row>
    <row r="50" spans="1:18" ht="15" thickBot="1">
      <c r="A50" s="1239" t="s">
        <v>2555</v>
      </c>
      <c r="B50" s="1239" t="s">
        <v>2556</v>
      </c>
      <c r="C50" s="1460" t="s">
        <v>2557</v>
      </c>
      <c r="D50" s="1240" t="s">
        <v>2558</v>
      </c>
      <c r="E50" s="1239" t="s">
        <v>50</v>
      </c>
      <c r="F50" s="1241">
        <v>969834308</v>
      </c>
      <c r="G50" s="323" t="s">
        <v>2559</v>
      </c>
      <c r="H50" s="1214" t="s">
        <v>89</v>
      </c>
      <c r="I50" s="1239" t="s">
        <v>54</v>
      </c>
      <c r="J50" s="1239" t="s">
        <v>261</v>
      </c>
      <c r="K50" s="1239" t="s">
        <v>1965</v>
      </c>
      <c r="L50" s="1460" t="s">
        <v>2223</v>
      </c>
      <c r="M50" s="1239" t="s">
        <v>43</v>
      </c>
      <c r="N50" s="1239" t="s">
        <v>44</v>
      </c>
      <c r="O50" s="1239" t="s">
        <v>44</v>
      </c>
      <c r="P50" s="1239" t="s">
        <v>65</v>
      </c>
      <c r="Q50" s="1239" t="s">
        <v>2560</v>
      </c>
      <c r="R50" s="1242">
        <v>934452243</v>
      </c>
    </row>
    <row r="51" spans="1:18" ht="15" thickBot="1">
      <c r="A51" s="1243" t="s">
        <v>2734</v>
      </c>
      <c r="B51" s="1239" t="s">
        <v>2733</v>
      </c>
      <c r="C51" s="1460"/>
      <c r="D51" s="1239"/>
      <c r="E51" s="1237" t="s">
        <v>50</v>
      </c>
      <c r="F51" s="1460"/>
      <c r="G51" s="1239"/>
      <c r="H51" s="1214" t="s">
        <v>89</v>
      </c>
      <c r="I51" s="1239"/>
      <c r="J51" s="1239"/>
      <c r="K51" s="1239" t="s">
        <v>1965</v>
      </c>
      <c r="L51" s="1460"/>
      <c r="M51" s="1239"/>
      <c r="N51" s="1239"/>
      <c r="O51" s="1239"/>
      <c r="P51" s="1239"/>
      <c r="Q51" s="1239"/>
      <c r="R51" s="1244"/>
    </row>
    <row r="52" spans="1:18" ht="15" thickBot="1">
      <c r="A52" s="1239" t="s">
        <v>2729</v>
      </c>
      <c r="B52" s="1239" t="s">
        <v>2730</v>
      </c>
      <c r="C52" s="1460"/>
      <c r="D52" s="1239"/>
      <c r="E52" s="1237" t="s">
        <v>50</v>
      </c>
      <c r="F52" s="1460"/>
      <c r="G52" s="1239"/>
      <c r="H52" s="1214" t="s">
        <v>89</v>
      </c>
      <c r="I52" s="1239"/>
      <c r="J52" s="1239"/>
      <c r="K52" s="1239" t="s">
        <v>1965</v>
      </c>
      <c r="L52" s="1460"/>
      <c r="M52" s="1239"/>
      <c r="N52" s="1239"/>
      <c r="O52" s="1239"/>
      <c r="P52" s="1239"/>
      <c r="Q52" s="1239"/>
      <c r="R52" s="1244"/>
    </row>
    <row r="53" spans="1:18" ht="29.4" thickBot="1">
      <c r="A53" s="1245" t="s">
        <v>2757</v>
      </c>
      <c r="B53" s="1245" t="s">
        <v>2758</v>
      </c>
      <c r="C53" s="1461" t="s">
        <v>2286</v>
      </c>
      <c r="D53" s="1246">
        <v>38811</v>
      </c>
      <c r="E53" s="1245" t="s">
        <v>50</v>
      </c>
      <c r="F53" s="1461">
        <v>51993944309</v>
      </c>
      <c r="G53" s="1245" t="s">
        <v>2287</v>
      </c>
      <c r="H53" s="1214" t="s">
        <v>89</v>
      </c>
      <c r="I53" s="1247" t="s">
        <v>54</v>
      </c>
      <c r="J53" s="1245" t="s">
        <v>40</v>
      </c>
      <c r="K53" s="1245" t="s">
        <v>2238</v>
      </c>
      <c r="L53" s="1461" t="s">
        <v>2239</v>
      </c>
      <c r="M53" s="1245" t="s">
        <v>254</v>
      </c>
      <c r="N53" s="1245" t="s">
        <v>44</v>
      </c>
      <c r="O53" s="1245" t="s">
        <v>44</v>
      </c>
      <c r="P53" s="1245" t="s">
        <v>278</v>
      </c>
      <c r="Q53" s="1245" t="s">
        <v>2288</v>
      </c>
      <c r="R53" s="1248">
        <v>993944309</v>
      </c>
    </row>
    <row r="54" spans="1:18" ht="15" thickBot="1">
      <c r="A54" s="1245" t="s">
        <v>2320</v>
      </c>
      <c r="B54" s="1245" t="s">
        <v>2783</v>
      </c>
      <c r="C54" s="1461" t="s">
        <v>2320</v>
      </c>
      <c r="D54" s="1247" t="s">
        <v>2784</v>
      </c>
      <c r="E54" s="1245" t="s">
        <v>50</v>
      </c>
      <c r="F54" s="1461">
        <v>904342057</v>
      </c>
      <c r="G54" s="1245" t="s">
        <v>2321</v>
      </c>
      <c r="H54" s="1214" t="s">
        <v>89</v>
      </c>
      <c r="I54" s="1247" t="s">
        <v>75</v>
      </c>
      <c r="J54" s="1245" t="s">
        <v>40</v>
      </c>
      <c r="K54" s="1245" t="s">
        <v>2238</v>
      </c>
      <c r="L54" s="1461" t="s">
        <v>2314</v>
      </c>
      <c r="M54" s="1245" t="s">
        <v>43</v>
      </c>
      <c r="N54" s="1245" t="s">
        <v>44</v>
      </c>
      <c r="O54" s="1245" t="s">
        <v>44</v>
      </c>
      <c r="P54" s="1245" t="s">
        <v>2785</v>
      </c>
      <c r="Q54" s="1245" t="s">
        <v>2322</v>
      </c>
      <c r="R54" s="1248">
        <v>981393837</v>
      </c>
    </row>
    <row r="55" spans="1:18" ht="29.4" thickBot="1">
      <c r="A55" s="1245" t="s">
        <v>2788</v>
      </c>
      <c r="B55" s="1245" t="s">
        <v>2789</v>
      </c>
      <c r="C55" s="1461" t="s">
        <v>2334</v>
      </c>
      <c r="D55" s="1246">
        <v>38899</v>
      </c>
      <c r="E55" s="1245" t="s">
        <v>50</v>
      </c>
      <c r="F55" s="1461">
        <v>904140741</v>
      </c>
      <c r="G55" s="1245" t="s">
        <v>2335</v>
      </c>
      <c r="H55" s="1214" t="s">
        <v>89</v>
      </c>
      <c r="I55" s="1247" t="s">
        <v>54</v>
      </c>
      <c r="J55" s="1245" t="s">
        <v>40</v>
      </c>
      <c r="K55" s="1245" t="s">
        <v>2238</v>
      </c>
      <c r="L55" s="1461" t="s">
        <v>2314</v>
      </c>
      <c r="M55" s="1245" t="s">
        <v>149</v>
      </c>
      <c r="N55" s="1245" t="s">
        <v>44</v>
      </c>
      <c r="O55" s="1245" t="s">
        <v>44</v>
      </c>
      <c r="P55" s="1245" t="s">
        <v>115</v>
      </c>
      <c r="Q55" s="1245" t="s">
        <v>2790</v>
      </c>
      <c r="R55" s="1248">
        <v>982475585</v>
      </c>
    </row>
    <row r="56" spans="1:18" ht="15" thickBot="1">
      <c r="A56" s="1249" t="s">
        <v>1034</v>
      </c>
      <c r="B56" s="1249" t="s">
        <v>1035</v>
      </c>
      <c r="C56" s="1249" t="s">
        <v>1036</v>
      </c>
      <c r="D56" s="1250">
        <v>38745</v>
      </c>
      <c r="E56" s="1249" t="s">
        <v>50</v>
      </c>
      <c r="F56" s="1251" t="s">
        <v>1037</v>
      </c>
      <c r="G56" s="1249" t="s">
        <v>1038</v>
      </c>
      <c r="H56" s="1157" t="s">
        <v>89</v>
      </c>
      <c r="I56" s="1249" t="s">
        <v>54</v>
      </c>
      <c r="J56" s="1249" t="s">
        <v>40</v>
      </c>
      <c r="K56" s="1249" t="s">
        <v>919</v>
      </c>
      <c r="L56" s="1249" t="s">
        <v>994</v>
      </c>
      <c r="M56" s="1249" t="s">
        <v>315</v>
      </c>
      <c r="N56" s="1249" t="s">
        <v>44</v>
      </c>
      <c r="O56" s="1249" t="s">
        <v>44</v>
      </c>
      <c r="P56" s="1249" t="s">
        <v>115</v>
      </c>
      <c r="Q56" s="1249" t="s">
        <v>1039</v>
      </c>
      <c r="R56" s="1252" t="s">
        <v>1040</v>
      </c>
    </row>
    <row r="57" spans="1:18" ht="15" thickBot="1">
      <c r="A57" s="1235" t="s">
        <v>1536</v>
      </c>
      <c r="B57" s="1235" t="s">
        <v>1531</v>
      </c>
      <c r="C57" s="1459" t="s">
        <v>1537</v>
      </c>
      <c r="D57" s="1236">
        <v>38792</v>
      </c>
      <c r="E57" s="1235" t="s">
        <v>35</v>
      </c>
      <c r="F57" s="1484" t="s">
        <v>1538</v>
      </c>
      <c r="G57" s="1235" t="s">
        <v>1539</v>
      </c>
      <c r="H57" s="1181" t="s">
        <v>89</v>
      </c>
      <c r="I57" s="1235" t="s">
        <v>297</v>
      </c>
      <c r="J57" s="1235" t="s">
        <v>40</v>
      </c>
      <c r="K57" s="1235" t="s">
        <v>1211</v>
      </c>
      <c r="L57" s="1459" t="s">
        <v>498</v>
      </c>
      <c r="M57" s="1235" t="s">
        <v>43</v>
      </c>
      <c r="N57" s="1235" t="s">
        <v>44</v>
      </c>
      <c r="O57" s="1235" t="s">
        <v>44</v>
      </c>
      <c r="P57" s="1235" t="s">
        <v>261</v>
      </c>
      <c r="Q57" s="1235" t="s">
        <v>1534</v>
      </c>
      <c r="R57" s="1238" t="s">
        <v>1535</v>
      </c>
    </row>
    <row r="58" spans="1:18" ht="15" thickBot="1">
      <c r="A58" s="1235" t="s">
        <v>1206</v>
      </c>
      <c r="B58" s="1235" t="s">
        <v>1207</v>
      </c>
      <c r="C58" s="1459" t="s">
        <v>1208</v>
      </c>
      <c r="D58" s="1236">
        <v>38628</v>
      </c>
      <c r="E58" s="1235" t="s">
        <v>50</v>
      </c>
      <c r="F58" s="1484" t="s">
        <v>1209</v>
      </c>
      <c r="G58" s="1235" t="s">
        <v>1210</v>
      </c>
      <c r="H58" s="1181" t="s">
        <v>89</v>
      </c>
      <c r="I58" s="1235" t="s">
        <v>54</v>
      </c>
      <c r="J58" s="1235" t="s">
        <v>173</v>
      </c>
      <c r="K58" s="1235" t="s">
        <v>1211</v>
      </c>
      <c r="L58" s="1459" t="s">
        <v>1212</v>
      </c>
      <c r="M58" s="1235" t="s">
        <v>43</v>
      </c>
      <c r="N58" s="1235" t="s">
        <v>96</v>
      </c>
      <c r="O58" s="1235" t="s">
        <v>1213</v>
      </c>
      <c r="P58" s="1235" t="s">
        <v>45</v>
      </c>
      <c r="Q58" s="1235" t="s">
        <v>1214</v>
      </c>
      <c r="R58" s="1238" t="s">
        <v>1215</v>
      </c>
    </row>
    <row r="59" spans="1:18" ht="15" thickBot="1">
      <c r="A59" s="1232" t="s">
        <v>1588</v>
      </c>
      <c r="B59" s="1232" t="s">
        <v>1589</v>
      </c>
      <c r="C59" s="1258" t="s">
        <v>1590</v>
      </c>
      <c r="D59" s="1233">
        <v>38598</v>
      </c>
      <c r="E59" s="1232" t="s">
        <v>50</v>
      </c>
      <c r="F59" s="1485" t="s">
        <v>1591</v>
      </c>
      <c r="G59" s="1232" t="s">
        <v>1592</v>
      </c>
      <c r="H59" s="1181" t="s">
        <v>89</v>
      </c>
      <c r="I59" s="1232" t="s">
        <v>39</v>
      </c>
      <c r="J59" s="1232" t="s">
        <v>40</v>
      </c>
      <c r="K59" s="1232" t="s">
        <v>1211</v>
      </c>
      <c r="L59" s="1258" t="s">
        <v>1395</v>
      </c>
      <c r="M59" s="1232" t="s">
        <v>1593</v>
      </c>
      <c r="N59" s="1232" t="s">
        <v>96</v>
      </c>
      <c r="O59" s="1232" t="s">
        <v>96</v>
      </c>
      <c r="P59" s="1232" t="s">
        <v>1594</v>
      </c>
      <c r="Q59" s="1232" t="s">
        <v>1595</v>
      </c>
      <c r="R59" s="1253" t="s">
        <v>1596</v>
      </c>
    </row>
    <row r="60" spans="1:18" ht="15" thickBot="1">
      <c r="A60" s="1232" t="s">
        <v>1572</v>
      </c>
      <c r="B60" s="1232" t="s">
        <v>1573</v>
      </c>
      <c r="C60" s="1258" t="s">
        <v>1574</v>
      </c>
      <c r="D60" s="1233">
        <v>38738</v>
      </c>
      <c r="E60" s="1232" t="s">
        <v>35</v>
      </c>
      <c r="F60" s="1485" t="s">
        <v>1575</v>
      </c>
      <c r="G60" s="1232" t="s">
        <v>1576</v>
      </c>
      <c r="H60" s="1181" t="s">
        <v>89</v>
      </c>
      <c r="I60" s="1232" t="s">
        <v>104</v>
      </c>
      <c r="J60" s="1232" t="s">
        <v>173</v>
      </c>
      <c r="K60" s="1232" t="s">
        <v>1211</v>
      </c>
      <c r="L60" s="1258" t="s">
        <v>1553</v>
      </c>
      <c r="M60" s="1232" t="s">
        <v>43</v>
      </c>
      <c r="N60" s="1232" t="s">
        <v>44</v>
      </c>
      <c r="O60" s="1232" t="s">
        <v>44</v>
      </c>
      <c r="P60" s="1232" t="s">
        <v>45</v>
      </c>
      <c r="Q60" s="1232" t="s">
        <v>1577</v>
      </c>
      <c r="R60" s="1253" t="s">
        <v>1578</v>
      </c>
    </row>
    <row r="61" spans="1:18" ht="15" thickBot="1">
      <c r="A61" s="1232" t="s">
        <v>1557</v>
      </c>
      <c r="B61" s="1232" t="s">
        <v>1558</v>
      </c>
      <c r="C61" s="1258" t="s">
        <v>1557</v>
      </c>
      <c r="D61" s="1233">
        <v>38648</v>
      </c>
      <c r="E61" s="1232" t="s">
        <v>35</v>
      </c>
      <c r="F61" s="1485" t="s">
        <v>1559</v>
      </c>
      <c r="G61" s="1232" t="s">
        <v>1560</v>
      </c>
      <c r="H61" s="1181" t="s">
        <v>89</v>
      </c>
      <c r="I61" s="1232" t="s">
        <v>54</v>
      </c>
      <c r="J61" s="1232" t="s">
        <v>40</v>
      </c>
      <c r="K61" s="1232" t="s">
        <v>1211</v>
      </c>
      <c r="L61" s="1258" t="s">
        <v>1561</v>
      </c>
      <c r="M61" s="1232" t="s">
        <v>841</v>
      </c>
      <c r="N61" s="1232" t="s">
        <v>1562</v>
      </c>
      <c r="O61" s="1232" t="s">
        <v>489</v>
      </c>
      <c r="P61" s="1232" t="s">
        <v>45</v>
      </c>
      <c r="Q61" s="1232" t="s">
        <v>1563</v>
      </c>
      <c r="R61" s="1253" t="s">
        <v>1564</v>
      </c>
    </row>
    <row r="62" spans="1:18" ht="15" thickBot="1">
      <c r="A62" s="1232" t="s">
        <v>1502</v>
      </c>
      <c r="B62" s="1232" t="s">
        <v>1420</v>
      </c>
      <c r="C62" s="1258" t="s">
        <v>1503</v>
      </c>
      <c r="D62" s="1233">
        <v>38713</v>
      </c>
      <c r="E62" s="1232" t="s">
        <v>50</v>
      </c>
      <c r="F62" s="1485" t="s">
        <v>1504</v>
      </c>
      <c r="G62" s="1232" t="s">
        <v>1505</v>
      </c>
      <c r="H62" s="1181" t="s">
        <v>89</v>
      </c>
      <c r="I62" s="1232" t="s">
        <v>39</v>
      </c>
      <c r="J62" s="1232" t="s">
        <v>40</v>
      </c>
      <c r="K62" s="1232" t="s">
        <v>1211</v>
      </c>
      <c r="L62" s="1258" t="s">
        <v>1395</v>
      </c>
      <c r="M62" s="1232" t="s">
        <v>616</v>
      </c>
      <c r="N62" s="1232" t="s">
        <v>44</v>
      </c>
      <c r="O62" s="1232" t="s">
        <v>44</v>
      </c>
      <c r="P62" s="1232" t="s">
        <v>115</v>
      </c>
      <c r="Q62" s="1232" t="s">
        <v>1506</v>
      </c>
      <c r="R62" s="1253" t="s">
        <v>1507</v>
      </c>
    </row>
    <row r="63" spans="1:18" ht="15" thickBot="1">
      <c r="A63" s="1232" t="s">
        <v>915</v>
      </c>
      <c r="B63" s="1232" t="s">
        <v>1628</v>
      </c>
      <c r="C63" s="1258" t="s">
        <v>915</v>
      </c>
      <c r="D63" s="1233">
        <v>38712</v>
      </c>
      <c r="E63" s="1232" t="s">
        <v>35</v>
      </c>
      <c r="F63" s="1485" t="s">
        <v>1043</v>
      </c>
      <c r="G63" s="1232" t="s">
        <v>1629</v>
      </c>
      <c r="H63" s="1181" t="s">
        <v>89</v>
      </c>
      <c r="I63" s="1232" t="s">
        <v>39</v>
      </c>
      <c r="J63" s="1232" t="s">
        <v>40</v>
      </c>
      <c r="K63" s="1232" t="s">
        <v>1211</v>
      </c>
      <c r="L63" s="1258" t="s">
        <v>1630</v>
      </c>
      <c r="M63" s="1232" t="s">
        <v>1631</v>
      </c>
      <c r="N63" s="1232" t="s">
        <v>44</v>
      </c>
      <c r="O63" s="1232" t="s">
        <v>44</v>
      </c>
      <c r="P63" s="1232" t="s">
        <v>45</v>
      </c>
      <c r="Q63" s="1232" t="s">
        <v>1632</v>
      </c>
      <c r="R63" s="1253" t="s">
        <v>1633</v>
      </c>
    </row>
    <row r="64" spans="1:18" ht="15" thickBot="1">
      <c r="A64" s="1232" t="s">
        <v>1698</v>
      </c>
      <c r="B64" s="1232" t="s">
        <v>1699</v>
      </c>
      <c r="C64" s="1258" t="s">
        <v>1700</v>
      </c>
      <c r="D64" s="1233">
        <v>38601</v>
      </c>
      <c r="E64" s="1232" t="s">
        <v>50</v>
      </c>
      <c r="F64" s="1485" t="s">
        <v>1043</v>
      </c>
      <c r="G64" s="1232" t="s">
        <v>1701</v>
      </c>
      <c r="H64" s="1181" t="s">
        <v>89</v>
      </c>
      <c r="I64" s="1232" t="s">
        <v>54</v>
      </c>
      <c r="J64" s="1232" t="s">
        <v>40</v>
      </c>
      <c r="K64" s="1232" t="s">
        <v>1211</v>
      </c>
      <c r="L64" s="1258" t="s">
        <v>1702</v>
      </c>
      <c r="M64" s="1232" t="s">
        <v>300</v>
      </c>
      <c r="N64" s="1232" t="s">
        <v>44</v>
      </c>
      <c r="O64" s="1232" t="s">
        <v>44</v>
      </c>
      <c r="P64" s="1232" t="s">
        <v>45</v>
      </c>
      <c r="Q64" s="1232" t="s">
        <v>1703</v>
      </c>
      <c r="R64" s="1253" t="s">
        <v>1704</v>
      </c>
    </row>
    <row r="65" spans="1:18" ht="15" thickBot="1">
      <c r="A65" s="1232" t="s">
        <v>160</v>
      </c>
      <c r="B65" s="1232" t="s">
        <v>161</v>
      </c>
      <c r="C65" s="1258" t="s">
        <v>160</v>
      </c>
      <c r="D65" s="1233">
        <v>38918</v>
      </c>
      <c r="E65" s="1232" t="s">
        <v>50</v>
      </c>
      <c r="F65" s="1485" t="s">
        <v>162</v>
      </c>
      <c r="G65" s="1232" t="s">
        <v>163</v>
      </c>
      <c r="H65" s="1181" t="s">
        <v>89</v>
      </c>
      <c r="I65" s="1232" t="s">
        <v>75</v>
      </c>
      <c r="J65" s="1232" t="s">
        <v>40</v>
      </c>
      <c r="K65" s="1232" t="s">
        <v>41</v>
      </c>
      <c r="L65" s="1258" t="s">
        <v>5</v>
      </c>
      <c r="M65" s="1232" t="s">
        <v>164</v>
      </c>
      <c r="N65" s="1232" t="s">
        <v>44</v>
      </c>
      <c r="O65" s="1232" t="s">
        <v>44</v>
      </c>
      <c r="P65" s="1232" t="s">
        <v>65</v>
      </c>
      <c r="Q65" s="1232" t="s">
        <v>165</v>
      </c>
      <c r="R65" s="1253" t="s">
        <v>166</v>
      </c>
    </row>
    <row r="66" spans="1:18" ht="15" thickBot="1">
      <c r="A66" s="1232" t="s">
        <v>211</v>
      </c>
      <c r="B66" s="1232" t="s">
        <v>212</v>
      </c>
      <c r="C66" s="1258" t="s">
        <v>213</v>
      </c>
      <c r="D66" s="1233">
        <v>38568</v>
      </c>
      <c r="E66" s="1232" t="s">
        <v>50</v>
      </c>
      <c r="F66" s="1485" t="s">
        <v>214</v>
      </c>
      <c r="G66" s="1232" t="s">
        <v>215</v>
      </c>
      <c r="H66" s="1181" t="s">
        <v>89</v>
      </c>
      <c r="I66" s="1232" t="s">
        <v>75</v>
      </c>
      <c r="J66" s="1232" t="s">
        <v>40</v>
      </c>
      <c r="K66" s="1232" t="s">
        <v>41</v>
      </c>
      <c r="L66" s="1258" t="s">
        <v>216</v>
      </c>
      <c r="M66" s="1232" t="s">
        <v>217</v>
      </c>
      <c r="N66" s="1232" t="s">
        <v>44</v>
      </c>
      <c r="O66" s="1232" t="s">
        <v>44</v>
      </c>
      <c r="P66" s="1232" t="s">
        <v>44</v>
      </c>
      <c r="Q66" s="1232" t="s">
        <v>218</v>
      </c>
      <c r="R66" s="1253" t="s">
        <v>219</v>
      </c>
    </row>
    <row r="67" spans="1:18" ht="15" thickBot="1">
      <c r="A67" s="1232" t="s">
        <v>368</v>
      </c>
      <c r="B67" s="1232" t="s">
        <v>369</v>
      </c>
      <c r="C67" s="1258" t="s">
        <v>370</v>
      </c>
      <c r="D67" s="1233">
        <v>38693</v>
      </c>
      <c r="E67" s="1232" t="s">
        <v>35</v>
      </c>
      <c r="F67" s="1485" t="s">
        <v>371</v>
      </c>
      <c r="G67" s="1232" t="s">
        <v>372</v>
      </c>
      <c r="H67" s="1205" t="s">
        <v>89</v>
      </c>
      <c r="I67" s="1232" t="s">
        <v>104</v>
      </c>
      <c r="J67" s="1232" t="s">
        <v>40</v>
      </c>
      <c r="K67" s="1232" t="s">
        <v>41</v>
      </c>
      <c r="L67" s="1258" t="s">
        <v>342</v>
      </c>
      <c r="M67" s="1232" t="s">
        <v>43</v>
      </c>
      <c r="N67" s="1232" t="s">
        <v>373</v>
      </c>
      <c r="O67" s="1232" t="s">
        <v>44</v>
      </c>
      <c r="P67" s="1232" t="s">
        <v>45</v>
      </c>
      <c r="Q67" s="1232" t="s">
        <v>374</v>
      </c>
      <c r="R67" s="1253" t="s">
        <v>375</v>
      </c>
    </row>
    <row r="68" spans="1:18" ht="15" thickBot="1">
      <c r="A68" s="1232" t="s">
        <v>414</v>
      </c>
      <c r="B68" s="1232" t="s">
        <v>415</v>
      </c>
      <c r="C68" s="1258" t="s">
        <v>193</v>
      </c>
      <c r="D68" s="1233">
        <v>38747</v>
      </c>
      <c r="E68" s="1232" t="s">
        <v>35</v>
      </c>
      <c r="F68" s="1485" t="s">
        <v>416</v>
      </c>
      <c r="G68" s="1232" t="s">
        <v>417</v>
      </c>
      <c r="H68" s="1205" t="s">
        <v>89</v>
      </c>
      <c r="I68" s="1232" t="s">
        <v>39</v>
      </c>
      <c r="J68" s="1232" t="s">
        <v>40</v>
      </c>
      <c r="K68" s="1232" t="s">
        <v>41</v>
      </c>
      <c r="L68" s="1258" t="s">
        <v>418</v>
      </c>
      <c r="M68" s="1232" t="s">
        <v>419</v>
      </c>
      <c r="N68" s="1232" t="s">
        <v>44</v>
      </c>
      <c r="O68" s="1232" t="s">
        <v>44</v>
      </c>
      <c r="P68" s="1232" t="s">
        <v>65</v>
      </c>
      <c r="Q68" s="1232" t="s">
        <v>420</v>
      </c>
      <c r="R68" s="1253" t="s">
        <v>421</v>
      </c>
    </row>
    <row r="69" spans="1:18" ht="15" thickBot="1">
      <c r="A69" s="1232" t="s">
        <v>245</v>
      </c>
      <c r="B69" s="1232" t="s">
        <v>246</v>
      </c>
      <c r="C69" s="1258" t="s">
        <v>247</v>
      </c>
      <c r="D69" s="1233">
        <v>38585</v>
      </c>
      <c r="E69" s="1232" t="s">
        <v>50</v>
      </c>
      <c r="F69" s="1485" t="s">
        <v>248</v>
      </c>
      <c r="G69" s="1232" t="s">
        <v>249</v>
      </c>
      <c r="H69" s="1181" t="s">
        <v>89</v>
      </c>
      <c r="I69" s="1232" t="s">
        <v>39</v>
      </c>
      <c r="J69" s="1232" t="s">
        <v>40</v>
      </c>
      <c r="K69" s="1232" t="s">
        <v>41</v>
      </c>
      <c r="L69" s="1258" t="s">
        <v>216</v>
      </c>
      <c r="M69" s="1232" t="s">
        <v>43</v>
      </c>
      <c r="N69" s="1232" t="s">
        <v>250</v>
      </c>
      <c r="O69" s="1232" t="s">
        <v>226</v>
      </c>
      <c r="P69" s="1232" t="s">
        <v>45</v>
      </c>
      <c r="Q69" s="1232" t="s">
        <v>251</v>
      </c>
      <c r="R69" s="1253" t="s">
        <v>252</v>
      </c>
    </row>
    <row r="70" spans="1:18" ht="15" thickBot="1">
      <c r="A70" s="1254" t="s">
        <v>2134</v>
      </c>
      <c r="B70" s="1255" t="s">
        <v>2135</v>
      </c>
      <c r="C70" s="1462" t="s">
        <v>78</v>
      </c>
      <c r="D70" s="1256">
        <v>38757</v>
      </c>
      <c r="E70" s="1255" t="s">
        <v>35</v>
      </c>
      <c r="F70" s="1486" t="s">
        <v>2136</v>
      </c>
      <c r="G70" s="1255" t="s">
        <v>2137</v>
      </c>
      <c r="H70" s="1153" t="s">
        <v>89</v>
      </c>
      <c r="I70" s="1255" t="s">
        <v>54</v>
      </c>
      <c r="J70" s="1255" t="s">
        <v>40</v>
      </c>
      <c r="K70" s="1255" t="s">
        <v>1965</v>
      </c>
      <c r="L70" s="1462" t="s">
        <v>2138</v>
      </c>
      <c r="M70" s="1255" t="s">
        <v>2117</v>
      </c>
      <c r="N70" s="1255" t="s">
        <v>115</v>
      </c>
      <c r="O70" s="1255" t="s">
        <v>115</v>
      </c>
      <c r="P70" s="1255" t="s">
        <v>45</v>
      </c>
      <c r="Q70" s="1255" t="s">
        <v>2139</v>
      </c>
      <c r="R70" s="1257" t="s">
        <v>2140</v>
      </c>
    </row>
    <row r="71" spans="1:18" ht="15" thickBot="1">
      <c r="A71" s="1206" t="s">
        <v>431</v>
      </c>
      <c r="B71" s="1232" t="s">
        <v>432</v>
      </c>
      <c r="C71" s="1258" t="s">
        <v>433</v>
      </c>
      <c r="D71" s="1233">
        <v>38545</v>
      </c>
      <c r="E71" s="1232" t="s">
        <v>50</v>
      </c>
      <c r="F71" s="1485" t="s">
        <v>434</v>
      </c>
      <c r="G71" s="1232" t="s">
        <v>435</v>
      </c>
      <c r="H71" s="1181" t="s">
        <v>89</v>
      </c>
      <c r="I71" s="1232" t="s">
        <v>39</v>
      </c>
      <c r="J71" s="1232" t="s">
        <v>40</v>
      </c>
      <c r="K71" s="1232" t="s">
        <v>41</v>
      </c>
      <c r="L71" s="1258" t="s">
        <v>436</v>
      </c>
      <c r="M71" s="1232" t="s">
        <v>437</v>
      </c>
      <c r="N71" s="1232" t="s">
        <v>44</v>
      </c>
      <c r="O71" s="1232" t="s">
        <v>44</v>
      </c>
      <c r="P71" s="1232" t="s">
        <v>45</v>
      </c>
      <c r="Q71" s="1232" t="s">
        <v>438</v>
      </c>
      <c r="R71" s="1253" t="s">
        <v>434</v>
      </c>
    </row>
    <row r="72" spans="1:18" ht="15" thickBot="1">
      <c r="A72" s="1206" t="s">
        <v>778</v>
      </c>
      <c r="B72" s="1258" t="s">
        <v>779</v>
      </c>
      <c r="C72" s="1258" t="s">
        <v>780</v>
      </c>
      <c r="D72" s="1233">
        <v>38720</v>
      </c>
      <c r="E72" s="1232" t="s">
        <v>35</v>
      </c>
      <c r="F72" s="1485" t="s">
        <v>781</v>
      </c>
      <c r="G72" s="1232" t="s">
        <v>782</v>
      </c>
      <c r="H72" s="1181" t="s">
        <v>89</v>
      </c>
      <c r="I72" s="1232" t="s">
        <v>39</v>
      </c>
      <c r="J72" s="1232" t="s">
        <v>40</v>
      </c>
      <c r="K72" s="1232" t="s">
        <v>497</v>
      </c>
      <c r="L72" s="1258" t="s">
        <v>686</v>
      </c>
      <c r="M72" s="1232" t="s">
        <v>149</v>
      </c>
      <c r="N72" s="1232" t="s">
        <v>44</v>
      </c>
      <c r="O72" s="1232" t="s">
        <v>44</v>
      </c>
      <c r="P72" s="1232" t="s">
        <v>45</v>
      </c>
      <c r="Q72" s="1232" t="s">
        <v>783</v>
      </c>
      <c r="R72" s="1259" t="s">
        <v>784</v>
      </c>
    </row>
    <row r="73" spans="1:18" ht="15" thickBot="1">
      <c r="A73" s="1232" t="s">
        <v>620</v>
      </c>
      <c r="B73" s="1258" t="s">
        <v>621</v>
      </c>
      <c r="C73" s="1258" t="s">
        <v>622</v>
      </c>
      <c r="D73" s="1233">
        <v>38845</v>
      </c>
      <c r="E73" s="1232" t="s">
        <v>50</v>
      </c>
      <c r="F73" s="1485" t="s">
        <v>623</v>
      </c>
      <c r="G73" s="1232" t="s">
        <v>624</v>
      </c>
      <c r="H73" s="1181" t="s">
        <v>89</v>
      </c>
      <c r="I73" s="1232" t="s">
        <v>54</v>
      </c>
      <c r="J73" s="1232" t="s">
        <v>40</v>
      </c>
      <c r="K73" s="1232" t="s">
        <v>497</v>
      </c>
      <c r="L73" s="1258" t="s">
        <v>576</v>
      </c>
      <c r="M73" s="1232" t="s">
        <v>254</v>
      </c>
      <c r="N73" s="1232" t="s">
        <v>44</v>
      </c>
      <c r="O73" s="1232" t="s">
        <v>44</v>
      </c>
      <c r="P73" s="1232" t="s">
        <v>625</v>
      </c>
      <c r="Q73" s="1232" t="s">
        <v>626</v>
      </c>
      <c r="R73" s="1259" t="s">
        <v>627</v>
      </c>
    </row>
    <row r="74" spans="1:18" ht="15" thickBot="1">
      <c r="A74" s="1232" t="s">
        <v>823</v>
      </c>
      <c r="B74" s="1258" t="s">
        <v>824</v>
      </c>
      <c r="C74" s="1258" t="s">
        <v>825</v>
      </c>
      <c r="D74" s="1233">
        <v>38743</v>
      </c>
      <c r="E74" s="1232" t="s">
        <v>35</v>
      </c>
      <c r="F74" s="1485" t="s">
        <v>826</v>
      </c>
      <c r="G74" s="1232" t="s">
        <v>827</v>
      </c>
      <c r="H74" s="1181" t="s">
        <v>89</v>
      </c>
      <c r="I74" s="1232" t="s">
        <v>75</v>
      </c>
      <c r="J74" s="1232" t="s">
        <v>40</v>
      </c>
      <c r="K74" s="1232" t="s">
        <v>497</v>
      </c>
      <c r="L74" s="1258" t="s">
        <v>807</v>
      </c>
      <c r="M74" s="1232" t="s">
        <v>43</v>
      </c>
      <c r="N74" s="1232" t="s">
        <v>44</v>
      </c>
      <c r="O74" s="1232" t="s">
        <v>44</v>
      </c>
      <c r="P74" s="1232" t="s">
        <v>65</v>
      </c>
      <c r="Q74" s="1232" t="s">
        <v>828</v>
      </c>
      <c r="R74" s="1259" t="s">
        <v>829</v>
      </c>
    </row>
    <row r="75" spans="1:18" ht="15" thickBot="1">
      <c r="A75" s="1232" t="s">
        <v>749</v>
      </c>
      <c r="B75" s="1258" t="s">
        <v>750</v>
      </c>
      <c r="C75" s="1258" t="s">
        <v>751</v>
      </c>
      <c r="D75" s="1233">
        <v>38794</v>
      </c>
      <c r="E75" s="1232" t="s">
        <v>50</v>
      </c>
      <c r="F75" s="1485" t="s">
        <v>752</v>
      </c>
      <c r="G75" s="1232" t="s">
        <v>753</v>
      </c>
      <c r="H75" s="1181" t="s">
        <v>89</v>
      </c>
      <c r="I75" s="1232" t="s">
        <v>54</v>
      </c>
      <c r="J75" s="1232" t="s">
        <v>40</v>
      </c>
      <c r="K75" s="1232" t="s">
        <v>497</v>
      </c>
      <c r="L75" s="1258" t="s">
        <v>686</v>
      </c>
      <c r="M75" s="1232" t="s">
        <v>43</v>
      </c>
      <c r="N75" s="1232" t="s">
        <v>96</v>
      </c>
      <c r="O75" s="1232" t="s">
        <v>96</v>
      </c>
      <c r="P75" s="1232" t="s">
        <v>489</v>
      </c>
      <c r="Q75" s="1232" t="s">
        <v>754</v>
      </c>
      <c r="R75" s="1259" t="s">
        <v>755</v>
      </c>
    </row>
    <row r="76" spans="1:18" ht="29.4" thickBot="1">
      <c r="A76" s="1260" t="s">
        <v>2588</v>
      </c>
      <c r="B76" s="1260" t="s">
        <v>1771</v>
      </c>
      <c r="C76" s="1463" t="s">
        <v>200</v>
      </c>
      <c r="D76" s="1261">
        <v>38536</v>
      </c>
      <c r="E76" s="1260" t="s">
        <v>35</v>
      </c>
      <c r="F76" s="1463">
        <v>934304911</v>
      </c>
      <c r="G76" s="1260" t="s">
        <v>1772</v>
      </c>
      <c r="H76" s="1214" t="s">
        <v>196</v>
      </c>
      <c r="I76" s="1260" t="s">
        <v>39</v>
      </c>
      <c r="J76" s="1260" t="s">
        <v>40</v>
      </c>
      <c r="K76" s="1260" t="s">
        <v>1734</v>
      </c>
      <c r="L76" s="1463" t="s">
        <v>9</v>
      </c>
      <c r="M76" s="1260" t="s">
        <v>43</v>
      </c>
      <c r="N76" s="1260" t="s">
        <v>44</v>
      </c>
      <c r="O76" s="1260" t="s">
        <v>44</v>
      </c>
      <c r="P76" s="1260" t="s">
        <v>65</v>
      </c>
      <c r="Q76" s="1260" t="s">
        <v>2589</v>
      </c>
      <c r="R76" s="1262">
        <v>970942804</v>
      </c>
    </row>
    <row r="77" spans="1:18" ht="29.4" thickBot="1">
      <c r="A77" s="1260" t="s">
        <v>1738</v>
      </c>
      <c r="B77" s="1260" t="s">
        <v>1739</v>
      </c>
      <c r="C77" s="1463" t="s">
        <v>1740</v>
      </c>
      <c r="D77" s="1263" t="s">
        <v>2577</v>
      </c>
      <c r="E77" s="1260" t="s">
        <v>35</v>
      </c>
      <c r="F77" s="1463" t="s">
        <v>1741</v>
      </c>
      <c r="G77" s="1260" t="s">
        <v>1742</v>
      </c>
      <c r="H77" s="1214" t="s">
        <v>196</v>
      </c>
      <c r="I77" s="1260" t="s">
        <v>39</v>
      </c>
      <c r="J77" s="1260" t="s">
        <v>1730</v>
      </c>
      <c r="K77" s="1260" t="s">
        <v>1734</v>
      </c>
      <c r="L77" s="1463" t="s">
        <v>9</v>
      </c>
      <c r="M77" s="1260" t="s">
        <v>197</v>
      </c>
      <c r="N77" s="1260" t="s">
        <v>44</v>
      </c>
      <c r="O77" s="1260" t="s">
        <v>1743</v>
      </c>
      <c r="P77" s="1260" t="s">
        <v>1744</v>
      </c>
      <c r="Q77" s="1264" t="s">
        <v>2450</v>
      </c>
      <c r="R77" s="1262">
        <v>979681407</v>
      </c>
    </row>
    <row r="78" spans="1:18" ht="29.4" thickBot="1">
      <c r="A78" s="1260" t="s">
        <v>2634</v>
      </c>
      <c r="B78" s="1260" t="s">
        <v>2635</v>
      </c>
      <c r="C78" s="1463" t="s">
        <v>2636</v>
      </c>
      <c r="D78" s="1263" t="s">
        <v>2637</v>
      </c>
      <c r="E78" s="1260" t="s">
        <v>35</v>
      </c>
      <c r="F78" s="1463">
        <v>921900818</v>
      </c>
      <c r="G78" s="1260" t="s">
        <v>1817</v>
      </c>
      <c r="H78" s="1214" t="s">
        <v>196</v>
      </c>
      <c r="I78" s="1260" t="s">
        <v>75</v>
      </c>
      <c r="J78" s="1260" t="s">
        <v>40</v>
      </c>
      <c r="K78" s="1260" t="s">
        <v>1734</v>
      </c>
      <c r="L78" s="1463" t="s">
        <v>1806</v>
      </c>
      <c r="M78" s="1260" t="s">
        <v>43</v>
      </c>
      <c r="N78" s="1260" t="s">
        <v>44</v>
      </c>
      <c r="O78" s="1260" t="s">
        <v>44</v>
      </c>
      <c r="P78" s="1260" t="s">
        <v>65</v>
      </c>
      <c r="Q78" s="1260" t="s">
        <v>2638</v>
      </c>
      <c r="R78" s="1262">
        <v>926557818</v>
      </c>
    </row>
    <row r="79" spans="1:18" ht="29.4" thickBot="1">
      <c r="A79" s="1265" t="s">
        <v>2251</v>
      </c>
      <c r="B79" s="1265" t="s">
        <v>2246</v>
      </c>
      <c r="C79" s="1464" t="s">
        <v>2252</v>
      </c>
      <c r="D79" s="1266" t="s">
        <v>2641</v>
      </c>
      <c r="E79" s="1265" t="s">
        <v>35</v>
      </c>
      <c r="F79" s="1464">
        <v>950868037</v>
      </c>
      <c r="G79" s="1265" t="s">
        <v>2253</v>
      </c>
      <c r="H79" s="1214" t="s">
        <v>196</v>
      </c>
      <c r="I79" s="1266" t="s">
        <v>39</v>
      </c>
      <c r="J79" s="1265" t="s">
        <v>40</v>
      </c>
      <c r="K79" s="1265" t="s">
        <v>2238</v>
      </c>
      <c r="L79" s="1464" t="s">
        <v>2239</v>
      </c>
      <c r="M79" s="1265"/>
      <c r="N79" s="1265" t="s">
        <v>44</v>
      </c>
      <c r="O79" s="1265" t="s">
        <v>44</v>
      </c>
      <c r="P79" s="1265" t="s">
        <v>65</v>
      </c>
      <c r="Q79" s="1265" t="s">
        <v>2250</v>
      </c>
      <c r="R79" s="1267">
        <v>929380017</v>
      </c>
    </row>
    <row r="80" spans="1:18" ht="29.4" thickBot="1">
      <c r="A80" s="1260" t="s">
        <v>2615</v>
      </c>
      <c r="B80" s="1260" t="s">
        <v>2616</v>
      </c>
      <c r="C80" s="1463" t="s">
        <v>2615</v>
      </c>
      <c r="D80" s="1263" t="s">
        <v>2617</v>
      </c>
      <c r="E80" s="1260" t="s">
        <v>50</v>
      </c>
      <c r="F80" s="1463">
        <v>51991056957</v>
      </c>
      <c r="G80" s="1260" t="s">
        <v>1787</v>
      </c>
      <c r="H80" s="1214" t="s">
        <v>196</v>
      </c>
      <c r="I80" s="1260" t="s">
        <v>75</v>
      </c>
      <c r="J80" s="1260" t="s">
        <v>40</v>
      </c>
      <c r="K80" s="1260" t="s">
        <v>1734</v>
      </c>
      <c r="L80" s="1463" t="s">
        <v>9</v>
      </c>
      <c r="M80" s="1260" t="s">
        <v>43</v>
      </c>
      <c r="N80" s="1260" t="s">
        <v>44</v>
      </c>
      <c r="O80" s="1260" t="s">
        <v>44</v>
      </c>
      <c r="P80" s="1260" t="s">
        <v>1788</v>
      </c>
      <c r="Q80" s="1260" t="s">
        <v>2618</v>
      </c>
      <c r="R80" s="1262">
        <v>964261754</v>
      </c>
    </row>
    <row r="81" spans="1:18" ht="29.4" thickBot="1">
      <c r="A81" s="1265" t="s">
        <v>2282</v>
      </c>
      <c r="B81" s="1265" t="s">
        <v>2283</v>
      </c>
      <c r="C81" s="1464" t="s">
        <v>1896</v>
      </c>
      <c r="D81" s="1268">
        <v>37997</v>
      </c>
      <c r="E81" s="1265" t="s">
        <v>50</v>
      </c>
      <c r="F81" s="1464">
        <v>51931821834</v>
      </c>
      <c r="G81" s="1265" t="s">
        <v>2284</v>
      </c>
      <c r="H81" s="1214" t="s">
        <v>196</v>
      </c>
      <c r="I81" s="1266" t="s">
        <v>39</v>
      </c>
      <c r="J81" s="1265" t="s">
        <v>40</v>
      </c>
      <c r="K81" s="1265" t="s">
        <v>2238</v>
      </c>
      <c r="L81" s="1464" t="s">
        <v>2239</v>
      </c>
      <c r="M81" s="1265" t="s">
        <v>149</v>
      </c>
      <c r="N81" s="1265" t="s">
        <v>44</v>
      </c>
      <c r="O81" s="1265" t="s">
        <v>44</v>
      </c>
      <c r="P81" s="1265" t="s">
        <v>202</v>
      </c>
      <c r="Q81" s="1265" t="s">
        <v>2285</v>
      </c>
      <c r="R81" s="1267">
        <v>959133786</v>
      </c>
    </row>
    <row r="82" spans="1:18" ht="29.4" thickBot="1">
      <c r="A82" s="1265" t="s">
        <v>2297</v>
      </c>
      <c r="B82" s="1265" t="s">
        <v>2298</v>
      </c>
      <c r="C82" s="1464" t="s">
        <v>2299</v>
      </c>
      <c r="D82" s="1266" t="s">
        <v>2772</v>
      </c>
      <c r="E82" s="1265" t="s">
        <v>35</v>
      </c>
      <c r="F82" s="1464">
        <v>51949215897</v>
      </c>
      <c r="G82" s="1265" t="s">
        <v>2773</v>
      </c>
      <c r="H82" s="1214" t="s">
        <v>196</v>
      </c>
      <c r="I82" s="1266" t="s">
        <v>39</v>
      </c>
      <c r="J82" s="1265" t="s">
        <v>40</v>
      </c>
      <c r="K82" s="1265" t="s">
        <v>2238</v>
      </c>
      <c r="L82" s="1464" t="s">
        <v>2300</v>
      </c>
      <c r="M82" s="1265" t="s">
        <v>43</v>
      </c>
      <c r="N82" s="1265" t="s">
        <v>181</v>
      </c>
      <c r="O82" s="1265" t="s">
        <v>44</v>
      </c>
      <c r="P82" s="1265" t="s">
        <v>65</v>
      </c>
      <c r="Q82" s="1265" t="s">
        <v>2301</v>
      </c>
      <c r="R82" s="1267">
        <v>913774544</v>
      </c>
    </row>
    <row r="83" spans="1:18" ht="29.4" thickBot="1">
      <c r="A83" s="1265" t="s">
        <v>2809</v>
      </c>
      <c r="B83" s="1265" t="s">
        <v>2361</v>
      </c>
      <c r="C83" s="1464" t="s">
        <v>1480</v>
      </c>
      <c r="D83" s="1266" t="s">
        <v>2810</v>
      </c>
      <c r="E83" s="1265" t="s">
        <v>35</v>
      </c>
      <c r="F83" s="1464">
        <v>51926213382</v>
      </c>
      <c r="G83" s="1265" t="s">
        <v>2362</v>
      </c>
      <c r="H83" s="1214" t="s">
        <v>196</v>
      </c>
      <c r="I83" s="1266" t="s">
        <v>39</v>
      </c>
      <c r="J83" s="1265" t="s">
        <v>40</v>
      </c>
      <c r="K83" s="1265" t="s">
        <v>2238</v>
      </c>
      <c r="L83" s="1464" t="s">
        <v>2314</v>
      </c>
      <c r="M83" s="1265" t="s">
        <v>1957</v>
      </c>
      <c r="N83" s="1265" t="s">
        <v>133</v>
      </c>
      <c r="O83" s="1265" t="s">
        <v>133</v>
      </c>
      <c r="P83" s="1265" t="s">
        <v>2811</v>
      </c>
      <c r="Q83" s="1265" t="s">
        <v>2812</v>
      </c>
      <c r="R83" s="1267">
        <v>965614474</v>
      </c>
    </row>
    <row r="84" spans="1:18" ht="29.4" thickBot="1">
      <c r="A84" s="1265" t="s">
        <v>2759</v>
      </c>
      <c r="B84" s="1265" t="s">
        <v>2760</v>
      </c>
      <c r="C84" s="1464" t="s">
        <v>2761</v>
      </c>
      <c r="D84" s="1266" t="s">
        <v>2762</v>
      </c>
      <c r="E84" s="1265" t="s">
        <v>50</v>
      </c>
      <c r="F84" s="1464">
        <v>51927594519</v>
      </c>
      <c r="G84" s="1265" t="s">
        <v>2289</v>
      </c>
      <c r="H84" s="1214" t="s">
        <v>196</v>
      </c>
      <c r="I84" s="1266" t="s">
        <v>54</v>
      </c>
      <c r="J84" s="1265" t="s">
        <v>40</v>
      </c>
      <c r="K84" s="1265" t="s">
        <v>2238</v>
      </c>
      <c r="L84" s="1464" t="s">
        <v>2239</v>
      </c>
      <c r="M84" s="1265" t="s">
        <v>1227</v>
      </c>
      <c r="N84" s="1265" t="s">
        <v>133</v>
      </c>
      <c r="O84" s="1265" t="s">
        <v>133</v>
      </c>
      <c r="P84" s="1265" t="s">
        <v>202</v>
      </c>
      <c r="Q84" s="1265" t="s">
        <v>2763</v>
      </c>
      <c r="R84" s="1267">
        <v>918948176</v>
      </c>
    </row>
    <row r="85" spans="1:18" ht="15" thickBot="1">
      <c r="A85" s="1269" t="s">
        <v>946</v>
      </c>
      <c r="B85" s="1269" t="s">
        <v>947</v>
      </c>
      <c r="C85" s="1269" t="s">
        <v>946</v>
      </c>
      <c r="D85" s="1270">
        <v>38134</v>
      </c>
      <c r="E85" s="1269" t="s">
        <v>35</v>
      </c>
      <c r="F85" s="1271" t="s">
        <v>948</v>
      </c>
      <c r="G85" s="1269" t="s">
        <v>949</v>
      </c>
      <c r="H85" s="1157" t="s">
        <v>196</v>
      </c>
      <c r="I85" s="1269" t="s">
        <v>39</v>
      </c>
      <c r="J85" s="1269" t="s">
        <v>40</v>
      </c>
      <c r="K85" s="1269" t="s">
        <v>919</v>
      </c>
      <c r="L85" s="1269" t="s">
        <v>7</v>
      </c>
      <c r="M85" s="1269" t="s">
        <v>164</v>
      </c>
      <c r="N85" s="1269" t="s">
        <v>44</v>
      </c>
      <c r="O85" s="1269" t="s">
        <v>44</v>
      </c>
      <c r="P85" s="1269" t="s">
        <v>45</v>
      </c>
      <c r="Q85" s="1269" t="s">
        <v>950</v>
      </c>
      <c r="R85" s="1272" t="s">
        <v>951</v>
      </c>
    </row>
    <row r="86" spans="1:18" ht="29.4" thickBot="1">
      <c r="A86" s="1265" t="s">
        <v>2394</v>
      </c>
      <c r="B86" s="1265" t="s">
        <v>2845</v>
      </c>
      <c r="C86" s="1464" t="s">
        <v>2846</v>
      </c>
      <c r="D86" s="1268">
        <v>38208</v>
      </c>
      <c r="E86" s="1265" t="s">
        <v>50</v>
      </c>
      <c r="F86" s="1464">
        <v>997962310</v>
      </c>
      <c r="G86" s="1265" t="s">
        <v>2395</v>
      </c>
      <c r="H86" s="1214" t="s">
        <v>196</v>
      </c>
      <c r="I86" s="1266" t="s">
        <v>39</v>
      </c>
      <c r="J86" s="1265" t="s">
        <v>40</v>
      </c>
      <c r="K86" s="1265" t="s">
        <v>2238</v>
      </c>
      <c r="L86" s="1464" t="s">
        <v>2369</v>
      </c>
      <c r="M86" s="1265" t="s">
        <v>43</v>
      </c>
      <c r="N86" s="1265" t="s">
        <v>44</v>
      </c>
      <c r="O86" s="1265" t="s">
        <v>44</v>
      </c>
      <c r="P86" s="1265" t="s">
        <v>65</v>
      </c>
      <c r="Q86" s="1265" t="s">
        <v>2847</v>
      </c>
      <c r="R86" s="1267">
        <v>987219618</v>
      </c>
    </row>
    <row r="87" spans="1:18" ht="15" thickBot="1">
      <c r="A87" s="1269" t="s">
        <v>1041</v>
      </c>
      <c r="B87" s="1269" t="s">
        <v>1042</v>
      </c>
      <c r="C87" s="1269" t="s">
        <v>476</v>
      </c>
      <c r="D87" s="1270">
        <v>38321</v>
      </c>
      <c r="E87" s="1269" t="s">
        <v>35</v>
      </c>
      <c r="F87" s="1271" t="s">
        <v>1043</v>
      </c>
      <c r="G87" s="1269" t="s">
        <v>1044</v>
      </c>
      <c r="H87" s="1157" t="s">
        <v>196</v>
      </c>
      <c r="I87" s="1269" t="s">
        <v>39</v>
      </c>
      <c r="J87" s="1269" t="s">
        <v>40</v>
      </c>
      <c r="K87" s="1269" t="s">
        <v>919</v>
      </c>
      <c r="L87" s="1269" t="s">
        <v>994</v>
      </c>
      <c r="M87" s="1269" t="s">
        <v>43</v>
      </c>
      <c r="N87" s="1269" t="s">
        <v>133</v>
      </c>
      <c r="O87" s="1269" t="s">
        <v>133</v>
      </c>
      <c r="P87" s="1269" t="s">
        <v>536</v>
      </c>
      <c r="Q87" s="1269" t="s">
        <v>1045</v>
      </c>
      <c r="R87" s="1272" t="s">
        <v>1046</v>
      </c>
    </row>
    <row r="88" spans="1:18" ht="15" thickBot="1">
      <c r="A88" s="1269" t="s">
        <v>978</v>
      </c>
      <c r="B88" s="1269" t="s">
        <v>979</v>
      </c>
      <c r="C88" s="1269" t="s">
        <v>169</v>
      </c>
      <c r="D88" s="1270">
        <v>38425</v>
      </c>
      <c r="E88" s="1269" t="s">
        <v>50</v>
      </c>
      <c r="F88" s="1271" t="s">
        <v>980</v>
      </c>
      <c r="G88" s="1269" t="s">
        <v>981</v>
      </c>
      <c r="H88" s="1157" t="s">
        <v>196</v>
      </c>
      <c r="I88" s="1269" t="s">
        <v>54</v>
      </c>
      <c r="J88" s="1269" t="s">
        <v>40</v>
      </c>
      <c r="K88" s="1269" t="s">
        <v>919</v>
      </c>
      <c r="L88" s="1269" t="s">
        <v>969</v>
      </c>
      <c r="M88" s="1269" t="s">
        <v>149</v>
      </c>
      <c r="N88" s="1269" t="s">
        <v>44</v>
      </c>
      <c r="O88" s="1269" t="s">
        <v>44</v>
      </c>
      <c r="P88" s="1269" t="s">
        <v>65</v>
      </c>
      <c r="Q88" s="1269" t="s">
        <v>982</v>
      </c>
      <c r="R88" s="1272" t="s">
        <v>983</v>
      </c>
    </row>
    <row r="89" spans="1:18" ht="15" thickBot="1">
      <c r="A89" s="1232" t="s">
        <v>1222</v>
      </c>
      <c r="B89" s="1232" t="s">
        <v>1223</v>
      </c>
      <c r="C89" s="1258" t="s">
        <v>1224</v>
      </c>
      <c r="D89" s="1233">
        <v>38318</v>
      </c>
      <c r="E89" s="1232" t="s">
        <v>50</v>
      </c>
      <c r="F89" s="1485" t="s">
        <v>1225</v>
      </c>
      <c r="G89" s="1232" t="s">
        <v>1226</v>
      </c>
      <c r="H89" s="1181" t="s">
        <v>196</v>
      </c>
      <c r="I89" s="1232" t="s">
        <v>75</v>
      </c>
      <c r="J89" s="1232" t="s">
        <v>40</v>
      </c>
      <c r="K89" s="1232" t="s">
        <v>1211</v>
      </c>
      <c r="L89" s="1258" t="s">
        <v>8</v>
      </c>
      <c r="M89" s="1232" t="s">
        <v>1227</v>
      </c>
      <c r="N89" s="1232" t="s">
        <v>44</v>
      </c>
      <c r="O89" s="1232" t="s">
        <v>44</v>
      </c>
      <c r="P89" s="1232" t="s">
        <v>1228</v>
      </c>
      <c r="Q89" s="1232" t="s">
        <v>1229</v>
      </c>
      <c r="R89" s="1253" t="s">
        <v>1230</v>
      </c>
    </row>
    <row r="90" spans="1:18" ht="15" thickBot="1">
      <c r="A90" s="1232" t="s">
        <v>1485</v>
      </c>
      <c r="B90" s="1232" t="s">
        <v>772</v>
      </c>
      <c r="C90" s="1258" t="s">
        <v>60</v>
      </c>
      <c r="D90" s="1233">
        <v>38114</v>
      </c>
      <c r="E90" s="1232" t="s">
        <v>35</v>
      </c>
      <c r="F90" s="1485" t="s">
        <v>1486</v>
      </c>
      <c r="G90" s="1232" t="s">
        <v>1487</v>
      </c>
      <c r="H90" s="1181" t="s">
        <v>196</v>
      </c>
      <c r="I90" s="1232" t="s">
        <v>75</v>
      </c>
      <c r="J90" s="1232" t="s">
        <v>40</v>
      </c>
      <c r="K90" s="1232" t="s">
        <v>1211</v>
      </c>
      <c r="L90" s="1258" t="s">
        <v>1379</v>
      </c>
      <c r="M90" s="1232" t="s">
        <v>43</v>
      </c>
      <c r="N90" s="1232" t="s">
        <v>44</v>
      </c>
      <c r="O90" s="1232" t="s">
        <v>44</v>
      </c>
      <c r="P90" s="1232" t="s">
        <v>65</v>
      </c>
      <c r="Q90" s="1232" t="s">
        <v>1488</v>
      </c>
      <c r="R90" s="1253" t="s">
        <v>1489</v>
      </c>
    </row>
    <row r="91" spans="1:18" ht="15" thickBot="1">
      <c r="A91" s="1232" t="s">
        <v>1301</v>
      </c>
      <c r="B91" s="1232" t="s">
        <v>1302</v>
      </c>
      <c r="C91" s="1258" t="s">
        <v>1303</v>
      </c>
      <c r="D91" s="1233">
        <v>38366</v>
      </c>
      <c r="E91" s="1232" t="s">
        <v>50</v>
      </c>
      <c r="F91" s="1485" t="s">
        <v>1304</v>
      </c>
      <c r="G91" s="1232" t="s">
        <v>1305</v>
      </c>
      <c r="H91" s="1181" t="s">
        <v>196</v>
      </c>
      <c r="I91" s="1232" t="s">
        <v>39</v>
      </c>
      <c r="J91" s="1232" t="s">
        <v>40</v>
      </c>
      <c r="K91" s="1232" t="s">
        <v>1211</v>
      </c>
      <c r="L91" s="1258" t="s">
        <v>8</v>
      </c>
      <c r="M91" s="1232" t="s">
        <v>43</v>
      </c>
      <c r="N91" s="1232" t="s">
        <v>659</v>
      </c>
      <c r="O91" s="1232" t="s">
        <v>1255</v>
      </c>
      <c r="P91" s="1232" t="s">
        <v>365</v>
      </c>
      <c r="Q91" s="1232" t="s">
        <v>1306</v>
      </c>
      <c r="R91" s="1253" t="s">
        <v>1307</v>
      </c>
    </row>
    <row r="92" spans="1:18" ht="15" thickBot="1">
      <c r="A92" s="1232" t="s">
        <v>1390</v>
      </c>
      <c r="B92" s="1232" t="s">
        <v>1391</v>
      </c>
      <c r="C92" s="1258" t="s">
        <v>1392</v>
      </c>
      <c r="D92" s="1233">
        <v>38237</v>
      </c>
      <c r="E92" s="1232" t="s">
        <v>50</v>
      </c>
      <c r="F92" s="1485" t="s">
        <v>1393</v>
      </c>
      <c r="G92" s="1232" t="s">
        <v>1394</v>
      </c>
      <c r="H92" s="1181" t="s">
        <v>196</v>
      </c>
      <c r="I92" s="1232" t="s">
        <v>39</v>
      </c>
      <c r="J92" s="1232" t="s">
        <v>40</v>
      </c>
      <c r="K92" s="1232" t="s">
        <v>1211</v>
      </c>
      <c r="L92" s="1258" t="s">
        <v>1395</v>
      </c>
      <c r="M92" s="1232" t="s">
        <v>197</v>
      </c>
      <c r="N92" s="1232" t="s">
        <v>44</v>
      </c>
      <c r="O92" s="1232" t="s">
        <v>44</v>
      </c>
      <c r="P92" s="1232" t="s">
        <v>397</v>
      </c>
      <c r="Q92" s="1232" t="s">
        <v>1396</v>
      </c>
      <c r="R92" s="1253" t="s">
        <v>1397</v>
      </c>
    </row>
    <row r="93" spans="1:18" ht="15" thickBot="1">
      <c r="A93" s="1232" t="s">
        <v>1634</v>
      </c>
      <c r="B93" s="1232" t="s">
        <v>1635</v>
      </c>
      <c r="C93" s="1258" t="s">
        <v>1636</v>
      </c>
      <c r="D93" s="1233">
        <v>38215</v>
      </c>
      <c r="E93" s="1232" t="s">
        <v>35</v>
      </c>
      <c r="F93" s="1485" t="s">
        <v>1637</v>
      </c>
      <c r="G93" s="1232" t="s">
        <v>1638</v>
      </c>
      <c r="H93" s="1181" t="s">
        <v>196</v>
      </c>
      <c r="I93" s="1232" t="s">
        <v>75</v>
      </c>
      <c r="J93" s="1232" t="s">
        <v>40</v>
      </c>
      <c r="K93" s="1232" t="s">
        <v>1211</v>
      </c>
      <c r="L93" s="1258" t="s">
        <v>1639</v>
      </c>
      <c r="M93" s="1232" t="s">
        <v>1056</v>
      </c>
      <c r="N93" s="1232" t="s">
        <v>446</v>
      </c>
      <c r="O93" s="1232" t="s">
        <v>446</v>
      </c>
      <c r="P93" s="1232" t="s">
        <v>65</v>
      </c>
      <c r="Q93" s="1232" t="s">
        <v>1640</v>
      </c>
      <c r="R93" s="1253" t="s">
        <v>1641</v>
      </c>
    </row>
    <row r="94" spans="1:18" ht="15" thickBot="1">
      <c r="A94" s="1232" t="s">
        <v>191</v>
      </c>
      <c r="B94" s="1232" t="s">
        <v>192</v>
      </c>
      <c r="C94" s="1258" t="s">
        <v>193</v>
      </c>
      <c r="D94" s="1233">
        <v>38250</v>
      </c>
      <c r="E94" s="1232" t="s">
        <v>35</v>
      </c>
      <c r="F94" s="1485" t="s">
        <v>194</v>
      </c>
      <c r="G94" s="1232" t="s">
        <v>195</v>
      </c>
      <c r="H94" s="1205" t="s">
        <v>196</v>
      </c>
      <c r="I94" s="1232" t="s">
        <v>75</v>
      </c>
      <c r="J94" s="1232" t="s">
        <v>40</v>
      </c>
      <c r="K94" s="1232" t="s">
        <v>41</v>
      </c>
      <c r="L94" s="1258" t="s">
        <v>5</v>
      </c>
      <c r="M94" s="1232" t="s">
        <v>197</v>
      </c>
      <c r="N94" s="1232" t="s">
        <v>44</v>
      </c>
      <c r="O94" s="1232" t="s">
        <v>44</v>
      </c>
      <c r="P94" s="1232" t="s">
        <v>65</v>
      </c>
      <c r="Q94" s="1232" t="s">
        <v>198</v>
      </c>
      <c r="R94" s="1253" t="s">
        <v>199</v>
      </c>
    </row>
    <row r="95" spans="1:18" ht="15" thickBot="1">
      <c r="A95" s="1232" t="s">
        <v>237</v>
      </c>
      <c r="B95" s="1232" t="s">
        <v>238</v>
      </c>
      <c r="C95" s="1258" t="s">
        <v>239</v>
      </c>
      <c r="D95" s="1233">
        <v>37996</v>
      </c>
      <c r="E95" s="1232" t="s">
        <v>35</v>
      </c>
      <c r="F95" s="1485" t="s">
        <v>240</v>
      </c>
      <c r="G95" s="1232" t="s">
        <v>241</v>
      </c>
      <c r="H95" s="1205" t="s">
        <v>196</v>
      </c>
      <c r="I95" s="1232" t="s">
        <v>39</v>
      </c>
      <c r="J95" s="1232" t="s">
        <v>40</v>
      </c>
      <c r="K95" s="1232" t="s">
        <v>41</v>
      </c>
      <c r="L95" s="1258" t="s">
        <v>216</v>
      </c>
      <c r="M95" s="1232" t="s">
        <v>242</v>
      </c>
      <c r="N95" s="1232" t="s">
        <v>44</v>
      </c>
      <c r="O95" s="1232" t="s">
        <v>44</v>
      </c>
      <c r="P95" s="1232" t="s">
        <v>44</v>
      </c>
      <c r="Q95" s="1232" t="s">
        <v>243</v>
      </c>
      <c r="R95" s="1253" t="s">
        <v>244</v>
      </c>
    </row>
    <row r="96" spans="1:18" ht="15" thickBot="1">
      <c r="A96" s="1232" t="s">
        <v>1478</v>
      </c>
      <c r="B96" s="1232" t="s">
        <v>1479</v>
      </c>
      <c r="C96" s="1258" t="s">
        <v>1480</v>
      </c>
      <c r="D96" s="1233">
        <v>38327</v>
      </c>
      <c r="E96" s="1232" t="s">
        <v>35</v>
      </c>
      <c r="F96" s="1485" t="s">
        <v>1481</v>
      </c>
      <c r="G96" s="1232" t="s">
        <v>1482</v>
      </c>
      <c r="H96" s="1181" t="s">
        <v>3010</v>
      </c>
      <c r="I96" s="1232" t="s">
        <v>54</v>
      </c>
      <c r="J96" s="1232" t="s">
        <v>40</v>
      </c>
      <c r="K96" s="1232" t="s">
        <v>1211</v>
      </c>
      <c r="L96" s="1258" t="s">
        <v>1395</v>
      </c>
      <c r="M96" s="1232" t="s">
        <v>43</v>
      </c>
      <c r="N96" s="1232" t="s">
        <v>44</v>
      </c>
      <c r="O96" s="1232" t="s">
        <v>44</v>
      </c>
      <c r="P96" s="1232" t="s">
        <v>397</v>
      </c>
      <c r="Q96" s="1232" t="s">
        <v>1483</v>
      </c>
      <c r="R96" s="1253" t="s">
        <v>1484</v>
      </c>
    </row>
    <row r="97" spans="1:18" ht="15" thickBot="1">
      <c r="A97" s="1232" t="s">
        <v>392</v>
      </c>
      <c r="B97" s="1232" t="s">
        <v>393</v>
      </c>
      <c r="C97" s="1258" t="s">
        <v>394</v>
      </c>
      <c r="D97" s="1233">
        <v>38390</v>
      </c>
      <c r="E97" s="1232" t="s">
        <v>35</v>
      </c>
      <c r="F97" s="1485" t="s">
        <v>395</v>
      </c>
      <c r="G97" s="1232" t="s">
        <v>396</v>
      </c>
      <c r="H97" s="1205" t="s">
        <v>196</v>
      </c>
      <c r="I97" s="1232" t="s">
        <v>39</v>
      </c>
      <c r="J97" s="1232" t="s">
        <v>40</v>
      </c>
      <c r="K97" s="1232" t="s">
        <v>41</v>
      </c>
      <c r="L97" s="1258" t="s">
        <v>348</v>
      </c>
      <c r="M97" s="1232" t="s">
        <v>43</v>
      </c>
      <c r="N97" s="1232" t="s">
        <v>44</v>
      </c>
      <c r="O97" s="1232" t="s">
        <v>44</v>
      </c>
      <c r="P97" s="1232" t="s">
        <v>397</v>
      </c>
      <c r="Q97" s="1232" t="s">
        <v>398</v>
      </c>
      <c r="R97" s="1253" t="s">
        <v>399</v>
      </c>
    </row>
    <row r="98" spans="1:18" ht="15" thickBot="1">
      <c r="A98" s="1232" t="s">
        <v>2452</v>
      </c>
      <c r="B98" s="1232" t="s">
        <v>328</v>
      </c>
      <c r="C98" s="1258" t="s">
        <v>329</v>
      </c>
      <c r="D98" s="1233">
        <v>38387</v>
      </c>
      <c r="E98" s="1232" t="s">
        <v>50</v>
      </c>
      <c r="F98" s="1485" t="s">
        <v>330</v>
      </c>
      <c r="G98" s="1232" t="s">
        <v>331</v>
      </c>
      <c r="H98" s="1181" t="s">
        <v>196</v>
      </c>
      <c r="I98" s="1232" t="s">
        <v>54</v>
      </c>
      <c r="J98" s="1232" t="s">
        <v>40</v>
      </c>
      <c r="K98" s="1232" t="s">
        <v>41</v>
      </c>
      <c r="L98" s="1258" t="s">
        <v>318</v>
      </c>
      <c r="M98" s="1232" t="s">
        <v>332</v>
      </c>
      <c r="N98" s="1232" t="s">
        <v>44</v>
      </c>
      <c r="O98" s="1232" t="s">
        <v>44</v>
      </c>
      <c r="P98" s="1232" t="s">
        <v>65</v>
      </c>
      <c r="Q98" s="1232" t="s">
        <v>333</v>
      </c>
      <c r="R98" s="1253" t="s">
        <v>334</v>
      </c>
    </row>
    <row r="99" spans="1:18" ht="15" thickBot="1">
      <c r="A99" s="1255" t="s">
        <v>1989</v>
      </c>
      <c r="B99" s="1255" t="s">
        <v>1990</v>
      </c>
      <c r="C99" s="1462" t="s">
        <v>1991</v>
      </c>
      <c r="D99" s="1256">
        <v>38302</v>
      </c>
      <c r="E99" s="1255" t="s">
        <v>35</v>
      </c>
      <c r="F99" s="1486" t="s">
        <v>1992</v>
      </c>
      <c r="G99" s="1255" t="s">
        <v>1993</v>
      </c>
      <c r="H99" s="1153" t="s">
        <v>196</v>
      </c>
      <c r="I99" s="1255" t="s">
        <v>75</v>
      </c>
      <c r="J99" s="1255" t="s">
        <v>40</v>
      </c>
      <c r="K99" s="1255" t="s">
        <v>1965</v>
      </c>
      <c r="L99" s="1462" t="s">
        <v>1996</v>
      </c>
      <c r="M99" s="1255" t="s">
        <v>43</v>
      </c>
      <c r="N99" s="1255" t="s">
        <v>44</v>
      </c>
      <c r="O99" s="1255" t="s">
        <v>44</v>
      </c>
      <c r="P99" s="1255" t="s">
        <v>202</v>
      </c>
      <c r="Q99" s="1255" t="s">
        <v>1994</v>
      </c>
      <c r="R99" s="1257" t="s">
        <v>1995</v>
      </c>
    </row>
    <row r="100" spans="1:18" ht="15" thickBot="1">
      <c r="A100" s="1255" t="s">
        <v>2025</v>
      </c>
      <c r="B100" s="1255" t="s">
        <v>2026</v>
      </c>
      <c r="C100" s="1462" t="s">
        <v>1958</v>
      </c>
      <c r="D100" s="1256">
        <v>38348</v>
      </c>
      <c r="E100" s="1255" t="s">
        <v>35</v>
      </c>
      <c r="F100" s="1486" t="s">
        <v>2027</v>
      </c>
      <c r="G100" s="1255" t="s">
        <v>2028</v>
      </c>
      <c r="H100" s="1153" t="s">
        <v>196</v>
      </c>
      <c r="I100" s="1255" t="s">
        <v>39</v>
      </c>
      <c r="J100" s="1255" t="s">
        <v>40</v>
      </c>
      <c r="K100" s="1255" t="s">
        <v>1965</v>
      </c>
      <c r="L100" s="1462" t="s">
        <v>1996</v>
      </c>
      <c r="M100" s="1255" t="s">
        <v>254</v>
      </c>
      <c r="N100" s="1255" t="s">
        <v>44</v>
      </c>
      <c r="O100" s="1255" t="s">
        <v>44</v>
      </c>
      <c r="P100" s="1255" t="s">
        <v>202</v>
      </c>
      <c r="Q100" s="1255" t="s">
        <v>2029</v>
      </c>
      <c r="R100" s="1257" t="s">
        <v>2030</v>
      </c>
    </row>
    <row r="101" spans="1:18" ht="15" thickBot="1">
      <c r="A101" s="1255" t="s">
        <v>1969</v>
      </c>
      <c r="B101" s="1255" t="s">
        <v>1970</v>
      </c>
      <c r="C101" s="1462" t="s">
        <v>1971</v>
      </c>
      <c r="D101" s="1256">
        <v>38233</v>
      </c>
      <c r="E101" s="1255" t="s">
        <v>35</v>
      </c>
      <c r="F101" s="1486" t="s">
        <v>1972</v>
      </c>
      <c r="G101" s="1255" t="s">
        <v>1973</v>
      </c>
      <c r="H101" s="1153" t="s">
        <v>196</v>
      </c>
      <c r="I101" s="1255" t="s">
        <v>75</v>
      </c>
      <c r="J101" s="1255" t="s">
        <v>40</v>
      </c>
      <c r="K101" s="1255" t="s">
        <v>1965</v>
      </c>
      <c r="L101" s="1462" t="s">
        <v>1996</v>
      </c>
      <c r="M101" s="1255" t="s">
        <v>43</v>
      </c>
      <c r="N101" s="1255" t="s">
        <v>44</v>
      </c>
      <c r="O101" s="1255" t="s">
        <v>44</v>
      </c>
      <c r="P101" s="1255" t="s">
        <v>804</v>
      </c>
      <c r="Q101" s="1255" t="s">
        <v>1974</v>
      </c>
      <c r="R101" s="1257" t="s">
        <v>1975</v>
      </c>
    </row>
    <row r="102" spans="1:18" ht="15" thickBot="1">
      <c r="A102" s="1239" t="s">
        <v>2038</v>
      </c>
      <c r="B102" s="1239" t="s">
        <v>2039</v>
      </c>
      <c r="C102" s="1460" t="s">
        <v>2040</v>
      </c>
      <c r="D102" s="1273">
        <v>45842</v>
      </c>
      <c r="E102" s="1239" t="s">
        <v>35</v>
      </c>
      <c r="F102" s="1241" t="s">
        <v>2041</v>
      </c>
      <c r="G102" s="1239" t="s">
        <v>2042</v>
      </c>
      <c r="H102" s="1153" t="s">
        <v>196</v>
      </c>
      <c r="I102" s="1239" t="s">
        <v>39</v>
      </c>
      <c r="J102" s="1239" t="s">
        <v>40</v>
      </c>
      <c r="K102" s="1239" t="s">
        <v>1965</v>
      </c>
      <c r="L102" s="1460" t="s">
        <v>2064</v>
      </c>
      <c r="M102" s="1239" t="s">
        <v>44</v>
      </c>
      <c r="N102" s="1239" t="s">
        <v>44</v>
      </c>
      <c r="O102" s="1239" t="s">
        <v>44</v>
      </c>
      <c r="P102" s="1239" t="s">
        <v>44</v>
      </c>
      <c r="Q102" s="1239" t="s">
        <v>2040</v>
      </c>
      <c r="R102" s="1274" t="s">
        <v>2043</v>
      </c>
    </row>
    <row r="103" spans="1:18" ht="15" thickBot="1">
      <c r="A103" s="1275" t="s">
        <v>467</v>
      </c>
      <c r="B103" s="1275" t="s">
        <v>468</v>
      </c>
      <c r="C103" s="1282" t="s">
        <v>469</v>
      </c>
      <c r="D103" s="1276">
        <v>38458</v>
      </c>
      <c r="E103" s="1275" t="s">
        <v>50</v>
      </c>
      <c r="F103" s="1487" t="s">
        <v>470</v>
      </c>
      <c r="G103" s="1275" t="s">
        <v>471</v>
      </c>
      <c r="H103" s="1181" t="s">
        <v>196</v>
      </c>
      <c r="I103" s="1275" t="s">
        <v>54</v>
      </c>
      <c r="J103" s="1275" t="s">
        <v>40</v>
      </c>
      <c r="K103" s="1235" t="s">
        <v>41</v>
      </c>
      <c r="L103" s="1282" t="s">
        <v>472</v>
      </c>
      <c r="M103" s="1275" t="s">
        <v>43</v>
      </c>
      <c r="N103" s="1275" t="s">
        <v>44</v>
      </c>
      <c r="O103" s="1275" t="s">
        <v>44</v>
      </c>
      <c r="P103" s="1275" t="s">
        <v>65</v>
      </c>
      <c r="Q103" s="1275" t="s">
        <v>448</v>
      </c>
      <c r="R103" s="1278" t="s">
        <v>473</v>
      </c>
    </row>
    <row r="104" spans="1:18" ht="15" thickBot="1">
      <c r="A104" s="1279" t="s">
        <v>2184</v>
      </c>
      <c r="B104" s="1279" t="s">
        <v>2185</v>
      </c>
      <c r="C104" s="1300" t="s">
        <v>1978</v>
      </c>
      <c r="D104" s="1280">
        <v>38379</v>
      </c>
      <c r="E104" s="1279" t="s">
        <v>35</v>
      </c>
      <c r="F104" s="1297" t="s">
        <v>2186</v>
      </c>
      <c r="G104" s="1279" t="s">
        <v>2187</v>
      </c>
      <c r="H104" s="1153" t="s">
        <v>196</v>
      </c>
      <c r="I104" s="1279" t="s">
        <v>54</v>
      </c>
      <c r="J104" s="1279" t="s">
        <v>40</v>
      </c>
      <c r="K104" s="1239" t="s">
        <v>1965</v>
      </c>
      <c r="L104" s="1300" t="s">
        <v>2193</v>
      </c>
      <c r="M104" s="1279" t="s">
        <v>2111</v>
      </c>
      <c r="N104" s="1279" t="s">
        <v>96</v>
      </c>
      <c r="O104" s="1279" t="s">
        <v>261</v>
      </c>
      <c r="P104" s="1279" t="s">
        <v>45</v>
      </c>
      <c r="Q104" s="1279" t="s">
        <v>2188</v>
      </c>
      <c r="R104" s="1281" t="s">
        <v>2189</v>
      </c>
    </row>
    <row r="105" spans="1:18" ht="15" thickBot="1">
      <c r="A105" s="1279" t="s">
        <v>2089</v>
      </c>
      <c r="B105" s="1279" t="s">
        <v>2090</v>
      </c>
      <c r="C105" s="1300" t="s">
        <v>669</v>
      </c>
      <c r="D105" s="1280">
        <v>38222</v>
      </c>
      <c r="E105" s="1279" t="s">
        <v>50</v>
      </c>
      <c r="F105" s="1297" t="s">
        <v>2091</v>
      </c>
      <c r="G105" s="1279" t="s">
        <v>2092</v>
      </c>
      <c r="H105" s="1153" t="s">
        <v>196</v>
      </c>
      <c r="I105" s="1279" t="s">
        <v>54</v>
      </c>
      <c r="J105" s="1279" t="s">
        <v>40</v>
      </c>
      <c r="K105" s="1239" t="s">
        <v>1965</v>
      </c>
      <c r="L105" s="1300" t="s">
        <v>2064</v>
      </c>
      <c r="M105" s="1279" t="s">
        <v>43</v>
      </c>
      <c r="N105" s="1279" t="s">
        <v>1966</v>
      </c>
      <c r="O105" s="1279" t="s">
        <v>261</v>
      </c>
      <c r="P105" s="1279" t="s">
        <v>65</v>
      </c>
      <c r="Q105" s="1279" t="s">
        <v>2093</v>
      </c>
      <c r="R105" s="1281" t="s">
        <v>2094</v>
      </c>
    </row>
    <row r="106" spans="1:18" ht="15" thickBot="1">
      <c r="A106" s="1279" t="s">
        <v>2204</v>
      </c>
      <c r="B106" s="1279" t="s">
        <v>2205</v>
      </c>
      <c r="C106" s="1300" t="s">
        <v>2206</v>
      </c>
      <c r="D106" s="1280">
        <v>38121</v>
      </c>
      <c r="E106" s="1279" t="s">
        <v>50</v>
      </c>
      <c r="F106" s="1297" t="s">
        <v>2207</v>
      </c>
      <c r="G106" s="1279" t="s">
        <v>2208</v>
      </c>
      <c r="H106" s="1153" t="s">
        <v>196</v>
      </c>
      <c r="I106" s="1279" t="s">
        <v>75</v>
      </c>
      <c r="J106" s="1279" t="s">
        <v>40</v>
      </c>
      <c r="K106" s="1239" t="s">
        <v>1965</v>
      </c>
      <c r="L106" s="1300" t="s">
        <v>2193</v>
      </c>
      <c r="M106" s="1279" t="s">
        <v>149</v>
      </c>
      <c r="N106" s="1279" t="s">
        <v>2209</v>
      </c>
      <c r="O106" s="1279" t="s">
        <v>96</v>
      </c>
      <c r="P106" s="1279" t="s">
        <v>45</v>
      </c>
      <c r="Q106" s="1279" t="s">
        <v>2210</v>
      </c>
      <c r="R106" s="1281" t="s">
        <v>2211</v>
      </c>
    </row>
    <row r="107" spans="1:18" ht="15" thickBot="1">
      <c r="A107" s="1275" t="s">
        <v>667</v>
      </c>
      <c r="B107" s="1282" t="s">
        <v>668</v>
      </c>
      <c r="C107" s="1282" t="s">
        <v>669</v>
      </c>
      <c r="D107" s="1276">
        <v>38453</v>
      </c>
      <c r="E107" s="1275" t="s">
        <v>50</v>
      </c>
      <c r="F107" s="1487" t="s">
        <v>670</v>
      </c>
      <c r="G107" s="1275" t="s">
        <v>671</v>
      </c>
      <c r="H107" s="1181" t="s">
        <v>196</v>
      </c>
      <c r="I107" s="1275" t="s">
        <v>54</v>
      </c>
      <c r="J107" s="1275" t="s">
        <v>40</v>
      </c>
      <c r="K107" s="1235" t="s">
        <v>497</v>
      </c>
      <c r="L107" s="1282" t="s">
        <v>634</v>
      </c>
      <c r="M107" s="1275" t="s">
        <v>43</v>
      </c>
      <c r="N107" s="1275" t="s">
        <v>672</v>
      </c>
      <c r="O107" s="1275" t="s">
        <v>672</v>
      </c>
      <c r="P107" s="1275" t="s">
        <v>45</v>
      </c>
      <c r="Q107" s="1275" t="s">
        <v>673</v>
      </c>
      <c r="R107" s="1283" t="s">
        <v>674</v>
      </c>
    </row>
    <row r="108" spans="1:18" ht="15" thickBot="1">
      <c r="A108" s="1275" t="s">
        <v>859</v>
      </c>
      <c r="B108" s="1282" t="s">
        <v>860</v>
      </c>
      <c r="C108" s="1282" t="s">
        <v>861</v>
      </c>
      <c r="D108" s="1276">
        <v>38181</v>
      </c>
      <c r="E108" s="1275" t="s">
        <v>50</v>
      </c>
      <c r="F108" s="1487" t="s">
        <v>862</v>
      </c>
      <c r="G108" s="1275" t="s">
        <v>863</v>
      </c>
      <c r="H108" s="1181" t="s">
        <v>196</v>
      </c>
      <c r="I108" s="1275" t="s">
        <v>75</v>
      </c>
      <c r="J108" s="1275" t="s">
        <v>40</v>
      </c>
      <c r="K108" s="1235" t="s">
        <v>497</v>
      </c>
      <c r="L108" s="1282" t="s">
        <v>6</v>
      </c>
      <c r="M108" s="1275" t="s">
        <v>43</v>
      </c>
      <c r="N108" s="1275" t="s">
        <v>96</v>
      </c>
      <c r="O108" s="1275" t="s">
        <v>44</v>
      </c>
      <c r="P108" s="1275" t="s">
        <v>864</v>
      </c>
      <c r="Q108" s="1275" t="s">
        <v>865</v>
      </c>
      <c r="R108" s="1283" t="s">
        <v>866</v>
      </c>
    </row>
    <row r="109" spans="1:18" ht="15" thickBot="1">
      <c r="A109" s="1284" t="s">
        <v>2581</v>
      </c>
      <c r="B109" s="1285" t="s">
        <v>2996</v>
      </c>
      <c r="C109" s="1465" t="s">
        <v>2581</v>
      </c>
      <c r="D109" s="1180"/>
      <c r="E109" s="1284" t="s">
        <v>35</v>
      </c>
      <c r="F109" s="1465" t="s">
        <v>1734</v>
      </c>
      <c r="G109" s="1284" t="s">
        <v>9</v>
      </c>
      <c r="H109" s="1284">
        <v>28</v>
      </c>
      <c r="I109" s="1284" t="s">
        <v>44</v>
      </c>
      <c r="J109" s="1284" t="s">
        <v>44</v>
      </c>
      <c r="K109" s="1284" t="s">
        <v>1764</v>
      </c>
      <c r="L109" s="1465" t="s">
        <v>2997</v>
      </c>
      <c r="M109" s="1286">
        <v>915208207</v>
      </c>
      <c r="N109" s="1287" t="s">
        <v>44</v>
      </c>
      <c r="O109" s="1287" t="s">
        <v>44</v>
      </c>
      <c r="P109" s="1287" t="s">
        <v>1764</v>
      </c>
      <c r="Q109" s="1287" t="s">
        <v>2584</v>
      </c>
      <c r="R109" s="1288">
        <v>987451653</v>
      </c>
    </row>
    <row r="110" spans="1:18" ht="29.4" thickBot="1">
      <c r="A110" s="1284" t="s">
        <v>2911</v>
      </c>
      <c r="B110" s="1284" t="s">
        <v>2912</v>
      </c>
      <c r="C110" s="1465" t="s">
        <v>2959</v>
      </c>
      <c r="D110" s="1289" t="s">
        <v>2960</v>
      </c>
      <c r="E110" s="1284" t="s">
        <v>35</v>
      </c>
      <c r="F110" s="1465">
        <v>51929613519</v>
      </c>
      <c r="G110" s="1284" t="s">
        <v>2961</v>
      </c>
      <c r="H110" s="1214" t="s">
        <v>74</v>
      </c>
      <c r="I110" s="1284" t="s">
        <v>54</v>
      </c>
      <c r="J110" s="1284" t="s">
        <v>40</v>
      </c>
      <c r="K110" s="1290" t="s">
        <v>1734</v>
      </c>
      <c r="L110" s="1465" t="s">
        <v>1888</v>
      </c>
      <c r="M110" s="1284" t="s">
        <v>553</v>
      </c>
      <c r="N110" s="1284" t="s">
        <v>181</v>
      </c>
      <c r="O110" s="1284" t="s">
        <v>44</v>
      </c>
      <c r="P110" s="1284" t="s">
        <v>11</v>
      </c>
      <c r="Q110" s="1284" t="s">
        <v>2962</v>
      </c>
      <c r="R110" s="1291">
        <v>51918361933</v>
      </c>
    </row>
    <row r="111" spans="1:18" ht="15" thickBot="1">
      <c r="A111" s="1292" t="s">
        <v>2486</v>
      </c>
      <c r="B111" s="1292" t="s">
        <v>2487</v>
      </c>
      <c r="C111" s="1293" t="s">
        <v>2486</v>
      </c>
      <c r="D111" s="1294">
        <v>37887</v>
      </c>
      <c r="E111" s="1293" t="s">
        <v>35</v>
      </c>
      <c r="F111" s="1293">
        <v>986896312</v>
      </c>
      <c r="G111" s="1293"/>
      <c r="H111" s="1214" t="s">
        <v>74</v>
      </c>
      <c r="I111" s="1293" t="s">
        <v>39</v>
      </c>
      <c r="J111" s="1293" t="s">
        <v>40</v>
      </c>
      <c r="K111" s="1249" t="s">
        <v>919</v>
      </c>
      <c r="L111" s="1295" t="s">
        <v>1108</v>
      </c>
      <c r="M111" s="1293"/>
      <c r="N111" s="1293"/>
      <c r="O111" s="1293"/>
      <c r="P111" s="1293"/>
      <c r="Q111" s="1293"/>
      <c r="R111" s="1293"/>
    </row>
    <row r="112" spans="1:18" ht="29.4" thickBot="1">
      <c r="A112" s="1287" t="s">
        <v>2639</v>
      </c>
      <c r="B112" s="1287" t="s">
        <v>2635</v>
      </c>
      <c r="C112" s="1466" t="s">
        <v>1824</v>
      </c>
      <c r="D112" s="1296" t="s">
        <v>2640</v>
      </c>
      <c r="E112" s="1287" t="s">
        <v>50</v>
      </c>
      <c r="F112" s="1466">
        <v>51927590596</v>
      </c>
      <c r="G112" s="1287" t="s">
        <v>1825</v>
      </c>
      <c r="H112" s="1214" t="s">
        <v>74</v>
      </c>
      <c r="I112" s="1287" t="s">
        <v>39</v>
      </c>
      <c r="J112" s="1287" t="s">
        <v>40</v>
      </c>
      <c r="K112" s="1237" t="s">
        <v>1734</v>
      </c>
      <c r="L112" s="1466" t="s">
        <v>1796</v>
      </c>
      <c r="M112" s="1287" t="s">
        <v>43</v>
      </c>
      <c r="N112" s="1287" t="s">
        <v>44</v>
      </c>
      <c r="O112" s="1287" t="s">
        <v>608</v>
      </c>
      <c r="P112" s="1287" t="s">
        <v>45</v>
      </c>
      <c r="Q112" s="1287" t="s">
        <v>2638</v>
      </c>
      <c r="R112" s="1288">
        <v>926557818</v>
      </c>
    </row>
    <row r="113" spans="1:18" ht="15" thickBot="1">
      <c r="A113" s="1279" t="s">
        <v>2519</v>
      </c>
      <c r="B113" s="1279" t="s">
        <v>2520</v>
      </c>
      <c r="C113" s="1300" t="s">
        <v>200</v>
      </c>
      <c r="D113" s="1280">
        <v>37718</v>
      </c>
      <c r="E113" s="1279" t="s">
        <v>35</v>
      </c>
      <c r="F113" s="1297">
        <v>925204743</v>
      </c>
      <c r="G113" s="274" t="s">
        <v>2521</v>
      </c>
      <c r="H113" s="1214" t="s">
        <v>74</v>
      </c>
      <c r="I113" s="1279" t="s">
        <v>75</v>
      </c>
      <c r="J113" s="1279" t="s">
        <v>40</v>
      </c>
      <c r="K113" s="1239" t="s">
        <v>1965</v>
      </c>
      <c r="L113" s="1300" t="s">
        <v>2064</v>
      </c>
      <c r="M113" s="1279" t="s">
        <v>43</v>
      </c>
      <c r="N113" s="1279" t="s">
        <v>44</v>
      </c>
      <c r="O113" s="1279" t="s">
        <v>44</v>
      </c>
      <c r="P113" s="1279" t="s">
        <v>202</v>
      </c>
      <c r="Q113" s="1279" t="s">
        <v>2522</v>
      </c>
      <c r="R113" s="1298">
        <v>990496228</v>
      </c>
    </row>
    <row r="114" spans="1:18" ht="15" thickBot="1">
      <c r="A114" s="1279" t="s">
        <v>2523</v>
      </c>
      <c r="B114" s="1279" t="s">
        <v>2524</v>
      </c>
      <c r="C114" s="1300" t="s">
        <v>2525</v>
      </c>
      <c r="D114" s="1299">
        <v>38129</v>
      </c>
      <c r="E114" s="1279" t="s">
        <v>35</v>
      </c>
      <c r="F114" s="1300">
        <v>921737206</v>
      </c>
      <c r="G114" s="1279" t="s">
        <v>2526</v>
      </c>
      <c r="H114" s="1214" t="s">
        <v>74</v>
      </c>
      <c r="I114" s="1279" t="s">
        <v>39</v>
      </c>
      <c r="J114" s="1279" t="s">
        <v>40</v>
      </c>
      <c r="K114" s="1239" t="s">
        <v>1965</v>
      </c>
      <c r="L114" s="1300" t="s">
        <v>2138</v>
      </c>
      <c r="M114" s="1279" t="s">
        <v>2527</v>
      </c>
      <c r="N114" s="1279" t="s">
        <v>44</v>
      </c>
      <c r="O114" s="1279" t="s">
        <v>44</v>
      </c>
      <c r="P114" s="1279" t="s">
        <v>65</v>
      </c>
      <c r="Q114" s="1279" t="s">
        <v>2528</v>
      </c>
      <c r="R114" s="1298">
        <v>957968107</v>
      </c>
    </row>
    <row r="115" spans="1:18" ht="15" thickBot="1">
      <c r="A115" s="1301" t="s">
        <v>2512</v>
      </c>
      <c r="B115" s="1301" t="s">
        <v>2513</v>
      </c>
      <c r="C115" s="1303" t="s">
        <v>2514</v>
      </c>
      <c r="D115" s="1302">
        <v>38284</v>
      </c>
      <c r="E115" s="1149" t="s">
        <v>50</v>
      </c>
      <c r="F115" s="1167">
        <v>978787735</v>
      </c>
      <c r="G115" s="439" t="s">
        <v>2515</v>
      </c>
      <c r="H115" s="1214" t="s">
        <v>74</v>
      </c>
      <c r="I115" s="1303" t="s">
        <v>39</v>
      </c>
      <c r="J115" s="1303" t="s">
        <v>40</v>
      </c>
      <c r="K115" s="1239" t="s">
        <v>1965</v>
      </c>
      <c r="L115" s="1303" t="s">
        <v>1996</v>
      </c>
      <c r="M115" s="1149" t="s">
        <v>43</v>
      </c>
      <c r="N115" s="1149" t="s">
        <v>44</v>
      </c>
      <c r="O115" s="1149" t="s">
        <v>44</v>
      </c>
      <c r="P115" s="1149" t="s">
        <v>65</v>
      </c>
      <c r="Q115" s="1149" t="s">
        <v>2500</v>
      </c>
      <c r="R115" s="1167">
        <v>950152942</v>
      </c>
    </row>
    <row r="116" spans="1:18" ht="15" thickBot="1">
      <c r="A116" s="1301" t="s">
        <v>1860</v>
      </c>
      <c r="B116" s="1301" t="s">
        <v>2536</v>
      </c>
      <c r="C116" s="1303" t="s">
        <v>2537</v>
      </c>
      <c r="D116" s="1302">
        <v>38109</v>
      </c>
      <c r="E116" s="1149" t="s">
        <v>35</v>
      </c>
      <c r="F116" s="1303">
        <v>925686583</v>
      </c>
      <c r="G116" s="1149" t="s">
        <v>2538</v>
      </c>
      <c r="H116" s="1214" t="s">
        <v>74</v>
      </c>
      <c r="I116" s="1149" t="s">
        <v>39</v>
      </c>
      <c r="J116" s="1149" t="s">
        <v>40</v>
      </c>
      <c r="K116" s="1239" t="s">
        <v>1965</v>
      </c>
      <c r="L116" s="1303" t="s">
        <v>2138</v>
      </c>
      <c r="M116" s="1149" t="s">
        <v>2539</v>
      </c>
      <c r="N116" s="1149" t="s">
        <v>44</v>
      </c>
      <c r="O116" s="1149" t="s">
        <v>44</v>
      </c>
      <c r="P116" s="1149" t="s">
        <v>65</v>
      </c>
      <c r="Q116" s="1149" t="s">
        <v>2528</v>
      </c>
      <c r="R116" s="1167">
        <v>957968107</v>
      </c>
    </row>
    <row r="117" spans="1:18" ht="15" thickBot="1">
      <c r="A117" s="1301" t="s">
        <v>2532</v>
      </c>
      <c r="B117" s="1301" t="s">
        <v>2533</v>
      </c>
      <c r="C117" s="1303" t="s">
        <v>2534</v>
      </c>
      <c r="D117" s="1302">
        <v>37886</v>
      </c>
      <c r="E117" s="1149" t="s">
        <v>50</v>
      </c>
      <c r="F117" s="1303">
        <v>915391452</v>
      </c>
      <c r="G117" s="1149" t="s">
        <v>2535</v>
      </c>
      <c r="H117" s="1214" t="s">
        <v>74</v>
      </c>
      <c r="I117" s="1149" t="s">
        <v>54</v>
      </c>
      <c r="J117" s="1149" t="s">
        <v>261</v>
      </c>
      <c r="K117" s="1239" t="s">
        <v>1965</v>
      </c>
      <c r="L117" s="1303" t="s">
        <v>2138</v>
      </c>
      <c r="M117" s="1149" t="s">
        <v>43</v>
      </c>
      <c r="N117" s="1149" t="s">
        <v>44</v>
      </c>
      <c r="O117" s="1149" t="s">
        <v>44</v>
      </c>
      <c r="P117" s="1149" t="s">
        <v>867</v>
      </c>
      <c r="Q117" s="1149" t="s">
        <v>2528</v>
      </c>
      <c r="R117" s="1167">
        <v>957968107</v>
      </c>
    </row>
    <row r="118" spans="1:18" ht="29.4" thickBot="1">
      <c r="A118" s="1304" t="s">
        <v>2336</v>
      </c>
      <c r="B118" s="1304" t="s">
        <v>2337</v>
      </c>
      <c r="C118" s="1450" t="s">
        <v>2338</v>
      </c>
      <c r="D118" s="1305">
        <v>37813</v>
      </c>
      <c r="E118" s="1173" t="s">
        <v>35</v>
      </c>
      <c r="F118" s="1450">
        <v>51981802701</v>
      </c>
      <c r="G118" s="1173" t="s">
        <v>2339</v>
      </c>
      <c r="H118" s="1214" t="s">
        <v>74</v>
      </c>
      <c r="I118" s="1174" t="s">
        <v>104</v>
      </c>
      <c r="J118" s="1173" t="s">
        <v>40</v>
      </c>
      <c r="K118" s="1245" t="s">
        <v>2238</v>
      </c>
      <c r="L118" s="1450" t="s">
        <v>2314</v>
      </c>
      <c r="M118" s="1173" t="s">
        <v>43</v>
      </c>
      <c r="N118" s="1173" t="s">
        <v>44</v>
      </c>
      <c r="O118" s="1173" t="s">
        <v>44</v>
      </c>
      <c r="P118" s="1173" t="s">
        <v>2340</v>
      </c>
      <c r="Q118" s="1173" t="s">
        <v>2341</v>
      </c>
      <c r="R118" s="1173">
        <v>51991645877</v>
      </c>
    </row>
    <row r="119" spans="1:18" ht="29.4" thickBot="1">
      <c r="A119" s="1304" t="s">
        <v>2347</v>
      </c>
      <c r="B119" s="1304" t="s">
        <v>2348</v>
      </c>
      <c r="C119" s="1450" t="s">
        <v>2349</v>
      </c>
      <c r="D119" s="1305">
        <v>38293</v>
      </c>
      <c r="E119" s="1173" t="s">
        <v>35</v>
      </c>
      <c r="F119" s="1450">
        <v>932757603</v>
      </c>
      <c r="G119" s="1173" t="s">
        <v>2350</v>
      </c>
      <c r="H119" s="1214" t="s">
        <v>74</v>
      </c>
      <c r="I119" s="1174" t="s">
        <v>75</v>
      </c>
      <c r="J119" s="1173" t="s">
        <v>40</v>
      </c>
      <c r="K119" s="1245" t="s">
        <v>2238</v>
      </c>
      <c r="L119" s="1450" t="s">
        <v>2314</v>
      </c>
      <c r="M119" s="1173" t="s">
        <v>149</v>
      </c>
      <c r="N119" s="1173" t="s">
        <v>659</v>
      </c>
      <c r="O119" s="1173" t="s">
        <v>44</v>
      </c>
      <c r="P119" s="1173" t="s">
        <v>2351</v>
      </c>
      <c r="Q119" s="1173" t="s">
        <v>2352</v>
      </c>
      <c r="R119" s="1173">
        <v>938486373</v>
      </c>
    </row>
    <row r="120" spans="1:18" ht="15" thickBot="1">
      <c r="A120" s="1306" t="s">
        <v>2743</v>
      </c>
      <c r="B120" s="1306" t="s">
        <v>2254</v>
      </c>
      <c r="C120" s="1467" t="s">
        <v>2255</v>
      </c>
      <c r="D120" s="1307">
        <v>38018</v>
      </c>
      <c r="E120" s="1306" t="s">
        <v>50</v>
      </c>
      <c r="F120" s="1467">
        <v>979151321</v>
      </c>
      <c r="G120" s="1306" t="s">
        <v>2256</v>
      </c>
      <c r="H120" s="1214" t="s">
        <v>74</v>
      </c>
      <c r="I120" s="1308" t="s">
        <v>39</v>
      </c>
      <c r="J120" s="1306" t="s">
        <v>40</v>
      </c>
      <c r="K120" s="1245" t="s">
        <v>2238</v>
      </c>
      <c r="L120" s="1467" t="s">
        <v>2239</v>
      </c>
      <c r="M120" s="1306" t="s">
        <v>43</v>
      </c>
      <c r="N120" s="1306" t="s">
        <v>44</v>
      </c>
      <c r="O120" s="1306" t="s">
        <v>44</v>
      </c>
      <c r="P120" s="1306" t="s">
        <v>65</v>
      </c>
      <c r="Q120" s="1306" t="s">
        <v>2257</v>
      </c>
      <c r="R120" s="1309">
        <v>938742600</v>
      </c>
    </row>
    <row r="121" spans="1:18" ht="29.4" thickBot="1">
      <c r="A121" s="1306" t="s">
        <v>2800</v>
      </c>
      <c r="B121" s="1306" t="s">
        <v>2789</v>
      </c>
      <c r="C121" s="1467" t="s">
        <v>2357</v>
      </c>
      <c r="D121" s="1308" t="s">
        <v>2801</v>
      </c>
      <c r="E121" s="1306" t="s">
        <v>50</v>
      </c>
      <c r="F121" s="1467">
        <v>51975978777</v>
      </c>
      <c r="G121" s="1306" t="s">
        <v>2358</v>
      </c>
      <c r="H121" s="1214" t="s">
        <v>74</v>
      </c>
      <c r="I121" s="1308" t="s">
        <v>54</v>
      </c>
      <c r="J121" s="1306" t="s">
        <v>40</v>
      </c>
      <c r="K121" s="1245" t="s">
        <v>2238</v>
      </c>
      <c r="L121" s="1467" t="s">
        <v>2314</v>
      </c>
      <c r="M121" s="1306" t="s">
        <v>1056</v>
      </c>
      <c r="N121" s="1306" t="s">
        <v>44</v>
      </c>
      <c r="O121" s="1306" t="s">
        <v>44</v>
      </c>
      <c r="P121" s="1306" t="s">
        <v>65</v>
      </c>
      <c r="Q121" s="1306" t="s">
        <v>2802</v>
      </c>
      <c r="R121" s="1309">
        <v>51982475585</v>
      </c>
    </row>
    <row r="122" spans="1:18" ht="29.4" thickBot="1">
      <c r="A122" s="1306" t="s">
        <v>2838</v>
      </c>
      <c r="B122" s="1306" t="s">
        <v>2390</v>
      </c>
      <c r="C122" s="1467" t="s">
        <v>2391</v>
      </c>
      <c r="D122" s="1308" t="s">
        <v>2839</v>
      </c>
      <c r="E122" s="1306" t="s">
        <v>50</v>
      </c>
      <c r="F122" s="1467">
        <v>51906155380</v>
      </c>
      <c r="G122" s="1306" t="s">
        <v>2392</v>
      </c>
      <c r="H122" s="1214" t="s">
        <v>74</v>
      </c>
      <c r="I122" s="1308" t="s">
        <v>104</v>
      </c>
      <c r="J122" s="1306" t="s">
        <v>40</v>
      </c>
      <c r="K122" s="1245" t="s">
        <v>2238</v>
      </c>
      <c r="L122" s="1467" t="s">
        <v>2369</v>
      </c>
      <c r="M122" s="1306" t="s">
        <v>43</v>
      </c>
      <c r="N122" s="1306" t="s">
        <v>133</v>
      </c>
      <c r="O122" s="1306" t="s">
        <v>133</v>
      </c>
      <c r="P122" s="1306" t="s">
        <v>65</v>
      </c>
      <c r="Q122" s="1306" t="s">
        <v>2393</v>
      </c>
      <c r="R122" s="1309">
        <v>51981149930</v>
      </c>
    </row>
    <row r="123" spans="1:18" ht="15" thickBot="1">
      <c r="A123" s="1275" t="s">
        <v>2881</v>
      </c>
      <c r="B123" s="1282" t="s">
        <v>2882</v>
      </c>
      <c r="C123" s="1282"/>
      <c r="D123" s="1276"/>
      <c r="E123" s="1287" t="s">
        <v>35</v>
      </c>
      <c r="F123" s="1282"/>
      <c r="G123" s="1275"/>
      <c r="H123" s="1214" t="s">
        <v>74</v>
      </c>
      <c r="I123" s="1275" t="s">
        <v>75</v>
      </c>
      <c r="J123" s="1275" t="s">
        <v>40</v>
      </c>
      <c r="K123" s="1235" t="s">
        <v>497</v>
      </c>
      <c r="L123" s="1282" t="s">
        <v>576</v>
      </c>
      <c r="M123" s="1275" t="s">
        <v>43</v>
      </c>
      <c r="N123" s="1275"/>
      <c r="O123" s="1275"/>
      <c r="P123" s="1275"/>
      <c r="Q123" s="1275" t="s">
        <v>2883</v>
      </c>
      <c r="R123" s="1310" t="s">
        <v>2884</v>
      </c>
    </row>
    <row r="124" spans="1:18" ht="15" thickBot="1">
      <c r="A124" s="1311" t="s">
        <v>973</v>
      </c>
      <c r="B124" s="1311" t="s">
        <v>974</v>
      </c>
      <c r="C124" s="1312" t="s">
        <v>975</v>
      </c>
      <c r="D124" s="1313">
        <v>38096</v>
      </c>
      <c r="E124" s="1312" t="s">
        <v>35</v>
      </c>
      <c r="F124" s="1314" t="s">
        <v>976</v>
      </c>
      <c r="G124" s="1312" t="s">
        <v>977</v>
      </c>
      <c r="H124" s="1157" t="s">
        <v>74</v>
      </c>
      <c r="I124" s="1312" t="s">
        <v>39</v>
      </c>
      <c r="J124" s="1312" t="s">
        <v>40</v>
      </c>
      <c r="K124" s="1249" t="s">
        <v>919</v>
      </c>
      <c r="L124" s="1312" t="s">
        <v>969</v>
      </c>
      <c r="M124" s="1312" t="s">
        <v>43</v>
      </c>
      <c r="N124" s="1312" t="s">
        <v>44</v>
      </c>
      <c r="O124" s="1312" t="s">
        <v>44</v>
      </c>
      <c r="P124" s="1312" t="s">
        <v>45</v>
      </c>
      <c r="Q124" s="1312" t="s">
        <v>935</v>
      </c>
      <c r="R124" s="1314" t="s">
        <v>936</v>
      </c>
    </row>
    <row r="125" spans="1:18" ht="15" thickBot="1">
      <c r="A125" s="1275" t="s">
        <v>2873</v>
      </c>
      <c r="B125" s="1282" t="s">
        <v>2874</v>
      </c>
      <c r="C125" s="1282"/>
      <c r="D125" s="1276"/>
      <c r="E125" s="1287" t="s">
        <v>50</v>
      </c>
      <c r="F125" s="1282"/>
      <c r="G125" s="1275"/>
      <c r="H125" s="1214" t="s">
        <v>74</v>
      </c>
      <c r="I125" s="1275" t="s">
        <v>54</v>
      </c>
      <c r="J125" s="1275" t="s">
        <v>40</v>
      </c>
      <c r="K125" s="1235" t="s">
        <v>497</v>
      </c>
      <c r="L125" s="1282" t="s">
        <v>576</v>
      </c>
      <c r="M125" s="1275" t="s">
        <v>2875</v>
      </c>
      <c r="N125" s="1275"/>
      <c r="O125" s="1275"/>
      <c r="P125" s="1275"/>
      <c r="Q125" s="1275" t="s">
        <v>2876</v>
      </c>
      <c r="R125" s="1310" t="s">
        <v>2877</v>
      </c>
    </row>
    <row r="126" spans="1:18" ht="15" thickBot="1">
      <c r="A126" s="1315" t="s">
        <v>1027</v>
      </c>
      <c r="B126" s="1315" t="s">
        <v>1028</v>
      </c>
      <c r="C126" s="1315" t="s">
        <v>1029</v>
      </c>
      <c r="D126" s="1316">
        <v>37944</v>
      </c>
      <c r="E126" s="1315" t="s">
        <v>35</v>
      </c>
      <c r="F126" s="1317" t="s">
        <v>1030</v>
      </c>
      <c r="G126" s="1315" t="s">
        <v>1031</v>
      </c>
      <c r="H126" s="1157" t="s">
        <v>74</v>
      </c>
      <c r="I126" s="1315" t="s">
        <v>104</v>
      </c>
      <c r="J126" s="1315" t="s">
        <v>40</v>
      </c>
      <c r="K126" s="1249" t="s">
        <v>919</v>
      </c>
      <c r="L126" s="1315" t="s">
        <v>994</v>
      </c>
      <c r="M126" s="1315" t="s">
        <v>479</v>
      </c>
      <c r="N126" s="1315" t="s">
        <v>44</v>
      </c>
      <c r="O126" s="1315" t="s">
        <v>44</v>
      </c>
      <c r="P126" s="1315" t="s">
        <v>489</v>
      </c>
      <c r="Q126" s="1315" t="s">
        <v>1032</v>
      </c>
      <c r="R126" s="1318" t="s">
        <v>1033</v>
      </c>
    </row>
    <row r="127" spans="1:18" ht="15" thickBot="1">
      <c r="A127" s="1315" t="s">
        <v>1129</v>
      </c>
      <c r="B127" s="1315" t="s">
        <v>1130</v>
      </c>
      <c r="C127" s="1315" t="s">
        <v>1131</v>
      </c>
      <c r="D127" s="1316">
        <v>38006</v>
      </c>
      <c r="E127" s="1315" t="s">
        <v>35</v>
      </c>
      <c r="F127" s="1317" t="s">
        <v>1132</v>
      </c>
      <c r="G127" s="1315" t="s">
        <v>1133</v>
      </c>
      <c r="H127" s="1157" t="s">
        <v>74</v>
      </c>
      <c r="I127" s="1315" t="s">
        <v>39</v>
      </c>
      <c r="J127" s="1315" t="s">
        <v>40</v>
      </c>
      <c r="K127" s="1249" t="s">
        <v>919</v>
      </c>
      <c r="L127" s="1315" t="s">
        <v>1108</v>
      </c>
      <c r="M127" s="1315" t="s">
        <v>479</v>
      </c>
      <c r="N127" s="1315" t="s">
        <v>489</v>
      </c>
      <c r="O127" s="1315" t="s">
        <v>44</v>
      </c>
      <c r="P127" s="1315" t="s">
        <v>106</v>
      </c>
      <c r="Q127" s="1315" t="s">
        <v>1134</v>
      </c>
      <c r="R127" s="1318" t="s">
        <v>1135</v>
      </c>
    </row>
    <row r="128" spans="1:18" ht="15" thickBot="1">
      <c r="A128" s="1275" t="s">
        <v>1236</v>
      </c>
      <c r="B128" s="1275" t="s">
        <v>1237</v>
      </c>
      <c r="C128" s="1282" t="s">
        <v>1238</v>
      </c>
      <c r="D128" s="1276">
        <v>38045</v>
      </c>
      <c r="E128" s="1275" t="s">
        <v>35</v>
      </c>
      <c r="F128" s="1487" t="s">
        <v>1239</v>
      </c>
      <c r="G128" s="1275" t="s">
        <v>1240</v>
      </c>
      <c r="H128" s="1181" t="s">
        <v>74</v>
      </c>
      <c r="I128" s="1275" t="s">
        <v>104</v>
      </c>
      <c r="J128" s="1275" t="s">
        <v>40</v>
      </c>
      <c r="K128" s="1235" t="s">
        <v>1211</v>
      </c>
      <c r="L128" s="1282" t="s">
        <v>8</v>
      </c>
      <c r="M128" s="1277" t="s">
        <v>608</v>
      </c>
      <c r="N128" s="1275" t="s">
        <v>44</v>
      </c>
      <c r="O128" s="1275" t="s">
        <v>44</v>
      </c>
      <c r="P128" s="1275" t="s">
        <v>202</v>
      </c>
      <c r="Q128" s="1275" t="s">
        <v>1241</v>
      </c>
      <c r="R128" s="1278" t="s">
        <v>1242</v>
      </c>
    </row>
    <row r="129" spans="1:18" ht="15" thickBot="1">
      <c r="A129" s="1315" t="s">
        <v>984</v>
      </c>
      <c r="B129" s="1315" t="s">
        <v>953</v>
      </c>
      <c r="C129" s="1315" t="s">
        <v>985</v>
      </c>
      <c r="D129" s="1316">
        <v>38081</v>
      </c>
      <c r="E129" s="1315" t="s">
        <v>50</v>
      </c>
      <c r="F129" s="1317" t="s">
        <v>986</v>
      </c>
      <c r="G129" s="1315" t="s">
        <v>987</v>
      </c>
      <c r="H129" s="1157" t="s">
        <v>74</v>
      </c>
      <c r="I129" s="1315" t="s">
        <v>54</v>
      </c>
      <c r="J129" s="1315" t="s">
        <v>40</v>
      </c>
      <c r="K129" s="1249" t="s">
        <v>919</v>
      </c>
      <c r="L129" s="1315" t="s">
        <v>969</v>
      </c>
      <c r="M129" s="1315" t="s">
        <v>43</v>
      </c>
      <c r="N129" s="1315" t="s">
        <v>44</v>
      </c>
      <c r="O129" s="1315" t="s">
        <v>44</v>
      </c>
      <c r="P129" s="1315" t="s">
        <v>45</v>
      </c>
      <c r="Q129" s="1315" t="s">
        <v>988</v>
      </c>
      <c r="R129" s="1318" t="s">
        <v>962</v>
      </c>
    </row>
    <row r="130" spans="1:18" ht="15" thickBot="1">
      <c r="A130" s="1275" t="s">
        <v>1405</v>
      </c>
      <c r="B130" s="1275" t="s">
        <v>1406</v>
      </c>
      <c r="C130" s="1282" t="s">
        <v>1407</v>
      </c>
      <c r="D130" s="1276">
        <v>37893</v>
      </c>
      <c r="E130" s="1275" t="s">
        <v>50</v>
      </c>
      <c r="F130" s="1487" t="s">
        <v>1408</v>
      </c>
      <c r="G130" s="1275" t="s">
        <v>1409</v>
      </c>
      <c r="H130" s="1181" t="s">
        <v>74</v>
      </c>
      <c r="I130" s="1275" t="s">
        <v>39</v>
      </c>
      <c r="J130" s="1275" t="s">
        <v>40</v>
      </c>
      <c r="K130" s="1235" t="s">
        <v>1211</v>
      </c>
      <c r="L130" s="1282" t="s">
        <v>1379</v>
      </c>
      <c r="M130" s="1275" t="s">
        <v>1410</v>
      </c>
      <c r="N130" s="1275" t="s">
        <v>44</v>
      </c>
      <c r="O130" s="1275" t="s">
        <v>44</v>
      </c>
      <c r="P130" s="1275" t="s">
        <v>65</v>
      </c>
      <c r="Q130" s="1275" t="s">
        <v>1411</v>
      </c>
      <c r="R130" s="1278" t="s">
        <v>1412</v>
      </c>
    </row>
    <row r="131" spans="1:18" ht="15" thickBot="1">
      <c r="A131" s="1275" t="s">
        <v>69</v>
      </c>
      <c r="B131" s="1275" t="s">
        <v>70</v>
      </c>
      <c r="C131" s="1282" t="s">
        <v>71</v>
      </c>
      <c r="D131" s="1276">
        <v>37891</v>
      </c>
      <c r="E131" s="1275" t="s">
        <v>35</v>
      </c>
      <c r="F131" s="1487" t="s">
        <v>72</v>
      </c>
      <c r="G131" s="1275" t="s">
        <v>73</v>
      </c>
      <c r="H131" s="1205" t="s">
        <v>74</v>
      </c>
      <c r="I131" s="1275" t="s">
        <v>75</v>
      </c>
      <c r="J131" s="1275" t="s">
        <v>40</v>
      </c>
      <c r="K131" s="1235" t="s">
        <v>41</v>
      </c>
      <c r="L131" s="1282" t="s">
        <v>64</v>
      </c>
      <c r="M131" s="1275" t="s">
        <v>55</v>
      </c>
      <c r="N131" s="1275" t="s">
        <v>44</v>
      </c>
      <c r="O131" s="1275" t="s">
        <v>44</v>
      </c>
      <c r="P131" s="1275" t="s">
        <v>45</v>
      </c>
      <c r="Q131" s="1275" t="s">
        <v>76</v>
      </c>
      <c r="R131" s="1278" t="s">
        <v>77</v>
      </c>
    </row>
    <row r="132" spans="1:18" ht="15" thickBot="1">
      <c r="A132" s="1275" t="s">
        <v>144</v>
      </c>
      <c r="B132" s="1275" t="s">
        <v>145</v>
      </c>
      <c r="C132" s="1282" t="s">
        <v>146</v>
      </c>
      <c r="D132" s="1276">
        <v>37763</v>
      </c>
      <c r="E132" s="1275" t="s">
        <v>35</v>
      </c>
      <c r="F132" s="1487" t="s">
        <v>147</v>
      </c>
      <c r="G132" s="1275" t="s">
        <v>148</v>
      </c>
      <c r="H132" s="1205" t="s">
        <v>74</v>
      </c>
      <c r="I132" s="1275" t="s">
        <v>75</v>
      </c>
      <c r="J132" s="1275" t="s">
        <v>40</v>
      </c>
      <c r="K132" s="1235" t="s">
        <v>41</v>
      </c>
      <c r="L132" s="1282" t="s">
        <v>114</v>
      </c>
      <c r="M132" s="1275" t="s">
        <v>149</v>
      </c>
      <c r="N132" s="1275" t="s">
        <v>44</v>
      </c>
      <c r="O132" s="1275" t="s">
        <v>44</v>
      </c>
      <c r="P132" s="1275" t="s">
        <v>45</v>
      </c>
      <c r="Q132" s="1275" t="s">
        <v>150</v>
      </c>
      <c r="R132" s="1278" t="s">
        <v>151</v>
      </c>
    </row>
    <row r="133" spans="1:18" ht="15" thickBot="1">
      <c r="A133" s="1275" t="s">
        <v>335</v>
      </c>
      <c r="B133" s="1275" t="s">
        <v>336</v>
      </c>
      <c r="C133" s="1282" t="s">
        <v>337</v>
      </c>
      <c r="D133" s="1276">
        <v>38029</v>
      </c>
      <c r="E133" s="1275" t="s">
        <v>35</v>
      </c>
      <c r="F133" s="1487" t="s">
        <v>338</v>
      </c>
      <c r="G133" s="1275" t="s">
        <v>339</v>
      </c>
      <c r="H133" s="1205" t="s">
        <v>74</v>
      </c>
      <c r="I133" s="1275" t="s">
        <v>104</v>
      </c>
      <c r="J133" s="1275" t="s">
        <v>40</v>
      </c>
      <c r="K133" s="1235" t="s">
        <v>41</v>
      </c>
      <c r="L133" s="1282" t="s">
        <v>318</v>
      </c>
      <c r="M133" s="1275" t="s">
        <v>43</v>
      </c>
      <c r="N133" s="1275" t="s">
        <v>44</v>
      </c>
      <c r="O133" s="1275" t="s">
        <v>44</v>
      </c>
      <c r="P133" s="1275" t="s">
        <v>45</v>
      </c>
      <c r="Q133" s="1275" t="s">
        <v>340</v>
      </c>
      <c r="R133" s="1278" t="s">
        <v>341</v>
      </c>
    </row>
    <row r="134" spans="1:18" ht="15" thickBot="1">
      <c r="A134" s="1275" t="s">
        <v>384</v>
      </c>
      <c r="B134" s="1275" t="s">
        <v>385</v>
      </c>
      <c r="C134" s="1282" t="s">
        <v>386</v>
      </c>
      <c r="D134" s="1276">
        <v>36799</v>
      </c>
      <c r="E134" s="1275" t="s">
        <v>35</v>
      </c>
      <c r="F134" s="1487" t="s">
        <v>387</v>
      </c>
      <c r="G134" s="1275" t="s">
        <v>388</v>
      </c>
      <c r="H134" s="1205" t="s">
        <v>74</v>
      </c>
      <c r="I134" s="1275" t="s">
        <v>104</v>
      </c>
      <c r="J134" s="1275" t="s">
        <v>40</v>
      </c>
      <c r="K134" s="1235" t="s">
        <v>41</v>
      </c>
      <c r="L134" s="1282" t="s">
        <v>348</v>
      </c>
      <c r="M134" s="1275" t="s">
        <v>43</v>
      </c>
      <c r="N134" s="1275" t="s">
        <v>226</v>
      </c>
      <c r="O134" s="1275" t="s">
        <v>226</v>
      </c>
      <c r="P134" s="1275" t="s">
        <v>389</v>
      </c>
      <c r="Q134" s="1275" t="s">
        <v>390</v>
      </c>
      <c r="R134" s="1278" t="s">
        <v>391</v>
      </c>
    </row>
    <row r="135" spans="1:18" ht="15" thickBot="1">
      <c r="A135" s="1275" t="s">
        <v>1608</v>
      </c>
      <c r="B135" s="1275" t="s">
        <v>1609</v>
      </c>
      <c r="C135" s="1282" t="s">
        <v>1610</v>
      </c>
      <c r="D135" s="1276">
        <v>37879</v>
      </c>
      <c r="E135" s="1275" t="s">
        <v>50</v>
      </c>
      <c r="F135" s="1487" t="s">
        <v>1611</v>
      </c>
      <c r="G135" s="1275" t="s">
        <v>1612</v>
      </c>
      <c r="H135" s="1181" t="s">
        <v>74</v>
      </c>
      <c r="I135" s="1275" t="s">
        <v>75</v>
      </c>
      <c r="J135" s="1275" t="s">
        <v>40</v>
      </c>
      <c r="K135" s="1235" t="s">
        <v>1211</v>
      </c>
      <c r="L135" s="1282" t="s">
        <v>1613</v>
      </c>
      <c r="M135" s="1275" t="s">
        <v>1614</v>
      </c>
      <c r="N135" s="1275" t="s">
        <v>44</v>
      </c>
      <c r="O135" s="1275" t="s">
        <v>44</v>
      </c>
      <c r="P135" s="1275" t="s">
        <v>65</v>
      </c>
      <c r="Q135" s="1275" t="s">
        <v>1615</v>
      </c>
      <c r="R135" s="1278" t="s">
        <v>1616</v>
      </c>
    </row>
    <row r="136" spans="1:18" ht="15" thickBot="1">
      <c r="A136" s="1275" t="s">
        <v>422</v>
      </c>
      <c r="B136" s="1275" t="s">
        <v>423</v>
      </c>
      <c r="C136" s="1282" t="s">
        <v>424</v>
      </c>
      <c r="D136" s="1276">
        <v>38073</v>
      </c>
      <c r="E136" s="1275" t="s">
        <v>50</v>
      </c>
      <c r="F136" s="1487" t="s">
        <v>421</v>
      </c>
      <c r="G136" s="1275" t="s">
        <v>425</v>
      </c>
      <c r="H136" s="1181" t="s">
        <v>74</v>
      </c>
      <c r="I136" s="1275" t="s">
        <v>39</v>
      </c>
      <c r="J136" s="1275" t="s">
        <v>40</v>
      </c>
      <c r="K136" s="1235" t="s">
        <v>41</v>
      </c>
      <c r="L136" s="1282" t="s">
        <v>418</v>
      </c>
      <c r="M136" s="1275" t="s">
        <v>55</v>
      </c>
      <c r="N136" s="1275" t="s">
        <v>426</v>
      </c>
      <c r="O136" s="1275" t="s">
        <v>427</v>
      </c>
      <c r="P136" s="1275" t="s">
        <v>428</v>
      </c>
      <c r="Q136" s="1275" t="s">
        <v>429</v>
      </c>
      <c r="R136" s="1278" t="s">
        <v>430</v>
      </c>
    </row>
    <row r="137" spans="1:18" ht="15" thickBot="1">
      <c r="A137" s="1279" t="s">
        <v>2008</v>
      </c>
      <c r="B137" s="1279" t="s">
        <v>2009</v>
      </c>
      <c r="C137" s="1300" t="s">
        <v>2010</v>
      </c>
      <c r="D137" s="1280">
        <v>37956</v>
      </c>
      <c r="E137" s="1279" t="s">
        <v>35</v>
      </c>
      <c r="F137" s="1297" t="s">
        <v>2011</v>
      </c>
      <c r="G137" s="1279" t="s">
        <v>2012</v>
      </c>
      <c r="H137" s="1153" t="s">
        <v>74</v>
      </c>
      <c r="I137" s="1279" t="s">
        <v>39</v>
      </c>
      <c r="J137" s="1279" t="s">
        <v>40</v>
      </c>
      <c r="K137" s="1239" t="s">
        <v>1965</v>
      </c>
      <c r="L137" s="1300" t="s">
        <v>1996</v>
      </c>
      <c r="M137" s="1279" t="s">
        <v>376</v>
      </c>
      <c r="N137" s="1279" t="s">
        <v>2013</v>
      </c>
      <c r="O137" s="1279" t="s">
        <v>2014</v>
      </c>
      <c r="P137" s="1279" t="s">
        <v>2015</v>
      </c>
      <c r="Q137" s="1279" t="s">
        <v>2016</v>
      </c>
      <c r="R137" s="1281" t="s">
        <v>2017</v>
      </c>
    </row>
    <row r="138" spans="1:18" ht="15" thickBot="1">
      <c r="A138" s="1275" t="s">
        <v>439</v>
      </c>
      <c r="B138" s="1275" t="s">
        <v>440</v>
      </c>
      <c r="C138" s="1282" t="s">
        <v>441</v>
      </c>
      <c r="D138" s="1276">
        <v>37966</v>
      </c>
      <c r="E138" s="1275" t="s">
        <v>50</v>
      </c>
      <c r="F138" s="1487" t="s">
        <v>442</v>
      </c>
      <c r="G138" s="1275" t="s">
        <v>443</v>
      </c>
      <c r="H138" s="1181" t="s">
        <v>74</v>
      </c>
      <c r="I138" s="1275" t="s">
        <v>39</v>
      </c>
      <c r="J138" s="1275" t="s">
        <v>40</v>
      </c>
      <c r="K138" s="1235" t="s">
        <v>41</v>
      </c>
      <c r="L138" s="1282" t="s">
        <v>444</v>
      </c>
      <c r="M138" s="1275" t="s">
        <v>43</v>
      </c>
      <c r="N138" s="1275" t="s">
        <v>445</v>
      </c>
      <c r="O138" s="1275" t="s">
        <v>446</v>
      </c>
      <c r="P138" s="1275" t="s">
        <v>447</v>
      </c>
      <c r="Q138" s="1275" t="s">
        <v>448</v>
      </c>
      <c r="R138" s="1278" t="s">
        <v>449</v>
      </c>
    </row>
    <row r="139" spans="1:18" ht="15" thickBot="1">
      <c r="A139" s="1279" t="s">
        <v>2044</v>
      </c>
      <c r="B139" s="1279" t="s">
        <v>2045</v>
      </c>
      <c r="C139" s="1300" t="s">
        <v>2046</v>
      </c>
      <c r="D139" s="1280">
        <v>37880</v>
      </c>
      <c r="E139" s="1279" t="s">
        <v>35</v>
      </c>
      <c r="F139" s="1297" t="s">
        <v>2047</v>
      </c>
      <c r="G139" s="1279" t="s">
        <v>2048</v>
      </c>
      <c r="H139" s="1153" t="s">
        <v>74</v>
      </c>
      <c r="I139" s="1279" t="s">
        <v>75</v>
      </c>
      <c r="J139" s="1279" t="s">
        <v>40</v>
      </c>
      <c r="K139" s="1239" t="s">
        <v>1965</v>
      </c>
      <c r="L139" s="1300" t="s">
        <v>2064</v>
      </c>
      <c r="M139" s="1279" t="s">
        <v>43</v>
      </c>
      <c r="N139" s="1279" t="s">
        <v>44</v>
      </c>
      <c r="O139" s="1279" t="s">
        <v>44</v>
      </c>
      <c r="P139" s="1279" t="s">
        <v>2049</v>
      </c>
      <c r="Q139" s="1279" t="s">
        <v>2050</v>
      </c>
      <c r="R139" s="1281" t="s">
        <v>2051</v>
      </c>
    </row>
    <row r="140" spans="1:18" ht="15" thickBot="1">
      <c r="A140" s="1279" t="s">
        <v>2002</v>
      </c>
      <c r="B140" s="1279" t="s">
        <v>2003</v>
      </c>
      <c r="C140" s="1300" t="s">
        <v>2002</v>
      </c>
      <c r="D140" s="1280">
        <v>37885</v>
      </c>
      <c r="E140" s="1279" t="s">
        <v>50</v>
      </c>
      <c r="F140" s="1297" t="s">
        <v>2004</v>
      </c>
      <c r="G140" s="1279" t="s">
        <v>2005</v>
      </c>
      <c r="H140" s="1153" t="s">
        <v>74</v>
      </c>
      <c r="I140" s="1279" t="s">
        <v>54</v>
      </c>
      <c r="J140" s="1279" t="s">
        <v>40</v>
      </c>
      <c r="K140" s="1239" t="s">
        <v>1965</v>
      </c>
      <c r="L140" s="1300" t="s">
        <v>1996</v>
      </c>
      <c r="M140" s="1279" t="s">
        <v>43</v>
      </c>
      <c r="N140" s="1279" t="s">
        <v>44</v>
      </c>
      <c r="O140" s="1279" t="s">
        <v>44</v>
      </c>
      <c r="P140" s="1279" t="s">
        <v>45</v>
      </c>
      <c r="Q140" s="1279" t="s">
        <v>2006</v>
      </c>
      <c r="R140" s="1281" t="s">
        <v>2007</v>
      </c>
    </row>
    <row r="141" spans="1:18" ht="15" thickBot="1">
      <c r="A141" s="1279" t="s">
        <v>2156</v>
      </c>
      <c r="B141" s="1279" t="s">
        <v>2157</v>
      </c>
      <c r="C141" s="1300" t="s">
        <v>1808</v>
      </c>
      <c r="D141" s="1280">
        <v>38062</v>
      </c>
      <c r="E141" s="1279" t="s">
        <v>50</v>
      </c>
      <c r="F141" s="1297" t="s">
        <v>2158</v>
      </c>
      <c r="G141" s="1279" t="s">
        <v>2159</v>
      </c>
      <c r="H141" s="1153" t="s">
        <v>74</v>
      </c>
      <c r="I141" s="1279" t="s">
        <v>39</v>
      </c>
      <c r="J141" s="1279" t="s">
        <v>40</v>
      </c>
      <c r="K141" s="1239" t="s">
        <v>1965</v>
      </c>
      <c r="L141" s="1300" t="s">
        <v>2138</v>
      </c>
      <c r="M141" s="1279" t="s">
        <v>376</v>
      </c>
      <c r="N141" s="1279" t="s">
        <v>44</v>
      </c>
      <c r="O141" s="1279" t="s">
        <v>44</v>
      </c>
      <c r="P141" s="1279" t="s">
        <v>65</v>
      </c>
      <c r="Q141" s="1279" t="s">
        <v>2160</v>
      </c>
      <c r="R141" s="1281" t="s">
        <v>2161</v>
      </c>
    </row>
    <row r="142" spans="1:18" ht="15" thickBot="1">
      <c r="A142" s="1275" t="s">
        <v>571</v>
      </c>
      <c r="B142" s="1282" t="s">
        <v>572</v>
      </c>
      <c r="C142" s="1282" t="s">
        <v>573</v>
      </c>
      <c r="D142" s="1276">
        <v>38123</v>
      </c>
      <c r="E142" s="1275" t="s">
        <v>35</v>
      </c>
      <c r="F142" s="1487" t="s">
        <v>574</v>
      </c>
      <c r="G142" s="1275" t="s">
        <v>575</v>
      </c>
      <c r="H142" s="1181" t="s">
        <v>74</v>
      </c>
      <c r="I142" s="1275" t="s">
        <v>39</v>
      </c>
      <c r="J142" s="1275" t="s">
        <v>40</v>
      </c>
      <c r="K142" s="1235" t="s">
        <v>497</v>
      </c>
      <c r="L142" s="1282" t="s">
        <v>576</v>
      </c>
      <c r="M142" s="1275" t="s">
        <v>577</v>
      </c>
      <c r="N142" s="1275" t="s">
        <v>44</v>
      </c>
      <c r="O142" s="1275" t="s">
        <v>44</v>
      </c>
      <c r="P142" s="1275" t="s">
        <v>578</v>
      </c>
      <c r="Q142" s="1275" t="s">
        <v>579</v>
      </c>
      <c r="R142" s="1283" t="s">
        <v>580</v>
      </c>
    </row>
    <row r="143" spans="1:18" ht="15" thickBot="1">
      <c r="A143" s="1279" t="s">
        <v>2141</v>
      </c>
      <c r="B143" s="1279" t="s">
        <v>2142</v>
      </c>
      <c r="C143" s="1300" t="s">
        <v>2143</v>
      </c>
      <c r="D143" s="1280">
        <v>37906</v>
      </c>
      <c r="E143" s="1279" t="s">
        <v>50</v>
      </c>
      <c r="F143" s="1297" t="s">
        <v>2144</v>
      </c>
      <c r="G143" s="1279" t="s">
        <v>2145</v>
      </c>
      <c r="H143" s="1153" t="s">
        <v>74</v>
      </c>
      <c r="I143" s="1279" t="s">
        <v>54</v>
      </c>
      <c r="J143" s="1279" t="s">
        <v>40</v>
      </c>
      <c r="K143" s="1239" t="s">
        <v>1965</v>
      </c>
      <c r="L143" s="1300" t="s">
        <v>2138</v>
      </c>
      <c r="M143" s="1279" t="s">
        <v>55</v>
      </c>
      <c r="N143" s="1279" t="s">
        <v>44</v>
      </c>
      <c r="O143" s="1279" t="s">
        <v>44</v>
      </c>
      <c r="P143" s="1279" t="s">
        <v>65</v>
      </c>
      <c r="Q143" s="1279" t="s">
        <v>2146</v>
      </c>
      <c r="R143" s="1281" t="s">
        <v>2147</v>
      </c>
    </row>
    <row r="144" spans="1:18" ht="15" thickBot="1">
      <c r="A144" s="1275" t="s">
        <v>726</v>
      </c>
      <c r="B144" s="1282" t="s">
        <v>727</v>
      </c>
      <c r="C144" s="1282" t="s">
        <v>728</v>
      </c>
      <c r="D144" s="1276">
        <v>38034</v>
      </c>
      <c r="E144" s="1275" t="s">
        <v>35</v>
      </c>
      <c r="F144" s="1487" t="s">
        <v>729</v>
      </c>
      <c r="G144" s="1275" t="s">
        <v>730</v>
      </c>
      <c r="H144" s="1181" t="s">
        <v>74</v>
      </c>
      <c r="I144" s="1275" t="s">
        <v>75</v>
      </c>
      <c r="J144" s="1275" t="s">
        <v>40</v>
      </c>
      <c r="K144" s="1235" t="s">
        <v>497</v>
      </c>
      <c r="L144" s="1282" t="s">
        <v>686</v>
      </c>
      <c r="M144" s="1277" t="s">
        <v>731</v>
      </c>
      <c r="N144" s="1275" t="s">
        <v>44</v>
      </c>
      <c r="O144" s="1275" t="s">
        <v>44</v>
      </c>
      <c r="P144" s="1275" t="s">
        <v>65</v>
      </c>
      <c r="Q144" s="1275" t="s">
        <v>732</v>
      </c>
      <c r="R144" s="1283" t="s">
        <v>733</v>
      </c>
    </row>
    <row r="145" spans="1:18" ht="15" thickBot="1">
      <c r="A145" s="1275" t="s">
        <v>660</v>
      </c>
      <c r="B145" s="1282" t="s">
        <v>661</v>
      </c>
      <c r="C145" s="1282" t="s">
        <v>662</v>
      </c>
      <c r="D145" s="1276">
        <v>38073</v>
      </c>
      <c r="E145" s="1275" t="s">
        <v>50</v>
      </c>
      <c r="F145" s="1487" t="s">
        <v>663</v>
      </c>
      <c r="G145" s="1275" t="s">
        <v>664</v>
      </c>
      <c r="H145" s="1181" t="s">
        <v>74</v>
      </c>
      <c r="I145" s="1275" t="s">
        <v>54</v>
      </c>
      <c r="J145" s="1275" t="s">
        <v>40</v>
      </c>
      <c r="K145" s="1235" t="s">
        <v>497</v>
      </c>
      <c r="L145" s="1282" t="s">
        <v>634</v>
      </c>
      <c r="M145" s="1275" t="s">
        <v>43</v>
      </c>
      <c r="N145" s="1275" t="s">
        <v>44</v>
      </c>
      <c r="O145" s="1275" t="s">
        <v>44</v>
      </c>
      <c r="P145" s="1275" t="s">
        <v>45</v>
      </c>
      <c r="Q145" s="1275" t="s">
        <v>665</v>
      </c>
      <c r="R145" s="1283" t="s">
        <v>666</v>
      </c>
    </row>
    <row r="146" spans="1:18" ht="15" thickBot="1">
      <c r="A146" s="1319" t="s">
        <v>868</v>
      </c>
      <c r="B146" s="1320" t="s">
        <v>869</v>
      </c>
      <c r="C146" s="1211" t="s">
        <v>870</v>
      </c>
      <c r="D146" s="1207">
        <v>37982</v>
      </c>
      <c r="E146" s="1206" t="s">
        <v>50</v>
      </c>
      <c r="F146" s="1212" t="s">
        <v>871</v>
      </c>
      <c r="G146" s="1206" t="s">
        <v>872</v>
      </c>
      <c r="H146" s="1181" t="s">
        <v>74</v>
      </c>
      <c r="I146" s="1206" t="s">
        <v>54</v>
      </c>
      <c r="J146" s="1206" t="s">
        <v>40</v>
      </c>
      <c r="K146" s="1235" t="s">
        <v>497</v>
      </c>
      <c r="L146" s="1211" t="s">
        <v>6</v>
      </c>
      <c r="M146" s="1206" t="s">
        <v>43</v>
      </c>
      <c r="N146" s="1206" t="s">
        <v>44</v>
      </c>
      <c r="O146" s="1206" t="s">
        <v>44</v>
      </c>
      <c r="P146" s="1206" t="s">
        <v>873</v>
      </c>
      <c r="Q146" s="1206" t="s">
        <v>874</v>
      </c>
      <c r="R146" s="1212" t="s">
        <v>875</v>
      </c>
    </row>
    <row r="147" spans="1:18" ht="29.4" thickBot="1">
      <c r="A147" s="1287" t="s">
        <v>1826</v>
      </c>
      <c r="B147" s="1287" t="s">
        <v>1827</v>
      </c>
      <c r="C147" s="1466" t="s">
        <v>1828</v>
      </c>
      <c r="D147" s="1321">
        <v>37624</v>
      </c>
      <c r="E147" s="1287" t="s">
        <v>35</v>
      </c>
      <c r="F147" s="1466">
        <v>907486707</v>
      </c>
      <c r="G147" s="1287" t="s">
        <v>1829</v>
      </c>
      <c r="H147" s="1214" t="s">
        <v>324</v>
      </c>
      <c r="I147" s="1287" t="s">
        <v>75</v>
      </c>
      <c r="J147" s="1287" t="s">
        <v>1730</v>
      </c>
      <c r="K147" s="1237" t="s">
        <v>1734</v>
      </c>
      <c r="L147" s="1466" t="s">
        <v>1806</v>
      </c>
      <c r="M147" s="1287" t="s">
        <v>43</v>
      </c>
      <c r="N147" s="1287" t="s">
        <v>44</v>
      </c>
      <c r="O147" s="1287" t="s">
        <v>173</v>
      </c>
      <c r="P147" s="1287" t="s">
        <v>65</v>
      </c>
      <c r="Q147" s="1287" t="s">
        <v>1830</v>
      </c>
      <c r="R147" s="1288" t="s">
        <v>1831</v>
      </c>
    </row>
    <row r="148" spans="1:18" ht="29.4" thickBot="1">
      <c r="A148" s="1287" t="s">
        <v>1818</v>
      </c>
      <c r="B148" s="1287" t="s">
        <v>1819</v>
      </c>
      <c r="C148" s="1466" t="s">
        <v>1820</v>
      </c>
      <c r="D148" s="1321">
        <v>37324</v>
      </c>
      <c r="E148" s="1287" t="s">
        <v>35</v>
      </c>
      <c r="F148" s="1466">
        <v>902279643</v>
      </c>
      <c r="G148" s="1287" t="s">
        <v>1821</v>
      </c>
      <c r="H148" s="1214" t="s">
        <v>324</v>
      </c>
      <c r="I148" s="1287" t="s">
        <v>39</v>
      </c>
      <c r="J148" s="1287" t="s">
        <v>1730</v>
      </c>
      <c r="K148" s="1237" t="s">
        <v>1734</v>
      </c>
      <c r="L148" s="1466" t="s">
        <v>1796</v>
      </c>
      <c r="M148" s="1287" t="s">
        <v>1056</v>
      </c>
      <c r="N148" s="1287" t="s">
        <v>1822</v>
      </c>
      <c r="O148" s="1287" t="s">
        <v>173</v>
      </c>
      <c r="P148" s="1287" t="s">
        <v>65</v>
      </c>
      <c r="Q148" s="1287" t="s">
        <v>1823</v>
      </c>
      <c r="R148" s="1288">
        <v>924574675</v>
      </c>
    </row>
    <row r="149" spans="1:18" ht="29.4" thickBot="1">
      <c r="A149" s="1322" t="s">
        <v>1757</v>
      </c>
      <c r="B149" s="1322" t="s">
        <v>1758</v>
      </c>
      <c r="C149" s="1468" t="s">
        <v>1759</v>
      </c>
      <c r="D149" s="1323" t="s">
        <v>2580</v>
      </c>
      <c r="E149" s="1215" t="s">
        <v>50</v>
      </c>
      <c r="F149" s="1468">
        <v>902508886</v>
      </c>
      <c r="G149" s="1215" t="s">
        <v>1760</v>
      </c>
      <c r="H149" s="1214" t="s">
        <v>324</v>
      </c>
      <c r="I149" s="1215" t="s">
        <v>39</v>
      </c>
      <c r="J149" s="1215" t="s">
        <v>1730</v>
      </c>
      <c r="K149" s="1237" t="s">
        <v>1734</v>
      </c>
      <c r="L149" s="1468" t="s">
        <v>9</v>
      </c>
      <c r="M149" s="1215" t="s">
        <v>1761</v>
      </c>
      <c r="N149" s="1215" t="s">
        <v>44</v>
      </c>
      <c r="O149" s="1215" t="s">
        <v>1730</v>
      </c>
      <c r="P149" s="1215" t="s">
        <v>1762</v>
      </c>
      <c r="Q149" s="1323">
        <v>993948534</v>
      </c>
      <c r="R149" s="1215">
        <v>51981578662</v>
      </c>
    </row>
    <row r="150" spans="1:18" ht="29.4" thickBot="1">
      <c r="A150" s="1322" t="s">
        <v>1864</v>
      </c>
      <c r="B150" s="1322" t="s">
        <v>1865</v>
      </c>
      <c r="C150" s="1468" t="s">
        <v>1866</v>
      </c>
      <c r="D150" s="1323" t="s">
        <v>2648</v>
      </c>
      <c r="E150" s="1215" t="s">
        <v>50</v>
      </c>
      <c r="F150" s="1468">
        <v>908994834</v>
      </c>
      <c r="G150" s="1215" t="s">
        <v>1867</v>
      </c>
      <c r="H150" s="1214" t="s">
        <v>324</v>
      </c>
      <c r="I150" s="1215" t="s">
        <v>54</v>
      </c>
      <c r="J150" s="1215" t="s">
        <v>40</v>
      </c>
      <c r="K150" s="1237" t="s">
        <v>1734</v>
      </c>
      <c r="L150" s="1468" t="s">
        <v>1853</v>
      </c>
      <c r="M150" s="1215" t="s">
        <v>315</v>
      </c>
      <c r="N150" s="1215" t="s">
        <v>44</v>
      </c>
      <c r="O150" s="1215" t="s">
        <v>44</v>
      </c>
      <c r="P150" s="1215" t="s">
        <v>867</v>
      </c>
      <c r="Q150" s="1215" t="s">
        <v>2649</v>
      </c>
      <c r="R150" s="1323">
        <v>984317116</v>
      </c>
    </row>
    <row r="151" spans="1:18" ht="29.4" thickBot="1">
      <c r="A151" s="1287" t="s">
        <v>2659</v>
      </c>
      <c r="B151" s="1287" t="s">
        <v>1882</v>
      </c>
      <c r="C151" s="1466" t="s">
        <v>2660</v>
      </c>
      <c r="D151" s="1321">
        <v>37474</v>
      </c>
      <c r="E151" s="1287" t="s">
        <v>50</v>
      </c>
      <c r="F151" s="1466">
        <v>51931372165</v>
      </c>
      <c r="G151" s="1287" t="s">
        <v>1883</v>
      </c>
      <c r="H151" s="1214" t="s">
        <v>324</v>
      </c>
      <c r="I151" s="1287" t="s">
        <v>39</v>
      </c>
      <c r="J151" s="1287" t="s">
        <v>40</v>
      </c>
      <c r="K151" s="1237" t="s">
        <v>1734</v>
      </c>
      <c r="L151" s="1466" t="s">
        <v>1872</v>
      </c>
      <c r="M151" s="1287" t="s">
        <v>43</v>
      </c>
      <c r="N151" s="1287" t="s">
        <v>44</v>
      </c>
      <c r="O151" s="1287" t="s">
        <v>44</v>
      </c>
      <c r="P151" s="1287" t="s">
        <v>1143</v>
      </c>
      <c r="Q151" s="1287" t="s">
        <v>2661</v>
      </c>
      <c r="R151" s="1288">
        <v>51960925891</v>
      </c>
    </row>
    <row r="152" spans="1:18" ht="29.4" thickBot="1">
      <c r="A152" s="1284" t="s">
        <v>2954</v>
      </c>
      <c r="B152" s="1284" t="s">
        <v>2955</v>
      </c>
      <c r="C152" s="1465" t="s">
        <v>2954</v>
      </c>
      <c r="D152" s="1289" t="s">
        <v>2956</v>
      </c>
      <c r="E152" s="1284" t="s">
        <v>50</v>
      </c>
      <c r="F152" s="1465">
        <v>901590675</v>
      </c>
      <c r="G152" s="1284" t="s">
        <v>2957</v>
      </c>
      <c r="H152" s="1214" t="s">
        <v>324</v>
      </c>
      <c r="I152" s="1284" t="s">
        <v>54</v>
      </c>
      <c r="J152" s="1284" t="s">
        <v>40</v>
      </c>
      <c r="K152" s="1290" t="s">
        <v>1734</v>
      </c>
      <c r="L152" s="1465" t="s">
        <v>1847</v>
      </c>
      <c r="M152" s="1284" t="s">
        <v>2958</v>
      </c>
      <c r="N152" s="1284" t="s">
        <v>44</v>
      </c>
      <c r="O152" s="1284" t="s">
        <v>44</v>
      </c>
      <c r="P152" s="1284" t="s">
        <v>45</v>
      </c>
      <c r="Q152" s="1284" t="s">
        <v>2914</v>
      </c>
      <c r="R152" s="1291">
        <v>900763824</v>
      </c>
    </row>
    <row r="153" spans="1:18" ht="29.4" thickBot="1">
      <c r="A153" s="1284" t="s">
        <v>1793</v>
      </c>
      <c r="B153" s="1284" t="s">
        <v>1794</v>
      </c>
      <c r="C153" s="1465" t="s">
        <v>1000</v>
      </c>
      <c r="D153" s="1289" t="s">
        <v>2621</v>
      </c>
      <c r="E153" s="1284" t="s">
        <v>35</v>
      </c>
      <c r="F153" s="1465">
        <v>51982637631</v>
      </c>
      <c r="G153" s="1284" t="s">
        <v>1795</v>
      </c>
      <c r="H153" s="1214" t="s">
        <v>324</v>
      </c>
      <c r="I153" s="1284" t="s">
        <v>75</v>
      </c>
      <c r="J153" s="1284" t="s">
        <v>40</v>
      </c>
      <c r="K153" s="1290" t="s">
        <v>1734</v>
      </c>
      <c r="L153" s="1465" t="s">
        <v>1796</v>
      </c>
      <c r="M153" s="1284" t="s">
        <v>254</v>
      </c>
      <c r="N153" s="1284" t="s">
        <v>44</v>
      </c>
      <c r="O153" s="1284" t="s">
        <v>44</v>
      </c>
      <c r="P153" s="1284" t="s">
        <v>254</v>
      </c>
      <c r="Q153" s="1284" t="s">
        <v>1797</v>
      </c>
      <c r="R153" s="1291">
        <v>935179835</v>
      </c>
    </row>
    <row r="154" spans="1:18" ht="29.4" thickBot="1">
      <c r="A154" s="1284" t="s">
        <v>2571</v>
      </c>
      <c r="B154" s="1284" t="s">
        <v>2572</v>
      </c>
      <c r="C154" s="1465" t="s">
        <v>441</v>
      </c>
      <c r="D154" s="1324">
        <v>37624</v>
      </c>
      <c r="E154" s="1284" t="s">
        <v>50</v>
      </c>
      <c r="F154" s="1465">
        <v>51945979751</v>
      </c>
      <c r="G154" s="1284" t="s">
        <v>1733</v>
      </c>
      <c r="H154" s="1214" t="s">
        <v>324</v>
      </c>
      <c r="I154" s="1284" t="s">
        <v>75</v>
      </c>
      <c r="J154" s="1284" t="s">
        <v>40</v>
      </c>
      <c r="K154" s="1290" t="s">
        <v>1734</v>
      </c>
      <c r="L154" s="1465" t="s">
        <v>9</v>
      </c>
      <c r="M154" s="1284" t="s">
        <v>43</v>
      </c>
      <c r="N154" s="1284" t="s">
        <v>44</v>
      </c>
      <c r="O154" s="1284" t="s">
        <v>44</v>
      </c>
      <c r="P154" s="1284" t="s">
        <v>202</v>
      </c>
      <c r="Q154" s="1284" t="s">
        <v>1735</v>
      </c>
      <c r="R154" s="1291">
        <v>906382153</v>
      </c>
    </row>
    <row r="155" spans="1:18" ht="15" thickBot="1">
      <c r="A155" s="1325" t="s">
        <v>2463</v>
      </c>
      <c r="B155" s="1325" t="s">
        <v>2464</v>
      </c>
      <c r="C155" s="1469" t="s">
        <v>2465</v>
      </c>
      <c r="D155" s="1326">
        <v>37610</v>
      </c>
      <c r="E155" s="1325" t="s">
        <v>35</v>
      </c>
      <c r="F155" s="1469">
        <v>961549818</v>
      </c>
      <c r="G155" s="1325" t="s">
        <v>2466</v>
      </c>
      <c r="H155" s="1327" t="s">
        <v>324</v>
      </c>
      <c r="I155" s="1325" t="s">
        <v>104</v>
      </c>
      <c r="J155" s="1325" t="s">
        <v>1730</v>
      </c>
      <c r="K155" s="1235" t="s">
        <v>41</v>
      </c>
      <c r="L155" s="1469" t="s">
        <v>216</v>
      </c>
      <c r="M155" s="1328" t="s">
        <v>1227</v>
      </c>
      <c r="N155" s="1328" t="s">
        <v>44</v>
      </c>
      <c r="O155" s="1328" t="s">
        <v>65</v>
      </c>
      <c r="P155" s="1328" t="s">
        <v>2467</v>
      </c>
      <c r="Q155" s="1328">
        <v>991293216</v>
      </c>
      <c r="R155" s="1329"/>
    </row>
    <row r="156" spans="1:18" ht="15" thickBot="1">
      <c r="A156" s="1279" t="s">
        <v>2543</v>
      </c>
      <c r="B156" s="1279" t="s">
        <v>2544</v>
      </c>
      <c r="C156" s="1300" t="s">
        <v>1430</v>
      </c>
      <c r="D156" s="1299">
        <v>37798</v>
      </c>
      <c r="E156" s="1279" t="s">
        <v>35</v>
      </c>
      <c r="F156" s="1297">
        <v>970125811</v>
      </c>
      <c r="G156" s="1279" t="s">
        <v>2545</v>
      </c>
      <c r="H156" s="1214" t="s">
        <v>324</v>
      </c>
      <c r="I156" s="1279" t="s">
        <v>39</v>
      </c>
      <c r="J156" s="1279" t="s">
        <v>40</v>
      </c>
      <c r="K156" s="1239" t="s">
        <v>1965</v>
      </c>
      <c r="L156" s="1300" t="s">
        <v>2174</v>
      </c>
      <c r="M156" s="1279" t="s">
        <v>2527</v>
      </c>
      <c r="N156" s="1279" t="s">
        <v>44</v>
      </c>
      <c r="O156" s="1279" t="s">
        <v>44</v>
      </c>
      <c r="P156" s="1279" t="s">
        <v>2527</v>
      </c>
      <c r="Q156" s="1279" t="s">
        <v>2546</v>
      </c>
      <c r="R156" s="1298">
        <v>956782387</v>
      </c>
    </row>
    <row r="157" spans="1:18" ht="29.4" thickBot="1">
      <c r="A157" s="1306" t="s">
        <v>2753</v>
      </c>
      <c r="B157" s="1306" t="s">
        <v>2754</v>
      </c>
      <c r="C157" s="1467" t="s">
        <v>1162</v>
      </c>
      <c r="D157" s="1308" t="s">
        <v>2755</v>
      </c>
      <c r="E157" s="1306" t="s">
        <v>35</v>
      </c>
      <c r="F157" s="1467">
        <v>901009980</v>
      </c>
      <c r="G157" s="1306" t="s">
        <v>2281</v>
      </c>
      <c r="H157" s="1214" t="s">
        <v>324</v>
      </c>
      <c r="I157" s="1308" t="s">
        <v>75</v>
      </c>
      <c r="J157" s="1306" t="s">
        <v>173</v>
      </c>
      <c r="K157" s="1245" t="s">
        <v>2238</v>
      </c>
      <c r="L157" s="1467" t="s">
        <v>2239</v>
      </c>
      <c r="M157" s="1306"/>
      <c r="N157" s="1306" t="s">
        <v>173</v>
      </c>
      <c r="O157" s="1306" t="s">
        <v>173</v>
      </c>
      <c r="P157" s="1306" t="s">
        <v>173</v>
      </c>
      <c r="Q157" s="1306" t="s">
        <v>2756</v>
      </c>
      <c r="R157" s="1309">
        <v>901009980</v>
      </c>
    </row>
    <row r="158" spans="1:18" ht="29.4" thickBot="1">
      <c r="A158" s="1284" t="s">
        <v>2914</v>
      </c>
      <c r="B158" s="1284" t="s">
        <v>2968</v>
      </c>
      <c r="C158" s="1465" t="s">
        <v>2914</v>
      </c>
      <c r="D158" s="1289" t="s">
        <v>2956</v>
      </c>
      <c r="E158" s="1284" t="s">
        <v>50</v>
      </c>
      <c r="F158" s="1465">
        <v>900763824</v>
      </c>
      <c r="G158" s="1284" t="s">
        <v>2969</v>
      </c>
      <c r="H158" s="1214" t="s">
        <v>324</v>
      </c>
      <c r="I158" s="1284" t="s">
        <v>54</v>
      </c>
      <c r="J158" s="1284" t="s">
        <v>40</v>
      </c>
      <c r="K158" s="1290" t="s">
        <v>1734</v>
      </c>
      <c r="L158" s="1465" t="s">
        <v>1847</v>
      </c>
      <c r="M158" s="1284" t="s">
        <v>2958</v>
      </c>
      <c r="N158" s="1284" t="s">
        <v>181</v>
      </c>
      <c r="O158" s="1284" t="s">
        <v>44</v>
      </c>
      <c r="P158" s="1284" t="s">
        <v>261</v>
      </c>
      <c r="Q158" s="1284" t="s">
        <v>2970</v>
      </c>
      <c r="R158" s="1291">
        <v>901590675</v>
      </c>
    </row>
    <row r="159" spans="1:18" ht="28.8">
      <c r="A159" s="1330" t="s">
        <v>2833</v>
      </c>
      <c r="B159" s="1330" t="s">
        <v>2834</v>
      </c>
      <c r="C159" s="1470" t="s">
        <v>2382</v>
      </c>
      <c r="D159" s="1331" t="s">
        <v>2835</v>
      </c>
      <c r="E159" s="1330" t="s">
        <v>35</v>
      </c>
      <c r="F159" s="1470">
        <v>994007488</v>
      </c>
      <c r="G159" s="1330" t="s">
        <v>2383</v>
      </c>
      <c r="H159" s="1332" t="s">
        <v>324</v>
      </c>
      <c r="I159" s="1331" t="s">
        <v>39</v>
      </c>
      <c r="J159" s="1330" t="s">
        <v>40</v>
      </c>
      <c r="K159" s="1330" t="s">
        <v>2238</v>
      </c>
      <c r="L159" s="1470" t="s">
        <v>2369</v>
      </c>
      <c r="M159" s="1330" t="s">
        <v>43</v>
      </c>
      <c r="N159" s="1330" t="s">
        <v>173</v>
      </c>
      <c r="O159" s="1330" t="s">
        <v>173</v>
      </c>
      <c r="P159" s="1330" t="s">
        <v>65</v>
      </c>
      <c r="Q159" s="1330" t="s">
        <v>2836</v>
      </c>
      <c r="R159" s="1333">
        <v>950165443</v>
      </c>
    </row>
    <row r="160" spans="1:18">
      <c r="A160" s="1334" t="s">
        <v>2902</v>
      </c>
      <c r="B160" s="1335" t="s">
        <v>2903</v>
      </c>
      <c r="C160" s="1335"/>
      <c r="D160" s="1336"/>
      <c r="E160" s="1337" t="s">
        <v>35</v>
      </c>
      <c r="F160" s="1335"/>
      <c r="G160" s="1334"/>
      <c r="H160" s="1332" t="s">
        <v>324</v>
      </c>
      <c r="I160" s="1334" t="s">
        <v>75</v>
      </c>
      <c r="J160" s="1334" t="s">
        <v>40</v>
      </c>
      <c r="K160" s="1334" t="s">
        <v>497</v>
      </c>
      <c r="L160" s="1335" t="s">
        <v>807</v>
      </c>
      <c r="M160" s="1334" t="s">
        <v>2904</v>
      </c>
      <c r="N160" s="1334"/>
      <c r="O160" s="1334"/>
      <c r="P160" s="1334"/>
      <c r="Q160" s="1334" t="s">
        <v>2905</v>
      </c>
      <c r="R160" s="1338" t="s">
        <v>2906</v>
      </c>
    </row>
    <row r="161" spans="1:18" ht="28.8">
      <c r="A161" s="1330" t="s">
        <v>2814</v>
      </c>
      <c r="B161" s="1330" t="s">
        <v>2815</v>
      </c>
      <c r="C161" s="1470" t="s">
        <v>2366</v>
      </c>
      <c r="D161" s="1339">
        <v>37747</v>
      </c>
      <c r="E161" s="1330" t="s">
        <v>50</v>
      </c>
      <c r="F161" s="1470">
        <v>942255487</v>
      </c>
      <c r="G161" s="1330" t="s">
        <v>2367</v>
      </c>
      <c r="H161" s="1332" t="s">
        <v>324</v>
      </c>
      <c r="I161" s="1331" t="s">
        <v>39</v>
      </c>
      <c r="J161" s="1330" t="s">
        <v>40</v>
      </c>
      <c r="K161" s="1330" t="s">
        <v>2238</v>
      </c>
      <c r="L161" s="1470" t="s">
        <v>2314</v>
      </c>
      <c r="M161" s="1330" t="s">
        <v>43</v>
      </c>
      <c r="N161" s="1330" t="s">
        <v>173</v>
      </c>
      <c r="O161" s="1330" t="s">
        <v>173</v>
      </c>
      <c r="P161" s="1330" t="s">
        <v>65</v>
      </c>
      <c r="Q161" s="1330" t="s">
        <v>2816</v>
      </c>
      <c r="R161" s="1333">
        <v>932530450</v>
      </c>
    </row>
    <row r="162" spans="1:18">
      <c r="A162" s="1340" t="s">
        <v>952</v>
      </c>
      <c r="B162" s="1340" t="s">
        <v>953</v>
      </c>
      <c r="C162" s="1340" t="s">
        <v>954</v>
      </c>
      <c r="D162" s="1341">
        <v>37436</v>
      </c>
      <c r="E162" s="1340" t="s">
        <v>50</v>
      </c>
      <c r="F162" s="1342" t="s">
        <v>955</v>
      </c>
      <c r="G162" s="1340" t="s">
        <v>956</v>
      </c>
      <c r="H162" s="1343" t="s">
        <v>324</v>
      </c>
      <c r="I162" s="1340" t="s">
        <v>54</v>
      </c>
      <c r="J162" s="1340" t="s">
        <v>40</v>
      </c>
      <c r="K162" s="1340" t="s">
        <v>919</v>
      </c>
      <c r="L162" s="1340" t="s">
        <v>7</v>
      </c>
      <c r="M162" s="1340" t="s">
        <v>43</v>
      </c>
      <c r="N162" s="1340" t="s">
        <v>44</v>
      </c>
      <c r="O162" s="1340" t="s">
        <v>44</v>
      </c>
      <c r="P162" s="1340" t="s">
        <v>115</v>
      </c>
      <c r="Q162" s="1342" t="s">
        <v>957</v>
      </c>
      <c r="R162" s="1344" t="s">
        <v>958</v>
      </c>
    </row>
    <row r="163" spans="1:18">
      <c r="A163" s="1340" t="s">
        <v>959</v>
      </c>
      <c r="B163" s="1340" t="s">
        <v>960</v>
      </c>
      <c r="C163" s="1340" t="s">
        <v>961</v>
      </c>
      <c r="D163" s="1341">
        <v>37739</v>
      </c>
      <c r="E163" s="1340" t="s">
        <v>50</v>
      </c>
      <c r="F163" s="1342" t="s">
        <v>962</v>
      </c>
      <c r="G163" s="1340" t="s">
        <v>963</v>
      </c>
      <c r="H163" s="1343" t="s">
        <v>324</v>
      </c>
      <c r="I163" s="1340" t="s">
        <v>54</v>
      </c>
      <c r="J163" s="1340" t="s">
        <v>40</v>
      </c>
      <c r="K163" s="1340" t="s">
        <v>919</v>
      </c>
      <c r="L163" s="1340" t="s">
        <v>7</v>
      </c>
      <c r="M163" s="1340" t="s">
        <v>43</v>
      </c>
      <c r="N163" s="1340" t="s">
        <v>44</v>
      </c>
      <c r="O163" s="1340" t="s">
        <v>44</v>
      </c>
      <c r="P163" s="1340" t="s">
        <v>45</v>
      </c>
      <c r="Q163" s="1340" t="s">
        <v>964</v>
      </c>
      <c r="R163" s="1344" t="s">
        <v>962</v>
      </c>
    </row>
    <row r="164" spans="1:18">
      <c r="A164" s="1334" t="s">
        <v>1294</v>
      </c>
      <c r="B164" s="1334" t="s">
        <v>1295</v>
      </c>
      <c r="C164" s="1335" t="s">
        <v>1296</v>
      </c>
      <c r="D164" s="1336">
        <v>37551</v>
      </c>
      <c r="E164" s="1334" t="s">
        <v>35</v>
      </c>
      <c r="F164" s="1488" t="s">
        <v>1297</v>
      </c>
      <c r="G164" s="1334" t="s">
        <v>1298</v>
      </c>
      <c r="H164" s="1346" t="s">
        <v>324</v>
      </c>
      <c r="I164" s="1334" t="s">
        <v>39</v>
      </c>
      <c r="J164" s="1334" t="s">
        <v>40</v>
      </c>
      <c r="K164" s="1334" t="s">
        <v>1211</v>
      </c>
      <c r="L164" s="1335" t="s">
        <v>8</v>
      </c>
      <c r="M164" s="1334" t="s">
        <v>43</v>
      </c>
      <c r="N164" s="1334" t="s">
        <v>133</v>
      </c>
      <c r="O164" s="1334" t="s">
        <v>133</v>
      </c>
      <c r="P164" s="1334" t="s">
        <v>202</v>
      </c>
      <c r="Q164" s="1334" t="s">
        <v>1299</v>
      </c>
      <c r="R164" s="1347" t="s">
        <v>1300</v>
      </c>
    </row>
    <row r="165" spans="1:18">
      <c r="A165" s="1334" t="s">
        <v>1319</v>
      </c>
      <c r="B165" s="1334" t="s">
        <v>1320</v>
      </c>
      <c r="C165" s="1335" t="s">
        <v>914</v>
      </c>
      <c r="D165" s="1336">
        <v>37445</v>
      </c>
      <c r="E165" s="1334" t="s">
        <v>35</v>
      </c>
      <c r="F165" s="1488" t="s">
        <v>1321</v>
      </c>
      <c r="G165" s="1334" t="s">
        <v>1322</v>
      </c>
      <c r="H165" s="1346" t="s">
        <v>324</v>
      </c>
      <c r="I165" s="1334" t="s">
        <v>39</v>
      </c>
      <c r="J165" s="1334" t="s">
        <v>40</v>
      </c>
      <c r="K165" s="1334" t="s">
        <v>1211</v>
      </c>
      <c r="L165" s="1335" t="s">
        <v>1323</v>
      </c>
      <c r="M165" s="1334" t="s">
        <v>1324</v>
      </c>
      <c r="N165" s="1334" t="s">
        <v>44</v>
      </c>
      <c r="O165" s="1334" t="s">
        <v>173</v>
      </c>
      <c r="P165" s="1334" t="s">
        <v>1325</v>
      </c>
      <c r="Q165" s="1334" t="s">
        <v>134</v>
      </c>
      <c r="R165" s="1347" t="s">
        <v>1326</v>
      </c>
    </row>
    <row r="166" spans="1:18">
      <c r="A166" s="1334" t="s">
        <v>400</v>
      </c>
      <c r="B166" s="1334" t="s">
        <v>401</v>
      </c>
      <c r="C166" s="1335" t="s">
        <v>402</v>
      </c>
      <c r="D166" s="1336">
        <v>37648</v>
      </c>
      <c r="E166" s="1334" t="s">
        <v>35</v>
      </c>
      <c r="F166" s="1488" t="s">
        <v>403</v>
      </c>
      <c r="G166" s="1334" t="s">
        <v>404</v>
      </c>
      <c r="H166" s="1348" t="s">
        <v>324</v>
      </c>
      <c r="I166" s="1334" t="s">
        <v>39</v>
      </c>
      <c r="J166" s="1334" t="s">
        <v>40</v>
      </c>
      <c r="K166" s="1334" t="s">
        <v>41</v>
      </c>
      <c r="L166" s="1335" t="s">
        <v>348</v>
      </c>
      <c r="M166" s="1334" t="s">
        <v>376</v>
      </c>
      <c r="N166" s="1334" t="s">
        <v>44</v>
      </c>
      <c r="O166" s="1334" t="s">
        <v>44</v>
      </c>
      <c r="P166" s="1334" t="s">
        <v>405</v>
      </c>
      <c r="Q166" s="1334" t="s">
        <v>398</v>
      </c>
      <c r="R166" s="1347" t="s">
        <v>399</v>
      </c>
    </row>
    <row r="167" spans="1:18">
      <c r="A167" s="1340" t="s">
        <v>1006</v>
      </c>
      <c r="B167" s="1340" t="s">
        <v>1007</v>
      </c>
      <c r="C167" s="1340" t="s">
        <v>1008</v>
      </c>
      <c r="D167" s="1341">
        <v>37668</v>
      </c>
      <c r="E167" s="1340" t="s">
        <v>50</v>
      </c>
      <c r="F167" s="1342" t="s">
        <v>1009</v>
      </c>
      <c r="G167" s="1340" t="s">
        <v>1010</v>
      </c>
      <c r="H167" s="1343" t="s">
        <v>324</v>
      </c>
      <c r="I167" s="1340" t="s">
        <v>54</v>
      </c>
      <c r="J167" s="1340" t="s">
        <v>40</v>
      </c>
      <c r="K167" s="1340" t="s">
        <v>919</v>
      </c>
      <c r="L167" s="1340" t="s">
        <v>994</v>
      </c>
      <c r="M167" s="1340" t="s">
        <v>489</v>
      </c>
      <c r="N167" s="1340" t="s">
        <v>44</v>
      </c>
      <c r="O167" s="1340" t="s">
        <v>44</v>
      </c>
      <c r="P167" s="1340" t="s">
        <v>65</v>
      </c>
      <c r="Q167" s="1340" t="s">
        <v>1011</v>
      </c>
      <c r="R167" s="1344" t="s">
        <v>1012</v>
      </c>
    </row>
    <row r="168" spans="1:18" ht="15" thickBot="1">
      <c r="A168" s="1349" t="s">
        <v>1983</v>
      </c>
      <c r="B168" s="1349" t="s">
        <v>1984</v>
      </c>
      <c r="C168" s="1383" t="s">
        <v>1873</v>
      </c>
      <c r="D168" s="1350">
        <v>37539</v>
      </c>
      <c r="E168" s="1349" t="s">
        <v>35</v>
      </c>
      <c r="F168" s="1489" t="s">
        <v>1985</v>
      </c>
      <c r="G168" s="1349" t="s">
        <v>1986</v>
      </c>
      <c r="H168" s="1351" t="s">
        <v>324</v>
      </c>
      <c r="I168" s="1349" t="s">
        <v>104</v>
      </c>
      <c r="J168" s="1349" t="s">
        <v>40</v>
      </c>
      <c r="K168" s="1349" t="s">
        <v>1965</v>
      </c>
      <c r="L168" s="1383" t="s">
        <v>1996</v>
      </c>
      <c r="M168" s="1349" t="s">
        <v>43</v>
      </c>
      <c r="N168" s="1349" t="s">
        <v>44</v>
      </c>
      <c r="O168" s="1349" t="s">
        <v>44</v>
      </c>
      <c r="P168" s="1349" t="s">
        <v>65</v>
      </c>
      <c r="Q168" s="1349" t="s">
        <v>1987</v>
      </c>
      <c r="R168" s="1352" t="s">
        <v>1988</v>
      </c>
    </row>
    <row r="169" spans="1:18" ht="15" thickBot="1">
      <c r="A169" s="1149" t="s">
        <v>2032</v>
      </c>
      <c r="B169" s="1149" t="s">
        <v>2033</v>
      </c>
      <c r="C169" s="1471" t="s">
        <v>2032</v>
      </c>
      <c r="D169" s="1354">
        <v>37494</v>
      </c>
      <c r="E169" s="1353" t="s">
        <v>35</v>
      </c>
      <c r="F169" s="1490" t="s">
        <v>2034</v>
      </c>
      <c r="G169" s="1353" t="s">
        <v>2035</v>
      </c>
      <c r="H169" s="1356" t="s">
        <v>324</v>
      </c>
      <c r="I169" s="1353" t="s">
        <v>39</v>
      </c>
      <c r="J169" s="1353" t="s">
        <v>40</v>
      </c>
      <c r="K169" s="1279" t="s">
        <v>1965</v>
      </c>
      <c r="L169" s="1471" t="s">
        <v>2064</v>
      </c>
      <c r="M169" s="1353" t="s">
        <v>149</v>
      </c>
      <c r="N169" s="1353" t="s">
        <v>173</v>
      </c>
      <c r="O169" s="1353" t="s">
        <v>44</v>
      </c>
      <c r="P169" s="1353" t="s">
        <v>202</v>
      </c>
      <c r="Q169" s="1329" t="s">
        <v>2036</v>
      </c>
      <c r="R169" s="1355" t="s">
        <v>2037</v>
      </c>
    </row>
    <row r="170" spans="1:18">
      <c r="A170" s="1349" t="s">
        <v>2052</v>
      </c>
      <c r="B170" s="1349" t="s">
        <v>2053</v>
      </c>
      <c r="C170" s="1383" t="s">
        <v>1186</v>
      </c>
      <c r="D170" s="1350">
        <v>37467</v>
      </c>
      <c r="E170" s="1349" t="s">
        <v>35</v>
      </c>
      <c r="F170" s="1489" t="s">
        <v>2054</v>
      </c>
      <c r="G170" s="1349" t="s">
        <v>2055</v>
      </c>
      <c r="H170" s="1351" t="s">
        <v>324</v>
      </c>
      <c r="I170" s="1349" t="s">
        <v>39</v>
      </c>
      <c r="J170" s="1349" t="s">
        <v>40</v>
      </c>
      <c r="K170" s="1349" t="s">
        <v>1965</v>
      </c>
      <c r="L170" s="1383" t="s">
        <v>2064</v>
      </c>
      <c r="M170" s="1349" t="s">
        <v>2056</v>
      </c>
      <c r="N170" s="1349" t="s">
        <v>44</v>
      </c>
      <c r="O170" s="1349" t="s">
        <v>44</v>
      </c>
      <c r="P170" s="1349" t="s">
        <v>2057</v>
      </c>
      <c r="Q170" s="1349" t="s">
        <v>2058</v>
      </c>
      <c r="R170" s="1352" t="s">
        <v>2059</v>
      </c>
    </row>
    <row r="171" spans="1:18">
      <c r="A171" s="1349" t="s">
        <v>628</v>
      </c>
      <c r="B171" s="1349" t="s">
        <v>2190</v>
      </c>
      <c r="C171" s="1383" t="s">
        <v>60</v>
      </c>
      <c r="D171" s="1350">
        <v>37678</v>
      </c>
      <c r="E171" s="1349" t="s">
        <v>35</v>
      </c>
      <c r="F171" s="1489" t="s">
        <v>2191</v>
      </c>
      <c r="G171" s="1349" t="s">
        <v>2192</v>
      </c>
      <c r="H171" s="1351" t="s">
        <v>324</v>
      </c>
      <c r="I171" s="1349" t="s">
        <v>75</v>
      </c>
      <c r="J171" s="1349" t="s">
        <v>40</v>
      </c>
      <c r="K171" s="1349" t="s">
        <v>1965</v>
      </c>
      <c r="L171" s="1383" t="s">
        <v>2193</v>
      </c>
      <c r="M171" s="1349" t="s">
        <v>2194</v>
      </c>
      <c r="N171" s="1349" t="s">
        <v>1262</v>
      </c>
      <c r="O171" s="1349" t="s">
        <v>133</v>
      </c>
      <c r="P171" s="1349" t="s">
        <v>202</v>
      </c>
      <c r="Q171" s="1349" t="s">
        <v>2195</v>
      </c>
      <c r="R171" s="1352" t="s">
        <v>2191</v>
      </c>
    </row>
    <row r="172" spans="1:18">
      <c r="A172" s="1349" t="s">
        <v>1960</v>
      </c>
      <c r="B172" s="1349" t="s">
        <v>1961</v>
      </c>
      <c r="C172" s="1383" t="s">
        <v>1962</v>
      </c>
      <c r="D172" s="1350">
        <v>37635</v>
      </c>
      <c r="E172" s="1349" t="s">
        <v>50</v>
      </c>
      <c r="F172" s="1489" t="s">
        <v>1963</v>
      </c>
      <c r="G172" s="1349" t="s">
        <v>1964</v>
      </c>
      <c r="H172" s="1351" t="s">
        <v>324</v>
      </c>
      <c r="I172" s="1349" t="s">
        <v>39</v>
      </c>
      <c r="J172" s="1349" t="s">
        <v>40</v>
      </c>
      <c r="K172" s="1349" t="s">
        <v>1965</v>
      </c>
      <c r="L172" s="1383" t="s">
        <v>1996</v>
      </c>
      <c r="M172" s="1349" t="s">
        <v>43</v>
      </c>
      <c r="N172" s="1349" t="s">
        <v>1966</v>
      </c>
      <c r="O172" s="1349" t="s">
        <v>44</v>
      </c>
      <c r="P172" s="1349" t="s">
        <v>65</v>
      </c>
      <c r="Q172" s="1349" t="s">
        <v>1967</v>
      </c>
      <c r="R172" s="1352" t="s">
        <v>1968</v>
      </c>
    </row>
    <row r="173" spans="1:18">
      <c r="A173" s="1334" t="s">
        <v>492</v>
      </c>
      <c r="B173" s="1335" t="s">
        <v>493</v>
      </c>
      <c r="C173" s="1335" t="s">
        <v>494</v>
      </c>
      <c r="D173" s="1336">
        <v>37615</v>
      </c>
      <c r="E173" s="1232" t="s">
        <v>50</v>
      </c>
      <c r="F173" s="1488" t="s">
        <v>495</v>
      </c>
      <c r="G173" s="1334" t="s">
        <v>496</v>
      </c>
      <c r="H173" s="1346" t="s">
        <v>324</v>
      </c>
      <c r="I173" s="1334" t="s">
        <v>54</v>
      </c>
      <c r="J173" s="1334" t="s">
        <v>40</v>
      </c>
      <c r="K173" s="1334" t="s">
        <v>497</v>
      </c>
      <c r="L173" s="1335" t="s">
        <v>2494</v>
      </c>
      <c r="M173" s="1334" t="s">
        <v>300</v>
      </c>
      <c r="N173" s="1334" t="s">
        <v>44</v>
      </c>
      <c r="O173" s="1334" t="s">
        <v>44</v>
      </c>
      <c r="P173" s="1334" t="s">
        <v>115</v>
      </c>
      <c r="Q173" s="1334" t="s">
        <v>499</v>
      </c>
      <c r="R173" s="1357" t="s">
        <v>500</v>
      </c>
    </row>
    <row r="174" spans="1:18">
      <c r="A174" s="1334" t="s">
        <v>718</v>
      </c>
      <c r="B174" s="1335" t="s">
        <v>719</v>
      </c>
      <c r="C174" s="1335" t="s">
        <v>720</v>
      </c>
      <c r="D174" s="1336">
        <v>37495</v>
      </c>
      <c r="E174" s="1334" t="s">
        <v>35</v>
      </c>
      <c r="F174" s="1488" t="s">
        <v>721</v>
      </c>
      <c r="G174" s="1334" t="s">
        <v>722</v>
      </c>
      <c r="H174" s="1346" t="s">
        <v>324</v>
      </c>
      <c r="I174" s="1334" t="s">
        <v>54</v>
      </c>
      <c r="J174" s="1334" t="s">
        <v>40</v>
      </c>
      <c r="K174" s="1334" t="s">
        <v>497</v>
      </c>
      <c r="L174" s="1335" t="s">
        <v>686</v>
      </c>
      <c r="M174" s="1334" t="s">
        <v>723</v>
      </c>
      <c r="N174" s="1334" t="s">
        <v>446</v>
      </c>
      <c r="O174" s="1334" t="s">
        <v>446</v>
      </c>
      <c r="P174" s="1334" t="s">
        <v>44</v>
      </c>
      <c r="Q174" s="1334" t="s">
        <v>724</v>
      </c>
      <c r="R174" s="1357" t="s">
        <v>725</v>
      </c>
    </row>
    <row r="175" spans="1:18">
      <c r="A175" s="1334" t="s">
        <v>756</v>
      </c>
      <c r="B175" s="1335" t="s">
        <v>757</v>
      </c>
      <c r="C175" s="1335" t="s">
        <v>758</v>
      </c>
      <c r="D175" s="1336">
        <v>37443</v>
      </c>
      <c r="E175" s="1334" t="s">
        <v>35</v>
      </c>
      <c r="F175" s="1488" t="s">
        <v>759</v>
      </c>
      <c r="G175" s="1334" t="s">
        <v>760</v>
      </c>
      <c r="H175" s="1346" t="s">
        <v>324</v>
      </c>
      <c r="I175" s="1334" t="s">
        <v>75</v>
      </c>
      <c r="J175" s="1334" t="s">
        <v>40</v>
      </c>
      <c r="K175" s="1334" t="s">
        <v>497</v>
      </c>
      <c r="L175" s="1335" t="s">
        <v>686</v>
      </c>
      <c r="M175" s="1334" t="s">
        <v>43</v>
      </c>
      <c r="N175" s="1334" t="s">
        <v>44</v>
      </c>
      <c r="O175" s="1334" t="s">
        <v>44</v>
      </c>
      <c r="P175" s="1334" t="s">
        <v>761</v>
      </c>
      <c r="Q175" s="1334" t="s">
        <v>762</v>
      </c>
      <c r="R175" s="1357" t="s">
        <v>763</v>
      </c>
    </row>
    <row r="176" spans="1:18">
      <c r="A176" s="1334" t="s">
        <v>681</v>
      </c>
      <c r="B176" s="1335" t="s">
        <v>682</v>
      </c>
      <c r="C176" s="1335" t="s">
        <v>683</v>
      </c>
      <c r="D176" s="1336">
        <v>37615</v>
      </c>
      <c r="E176" s="1334" t="s">
        <v>35</v>
      </c>
      <c r="F176" s="1488" t="s">
        <v>684</v>
      </c>
      <c r="G176" s="1334" t="s">
        <v>685</v>
      </c>
      <c r="H176" s="1346" t="s">
        <v>324</v>
      </c>
      <c r="I176" s="1334" t="s">
        <v>104</v>
      </c>
      <c r="J176" s="1334" t="s">
        <v>40</v>
      </c>
      <c r="K176" s="1334" t="s">
        <v>497</v>
      </c>
      <c r="L176" s="1335" t="s">
        <v>686</v>
      </c>
      <c r="M176" s="1334" t="s">
        <v>43</v>
      </c>
      <c r="N176" s="1334" t="s">
        <v>44</v>
      </c>
      <c r="O176" s="1334" t="s">
        <v>44</v>
      </c>
      <c r="P176" s="1334" t="s">
        <v>44</v>
      </c>
      <c r="Q176" s="1334" t="s">
        <v>687</v>
      </c>
      <c r="R176" s="1357" t="s">
        <v>688</v>
      </c>
    </row>
    <row r="177" spans="1:18">
      <c r="A177" s="1334" t="s">
        <v>652</v>
      </c>
      <c r="B177" s="1335" t="s">
        <v>653</v>
      </c>
      <c r="C177" s="1335" t="s">
        <v>654</v>
      </c>
      <c r="D177" s="1336">
        <v>37734</v>
      </c>
      <c r="E177" s="1334" t="s">
        <v>50</v>
      </c>
      <c r="F177" s="1488" t="s">
        <v>655</v>
      </c>
      <c r="G177" s="1334" t="s">
        <v>656</v>
      </c>
      <c r="H177" s="1346" t="s">
        <v>324</v>
      </c>
      <c r="I177" s="1334" t="s">
        <v>54</v>
      </c>
      <c r="J177" s="1334" t="s">
        <v>40</v>
      </c>
      <c r="K177" s="1334" t="s">
        <v>497</v>
      </c>
      <c r="L177" s="1335" t="s">
        <v>634</v>
      </c>
      <c r="M177" s="1334" t="s">
        <v>43</v>
      </c>
      <c r="N177" s="1334" t="s">
        <v>44</v>
      </c>
      <c r="O177" s="1334" t="s">
        <v>44</v>
      </c>
      <c r="P177" s="1334" t="s">
        <v>90</v>
      </c>
      <c r="Q177" s="1334" t="s">
        <v>657</v>
      </c>
      <c r="R177" s="1357" t="s">
        <v>658</v>
      </c>
    </row>
    <row r="178" spans="1:18" ht="28.8">
      <c r="A178" s="1337" t="s">
        <v>2622</v>
      </c>
      <c r="B178" s="1337" t="s">
        <v>1798</v>
      </c>
      <c r="C178" s="1472" t="s">
        <v>1345</v>
      </c>
      <c r="D178" s="1358" t="s">
        <v>2623</v>
      </c>
      <c r="E178" s="1337" t="s">
        <v>35</v>
      </c>
      <c r="F178" s="1472">
        <v>51904135410</v>
      </c>
      <c r="G178" s="1337" t="s">
        <v>1799</v>
      </c>
      <c r="H178" s="1332" t="s">
        <v>85</v>
      </c>
      <c r="I178" s="1337" t="s">
        <v>39</v>
      </c>
      <c r="J178" s="1337" t="s">
        <v>40</v>
      </c>
      <c r="K178" s="1337" t="s">
        <v>1734</v>
      </c>
      <c r="L178" s="1472" t="s">
        <v>1796</v>
      </c>
      <c r="M178" s="1337" t="s">
        <v>1800</v>
      </c>
      <c r="N178" s="1337" t="s">
        <v>44</v>
      </c>
      <c r="O178" s="1337" t="s">
        <v>44</v>
      </c>
      <c r="P178" s="1337" t="s">
        <v>202</v>
      </c>
      <c r="Q178" s="1337" t="s">
        <v>1801</v>
      </c>
      <c r="R178" s="1359">
        <v>51933227151</v>
      </c>
    </row>
    <row r="179" spans="1:18" ht="28.8">
      <c r="A179" s="1337" t="s">
        <v>1745</v>
      </c>
      <c r="B179" s="1337" t="s">
        <v>1746</v>
      </c>
      <c r="C179" s="1472" t="s">
        <v>1747</v>
      </c>
      <c r="D179" s="1360">
        <v>37411</v>
      </c>
      <c r="E179" s="1337" t="s">
        <v>50</v>
      </c>
      <c r="F179" s="1472">
        <v>936069757</v>
      </c>
      <c r="G179" s="1337" t="s">
        <v>1748</v>
      </c>
      <c r="H179" s="1332" t="s">
        <v>85</v>
      </c>
      <c r="I179" s="1337" t="s">
        <v>54</v>
      </c>
      <c r="J179" s="1337" t="s">
        <v>40</v>
      </c>
      <c r="K179" s="1337" t="s">
        <v>1734</v>
      </c>
      <c r="L179" s="1472" t="s">
        <v>9</v>
      </c>
      <c r="M179" s="1337" t="s">
        <v>1749</v>
      </c>
      <c r="N179" s="1337" t="s">
        <v>2578</v>
      </c>
      <c r="O179" s="1337" t="s">
        <v>44</v>
      </c>
      <c r="P179" s="1337" t="s">
        <v>202</v>
      </c>
      <c r="Q179" s="1337" t="s">
        <v>1750</v>
      </c>
      <c r="R179" s="1359">
        <v>961213489</v>
      </c>
    </row>
    <row r="180" spans="1:18" ht="28.8">
      <c r="A180" s="1337" t="s">
        <v>2645</v>
      </c>
      <c r="B180" s="1337" t="s">
        <v>2646</v>
      </c>
      <c r="C180" s="1472" t="s">
        <v>2537</v>
      </c>
      <c r="D180" s="1360">
        <v>37301</v>
      </c>
      <c r="E180" s="1337" t="s">
        <v>35</v>
      </c>
      <c r="F180" s="1472">
        <v>953770281</v>
      </c>
      <c r="G180" s="1337" t="s">
        <v>1861</v>
      </c>
      <c r="H180" s="1332" t="s">
        <v>85</v>
      </c>
      <c r="I180" s="1337" t="s">
        <v>39</v>
      </c>
      <c r="J180" s="1337" t="s">
        <v>40</v>
      </c>
      <c r="K180" s="1337" t="s">
        <v>1734</v>
      </c>
      <c r="L180" s="1472" t="s">
        <v>1847</v>
      </c>
      <c r="M180" s="1337" t="s">
        <v>149</v>
      </c>
      <c r="N180" s="1337" t="s">
        <v>181</v>
      </c>
      <c r="O180" s="1337" t="s">
        <v>173</v>
      </c>
      <c r="P180" s="1337" t="s">
        <v>1862</v>
      </c>
      <c r="Q180" s="1337" t="s">
        <v>2647</v>
      </c>
      <c r="R180" s="1359" t="s">
        <v>1863</v>
      </c>
    </row>
    <row r="181" spans="1:18" ht="28.8">
      <c r="A181" s="1337" t="s">
        <v>1832</v>
      </c>
      <c r="B181" s="1337" t="s">
        <v>1833</v>
      </c>
      <c r="C181" s="1472" t="s">
        <v>1834</v>
      </c>
      <c r="D181" s="1360">
        <v>37441</v>
      </c>
      <c r="E181" s="1337" t="s">
        <v>50</v>
      </c>
      <c r="F181" s="1472">
        <v>51940679367</v>
      </c>
      <c r="G181" s="1337" t="s">
        <v>1835</v>
      </c>
      <c r="H181" s="1332" t="s">
        <v>85</v>
      </c>
      <c r="I181" s="1337" t="s">
        <v>54</v>
      </c>
      <c r="J181" s="1337" t="s">
        <v>40</v>
      </c>
      <c r="K181" s="1337" t="s">
        <v>1734</v>
      </c>
      <c r="L181" s="1472" t="s">
        <v>1796</v>
      </c>
      <c r="M181" s="1337" t="s">
        <v>1955</v>
      </c>
      <c r="N181" s="1337" t="s">
        <v>44</v>
      </c>
      <c r="O181" s="1337" t="s">
        <v>44</v>
      </c>
      <c r="P181" s="1337" t="s">
        <v>44</v>
      </c>
      <c r="Q181" s="1337" t="s">
        <v>1836</v>
      </c>
      <c r="R181" s="1359">
        <v>940679367</v>
      </c>
    </row>
    <row r="182" spans="1:18" ht="28.8">
      <c r="A182" s="1337" t="s">
        <v>1884</v>
      </c>
      <c r="B182" s="1337" t="s">
        <v>1885</v>
      </c>
      <c r="C182" s="1472" t="s">
        <v>1886</v>
      </c>
      <c r="D182" s="1360">
        <v>37319</v>
      </c>
      <c r="E182" s="1337" t="s">
        <v>35</v>
      </c>
      <c r="F182" s="1472">
        <v>945031917</v>
      </c>
      <c r="G182" s="1337" t="s">
        <v>1887</v>
      </c>
      <c r="H182" s="1332" t="s">
        <v>85</v>
      </c>
      <c r="I182" s="1337" t="s">
        <v>75</v>
      </c>
      <c r="J182" s="1337" t="s">
        <v>40</v>
      </c>
      <c r="K182" s="1337" t="s">
        <v>1734</v>
      </c>
      <c r="L182" s="1472" t="s">
        <v>1888</v>
      </c>
      <c r="M182" s="1337" t="s">
        <v>43</v>
      </c>
      <c r="N182" s="1337" t="s">
        <v>181</v>
      </c>
      <c r="O182" s="1337" t="s">
        <v>44</v>
      </c>
      <c r="P182" s="1337" t="s">
        <v>45</v>
      </c>
      <c r="Q182" s="1337" t="s">
        <v>1889</v>
      </c>
      <c r="R182" s="1359">
        <v>961517512</v>
      </c>
    </row>
    <row r="183" spans="1:18" ht="28.8">
      <c r="A183" s="1337" t="s">
        <v>1849</v>
      </c>
      <c r="B183" s="1337" t="s">
        <v>1850</v>
      </c>
      <c r="C183" s="1472" t="s">
        <v>1851</v>
      </c>
      <c r="D183" s="1358" t="s">
        <v>2643</v>
      </c>
      <c r="E183" s="1337" t="s">
        <v>50</v>
      </c>
      <c r="F183" s="1472">
        <v>923172601</v>
      </c>
      <c r="G183" s="1337" t="s">
        <v>1852</v>
      </c>
      <c r="H183" s="1332" t="s">
        <v>85</v>
      </c>
      <c r="I183" s="1337" t="s">
        <v>39</v>
      </c>
      <c r="J183" s="1337" t="s">
        <v>1730</v>
      </c>
      <c r="K183" s="1337" t="s">
        <v>1734</v>
      </c>
      <c r="L183" s="1472" t="s">
        <v>1853</v>
      </c>
      <c r="M183" s="1337" t="s">
        <v>43</v>
      </c>
      <c r="N183" s="1337" t="s">
        <v>44</v>
      </c>
      <c r="O183" s="1337" t="s">
        <v>133</v>
      </c>
      <c r="P183" s="1337" t="s">
        <v>65</v>
      </c>
      <c r="Q183" s="1337" t="s">
        <v>1854</v>
      </c>
      <c r="R183" s="1359">
        <v>900763824</v>
      </c>
    </row>
    <row r="184" spans="1:18" ht="28.8">
      <c r="A184" s="1337" t="s">
        <v>2700</v>
      </c>
      <c r="B184" s="1337" t="s">
        <v>2701</v>
      </c>
      <c r="C184" s="1472" t="s">
        <v>2702</v>
      </c>
      <c r="D184" s="1360">
        <v>37380</v>
      </c>
      <c r="E184" s="1337" t="s">
        <v>50</v>
      </c>
      <c r="F184" s="1472">
        <v>976076307</v>
      </c>
      <c r="G184" s="1337" t="s">
        <v>1944</v>
      </c>
      <c r="H184" s="1332" t="s">
        <v>85</v>
      </c>
      <c r="I184" s="1337" t="s">
        <v>54</v>
      </c>
      <c r="J184" s="1337" t="s">
        <v>40</v>
      </c>
      <c r="K184" s="1337" t="s">
        <v>1734</v>
      </c>
      <c r="L184" s="1472" t="s">
        <v>1932</v>
      </c>
      <c r="M184" s="1337" t="s">
        <v>43</v>
      </c>
      <c r="N184" s="1337" t="s">
        <v>659</v>
      </c>
      <c r="O184" s="1337" t="s">
        <v>261</v>
      </c>
      <c r="P184" s="1337" t="s">
        <v>2703</v>
      </c>
      <c r="Q184" s="1337" t="s">
        <v>1945</v>
      </c>
      <c r="R184" s="1359">
        <v>930683780</v>
      </c>
    </row>
    <row r="185" spans="1:18">
      <c r="A185" s="1361" t="s">
        <v>2484</v>
      </c>
      <c r="B185" s="1361" t="s">
        <v>2485</v>
      </c>
      <c r="C185" s="1361" t="s">
        <v>1814</v>
      </c>
      <c r="D185" s="1362">
        <v>37431</v>
      </c>
      <c r="E185" s="1361" t="s">
        <v>35</v>
      </c>
      <c r="F185" s="1361">
        <v>970536136</v>
      </c>
      <c r="G185" s="1361"/>
      <c r="H185" s="1332" t="s">
        <v>85</v>
      </c>
      <c r="I185" s="1361" t="s">
        <v>39</v>
      </c>
      <c r="J185" s="1361" t="s">
        <v>40</v>
      </c>
      <c r="K185" s="1340" t="s">
        <v>919</v>
      </c>
      <c r="L185" s="1363" t="s">
        <v>1108</v>
      </c>
      <c r="M185" s="1361"/>
      <c r="N185" s="1361"/>
      <c r="O185" s="1361"/>
      <c r="P185" s="1361"/>
      <c r="Q185" s="1361"/>
      <c r="R185" s="1364"/>
    </row>
    <row r="186" spans="1:18">
      <c r="A186" s="1365" t="s">
        <v>2481</v>
      </c>
      <c r="B186" s="1365" t="s">
        <v>2482</v>
      </c>
      <c r="C186" s="1365" t="s">
        <v>2483</v>
      </c>
      <c r="D186" s="1366">
        <v>37387</v>
      </c>
      <c r="E186" s="1365" t="s">
        <v>50</v>
      </c>
      <c r="F186" s="1367">
        <v>936628215</v>
      </c>
      <c r="G186" s="1368"/>
      <c r="H186" s="1332" t="s">
        <v>85</v>
      </c>
      <c r="I186" s="1365" t="s">
        <v>39</v>
      </c>
      <c r="J186" s="1365" t="s">
        <v>40</v>
      </c>
      <c r="K186" s="1363" t="s">
        <v>919</v>
      </c>
      <c r="L186" s="1363" t="s">
        <v>1108</v>
      </c>
      <c r="M186" s="1365"/>
      <c r="N186" s="1365"/>
      <c r="O186" s="1365"/>
      <c r="P186" s="1365"/>
      <c r="Q186" s="1365"/>
      <c r="R186" s="1369"/>
    </row>
    <row r="187" spans="1:18">
      <c r="A187" s="1340" t="s">
        <v>2931</v>
      </c>
      <c r="B187" s="1340" t="s">
        <v>2932</v>
      </c>
      <c r="C187" s="1340" t="s">
        <v>2933</v>
      </c>
      <c r="D187" s="1341">
        <v>37329</v>
      </c>
      <c r="E187" s="1340" t="s">
        <v>50</v>
      </c>
      <c r="F187" s="1342">
        <v>51957148402</v>
      </c>
      <c r="G187" s="1370" t="s">
        <v>2934</v>
      </c>
      <c r="H187" s="1332" t="s">
        <v>85</v>
      </c>
      <c r="I187" s="1340" t="s">
        <v>39</v>
      </c>
      <c r="J187" s="1340" t="s">
        <v>40</v>
      </c>
      <c r="K187" s="1340" t="s">
        <v>919</v>
      </c>
      <c r="L187" s="1340" t="s">
        <v>1192</v>
      </c>
      <c r="M187" s="1371" t="s">
        <v>149</v>
      </c>
      <c r="N187" s="1371" t="s">
        <v>173</v>
      </c>
      <c r="O187" s="1371" t="s">
        <v>44</v>
      </c>
      <c r="P187" s="1371" t="s">
        <v>173</v>
      </c>
      <c r="Q187" s="1371" t="s">
        <v>2935</v>
      </c>
      <c r="R187" s="1372">
        <v>980594729</v>
      </c>
    </row>
    <row r="188" spans="1:18" ht="28.8">
      <c r="A188" s="1330" t="s">
        <v>2803</v>
      </c>
      <c r="B188" s="1330" t="s">
        <v>2804</v>
      </c>
      <c r="C188" s="1470" t="s">
        <v>2805</v>
      </c>
      <c r="D188" s="1331" t="s">
        <v>2806</v>
      </c>
      <c r="E188" s="1330" t="s">
        <v>35</v>
      </c>
      <c r="F188" s="1470">
        <v>944613045</v>
      </c>
      <c r="G188" s="1330" t="s">
        <v>2359</v>
      </c>
      <c r="H188" s="1332" t="s">
        <v>85</v>
      </c>
      <c r="I188" s="1331" t="s">
        <v>54</v>
      </c>
      <c r="J188" s="1330" t="s">
        <v>40</v>
      </c>
      <c r="K188" s="1330" t="s">
        <v>2238</v>
      </c>
      <c r="L188" s="1470" t="s">
        <v>2314</v>
      </c>
      <c r="M188" s="1330" t="s">
        <v>43</v>
      </c>
      <c r="N188" s="1330" t="s">
        <v>2807</v>
      </c>
      <c r="O188" s="1330" t="s">
        <v>1255</v>
      </c>
      <c r="P188" s="1330" t="s">
        <v>2360</v>
      </c>
      <c r="Q188" s="1330" t="s">
        <v>2808</v>
      </c>
      <c r="R188" s="1333">
        <v>990854048</v>
      </c>
    </row>
    <row r="189" spans="1:18" ht="28.8">
      <c r="A189" s="1330" t="s">
        <v>2853</v>
      </c>
      <c r="B189" s="1330" t="s">
        <v>2854</v>
      </c>
      <c r="C189" s="1470" t="s">
        <v>2636</v>
      </c>
      <c r="D189" s="1331" t="s">
        <v>2855</v>
      </c>
      <c r="E189" s="1330" t="s">
        <v>35</v>
      </c>
      <c r="F189" s="1470">
        <v>966275099</v>
      </c>
      <c r="G189" s="1330" t="s">
        <v>2412</v>
      </c>
      <c r="H189" s="1332" t="s">
        <v>85</v>
      </c>
      <c r="I189" s="1331" t="s">
        <v>75</v>
      </c>
      <c r="J189" s="1330" t="s">
        <v>40</v>
      </c>
      <c r="K189" s="1330" t="s">
        <v>2238</v>
      </c>
      <c r="L189" s="1470" t="s">
        <v>2413</v>
      </c>
      <c r="M189" s="1330" t="s">
        <v>43</v>
      </c>
      <c r="N189" s="1330" t="s">
        <v>44</v>
      </c>
      <c r="O189" s="1330" t="s">
        <v>44</v>
      </c>
      <c r="P189" s="1330" t="s">
        <v>202</v>
      </c>
      <c r="Q189" s="1330" t="s">
        <v>2856</v>
      </c>
      <c r="R189" s="1333">
        <v>904588662</v>
      </c>
    </row>
    <row r="190" spans="1:18">
      <c r="A190" s="1373" t="s">
        <v>2458</v>
      </c>
      <c r="B190" s="1373" t="s">
        <v>2459</v>
      </c>
      <c r="C190" s="1473" t="s">
        <v>2460</v>
      </c>
      <c r="D190" s="1374">
        <v>37076</v>
      </c>
      <c r="E190" s="1373" t="s">
        <v>50</v>
      </c>
      <c r="F190" s="1473">
        <v>965746578</v>
      </c>
      <c r="G190" s="1373" t="s">
        <v>2461</v>
      </c>
      <c r="H190" s="1332" t="s">
        <v>85</v>
      </c>
      <c r="I190" s="1373" t="s">
        <v>54</v>
      </c>
      <c r="J190" s="1373" t="s">
        <v>1730</v>
      </c>
      <c r="K190" s="1334" t="s">
        <v>41</v>
      </c>
      <c r="L190" s="1473" t="s">
        <v>64</v>
      </c>
      <c r="M190" s="1373" t="s">
        <v>376</v>
      </c>
      <c r="N190" s="1373" t="s">
        <v>44</v>
      </c>
      <c r="O190" s="1373" t="s">
        <v>65</v>
      </c>
      <c r="P190" s="1373" t="s">
        <v>2462</v>
      </c>
      <c r="Q190" s="1373">
        <v>906761167</v>
      </c>
      <c r="R190" s="1375"/>
    </row>
    <row r="191" spans="1:18">
      <c r="A191" s="1334" t="s">
        <v>2907</v>
      </c>
      <c r="B191" s="1335" t="s">
        <v>2908</v>
      </c>
      <c r="C191" s="1335"/>
      <c r="D191" s="1336"/>
      <c r="E191" s="1337" t="s">
        <v>50</v>
      </c>
      <c r="F191" s="1335"/>
      <c r="G191" s="1334"/>
      <c r="H191" s="1332" t="s">
        <v>85</v>
      </c>
      <c r="I191" s="1334" t="s">
        <v>54</v>
      </c>
      <c r="J191" s="1334" t="s">
        <v>40</v>
      </c>
      <c r="K191" s="1334" t="s">
        <v>497</v>
      </c>
      <c r="L191" s="1335" t="s">
        <v>807</v>
      </c>
      <c r="M191" s="1334" t="s">
        <v>2875</v>
      </c>
      <c r="N191" s="1334"/>
      <c r="O191" s="1334"/>
      <c r="P191" s="1334"/>
      <c r="Q191" s="1334" t="s">
        <v>2909</v>
      </c>
      <c r="R191" s="1338" t="s">
        <v>2910</v>
      </c>
    </row>
    <row r="192" spans="1:18">
      <c r="A192" s="1340" t="s">
        <v>1066</v>
      </c>
      <c r="B192" s="1340" t="s">
        <v>1067</v>
      </c>
      <c r="C192" s="1340" t="s">
        <v>1068</v>
      </c>
      <c r="D192" s="1341">
        <v>37380</v>
      </c>
      <c r="E192" s="1340" t="s">
        <v>50</v>
      </c>
      <c r="F192" s="1342" t="s">
        <v>1069</v>
      </c>
      <c r="G192" s="1340" t="s">
        <v>1070</v>
      </c>
      <c r="H192" s="1343" t="s">
        <v>85</v>
      </c>
      <c r="I192" s="1340" t="s">
        <v>54</v>
      </c>
      <c r="J192" s="1340" t="s">
        <v>40</v>
      </c>
      <c r="K192" s="1340" t="s">
        <v>919</v>
      </c>
      <c r="L192" s="1340" t="s">
        <v>1062</v>
      </c>
      <c r="M192" s="1340" t="s">
        <v>1071</v>
      </c>
      <c r="N192" s="1340" t="s">
        <v>44</v>
      </c>
      <c r="O192" s="1340" t="s">
        <v>44</v>
      </c>
      <c r="P192" s="1340" t="s">
        <v>202</v>
      </c>
      <c r="Q192" s="1340" t="s">
        <v>1072</v>
      </c>
      <c r="R192" s="1344" t="s">
        <v>1073</v>
      </c>
    </row>
    <row r="193" spans="1:18">
      <c r="A193" s="1334" t="s">
        <v>1280</v>
      </c>
      <c r="B193" s="1334" t="s">
        <v>1281</v>
      </c>
      <c r="C193" s="1335" t="s">
        <v>1282</v>
      </c>
      <c r="D193" s="1336">
        <v>37190</v>
      </c>
      <c r="E193" s="1334" t="s">
        <v>35</v>
      </c>
      <c r="F193" s="1488" t="s">
        <v>1283</v>
      </c>
      <c r="G193" s="1334" t="s">
        <v>1284</v>
      </c>
      <c r="H193" s="1346" t="s">
        <v>85</v>
      </c>
      <c r="I193" s="1334" t="s">
        <v>104</v>
      </c>
      <c r="J193" s="1334" t="s">
        <v>40</v>
      </c>
      <c r="K193" s="1334" t="s">
        <v>1211</v>
      </c>
      <c r="L193" s="1335" t="s">
        <v>1285</v>
      </c>
      <c r="M193" s="1334" t="s">
        <v>236</v>
      </c>
      <c r="N193" s="1334" t="s">
        <v>44</v>
      </c>
      <c r="O193" s="1334" t="s">
        <v>44</v>
      </c>
      <c r="P193" s="1334" t="s">
        <v>489</v>
      </c>
      <c r="Q193" s="1334" t="s">
        <v>1286</v>
      </c>
      <c r="R193" s="1347" t="s">
        <v>1287</v>
      </c>
    </row>
    <row r="194" spans="1:18">
      <c r="A194" s="1340" t="s">
        <v>1095</v>
      </c>
      <c r="B194" s="1340" t="s">
        <v>1096</v>
      </c>
      <c r="C194" s="1340" t="s">
        <v>1097</v>
      </c>
      <c r="D194" s="1341">
        <v>37304</v>
      </c>
      <c r="E194" s="1340" t="s">
        <v>50</v>
      </c>
      <c r="F194" s="1342" t="s">
        <v>1098</v>
      </c>
      <c r="G194" s="1340" t="s">
        <v>1099</v>
      </c>
      <c r="H194" s="1343" t="s">
        <v>85</v>
      </c>
      <c r="I194" s="1340" t="s">
        <v>54</v>
      </c>
      <c r="J194" s="1340" t="s">
        <v>40</v>
      </c>
      <c r="K194" s="1340" t="s">
        <v>919</v>
      </c>
      <c r="L194" s="1340" t="s">
        <v>1062</v>
      </c>
      <c r="M194" s="1340" t="s">
        <v>164</v>
      </c>
      <c r="N194" s="1340" t="s">
        <v>44</v>
      </c>
      <c r="O194" s="1340" t="s">
        <v>44</v>
      </c>
      <c r="P194" s="1340" t="s">
        <v>1100</v>
      </c>
      <c r="Q194" s="1340" t="s">
        <v>1101</v>
      </c>
      <c r="R194" s="1344" t="s">
        <v>1102</v>
      </c>
    </row>
    <row r="195" spans="1:18" ht="15" thickBot="1">
      <c r="A195" s="1334" t="s">
        <v>1231</v>
      </c>
      <c r="B195" s="1334" t="s">
        <v>1232</v>
      </c>
      <c r="C195" s="1335" t="s">
        <v>1233</v>
      </c>
      <c r="D195" s="1336">
        <v>36986</v>
      </c>
      <c r="E195" s="1334" t="s">
        <v>50</v>
      </c>
      <c r="F195" s="1335">
        <v>51900243282</v>
      </c>
      <c r="G195" s="1334" t="s">
        <v>1234</v>
      </c>
      <c r="H195" s="1346" t="s">
        <v>85</v>
      </c>
      <c r="I195" s="1334" t="s">
        <v>54</v>
      </c>
      <c r="J195" s="1334" t="s">
        <v>40</v>
      </c>
      <c r="K195" s="1334" t="s">
        <v>1211</v>
      </c>
      <c r="L195" s="1335" t="s">
        <v>1220</v>
      </c>
      <c r="M195" s="1334" t="s">
        <v>1227</v>
      </c>
      <c r="N195" s="1334" t="s">
        <v>44</v>
      </c>
      <c r="O195" s="1334" t="s">
        <v>44</v>
      </c>
      <c r="P195" s="1334" t="s">
        <v>45</v>
      </c>
      <c r="Q195" s="1334" t="s">
        <v>1235</v>
      </c>
      <c r="R195" s="1376">
        <v>51982002644</v>
      </c>
    </row>
    <row r="196" spans="1:18" ht="15" thickBot="1">
      <c r="A196" s="1334" t="s">
        <v>1327</v>
      </c>
      <c r="B196" s="1334" t="s">
        <v>1328</v>
      </c>
      <c r="C196" s="1335" t="s">
        <v>1329</v>
      </c>
      <c r="D196" s="1336">
        <v>37037</v>
      </c>
      <c r="E196" s="1334" t="s">
        <v>50</v>
      </c>
      <c r="F196" s="1487" t="s">
        <v>1330</v>
      </c>
      <c r="G196" s="1275" t="s">
        <v>1331</v>
      </c>
      <c r="H196" s="1181" t="s">
        <v>85</v>
      </c>
      <c r="I196" s="1334" t="s">
        <v>39</v>
      </c>
      <c r="J196" s="1334" t="s">
        <v>40</v>
      </c>
      <c r="K196" s="1334" t="s">
        <v>1211</v>
      </c>
      <c r="L196" s="1335" t="s">
        <v>1332</v>
      </c>
      <c r="M196" s="1275" t="s">
        <v>149</v>
      </c>
      <c r="N196" s="1275" t="s">
        <v>44</v>
      </c>
      <c r="O196" s="1275" t="s">
        <v>261</v>
      </c>
      <c r="P196" s="1275" t="s">
        <v>65</v>
      </c>
      <c r="Q196" s="1275" t="s">
        <v>1333</v>
      </c>
      <c r="R196" s="1278" t="s">
        <v>1334</v>
      </c>
    </row>
    <row r="197" spans="1:18">
      <c r="A197" s="1334" t="s">
        <v>1335</v>
      </c>
      <c r="B197" s="1334" t="s">
        <v>1336</v>
      </c>
      <c r="C197" s="1335" t="s">
        <v>1337</v>
      </c>
      <c r="D197" s="1336">
        <v>37328</v>
      </c>
      <c r="E197" s="1334" t="s">
        <v>50</v>
      </c>
      <c r="F197" s="1488" t="s">
        <v>1338</v>
      </c>
      <c r="G197" s="1334" t="s">
        <v>1339</v>
      </c>
      <c r="H197" s="1346" t="s">
        <v>85</v>
      </c>
      <c r="I197" s="1334" t="s">
        <v>54</v>
      </c>
      <c r="J197" s="1334" t="s">
        <v>40</v>
      </c>
      <c r="K197" s="1334" t="s">
        <v>1211</v>
      </c>
      <c r="L197" s="1335" t="s">
        <v>1323</v>
      </c>
      <c r="M197" s="1334" t="s">
        <v>849</v>
      </c>
      <c r="N197" s="1334" t="s">
        <v>1340</v>
      </c>
      <c r="O197" s="1334" t="s">
        <v>44</v>
      </c>
      <c r="P197" s="1334" t="s">
        <v>1341</v>
      </c>
      <c r="Q197" s="1334" t="s">
        <v>1342</v>
      </c>
      <c r="R197" s="1347" t="s">
        <v>1338</v>
      </c>
    </row>
    <row r="198" spans="1:18">
      <c r="A198" s="1334" t="s">
        <v>1365</v>
      </c>
      <c r="B198" s="1334" t="s">
        <v>1366</v>
      </c>
      <c r="C198" s="1335" t="s">
        <v>1367</v>
      </c>
      <c r="D198" s="1336">
        <v>37536</v>
      </c>
      <c r="E198" s="1334" t="s">
        <v>50</v>
      </c>
      <c r="F198" s="1488" t="s">
        <v>1368</v>
      </c>
      <c r="G198" s="1334" t="s">
        <v>1369</v>
      </c>
      <c r="H198" s="1346" t="s">
        <v>85</v>
      </c>
      <c r="I198" s="1334" t="s">
        <v>54</v>
      </c>
      <c r="J198" s="1334" t="s">
        <v>40</v>
      </c>
      <c r="K198" s="1334" t="s">
        <v>1211</v>
      </c>
      <c r="L198" s="1335" t="s">
        <v>1352</v>
      </c>
      <c r="M198" s="1334" t="s">
        <v>55</v>
      </c>
      <c r="N198" s="1334" t="s">
        <v>1370</v>
      </c>
      <c r="O198" s="1334" t="s">
        <v>1371</v>
      </c>
      <c r="P198" s="1334" t="s">
        <v>269</v>
      </c>
      <c r="Q198" s="1334" t="s">
        <v>1372</v>
      </c>
      <c r="R198" s="1347" t="s">
        <v>1373</v>
      </c>
    </row>
    <row r="199" spans="1:18" ht="15" thickBot="1">
      <c r="A199" s="1334" t="s">
        <v>152</v>
      </c>
      <c r="B199" s="1334" t="s">
        <v>153</v>
      </c>
      <c r="C199" s="1335" t="s">
        <v>154</v>
      </c>
      <c r="D199" s="1336">
        <v>37260</v>
      </c>
      <c r="E199" s="1334" t="s">
        <v>35</v>
      </c>
      <c r="F199" s="1488" t="s">
        <v>155</v>
      </c>
      <c r="G199" s="1334" t="s">
        <v>156</v>
      </c>
      <c r="H199" s="1348" t="s">
        <v>85</v>
      </c>
      <c r="I199" s="1334" t="s">
        <v>75</v>
      </c>
      <c r="J199" s="1334" t="s">
        <v>40</v>
      </c>
      <c r="K199" s="1334" t="s">
        <v>41</v>
      </c>
      <c r="L199" s="1335" t="s">
        <v>5</v>
      </c>
      <c r="M199" s="1334" t="s">
        <v>157</v>
      </c>
      <c r="N199" s="1334" t="s">
        <v>44</v>
      </c>
      <c r="O199" s="1334" t="s">
        <v>44</v>
      </c>
      <c r="P199" s="1334" t="s">
        <v>65</v>
      </c>
      <c r="Q199" s="1334" t="s">
        <v>158</v>
      </c>
      <c r="R199" s="1347" t="s">
        <v>159</v>
      </c>
    </row>
    <row r="200" spans="1:18" ht="15" thickBot="1">
      <c r="A200" s="1334" t="s">
        <v>1548</v>
      </c>
      <c r="B200" s="1334" t="s">
        <v>1549</v>
      </c>
      <c r="C200" s="1335" t="s">
        <v>1550</v>
      </c>
      <c r="D200" s="1336">
        <v>37334</v>
      </c>
      <c r="E200" s="1334" t="s">
        <v>50</v>
      </c>
      <c r="F200" s="1488" t="s">
        <v>1551</v>
      </c>
      <c r="G200" s="1206" t="s">
        <v>1552</v>
      </c>
      <c r="H200" s="1346" t="s">
        <v>85</v>
      </c>
      <c r="I200" s="1334" t="s">
        <v>75</v>
      </c>
      <c r="J200" s="1334" t="s">
        <v>40</v>
      </c>
      <c r="K200" s="1334" t="s">
        <v>1211</v>
      </c>
      <c r="L200" s="1335" t="s">
        <v>1553</v>
      </c>
      <c r="M200" s="1235" t="s">
        <v>43</v>
      </c>
      <c r="N200" s="1235" t="s">
        <v>44</v>
      </c>
      <c r="O200" s="1235" t="s">
        <v>1554</v>
      </c>
      <c r="P200" s="1235" t="s">
        <v>65</v>
      </c>
      <c r="Q200" s="1235" t="s">
        <v>1555</v>
      </c>
      <c r="R200" s="1238" t="s">
        <v>1556</v>
      </c>
    </row>
    <row r="201" spans="1:18" ht="15" thickBot="1">
      <c r="A201" s="1206" t="s">
        <v>808</v>
      </c>
      <c r="B201" s="1211" t="s">
        <v>809</v>
      </c>
      <c r="C201" s="1477" t="s">
        <v>511</v>
      </c>
      <c r="D201" s="1378">
        <v>37100</v>
      </c>
      <c r="E201" s="1275" t="s">
        <v>35</v>
      </c>
      <c r="F201" s="1487" t="s">
        <v>810</v>
      </c>
      <c r="G201" s="1275" t="s">
        <v>811</v>
      </c>
      <c r="H201" s="1379" t="s">
        <v>85</v>
      </c>
      <c r="I201" s="1275" t="s">
        <v>297</v>
      </c>
      <c r="J201" s="1275" t="s">
        <v>40</v>
      </c>
      <c r="K201" s="1275" t="s">
        <v>497</v>
      </c>
      <c r="L201" s="1282" t="s">
        <v>807</v>
      </c>
      <c r="M201" s="1377" t="s">
        <v>43</v>
      </c>
      <c r="N201" s="1275" t="s">
        <v>812</v>
      </c>
      <c r="O201" s="1275" t="s">
        <v>44</v>
      </c>
      <c r="P201" s="1275" t="s">
        <v>65</v>
      </c>
      <c r="Q201" s="1377" t="s">
        <v>813</v>
      </c>
      <c r="R201" s="1380" t="s">
        <v>814</v>
      </c>
    </row>
    <row r="202" spans="1:18">
      <c r="A202" s="1349" t="s">
        <v>2095</v>
      </c>
      <c r="B202" s="1349" t="s">
        <v>2096</v>
      </c>
      <c r="C202" s="1383" t="s">
        <v>2097</v>
      </c>
      <c r="D202" s="1350">
        <v>45820</v>
      </c>
      <c r="E202" s="1349" t="s">
        <v>50</v>
      </c>
      <c r="F202" s="1489" t="s">
        <v>2098</v>
      </c>
      <c r="G202" s="1349" t="s">
        <v>2099</v>
      </c>
      <c r="H202" s="1351" t="s">
        <v>85</v>
      </c>
      <c r="I202" s="1349" t="s">
        <v>54</v>
      </c>
      <c r="J202" s="1349" t="s">
        <v>40</v>
      </c>
      <c r="K202" s="1349" t="s">
        <v>1965</v>
      </c>
      <c r="L202" s="1383" t="s">
        <v>2064</v>
      </c>
      <c r="M202" s="1349" t="s">
        <v>2100</v>
      </c>
      <c r="N202" s="1349" t="s">
        <v>2101</v>
      </c>
      <c r="O202" s="1349" t="s">
        <v>44</v>
      </c>
      <c r="P202" s="1349" t="s">
        <v>397</v>
      </c>
      <c r="Q202" s="1349" t="s">
        <v>2102</v>
      </c>
      <c r="R202" s="1352" t="s">
        <v>2031</v>
      </c>
    </row>
    <row r="203" spans="1:18">
      <c r="A203" s="1334" t="s">
        <v>830</v>
      </c>
      <c r="B203" s="1335" t="s">
        <v>831</v>
      </c>
      <c r="C203" s="1335" t="s">
        <v>832</v>
      </c>
      <c r="D203" s="1336">
        <v>37204</v>
      </c>
      <c r="E203" s="1334" t="s">
        <v>50</v>
      </c>
      <c r="F203" s="1488" t="s">
        <v>833</v>
      </c>
      <c r="G203" s="1334" t="s">
        <v>834</v>
      </c>
      <c r="H203" s="1346" t="s">
        <v>85</v>
      </c>
      <c r="I203" s="1334" t="s">
        <v>54</v>
      </c>
      <c r="J203" s="1334" t="s">
        <v>40</v>
      </c>
      <c r="K203" s="1334" t="s">
        <v>497</v>
      </c>
      <c r="L203" s="1335" t="s">
        <v>6</v>
      </c>
      <c r="M203" s="1334" t="s">
        <v>43</v>
      </c>
      <c r="N203" s="1334" t="s">
        <v>44</v>
      </c>
      <c r="O203" s="1334" t="s">
        <v>44</v>
      </c>
      <c r="P203" s="1334" t="s">
        <v>45</v>
      </c>
      <c r="Q203" s="1334" t="s">
        <v>835</v>
      </c>
      <c r="R203" s="1357" t="s">
        <v>836</v>
      </c>
    </row>
    <row r="204" spans="1:18" ht="28.8">
      <c r="A204" s="1337" t="s">
        <v>1765</v>
      </c>
      <c r="B204" s="1337" t="s">
        <v>1766</v>
      </c>
      <c r="C204" s="1472" t="s">
        <v>1767</v>
      </c>
      <c r="D204" s="1360">
        <v>36748</v>
      </c>
      <c r="E204" s="1337" t="s">
        <v>35</v>
      </c>
      <c r="F204" s="1472">
        <v>51998326658</v>
      </c>
      <c r="G204" s="1337" t="s">
        <v>1768</v>
      </c>
      <c r="H204" s="1332" t="s">
        <v>68</v>
      </c>
      <c r="I204" s="1337" t="s">
        <v>39</v>
      </c>
      <c r="J204" s="1337" t="s">
        <v>40</v>
      </c>
      <c r="K204" s="1337" t="s">
        <v>1734</v>
      </c>
      <c r="L204" s="1472" t="s">
        <v>9</v>
      </c>
      <c r="M204" s="1337" t="s">
        <v>43</v>
      </c>
      <c r="N204" s="1337" t="s">
        <v>44</v>
      </c>
      <c r="O204" s="1337" t="s">
        <v>44</v>
      </c>
      <c r="P204" s="1337" t="s">
        <v>202</v>
      </c>
      <c r="Q204" s="1337" t="s">
        <v>1769</v>
      </c>
      <c r="R204" s="1359">
        <v>51963210639</v>
      </c>
    </row>
    <row r="205" spans="1:18" ht="28.8">
      <c r="A205" s="1337" t="s">
        <v>1776</v>
      </c>
      <c r="B205" s="1337" t="s">
        <v>1777</v>
      </c>
      <c r="C205" s="1472" t="s">
        <v>1778</v>
      </c>
      <c r="D205" s="1358" t="s">
        <v>2592</v>
      </c>
      <c r="E205" s="1337" t="s">
        <v>35</v>
      </c>
      <c r="F205" s="1472">
        <v>946100366</v>
      </c>
      <c r="G205" s="1337" t="s">
        <v>1779</v>
      </c>
      <c r="H205" s="1332" t="s">
        <v>68</v>
      </c>
      <c r="I205" s="1337" t="s">
        <v>39</v>
      </c>
      <c r="J205" s="1337" t="s">
        <v>40</v>
      </c>
      <c r="K205" s="1337" t="s">
        <v>1734</v>
      </c>
      <c r="L205" s="1472" t="s">
        <v>9</v>
      </c>
      <c r="M205" s="1337" t="s">
        <v>43</v>
      </c>
      <c r="N205" s="1337" t="s">
        <v>181</v>
      </c>
      <c r="O205" s="1337" t="s">
        <v>115</v>
      </c>
      <c r="P205" s="1337" t="s">
        <v>65</v>
      </c>
      <c r="Q205" s="1337" t="s">
        <v>1780</v>
      </c>
      <c r="R205" s="1359">
        <v>1</v>
      </c>
    </row>
    <row r="206" spans="1:18" ht="28.8">
      <c r="A206" s="1337" t="s">
        <v>1802</v>
      </c>
      <c r="B206" s="1337" t="s">
        <v>1803</v>
      </c>
      <c r="C206" s="1472" t="s">
        <v>1804</v>
      </c>
      <c r="D206" s="1358" t="s">
        <v>2624</v>
      </c>
      <c r="E206" s="1337" t="s">
        <v>35</v>
      </c>
      <c r="F206" s="1472">
        <v>939107573</v>
      </c>
      <c r="G206" s="1337" t="s">
        <v>1805</v>
      </c>
      <c r="H206" s="1332" t="s">
        <v>68</v>
      </c>
      <c r="I206" s="1337" t="s">
        <v>39</v>
      </c>
      <c r="J206" s="1337" t="s">
        <v>1730</v>
      </c>
      <c r="K206" s="1337" t="s">
        <v>1734</v>
      </c>
      <c r="L206" s="1472" t="s">
        <v>1806</v>
      </c>
      <c r="M206" s="1337" t="s">
        <v>315</v>
      </c>
      <c r="N206" s="1337" t="s">
        <v>44</v>
      </c>
      <c r="O206" s="1337" t="s">
        <v>173</v>
      </c>
      <c r="P206" s="1337" t="s">
        <v>278</v>
      </c>
      <c r="Q206" s="1337" t="s">
        <v>1807</v>
      </c>
      <c r="R206" s="1359">
        <v>917850653</v>
      </c>
    </row>
    <row r="207" spans="1:18" ht="28.8">
      <c r="A207" s="1337" t="s">
        <v>2678</v>
      </c>
      <c r="B207" s="1337" t="s">
        <v>2679</v>
      </c>
      <c r="C207" s="1472" t="s">
        <v>1238</v>
      </c>
      <c r="D207" s="1358" t="s">
        <v>2680</v>
      </c>
      <c r="E207" s="1337" t="s">
        <v>35</v>
      </c>
      <c r="F207" s="1472">
        <v>977617607</v>
      </c>
      <c r="G207" s="1337" t="s">
        <v>1921</v>
      </c>
      <c r="H207" s="1332" t="s">
        <v>68</v>
      </c>
      <c r="I207" s="1337" t="s">
        <v>39</v>
      </c>
      <c r="J207" s="1337" t="s">
        <v>40</v>
      </c>
      <c r="K207" s="1337" t="s">
        <v>1734</v>
      </c>
      <c r="L207" s="1472" t="s">
        <v>1888</v>
      </c>
      <c r="M207" s="1337" t="s">
        <v>1922</v>
      </c>
      <c r="N207" s="1337" t="s">
        <v>44</v>
      </c>
      <c r="O207" s="1337" t="s">
        <v>44</v>
      </c>
      <c r="P207" s="1337" t="s">
        <v>45</v>
      </c>
      <c r="Q207" s="1337" t="s">
        <v>2681</v>
      </c>
      <c r="R207" s="1359">
        <v>994729678</v>
      </c>
    </row>
    <row r="208" spans="1:18">
      <c r="A208" s="1337" t="s">
        <v>1900</v>
      </c>
      <c r="B208" s="1337" t="s">
        <v>1901</v>
      </c>
      <c r="C208" s="1472" t="s">
        <v>1902</v>
      </c>
      <c r="D208" s="1360">
        <v>37074</v>
      </c>
      <c r="E208" s="1337" t="s">
        <v>35</v>
      </c>
      <c r="F208" s="1472">
        <v>914574235</v>
      </c>
      <c r="G208" s="1337" t="s">
        <v>1903</v>
      </c>
      <c r="H208" s="1332" t="s">
        <v>68</v>
      </c>
      <c r="I208" s="1337" t="s">
        <v>39</v>
      </c>
      <c r="J208" s="1337" t="s">
        <v>1730</v>
      </c>
      <c r="K208" s="1337" t="s">
        <v>1734</v>
      </c>
      <c r="L208" s="1472" t="s">
        <v>1899</v>
      </c>
      <c r="M208" s="1337" t="s">
        <v>149</v>
      </c>
      <c r="N208" s="1337" t="s">
        <v>44</v>
      </c>
      <c r="O208" s="1337" t="s">
        <v>115</v>
      </c>
      <c r="P208" s="1337" t="s">
        <v>1904</v>
      </c>
      <c r="Q208" s="1337" t="s">
        <v>1905</v>
      </c>
      <c r="R208" s="1359">
        <v>926920255</v>
      </c>
    </row>
    <row r="209" spans="1:18">
      <c r="A209" s="1334" t="s">
        <v>896</v>
      </c>
      <c r="B209" s="1335" t="s">
        <v>897</v>
      </c>
      <c r="C209" s="1335" t="s">
        <v>898</v>
      </c>
      <c r="D209" s="1336">
        <v>37178</v>
      </c>
      <c r="E209" s="1334" t="s">
        <v>50</v>
      </c>
      <c r="F209" s="1488" t="s">
        <v>899</v>
      </c>
      <c r="G209" s="1334" t="s">
        <v>900</v>
      </c>
      <c r="H209" s="1346" t="s">
        <v>85</v>
      </c>
      <c r="I209" s="1334" t="s">
        <v>54</v>
      </c>
      <c r="J209" s="1334" t="s">
        <v>40</v>
      </c>
      <c r="K209" s="1334" t="s">
        <v>497</v>
      </c>
      <c r="L209" s="1335" t="s">
        <v>6</v>
      </c>
      <c r="M209" s="1334" t="s">
        <v>43</v>
      </c>
      <c r="N209" s="1334" t="s">
        <v>44</v>
      </c>
      <c r="O209" s="1334" t="s">
        <v>44</v>
      </c>
      <c r="P209" s="1334" t="s">
        <v>65</v>
      </c>
      <c r="Q209" s="1334" t="s">
        <v>901</v>
      </c>
      <c r="R209" s="1357" t="s">
        <v>892</v>
      </c>
    </row>
    <row r="210" spans="1:18">
      <c r="A210" s="1340" t="s">
        <v>2920</v>
      </c>
      <c r="B210" s="1340" t="s">
        <v>2921</v>
      </c>
      <c r="C210" s="1340" t="s">
        <v>2715</v>
      </c>
      <c r="D210" s="1341">
        <v>36845</v>
      </c>
      <c r="E210" s="1340" t="s">
        <v>35</v>
      </c>
      <c r="F210" s="1342"/>
      <c r="G210" s="1381" t="s">
        <v>2922</v>
      </c>
      <c r="H210" s="1332" t="s">
        <v>68</v>
      </c>
      <c r="I210" s="1340" t="s">
        <v>75</v>
      </c>
      <c r="J210" s="1340" t="s">
        <v>40</v>
      </c>
      <c r="K210" s="1340" t="s">
        <v>919</v>
      </c>
      <c r="L210" s="1340" t="s">
        <v>1062</v>
      </c>
      <c r="M210" s="1340"/>
      <c r="N210" s="1340"/>
      <c r="O210" s="1340"/>
      <c r="P210" s="1340"/>
      <c r="Q210" s="1340"/>
      <c r="R210" s="1344"/>
    </row>
    <row r="211" spans="1:18">
      <c r="A211" s="1349" t="s">
        <v>2529</v>
      </c>
      <c r="B211" s="1349" t="s">
        <v>2530</v>
      </c>
      <c r="C211" s="1383" t="s">
        <v>1820</v>
      </c>
      <c r="D211" s="1382">
        <v>36790</v>
      </c>
      <c r="E211" s="1349" t="s">
        <v>35</v>
      </c>
      <c r="F211" s="1383">
        <v>998180619</v>
      </c>
      <c r="G211" s="1349" t="s">
        <v>2531</v>
      </c>
      <c r="H211" s="1332" t="s">
        <v>68</v>
      </c>
      <c r="I211" s="1349" t="s">
        <v>39</v>
      </c>
      <c r="J211" s="1349" t="s">
        <v>261</v>
      </c>
      <c r="K211" s="1349" t="s">
        <v>1965</v>
      </c>
      <c r="L211" s="1383" t="s">
        <v>2138</v>
      </c>
      <c r="M211" s="1349" t="s">
        <v>43</v>
      </c>
      <c r="N211" s="1349" t="s">
        <v>44</v>
      </c>
      <c r="O211" s="1349" t="s">
        <v>44</v>
      </c>
      <c r="P211" s="1349" t="s">
        <v>65</v>
      </c>
      <c r="Q211" s="1349" t="s">
        <v>2528</v>
      </c>
      <c r="R211" s="1384">
        <v>957968107</v>
      </c>
    </row>
    <row r="212" spans="1:18" ht="28.8">
      <c r="A212" s="1330" t="s">
        <v>2465</v>
      </c>
      <c r="B212" s="1330" t="s">
        <v>2258</v>
      </c>
      <c r="C212" s="1470" t="s">
        <v>2259</v>
      </c>
      <c r="D212" s="1331" t="s">
        <v>2744</v>
      </c>
      <c r="E212" s="1330" t="s">
        <v>35</v>
      </c>
      <c r="F212" s="1470">
        <v>51978132736</v>
      </c>
      <c r="G212" s="1330" t="s">
        <v>2260</v>
      </c>
      <c r="H212" s="1332" t="s">
        <v>68</v>
      </c>
      <c r="I212" s="1331" t="s">
        <v>39</v>
      </c>
      <c r="J212" s="1330" t="s">
        <v>40</v>
      </c>
      <c r="K212" s="1330" t="s">
        <v>2238</v>
      </c>
      <c r="L212" s="1470" t="s">
        <v>2239</v>
      </c>
      <c r="M212" s="1330" t="s">
        <v>43</v>
      </c>
      <c r="N212" s="1330" t="s">
        <v>181</v>
      </c>
      <c r="O212" s="1330" t="s">
        <v>44</v>
      </c>
      <c r="P212" s="1330" t="s">
        <v>65</v>
      </c>
      <c r="Q212" s="1330" t="s">
        <v>2745</v>
      </c>
      <c r="R212" s="1333">
        <v>51918498521</v>
      </c>
    </row>
    <row r="213" spans="1:18" ht="28.8">
      <c r="A213" s="1340" t="s">
        <v>2917</v>
      </c>
      <c r="B213" s="1340" t="s">
        <v>953</v>
      </c>
      <c r="C213" s="1385" t="s">
        <v>2918</v>
      </c>
      <c r="D213" s="1386">
        <v>36800</v>
      </c>
      <c r="E213" s="1387" t="s">
        <v>50</v>
      </c>
      <c r="F213" s="1385">
        <v>51912134310</v>
      </c>
      <c r="G213" s="1385" t="s">
        <v>2919</v>
      </c>
      <c r="H213" s="1332" t="s">
        <v>68</v>
      </c>
      <c r="I213" s="1388" t="s">
        <v>39</v>
      </c>
      <c r="J213" s="1389" t="s">
        <v>40</v>
      </c>
      <c r="K213" s="1385" t="s">
        <v>919</v>
      </c>
      <c r="L213" s="1385" t="s">
        <v>7</v>
      </c>
      <c r="M213" s="1385" t="s">
        <v>43</v>
      </c>
      <c r="N213" s="1385"/>
      <c r="O213" s="1385"/>
      <c r="P213" s="1385"/>
      <c r="Q213" s="1385">
        <v>903095589</v>
      </c>
      <c r="R213" s="1372">
        <v>981527034</v>
      </c>
    </row>
    <row r="214" spans="1:18" ht="28.8">
      <c r="A214" s="1330" t="s">
        <v>2290</v>
      </c>
      <c r="B214" s="1330" t="s">
        <v>2764</v>
      </c>
      <c r="C214" s="1470" t="s">
        <v>2765</v>
      </c>
      <c r="D214" s="1331" t="s">
        <v>2766</v>
      </c>
      <c r="E214" s="1330" t="s">
        <v>50</v>
      </c>
      <c r="F214" s="1470">
        <v>986910480</v>
      </c>
      <c r="G214" s="1330" t="s">
        <v>2291</v>
      </c>
      <c r="H214" s="1332" t="s">
        <v>68</v>
      </c>
      <c r="I214" s="1331" t="s">
        <v>54</v>
      </c>
      <c r="J214" s="1330" t="s">
        <v>40</v>
      </c>
      <c r="K214" s="1330" t="s">
        <v>2238</v>
      </c>
      <c r="L214" s="1470" t="s">
        <v>2239</v>
      </c>
      <c r="M214" s="1330" t="s">
        <v>43</v>
      </c>
      <c r="N214" s="1330" t="s">
        <v>44</v>
      </c>
      <c r="O214" s="1330" t="s">
        <v>261</v>
      </c>
      <c r="P214" s="1330" t="s">
        <v>278</v>
      </c>
      <c r="Q214" s="1330" t="s">
        <v>2767</v>
      </c>
      <c r="R214" s="1333">
        <v>956787817</v>
      </c>
    </row>
    <row r="215" spans="1:18" ht="28.8">
      <c r="A215" s="1330" t="s">
        <v>2819</v>
      </c>
      <c r="B215" s="1330" t="s">
        <v>2820</v>
      </c>
      <c r="C215" s="1470" t="s">
        <v>2370</v>
      </c>
      <c r="D215" s="1331" t="s">
        <v>2821</v>
      </c>
      <c r="E215" s="1330" t="s">
        <v>35</v>
      </c>
      <c r="F215" s="1470">
        <v>940291193</v>
      </c>
      <c r="G215" s="1330" t="s">
        <v>2822</v>
      </c>
      <c r="H215" s="1332" t="s">
        <v>68</v>
      </c>
      <c r="I215" s="1331" t="s">
        <v>39</v>
      </c>
      <c r="J215" s="1330" t="s">
        <v>40</v>
      </c>
      <c r="K215" s="1330" t="s">
        <v>2238</v>
      </c>
      <c r="L215" s="1470" t="s">
        <v>2369</v>
      </c>
      <c r="M215" s="1330" t="s">
        <v>43</v>
      </c>
      <c r="N215" s="1330" t="s">
        <v>44</v>
      </c>
      <c r="O215" s="1330" t="s">
        <v>44</v>
      </c>
      <c r="P215" s="1330" t="s">
        <v>115</v>
      </c>
      <c r="Q215" s="1330" t="s">
        <v>2823</v>
      </c>
      <c r="R215" s="1333">
        <v>958010756</v>
      </c>
    </row>
    <row r="216" spans="1:18">
      <c r="A216" s="1334" t="s">
        <v>1485</v>
      </c>
      <c r="B216" s="1335" t="s">
        <v>2878</v>
      </c>
      <c r="C216" s="1335"/>
      <c r="D216" s="1336"/>
      <c r="E216" s="1337" t="s">
        <v>35</v>
      </c>
      <c r="F216" s="1335"/>
      <c r="G216" s="1334"/>
      <c r="H216" s="1332" t="s">
        <v>68</v>
      </c>
      <c r="I216" s="1334" t="s">
        <v>75</v>
      </c>
      <c r="J216" s="1334" t="s">
        <v>40</v>
      </c>
      <c r="K216" s="1334" t="s">
        <v>497</v>
      </c>
      <c r="L216" s="1335" t="s">
        <v>576</v>
      </c>
      <c r="M216" s="1334" t="s">
        <v>43</v>
      </c>
      <c r="N216" s="1334"/>
      <c r="O216" s="1334"/>
      <c r="P216" s="1334"/>
      <c r="Q216" s="1334" t="s">
        <v>2879</v>
      </c>
      <c r="R216" s="1338" t="s">
        <v>2880</v>
      </c>
    </row>
    <row r="217" spans="1:18" ht="28.8">
      <c r="A217" s="1330" t="s">
        <v>2779</v>
      </c>
      <c r="B217" s="1330" t="s">
        <v>2298</v>
      </c>
      <c r="C217" s="1470" t="s">
        <v>2306</v>
      </c>
      <c r="D217" s="1331" t="s">
        <v>2780</v>
      </c>
      <c r="E217" s="1330" t="s">
        <v>50</v>
      </c>
      <c r="F217" s="1470">
        <v>981070933</v>
      </c>
      <c r="G217" s="1330" t="s">
        <v>2307</v>
      </c>
      <c r="H217" s="1332" t="s">
        <v>68</v>
      </c>
      <c r="I217" s="1331" t="s">
        <v>39</v>
      </c>
      <c r="J217" s="1330" t="s">
        <v>261</v>
      </c>
      <c r="K217" s="1330" t="s">
        <v>2238</v>
      </c>
      <c r="L217" s="1470" t="s">
        <v>2777</v>
      </c>
      <c r="M217" s="1330" t="s">
        <v>254</v>
      </c>
      <c r="N217" s="1330" t="s">
        <v>2308</v>
      </c>
      <c r="O217" s="1330" t="s">
        <v>2309</v>
      </c>
      <c r="P217" s="1330" t="s">
        <v>202</v>
      </c>
      <c r="Q217" s="1330" t="s">
        <v>2301</v>
      </c>
      <c r="R217" s="1333">
        <v>913774544</v>
      </c>
    </row>
    <row r="218" spans="1:18">
      <c r="A218" s="1334" t="s">
        <v>1312</v>
      </c>
      <c r="B218" s="1334" t="s">
        <v>1313</v>
      </c>
      <c r="C218" s="1335" t="s">
        <v>1314</v>
      </c>
      <c r="D218" s="1336">
        <v>36722</v>
      </c>
      <c r="E218" s="1334" t="s">
        <v>35</v>
      </c>
      <c r="F218" s="1488" t="s">
        <v>1315</v>
      </c>
      <c r="G218" s="1334" t="s">
        <v>1316</v>
      </c>
      <c r="H218" s="1346" t="s">
        <v>68</v>
      </c>
      <c r="I218" s="1334" t="s">
        <v>104</v>
      </c>
      <c r="J218" s="1334" t="s">
        <v>40</v>
      </c>
      <c r="K218" s="1334" t="s">
        <v>1211</v>
      </c>
      <c r="L218" s="1335" t="s">
        <v>8</v>
      </c>
      <c r="M218" s="1334" t="s">
        <v>1317</v>
      </c>
      <c r="N218" s="1334" t="s">
        <v>181</v>
      </c>
      <c r="O218" s="1334" t="s">
        <v>44</v>
      </c>
      <c r="P218" s="1334" t="s">
        <v>115</v>
      </c>
      <c r="Q218" s="1334" t="s">
        <v>1318</v>
      </c>
      <c r="R218" s="1347" t="s">
        <v>1315</v>
      </c>
    </row>
    <row r="219" spans="1:18">
      <c r="A219" s="1334" t="s">
        <v>1308</v>
      </c>
      <c r="B219" s="1334" t="s">
        <v>1309</v>
      </c>
      <c r="C219" s="1335" t="s">
        <v>1310</v>
      </c>
      <c r="D219" s="1336">
        <v>36728</v>
      </c>
      <c r="E219" s="1334" t="s">
        <v>35</v>
      </c>
      <c r="F219" s="1335">
        <v>551914983300</v>
      </c>
      <c r="G219" s="1334" t="s">
        <v>1311</v>
      </c>
      <c r="H219" s="1346" t="s">
        <v>68</v>
      </c>
      <c r="I219" s="1334" t="s">
        <v>39</v>
      </c>
      <c r="J219" s="1334" t="s">
        <v>40</v>
      </c>
      <c r="K219" s="1334" t="s">
        <v>1211</v>
      </c>
      <c r="L219" s="1335" t="s">
        <v>1220</v>
      </c>
      <c r="M219" s="1334" t="s">
        <v>1227</v>
      </c>
      <c r="N219" s="1334" t="s">
        <v>44</v>
      </c>
      <c r="O219" s="1334" t="s">
        <v>44</v>
      </c>
      <c r="P219" s="1334" t="s">
        <v>45</v>
      </c>
      <c r="Q219" s="1334"/>
      <c r="R219" s="1376"/>
    </row>
    <row r="220" spans="1:18">
      <c r="A220" s="1334" t="s">
        <v>1374</v>
      </c>
      <c r="B220" s="1334" t="s">
        <v>1375</v>
      </c>
      <c r="C220" s="1335" t="s">
        <v>1376</v>
      </c>
      <c r="D220" s="1336">
        <v>36474</v>
      </c>
      <c r="E220" s="1334" t="s">
        <v>35</v>
      </c>
      <c r="F220" s="1488" t="s">
        <v>1377</v>
      </c>
      <c r="G220" s="1334" t="s">
        <v>1378</v>
      </c>
      <c r="H220" s="1346" t="s">
        <v>68</v>
      </c>
      <c r="I220" s="1334" t="s">
        <v>75</v>
      </c>
      <c r="J220" s="1334" t="s">
        <v>40</v>
      </c>
      <c r="K220" s="1334" t="s">
        <v>1211</v>
      </c>
      <c r="L220" s="1335" t="s">
        <v>1379</v>
      </c>
      <c r="M220" s="1334" t="s">
        <v>1380</v>
      </c>
      <c r="N220" s="1334" t="s">
        <v>44</v>
      </c>
      <c r="O220" s="1334" t="s">
        <v>44</v>
      </c>
      <c r="P220" s="1334" t="s">
        <v>65</v>
      </c>
      <c r="Q220" s="1334" t="s">
        <v>1381</v>
      </c>
      <c r="R220" s="1347" t="s">
        <v>1382</v>
      </c>
    </row>
    <row r="221" spans="1:18">
      <c r="A221" s="1340" t="s">
        <v>1193</v>
      </c>
      <c r="B221" s="1340" t="s">
        <v>1194</v>
      </c>
      <c r="C221" s="1340" t="s">
        <v>1195</v>
      </c>
      <c r="D221" s="1341">
        <v>36888</v>
      </c>
      <c r="E221" s="1340" t="s">
        <v>50</v>
      </c>
      <c r="F221" s="1342" t="s">
        <v>1196</v>
      </c>
      <c r="G221" s="1340" t="s">
        <v>1197</v>
      </c>
      <c r="H221" s="1343" t="s">
        <v>68</v>
      </c>
      <c r="I221" s="1340" t="s">
        <v>104</v>
      </c>
      <c r="J221" s="1340" t="s">
        <v>40</v>
      </c>
      <c r="K221" s="1340" t="s">
        <v>919</v>
      </c>
      <c r="L221" s="1340" t="s">
        <v>1192</v>
      </c>
      <c r="M221" s="1340" t="s">
        <v>254</v>
      </c>
      <c r="N221" s="1340" t="s">
        <v>96</v>
      </c>
      <c r="O221" s="1340" t="s">
        <v>96</v>
      </c>
      <c r="P221" s="1340" t="s">
        <v>45</v>
      </c>
      <c r="Q221" s="1340" t="s">
        <v>1198</v>
      </c>
      <c r="R221" s="1344" t="s">
        <v>1199</v>
      </c>
    </row>
    <row r="222" spans="1:18">
      <c r="A222" s="1334" t="s">
        <v>1601</v>
      </c>
      <c r="B222" s="1334" t="s">
        <v>1602</v>
      </c>
      <c r="C222" s="1335" t="s">
        <v>1603</v>
      </c>
      <c r="D222" s="1336">
        <v>36928</v>
      </c>
      <c r="E222" s="1334" t="s">
        <v>50</v>
      </c>
      <c r="F222" s="1488" t="s">
        <v>1604</v>
      </c>
      <c r="G222" s="1334" t="s">
        <v>1605</v>
      </c>
      <c r="H222" s="1346" t="s">
        <v>68</v>
      </c>
      <c r="I222" s="1334" t="s">
        <v>39</v>
      </c>
      <c r="J222" s="1334" t="s">
        <v>40</v>
      </c>
      <c r="K222" s="1334" t="s">
        <v>1211</v>
      </c>
      <c r="L222" s="1335" t="s">
        <v>1553</v>
      </c>
      <c r="M222" s="1334" t="s">
        <v>43</v>
      </c>
      <c r="N222" s="1334" t="s">
        <v>44</v>
      </c>
      <c r="O222" s="1334" t="s">
        <v>44</v>
      </c>
      <c r="P222" s="1334" t="s">
        <v>202</v>
      </c>
      <c r="Q222" s="1334" t="s">
        <v>1606</v>
      </c>
      <c r="R222" s="1347" t="s">
        <v>1607</v>
      </c>
    </row>
    <row r="223" spans="1:18">
      <c r="A223" s="1334" t="s">
        <v>1680</v>
      </c>
      <c r="B223" s="1334" t="s">
        <v>1681</v>
      </c>
      <c r="C223" s="1335" t="s">
        <v>1682</v>
      </c>
      <c r="D223" s="1336">
        <v>36943</v>
      </c>
      <c r="E223" s="1334" t="s">
        <v>50</v>
      </c>
      <c r="F223" s="1488" t="s">
        <v>1683</v>
      </c>
      <c r="G223" s="1334" t="s">
        <v>1684</v>
      </c>
      <c r="H223" s="1346" t="s">
        <v>68</v>
      </c>
      <c r="I223" s="1334" t="s">
        <v>54</v>
      </c>
      <c r="J223" s="1334" t="s">
        <v>40</v>
      </c>
      <c r="K223" s="1334" t="s">
        <v>1211</v>
      </c>
      <c r="L223" s="1335" t="s">
        <v>1613</v>
      </c>
      <c r="M223" s="1334" t="s">
        <v>43</v>
      </c>
      <c r="N223" s="1334" t="s">
        <v>44</v>
      </c>
      <c r="O223" s="1334" t="s">
        <v>44</v>
      </c>
      <c r="P223" s="1334" t="s">
        <v>45</v>
      </c>
      <c r="Q223" s="1334" t="s">
        <v>1685</v>
      </c>
      <c r="R223" s="1347" t="s">
        <v>1686</v>
      </c>
    </row>
    <row r="224" spans="1:18">
      <c r="A224" s="1334" t="s">
        <v>1687</v>
      </c>
      <c r="B224" s="1334" t="s">
        <v>1688</v>
      </c>
      <c r="C224" s="1335" t="s">
        <v>1689</v>
      </c>
      <c r="D224" s="1336">
        <v>36912</v>
      </c>
      <c r="E224" s="1334" t="s">
        <v>50</v>
      </c>
      <c r="F224" s="1488" t="s">
        <v>1683</v>
      </c>
      <c r="G224" s="1334" t="s">
        <v>1684</v>
      </c>
      <c r="H224" s="1346" t="s">
        <v>68</v>
      </c>
      <c r="I224" s="1334" t="s">
        <v>54</v>
      </c>
      <c r="J224" s="1334" t="s">
        <v>40</v>
      </c>
      <c r="K224" s="1334" t="s">
        <v>1211</v>
      </c>
      <c r="L224" s="1335" t="s">
        <v>1613</v>
      </c>
      <c r="M224" s="1334" t="s">
        <v>43</v>
      </c>
      <c r="N224" s="1334" t="s">
        <v>44</v>
      </c>
      <c r="O224" s="1334" t="s">
        <v>44</v>
      </c>
      <c r="P224" s="1334" t="s">
        <v>45</v>
      </c>
      <c r="Q224" s="1334" t="s">
        <v>1685</v>
      </c>
      <c r="R224" s="1347" t="s">
        <v>1686</v>
      </c>
    </row>
    <row r="225" spans="1:18">
      <c r="A225" s="1334" t="s">
        <v>1642</v>
      </c>
      <c r="B225" s="1334" t="s">
        <v>1643</v>
      </c>
      <c r="C225" s="1335" t="s">
        <v>1644</v>
      </c>
      <c r="D225" s="1336">
        <v>36774</v>
      </c>
      <c r="E225" s="1334" t="s">
        <v>50</v>
      </c>
      <c r="F225" s="1488" t="s">
        <v>1645</v>
      </c>
      <c r="G225" s="1334" t="s">
        <v>1646</v>
      </c>
      <c r="H225" s="1346" t="s">
        <v>68</v>
      </c>
      <c r="I225" s="1334" t="s">
        <v>54</v>
      </c>
      <c r="J225" s="1334" t="s">
        <v>40</v>
      </c>
      <c r="K225" s="1334" t="s">
        <v>1211</v>
      </c>
      <c r="L225" s="1335" t="s">
        <v>1639</v>
      </c>
      <c r="M225" s="1334" t="s">
        <v>115</v>
      </c>
      <c r="N225" s="1334" t="s">
        <v>106</v>
      </c>
      <c r="O225" s="1334" t="s">
        <v>106</v>
      </c>
      <c r="P225" s="1334" t="s">
        <v>269</v>
      </c>
      <c r="Q225" s="1334" t="s">
        <v>1647</v>
      </c>
      <c r="R225" s="1347" t="s">
        <v>1648</v>
      </c>
    </row>
    <row r="226" spans="1:18">
      <c r="A226" s="1334" t="s">
        <v>229</v>
      </c>
      <c r="B226" s="1334" t="s">
        <v>230</v>
      </c>
      <c r="C226" s="1335" t="s">
        <v>231</v>
      </c>
      <c r="D226" s="1336">
        <v>36762</v>
      </c>
      <c r="E226" s="1334" t="s">
        <v>35</v>
      </c>
      <c r="F226" s="1488" t="s">
        <v>232</v>
      </c>
      <c r="G226" s="1334" t="s">
        <v>233</v>
      </c>
      <c r="H226" s="1348" t="s">
        <v>68</v>
      </c>
      <c r="I226" s="1334" t="s">
        <v>39</v>
      </c>
      <c r="J226" s="1334" t="s">
        <v>40</v>
      </c>
      <c r="K226" s="1334" t="s">
        <v>41</v>
      </c>
      <c r="L226" s="1335" t="s">
        <v>225</v>
      </c>
      <c r="M226" s="1334" t="s">
        <v>149</v>
      </c>
      <c r="N226" s="1334" t="s">
        <v>44</v>
      </c>
      <c r="O226" s="1334" t="s">
        <v>44</v>
      </c>
      <c r="P226" s="1334" t="s">
        <v>65</v>
      </c>
      <c r="Q226" s="1334" t="s">
        <v>234</v>
      </c>
      <c r="R226" s="1347" t="s">
        <v>235</v>
      </c>
    </row>
    <row r="227" spans="1:18">
      <c r="A227" s="1349" t="s">
        <v>1976</v>
      </c>
      <c r="B227" s="1349" t="s">
        <v>1977</v>
      </c>
      <c r="C227" s="1383" t="s">
        <v>1978</v>
      </c>
      <c r="D227" s="1350">
        <v>36806</v>
      </c>
      <c r="E227" s="1349" t="s">
        <v>35</v>
      </c>
      <c r="F227" s="1489" t="s">
        <v>1979</v>
      </c>
      <c r="G227" s="1349" t="s">
        <v>1980</v>
      </c>
      <c r="H227" s="1351" t="s">
        <v>68</v>
      </c>
      <c r="I227" s="1349" t="s">
        <v>39</v>
      </c>
      <c r="J227" s="1349" t="s">
        <v>40</v>
      </c>
      <c r="K227" s="1349" t="s">
        <v>1965</v>
      </c>
      <c r="L227" s="1383" t="s">
        <v>1996</v>
      </c>
      <c r="M227" s="1349" t="s">
        <v>43</v>
      </c>
      <c r="N227" s="1349" t="s">
        <v>133</v>
      </c>
      <c r="O227" s="1349" t="s">
        <v>133</v>
      </c>
      <c r="P227" s="1349" t="s">
        <v>65</v>
      </c>
      <c r="Q227" s="1349" t="s">
        <v>1981</v>
      </c>
      <c r="R227" s="1352" t="s">
        <v>1982</v>
      </c>
    </row>
    <row r="228" spans="1:18">
      <c r="A228" s="1349" t="s">
        <v>2120</v>
      </c>
      <c r="B228" s="1349" t="s">
        <v>2121</v>
      </c>
      <c r="C228" s="1383" t="s">
        <v>2122</v>
      </c>
      <c r="D228" s="1350">
        <v>36789</v>
      </c>
      <c r="E228" s="1349" t="s">
        <v>35</v>
      </c>
      <c r="F228" s="1489" t="s">
        <v>2123</v>
      </c>
      <c r="G228" s="1349" t="s">
        <v>2124</v>
      </c>
      <c r="H228" s="1351" t="s">
        <v>68</v>
      </c>
      <c r="I228" s="1349" t="s">
        <v>39</v>
      </c>
      <c r="J228" s="1349" t="s">
        <v>40</v>
      </c>
      <c r="K228" s="1349" t="s">
        <v>1965</v>
      </c>
      <c r="L228" s="1383" t="s">
        <v>2138</v>
      </c>
      <c r="M228" s="1349" t="s">
        <v>479</v>
      </c>
      <c r="N228" s="1349" t="s">
        <v>44</v>
      </c>
      <c r="O228" s="1349" t="s">
        <v>44</v>
      </c>
      <c r="P228" s="1349" t="s">
        <v>65</v>
      </c>
      <c r="Q228" s="1349" t="s">
        <v>2125</v>
      </c>
      <c r="R228" s="1352" t="s">
        <v>2126</v>
      </c>
    </row>
    <row r="229" spans="1:18">
      <c r="A229" s="1334" t="s">
        <v>136</v>
      </c>
      <c r="B229" s="1334" t="s">
        <v>137</v>
      </c>
      <c r="C229" s="1335" t="s">
        <v>138</v>
      </c>
      <c r="D229" s="1336">
        <v>36944</v>
      </c>
      <c r="E229" s="1334" t="s">
        <v>50</v>
      </c>
      <c r="F229" s="1488" t="s">
        <v>139</v>
      </c>
      <c r="G229" s="1334" t="s">
        <v>140</v>
      </c>
      <c r="H229" s="1346" t="s">
        <v>68</v>
      </c>
      <c r="I229" s="1334" t="s">
        <v>39</v>
      </c>
      <c r="J229" s="1334" t="s">
        <v>40</v>
      </c>
      <c r="K229" s="1334" t="s">
        <v>41</v>
      </c>
      <c r="L229" s="1335" t="s">
        <v>5</v>
      </c>
      <c r="M229" s="1334" t="s">
        <v>141</v>
      </c>
      <c r="N229" s="1334" t="s">
        <v>44</v>
      </c>
      <c r="O229" s="1334" t="s">
        <v>44</v>
      </c>
      <c r="P229" s="1334" t="s">
        <v>65</v>
      </c>
      <c r="Q229" s="1334" t="s">
        <v>142</v>
      </c>
      <c r="R229" s="1347" t="s">
        <v>143</v>
      </c>
    </row>
    <row r="230" spans="1:18">
      <c r="A230" s="1349" t="s">
        <v>2127</v>
      </c>
      <c r="B230" s="1349" t="s">
        <v>2128</v>
      </c>
      <c r="C230" s="1383" t="s">
        <v>2129</v>
      </c>
      <c r="D230" s="1350">
        <v>36904</v>
      </c>
      <c r="E230" s="1349" t="s">
        <v>50</v>
      </c>
      <c r="F230" s="1489" t="s">
        <v>2130</v>
      </c>
      <c r="G230" s="1349" t="s">
        <v>2131</v>
      </c>
      <c r="H230" s="1351" t="s">
        <v>68</v>
      </c>
      <c r="I230" s="1349" t="s">
        <v>54</v>
      </c>
      <c r="J230" s="1349" t="s">
        <v>40</v>
      </c>
      <c r="K230" s="1349" t="s">
        <v>1965</v>
      </c>
      <c r="L230" s="1383" t="s">
        <v>2138</v>
      </c>
      <c r="M230" s="1349" t="s">
        <v>254</v>
      </c>
      <c r="N230" s="1349" t="s">
        <v>44</v>
      </c>
      <c r="O230" s="1349" t="s">
        <v>44</v>
      </c>
      <c r="P230" s="1349" t="s">
        <v>45</v>
      </c>
      <c r="Q230" s="1349" t="s">
        <v>2132</v>
      </c>
      <c r="R230" s="1352" t="s">
        <v>2133</v>
      </c>
    </row>
    <row r="231" spans="1:18">
      <c r="A231" s="1334" t="s">
        <v>581</v>
      </c>
      <c r="B231" s="1335" t="s">
        <v>582</v>
      </c>
      <c r="C231" s="1335" t="s">
        <v>583</v>
      </c>
      <c r="D231" s="1336">
        <v>36864</v>
      </c>
      <c r="E231" s="1334" t="s">
        <v>35</v>
      </c>
      <c r="F231" s="1488" t="s">
        <v>584</v>
      </c>
      <c r="G231" s="1334" t="s">
        <v>585</v>
      </c>
      <c r="H231" s="1346" t="s">
        <v>68</v>
      </c>
      <c r="I231" s="1334" t="s">
        <v>39</v>
      </c>
      <c r="J231" s="1334" t="s">
        <v>40</v>
      </c>
      <c r="K231" s="1334" t="s">
        <v>497</v>
      </c>
      <c r="L231" s="1335" t="s">
        <v>576</v>
      </c>
      <c r="M231" s="1334" t="s">
        <v>43</v>
      </c>
      <c r="N231" s="1334" t="s">
        <v>44</v>
      </c>
      <c r="O231" s="1334" t="s">
        <v>44</v>
      </c>
      <c r="P231" s="1334" t="s">
        <v>65</v>
      </c>
      <c r="Q231" s="1334" t="s">
        <v>586</v>
      </c>
      <c r="R231" s="1357" t="s">
        <v>587</v>
      </c>
    </row>
    <row r="232" spans="1:18">
      <c r="A232" s="1334" t="s">
        <v>512</v>
      </c>
      <c r="B232" s="1335" t="s">
        <v>513</v>
      </c>
      <c r="C232" s="1335" t="s">
        <v>514</v>
      </c>
      <c r="D232" s="1336">
        <v>36816</v>
      </c>
      <c r="E232" s="1334" t="s">
        <v>50</v>
      </c>
      <c r="F232" s="1488" t="s">
        <v>515</v>
      </c>
      <c r="G232" s="1334" t="s">
        <v>516</v>
      </c>
      <c r="H232" s="1346" t="s">
        <v>68</v>
      </c>
      <c r="I232" s="1334" t="s">
        <v>297</v>
      </c>
      <c r="J232" s="1334" t="s">
        <v>40</v>
      </c>
      <c r="K232" s="1334" t="s">
        <v>497</v>
      </c>
      <c r="L232" s="1335" t="s">
        <v>501</v>
      </c>
      <c r="M232" s="1334" t="s">
        <v>44</v>
      </c>
      <c r="N232" s="1334" t="s">
        <v>44</v>
      </c>
      <c r="O232" s="1334" t="s">
        <v>44</v>
      </c>
      <c r="P232" s="1334" t="s">
        <v>44</v>
      </c>
      <c r="Q232" s="1334" t="s">
        <v>44</v>
      </c>
      <c r="R232" s="1357" t="s">
        <v>517</v>
      </c>
    </row>
    <row r="233" spans="1:18">
      <c r="A233" s="1334" t="s">
        <v>837</v>
      </c>
      <c r="B233" s="1335" t="s">
        <v>838</v>
      </c>
      <c r="C233" s="1335" t="s">
        <v>111</v>
      </c>
      <c r="D233" s="1336">
        <v>36941</v>
      </c>
      <c r="E233" s="1334" t="s">
        <v>35</v>
      </c>
      <c r="F233" s="1488" t="s">
        <v>839</v>
      </c>
      <c r="G233" s="1334" t="s">
        <v>840</v>
      </c>
      <c r="H233" s="1346" t="s">
        <v>68</v>
      </c>
      <c r="I233" s="1334" t="s">
        <v>39</v>
      </c>
      <c r="J233" s="1334" t="s">
        <v>40</v>
      </c>
      <c r="K233" s="1334" t="s">
        <v>497</v>
      </c>
      <c r="L233" s="1335" t="s">
        <v>6</v>
      </c>
      <c r="M233" s="1334" t="s">
        <v>841</v>
      </c>
      <c r="N233" s="1334" t="s">
        <v>44</v>
      </c>
      <c r="O233" s="1334" t="s">
        <v>44</v>
      </c>
      <c r="P233" s="1334" t="s">
        <v>44</v>
      </c>
      <c r="Q233" s="1334" t="s">
        <v>842</v>
      </c>
      <c r="R233" s="1357" t="s">
        <v>843</v>
      </c>
    </row>
    <row r="234" spans="1:18">
      <c r="A234" s="1334" t="s">
        <v>710</v>
      </c>
      <c r="B234" s="1335" t="s">
        <v>711</v>
      </c>
      <c r="C234" s="1335" t="s">
        <v>712</v>
      </c>
      <c r="D234" s="1336">
        <v>36652</v>
      </c>
      <c r="E234" s="1334" t="s">
        <v>50</v>
      </c>
      <c r="F234" s="1488" t="s">
        <v>713</v>
      </c>
      <c r="G234" s="1334" t="s">
        <v>714</v>
      </c>
      <c r="H234" s="1346" t="s">
        <v>68</v>
      </c>
      <c r="I234" s="1334" t="s">
        <v>54</v>
      </c>
      <c r="J234" s="1334" t="s">
        <v>40</v>
      </c>
      <c r="K234" s="1334" t="s">
        <v>497</v>
      </c>
      <c r="L234" s="1335" t="s">
        <v>686</v>
      </c>
      <c r="M234" s="1345" t="s">
        <v>715</v>
      </c>
      <c r="N234" s="1334" t="s">
        <v>44</v>
      </c>
      <c r="O234" s="1334" t="s">
        <v>44</v>
      </c>
      <c r="P234" s="1334" t="s">
        <v>115</v>
      </c>
      <c r="Q234" s="1334" t="s">
        <v>716</v>
      </c>
      <c r="R234" s="1357" t="s">
        <v>717</v>
      </c>
    </row>
    <row r="235" spans="1:18" ht="28.8">
      <c r="A235" s="1337" t="s">
        <v>1868</v>
      </c>
      <c r="B235" s="1337" t="s">
        <v>2650</v>
      </c>
      <c r="C235" s="1472" t="s">
        <v>1868</v>
      </c>
      <c r="D235" s="1360">
        <v>36170</v>
      </c>
      <c r="E235" s="1337" t="s">
        <v>35</v>
      </c>
      <c r="F235" s="1472">
        <v>948242260</v>
      </c>
      <c r="G235" s="1337" t="s">
        <v>1869</v>
      </c>
      <c r="H235" s="1332" t="s">
        <v>286</v>
      </c>
      <c r="I235" s="1337" t="s">
        <v>39</v>
      </c>
      <c r="J235" s="1337" t="s">
        <v>40</v>
      </c>
      <c r="K235" s="1337" t="s">
        <v>1734</v>
      </c>
      <c r="L235" s="1472" t="s">
        <v>1870</v>
      </c>
      <c r="M235" s="1337" t="s">
        <v>43</v>
      </c>
      <c r="N235" s="1337" t="s">
        <v>44</v>
      </c>
      <c r="O235" s="1337" t="s">
        <v>44</v>
      </c>
      <c r="P235" s="1337" t="s">
        <v>181</v>
      </c>
      <c r="Q235" s="1337" t="s">
        <v>1871</v>
      </c>
      <c r="R235" s="1359">
        <v>948242260</v>
      </c>
    </row>
    <row r="236" spans="1:18" ht="28.8">
      <c r="A236" s="1390" t="s">
        <v>1840</v>
      </c>
      <c r="B236" s="1390" t="s">
        <v>1882</v>
      </c>
      <c r="C236" s="1478" t="s">
        <v>1841</v>
      </c>
      <c r="D236" s="1391">
        <v>36834</v>
      </c>
      <c r="E236" s="1390" t="s">
        <v>50</v>
      </c>
      <c r="F236" s="1478">
        <v>51916405458</v>
      </c>
      <c r="G236" s="1390" t="s">
        <v>1842</v>
      </c>
      <c r="H236" s="1392" t="s">
        <v>286</v>
      </c>
      <c r="I236" s="1390" t="s">
        <v>39</v>
      </c>
      <c r="J236" s="1390" t="s">
        <v>40</v>
      </c>
      <c r="K236" s="1337" t="s">
        <v>1734</v>
      </c>
      <c r="L236" s="1472" t="s">
        <v>1838</v>
      </c>
      <c r="M236" s="1337" t="s">
        <v>43</v>
      </c>
      <c r="N236" s="1337" t="s">
        <v>44</v>
      </c>
      <c r="O236" s="1337" t="s">
        <v>44</v>
      </c>
      <c r="P236" s="1337" t="s">
        <v>45</v>
      </c>
      <c r="Q236" s="1337">
        <v>960925891</v>
      </c>
      <c r="R236" s="1359">
        <v>935556593</v>
      </c>
    </row>
    <row r="237" spans="1:18" ht="28.8">
      <c r="A237" s="1337" t="s">
        <v>1917</v>
      </c>
      <c r="B237" s="1337" t="s">
        <v>1891</v>
      </c>
      <c r="C237" s="1472" t="s">
        <v>1918</v>
      </c>
      <c r="D237" s="1358" t="s">
        <v>2676</v>
      </c>
      <c r="E237" s="1337" t="s">
        <v>50</v>
      </c>
      <c r="F237" s="1472">
        <v>51977985021</v>
      </c>
      <c r="G237" s="1337" t="s">
        <v>1919</v>
      </c>
      <c r="H237" s="1332" t="s">
        <v>286</v>
      </c>
      <c r="I237" s="1337" t="s">
        <v>39</v>
      </c>
      <c r="J237" s="1337" t="s">
        <v>40</v>
      </c>
      <c r="K237" s="1337" t="s">
        <v>1734</v>
      </c>
      <c r="L237" s="1472" t="s">
        <v>1888</v>
      </c>
      <c r="M237" s="1337" t="s">
        <v>43</v>
      </c>
      <c r="N237" s="1337" t="s">
        <v>181</v>
      </c>
      <c r="O237" s="1337" t="s">
        <v>181</v>
      </c>
      <c r="P237" s="1215" t="s">
        <v>1920</v>
      </c>
      <c r="Q237" s="1337" t="s">
        <v>2677</v>
      </c>
      <c r="R237" s="1359">
        <v>977767410</v>
      </c>
    </row>
    <row r="238" spans="1:18" ht="28.8">
      <c r="A238" s="1337" t="s">
        <v>1933</v>
      </c>
      <c r="B238" s="1337" t="s">
        <v>1934</v>
      </c>
      <c r="C238" s="1472" t="s">
        <v>1935</v>
      </c>
      <c r="D238" s="1360">
        <v>36618</v>
      </c>
      <c r="E238" s="1337" t="s">
        <v>35</v>
      </c>
      <c r="F238" s="1472">
        <v>51923300886</v>
      </c>
      <c r="G238" s="1337" t="s">
        <v>1936</v>
      </c>
      <c r="H238" s="1332" t="s">
        <v>286</v>
      </c>
      <c r="I238" s="1337" t="s">
        <v>104</v>
      </c>
      <c r="J238" s="1337" t="s">
        <v>40</v>
      </c>
      <c r="K238" s="1337" t="s">
        <v>1734</v>
      </c>
      <c r="L238" s="1472" t="s">
        <v>1932</v>
      </c>
      <c r="M238" s="1337" t="s">
        <v>43</v>
      </c>
      <c r="N238" s="1337" t="s">
        <v>133</v>
      </c>
      <c r="O238" s="1337" t="s">
        <v>44</v>
      </c>
      <c r="P238" s="1215" t="s">
        <v>1937</v>
      </c>
      <c r="Q238" s="1337" t="s">
        <v>1938</v>
      </c>
      <c r="R238" s="1359">
        <v>995568992</v>
      </c>
    </row>
    <row r="239" spans="1:18" ht="28.8">
      <c r="A239" s="1337" t="s">
        <v>2687</v>
      </c>
      <c r="B239" s="1337" t="s">
        <v>2688</v>
      </c>
      <c r="C239" s="1472" t="s">
        <v>1923</v>
      </c>
      <c r="D239" s="1360">
        <v>36475</v>
      </c>
      <c r="E239" s="1337" t="s">
        <v>50</v>
      </c>
      <c r="F239" s="1472">
        <v>51977567199</v>
      </c>
      <c r="G239" s="1337" t="s">
        <v>1924</v>
      </c>
      <c r="H239" s="1332" t="s">
        <v>286</v>
      </c>
      <c r="I239" s="1337" t="s">
        <v>39</v>
      </c>
      <c r="J239" s="1337" t="s">
        <v>40</v>
      </c>
      <c r="K239" s="1337" t="s">
        <v>1734</v>
      </c>
      <c r="L239" s="1472" t="s">
        <v>1888</v>
      </c>
      <c r="M239" s="1337" t="s">
        <v>43</v>
      </c>
      <c r="N239" s="1337" t="s">
        <v>44</v>
      </c>
      <c r="O239" s="1337" t="s">
        <v>44</v>
      </c>
      <c r="P239" s="1215" t="s">
        <v>1925</v>
      </c>
      <c r="Q239" s="1337" t="s">
        <v>2689</v>
      </c>
      <c r="R239" s="1359">
        <v>903310774</v>
      </c>
    </row>
    <row r="240" spans="1:18" ht="28.8">
      <c r="A240" s="1330" t="s">
        <v>2735</v>
      </c>
      <c r="B240" s="1330" t="s">
        <v>2736</v>
      </c>
      <c r="C240" s="1470" t="s">
        <v>2737</v>
      </c>
      <c r="D240" s="1339">
        <v>35837</v>
      </c>
      <c r="E240" s="1330" t="s">
        <v>35</v>
      </c>
      <c r="F240" s="1470">
        <v>975814496</v>
      </c>
      <c r="G240" s="1330" t="s">
        <v>2738</v>
      </c>
      <c r="H240" s="1332" t="s">
        <v>286</v>
      </c>
      <c r="I240" s="1331" t="s">
        <v>39</v>
      </c>
      <c r="J240" s="1330" t="s">
        <v>40</v>
      </c>
      <c r="K240" s="1330" t="s">
        <v>2238</v>
      </c>
      <c r="L240" s="1470" t="s">
        <v>2239</v>
      </c>
      <c r="M240" s="1330" t="s">
        <v>164</v>
      </c>
      <c r="N240" s="1330" t="s">
        <v>44</v>
      </c>
      <c r="O240" s="1330" t="s">
        <v>44</v>
      </c>
      <c r="P240" s="1173" t="s">
        <v>44</v>
      </c>
      <c r="Q240" s="1330" t="s">
        <v>2240</v>
      </c>
      <c r="R240" s="1333">
        <v>900961574</v>
      </c>
    </row>
    <row r="241" spans="1:18">
      <c r="A241" s="1393" t="s">
        <v>2731</v>
      </c>
      <c r="B241" s="1349" t="s">
        <v>2728</v>
      </c>
      <c r="C241" s="1383"/>
      <c r="D241" s="1349"/>
      <c r="E241" s="1337" t="s">
        <v>50</v>
      </c>
      <c r="F241" s="1383"/>
      <c r="G241" s="1349"/>
      <c r="H241" s="1332" t="s">
        <v>286</v>
      </c>
      <c r="I241" s="1349"/>
      <c r="J241" s="1349"/>
      <c r="K241" s="1349" t="s">
        <v>1965</v>
      </c>
      <c r="L241" s="1383"/>
      <c r="M241" s="1349"/>
      <c r="N241" s="1349"/>
      <c r="O241" s="1349"/>
      <c r="Q241" s="1349"/>
      <c r="R241" s="1375"/>
    </row>
    <row r="242" spans="1:18" ht="28.8">
      <c r="A242" s="1394" t="s">
        <v>2792</v>
      </c>
      <c r="B242" s="1394" t="s">
        <v>2793</v>
      </c>
      <c r="C242" s="1479" t="s">
        <v>2353</v>
      </c>
      <c r="D242" s="1395" t="s">
        <v>2794</v>
      </c>
      <c r="E242" s="1394" t="s">
        <v>35</v>
      </c>
      <c r="F242" s="1479">
        <v>947959616</v>
      </c>
      <c r="G242" s="1394" t="s">
        <v>2354</v>
      </c>
      <c r="H242" s="1396" t="s">
        <v>286</v>
      </c>
      <c r="I242" s="1395" t="s">
        <v>104</v>
      </c>
      <c r="J242" s="1394" t="s">
        <v>40</v>
      </c>
      <c r="K242" s="1330" t="s">
        <v>2238</v>
      </c>
      <c r="L242" s="1470" t="s">
        <v>2314</v>
      </c>
      <c r="M242" s="1330" t="s">
        <v>1380</v>
      </c>
      <c r="N242" s="1330" t="s">
        <v>44</v>
      </c>
      <c r="O242" s="1330" t="s">
        <v>44</v>
      </c>
      <c r="P242" s="1330" t="s">
        <v>2795</v>
      </c>
      <c r="Q242" s="1330" t="s">
        <v>2796</v>
      </c>
      <c r="R242" s="1333">
        <v>947959616</v>
      </c>
    </row>
    <row r="243" spans="1:18" ht="28.8">
      <c r="A243" s="1330" t="s">
        <v>2371</v>
      </c>
      <c r="B243" s="1330" t="s">
        <v>2372</v>
      </c>
      <c r="C243" s="1470" t="s">
        <v>1723</v>
      </c>
      <c r="D243" s="1339">
        <v>36441</v>
      </c>
      <c r="E243" s="1330" t="s">
        <v>35</v>
      </c>
      <c r="F243" s="1470">
        <v>51917634430</v>
      </c>
      <c r="G243" s="1330" t="s">
        <v>2373</v>
      </c>
      <c r="H243" s="1332" t="s">
        <v>286</v>
      </c>
      <c r="I243" s="1331" t="s">
        <v>39</v>
      </c>
      <c r="J243" s="1330" t="s">
        <v>40</v>
      </c>
      <c r="K243" s="1330" t="s">
        <v>2238</v>
      </c>
      <c r="L243" s="1470" t="s">
        <v>2369</v>
      </c>
      <c r="M243" s="1330" t="s">
        <v>43</v>
      </c>
      <c r="N243" s="1330" t="s">
        <v>44</v>
      </c>
      <c r="O243" s="1330" t="s">
        <v>44</v>
      </c>
      <c r="P243" s="1330" t="s">
        <v>45</v>
      </c>
      <c r="Q243" s="1330" t="s">
        <v>2824</v>
      </c>
      <c r="R243" s="1333">
        <v>923222822</v>
      </c>
    </row>
    <row r="244" spans="1:18" ht="28.8">
      <c r="A244" s="1330" t="s">
        <v>2750</v>
      </c>
      <c r="B244" s="1330" t="s">
        <v>2269</v>
      </c>
      <c r="C244" s="1470" t="s">
        <v>2270</v>
      </c>
      <c r="D244" s="1331" t="s">
        <v>2751</v>
      </c>
      <c r="E244" s="1330" t="s">
        <v>50</v>
      </c>
      <c r="F244" s="1470">
        <v>51967927259</v>
      </c>
      <c r="G244" s="1330" t="s">
        <v>2271</v>
      </c>
      <c r="H244" s="1332" t="s">
        <v>286</v>
      </c>
      <c r="I244" s="1331" t="s">
        <v>75</v>
      </c>
      <c r="J244" s="1330" t="s">
        <v>40</v>
      </c>
      <c r="K244" s="1330" t="s">
        <v>2238</v>
      </c>
      <c r="L244" s="1470" t="s">
        <v>2239</v>
      </c>
      <c r="M244" s="1330" t="s">
        <v>1249</v>
      </c>
      <c r="N244" s="1330" t="s">
        <v>44</v>
      </c>
      <c r="O244" s="1330" t="s">
        <v>44</v>
      </c>
      <c r="P244" s="1330" t="s">
        <v>45</v>
      </c>
      <c r="Q244" s="1330" t="s">
        <v>2272</v>
      </c>
      <c r="R244" s="1333">
        <v>51942016792</v>
      </c>
    </row>
    <row r="245" spans="1:18">
      <c r="A245" s="1340" t="s">
        <v>998</v>
      </c>
      <c r="B245" s="1340" t="s">
        <v>999</v>
      </c>
      <c r="C245" s="1340" t="s">
        <v>1000</v>
      </c>
      <c r="D245" s="1341">
        <v>36341</v>
      </c>
      <c r="E245" s="1340" t="s">
        <v>35</v>
      </c>
      <c r="F245" s="1342" t="s">
        <v>1001</v>
      </c>
      <c r="G245" s="1340" t="s">
        <v>1002</v>
      </c>
      <c r="H245" s="1343" t="s">
        <v>286</v>
      </c>
      <c r="I245" s="1340" t="s">
        <v>104</v>
      </c>
      <c r="J245" s="1340" t="s">
        <v>40</v>
      </c>
      <c r="K245" s="1340" t="s">
        <v>919</v>
      </c>
      <c r="L245" s="1340" t="s">
        <v>552</v>
      </c>
      <c r="M245" s="1340" t="s">
        <v>1003</v>
      </c>
      <c r="N245" s="1340" t="s">
        <v>44</v>
      </c>
      <c r="O245" s="1340" t="s">
        <v>261</v>
      </c>
      <c r="P245" s="1340" t="s">
        <v>202</v>
      </c>
      <c r="Q245" s="1340" t="s">
        <v>1004</v>
      </c>
      <c r="R245" s="1344" t="s">
        <v>1005</v>
      </c>
    </row>
    <row r="246" spans="1:18" ht="28.8">
      <c r="A246" s="1330" t="s">
        <v>2825</v>
      </c>
      <c r="B246" s="1330" t="s">
        <v>2826</v>
      </c>
      <c r="C246" s="1470" t="s">
        <v>2374</v>
      </c>
      <c r="D246" s="1331" t="s">
        <v>2827</v>
      </c>
      <c r="E246" s="1330" t="s">
        <v>50</v>
      </c>
      <c r="F246" s="1470">
        <v>934550506</v>
      </c>
      <c r="G246" s="1330" t="s">
        <v>2375</v>
      </c>
      <c r="H246" s="1332" t="s">
        <v>286</v>
      </c>
      <c r="I246" s="1331" t="s">
        <v>54</v>
      </c>
      <c r="J246" s="1330" t="s">
        <v>40</v>
      </c>
      <c r="K246" s="1330" t="s">
        <v>2238</v>
      </c>
      <c r="L246" s="1470" t="s">
        <v>2369</v>
      </c>
      <c r="M246" s="1330" t="s">
        <v>254</v>
      </c>
      <c r="N246" s="1330" t="s">
        <v>181</v>
      </c>
      <c r="O246" s="1330" t="s">
        <v>181</v>
      </c>
      <c r="P246" s="1330" t="s">
        <v>45</v>
      </c>
      <c r="Q246" s="1330" t="s">
        <v>2376</v>
      </c>
      <c r="R246" s="1333">
        <v>997900037</v>
      </c>
    </row>
    <row r="247" spans="1:18">
      <c r="A247" s="1340" t="s">
        <v>1047</v>
      </c>
      <c r="B247" s="1340" t="s">
        <v>1048</v>
      </c>
      <c r="C247" s="1340" t="s">
        <v>1049</v>
      </c>
      <c r="D247" s="1341">
        <v>36358</v>
      </c>
      <c r="E247" s="1340" t="s">
        <v>35</v>
      </c>
      <c r="F247" s="1342" t="s">
        <v>1050</v>
      </c>
      <c r="G247" s="1340" t="s">
        <v>1051</v>
      </c>
      <c r="H247" s="1343" t="s">
        <v>286</v>
      </c>
      <c r="I247" s="1340" t="s">
        <v>39</v>
      </c>
      <c r="J247" s="1340" t="s">
        <v>40</v>
      </c>
      <c r="K247" s="1340" t="s">
        <v>919</v>
      </c>
      <c r="L247" s="1340" t="s">
        <v>1052</v>
      </c>
      <c r="M247" s="1340" t="s">
        <v>1053</v>
      </c>
      <c r="N247" s="1340" t="s">
        <v>44</v>
      </c>
      <c r="O247" s="1340" t="s">
        <v>44</v>
      </c>
      <c r="P247" s="1340" t="s">
        <v>65</v>
      </c>
      <c r="Q247" s="1340" t="s">
        <v>1054</v>
      </c>
      <c r="R247" s="1344" t="s">
        <v>1055</v>
      </c>
    </row>
    <row r="248" spans="1:18">
      <c r="A248" s="1340" t="s">
        <v>1074</v>
      </c>
      <c r="B248" s="1340" t="s">
        <v>1075</v>
      </c>
      <c r="C248" s="1340" t="s">
        <v>1076</v>
      </c>
      <c r="D248" s="1341">
        <v>36552</v>
      </c>
      <c r="E248" s="1340" t="s">
        <v>35</v>
      </c>
      <c r="F248" s="1342" t="s">
        <v>1077</v>
      </c>
      <c r="G248" s="1340" t="s">
        <v>1078</v>
      </c>
      <c r="H248" s="1343" t="s">
        <v>286</v>
      </c>
      <c r="I248" s="1340" t="s">
        <v>75</v>
      </c>
      <c r="J248" s="1340" t="s">
        <v>40</v>
      </c>
      <c r="K248" s="1340" t="s">
        <v>919</v>
      </c>
      <c r="L248" s="1340" t="s">
        <v>1062</v>
      </c>
      <c r="M248" s="1340" t="s">
        <v>55</v>
      </c>
      <c r="N248" s="1340" t="s">
        <v>44</v>
      </c>
      <c r="O248" s="1340" t="s">
        <v>44</v>
      </c>
      <c r="P248" s="1340" t="s">
        <v>65</v>
      </c>
      <c r="Q248" s="1340" t="s">
        <v>1079</v>
      </c>
      <c r="R248" s="1344" t="s">
        <v>1080</v>
      </c>
    </row>
    <row r="249" spans="1:18">
      <c r="A249" s="1340" t="s">
        <v>1013</v>
      </c>
      <c r="B249" s="1340" t="s">
        <v>1014</v>
      </c>
      <c r="C249" s="1340" t="s">
        <v>433</v>
      </c>
      <c r="D249" s="1341">
        <v>36463</v>
      </c>
      <c r="E249" s="1340" t="s">
        <v>50</v>
      </c>
      <c r="F249" s="1342" t="s">
        <v>1015</v>
      </c>
      <c r="G249" s="1340" t="s">
        <v>1016</v>
      </c>
      <c r="H249" s="1343" t="s">
        <v>286</v>
      </c>
      <c r="I249" s="1340" t="s">
        <v>54</v>
      </c>
      <c r="J249" s="1340" t="s">
        <v>40</v>
      </c>
      <c r="K249" s="1340" t="s">
        <v>919</v>
      </c>
      <c r="L249" s="1340" t="s">
        <v>552</v>
      </c>
      <c r="M249" s="1340" t="s">
        <v>479</v>
      </c>
      <c r="N249" s="1340" t="s">
        <v>44</v>
      </c>
      <c r="O249" s="1340" t="s">
        <v>44</v>
      </c>
      <c r="P249" s="1340" t="s">
        <v>45</v>
      </c>
      <c r="Q249" s="1340" t="s">
        <v>1017</v>
      </c>
      <c r="R249" s="1344" t="s">
        <v>1018</v>
      </c>
    </row>
    <row r="250" spans="1:18">
      <c r="A250" s="1363" t="s">
        <v>1152</v>
      </c>
      <c r="B250" s="1363" t="s">
        <v>1153</v>
      </c>
      <c r="C250" s="1363" t="s">
        <v>1154</v>
      </c>
      <c r="D250" s="1397">
        <v>36579</v>
      </c>
      <c r="E250" s="1363" t="s">
        <v>35</v>
      </c>
      <c r="F250" s="1398" t="s">
        <v>1155</v>
      </c>
      <c r="G250" s="1363" t="s">
        <v>1156</v>
      </c>
      <c r="H250" s="1399" t="s">
        <v>286</v>
      </c>
      <c r="I250" s="1363" t="s">
        <v>75</v>
      </c>
      <c r="J250" s="1363" t="s">
        <v>40</v>
      </c>
      <c r="K250" s="1363" t="s">
        <v>919</v>
      </c>
      <c r="L250" s="1363" t="s">
        <v>1157</v>
      </c>
      <c r="M250" s="1363" t="s">
        <v>149</v>
      </c>
      <c r="N250" s="1363" t="s">
        <v>44</v>
      </c>
      <c r="O250" s="1363" t="s">
        <v>44</v>
      </c>
      <c r="P250" s="1363" t="s">
        <v>44</v>
      </c>
      <c r="Q250" s="1363" t="s">
        <v>1158</v>
      </c>
      <c r="R250" s="1400" t="s">
        <v>1159</v>
      </c>
    </row>
    <row r="251" spans="1:18">
      <c r="A251" s="1340" t="s">
        <v>1120</v>
      </c>
      <c r="B251" s="1340" t="s">
        <v>1121</v>
      </c>
      <c r="C251" s="1340" t="s">
        <v>1122</v>
      </c>
      <c r="D251" s="1341">
        <v>36406</v>
      </c>
      <c r="E251" s="1340" t="s">
        <v>50</v>
      </c>
      <c r="F251" s="1342" t="s">
        <v>1123</v>
      </c>
      <c r="G251" s="1340" t="s">
        <v>1124</v>
      </c>
      <c r="H251" s="1343" t="s">
        <v>286</v>
      </c>
      <c r="I251" s="1340" t="s">
        <v>39</v>
      </c>
      <c r="J251" s="1340" t="s">
        <v>40</v>
      </c>
      <c r="K251" s="1340" t="s">
        <v>919</v>
      </c>
      <c r="L251" s="1340" t="s">
        <v>1108</v>
      </c>
      <c r="M251" s="1340" t="s">
        <v>149</v>
      </c>
      <c r="N251" s="1340" t="s">
        <v>1125</v>
      </c>
      <c r="O251" s="1340" t="s">
        <v>1126</v>
      </c>
      <c r="P251" s="1340" t="s">
        <v>45</v>
      </c>
      <c r="Q251" s="1340" t="s">
        <v>1127</v>
      </c>
      <c r="R251" s="1344" t="s">
        <v>1128</v>
      </c>
    </row>
    <row r="252" spans="1:18">
      <c r="A252" s="1334" t="s">
        <v>1437</v>
      </c>
      <c r="B252" s="1334" t="s">
        <v>1438</v>
      </c>
      <c r="C252" s="1335" t="s">
        <v>1439</v>
      </c>
      <c r="D252" s="1336">
        <v>36574</v>
      </c>
      <c r="E252" s="1334" t="s">
        <v>50</v>
      </c>
      <c r="F252" s="1488" t="s">
        <v>1440</v>
      </c>
      <c r="G252" s="1334" t="s">
        <v>1441</v>
      </c>
      <c r="H252" s="1346" t="s">
        <v>286</v>
      </c>
      <c r="I252" s="1334" t="s">
        <v>39</v>
      </c>
      <c r="J252" s="1334" t="s">
        <v>40</v>
      </c>
      <c r="K252" s="1334" t="s">
        <v>1211</v>
      </c>
      <c r="L252" s="1335" t="s">
        <v>1379</v>
      </c>
      <c r="M252" s="1334" t="s">
        <v>315</v>
      </c>
      <c r="N252" s="1334" t="s">
        <v>1442</v>
      </c>
      <c r="O252" s="1334" t="s">
        <v>44</v>
      </c>
      <c r="P252" s="1334" t="s">
        <v>65</v>
      </c>
      <c r="Q252" s="1334" t="s">
        <v>1443</v>
      </c>
      <c r="R252" s="1347" t="s">
        <v>1444</v>
      </c>
    </row>
    <row r="253" spans="1:18">
      <c r="A253" s="1334" t="s">
        <v>1398</v>
      </c>
      <c r="B253" s="1334" t="s">
        <v>1399</v>
      </c>
      <c r="C253" s="1335" t="s">
        <v>1400</v>
      </c>
      <c r="D253" s="1336">
        <v>36485</v>
      </c>
      <c r="E253" s="1334" t="s">
        <v>50</v>
      </c>
      <c r="F253" s="1488" t="s">
        <v>1401</v>
      </c>
      <c r="G253" s="1334" t="s">
        <v>1402</v>
      </c>
      <c r="H253" s="1346" t="s">
        <v>286</v>
      </c>
      <c r="I253" s="1334" t="s">
        <v>54</v>
      </c>
      <c r="J253" s="1334" t="s">
        <v>40</v>
      </c>
      <c r="K253" s="1334" t="s">
        <v>1211</v>
      </c>
      <c r="L253" s="1335" t="s">
        <v>1395</v>
      </c>
      <c r="M253" s="1334" t="s">
        <v>300</v>
      </c>
      <c r="N253" s="1334" t="s">
        <v>44</v>
      </c>
      <c r="O253" s="1334" t="s">
        <v>44</v>
      </c>
      <c r="P253" s="1334" t="s">
        <v>44</v>
      </c>
      <c r="Q253" s="1334" t="s">
        <v>1403</v>
      </c>
      <c r="R253" s="1347" t="s">
        <v>1404</v>
      </c>
    </row>
    <row r="254" spans="1:18">
      <c r="A254" s="1334" t="s">
        <v>1455</v>
      </c>
      <c r="B254" s="1334" t="s">
        <v>1456</v>
      </c>
      <c r="C254" s="1335" t="s">
        <v>1457</v>
      </c>
      <c r="D254" s="1336">
        <v>36533</v>
      </c>
      <c r="E254" s="1334" t="s">
        <v>35</v>
      </c>
      <c r="F254" s="1488" t="s">
        <v>1458</v>
      </c>
      <c r="G254" s="1334" t="s">
        <v>1459</v>
      </c>
      <c r="H254" s="1346" t="s">
        <v>286</v>
      </c>
      <c r="I254" s="1334" t="s">
        <v>54</v>
      </c>
      <c r="J254" s="1334" t="s">
        <v>40</v>
      </c>
      <c r="K254" s="1334" t="s">
        <v>1211</v>
      </c>
      <c r="L254" s="1335" t="s">
        <v>1395</v>
      </c>
      <c r="M254" s="1334" t="s">
        <v>43</v>
      </c>
      <c r="N254" s="1334" t="s">
        <v>44</v>
      </c>
      <c r="O254" s="1334" t="s">
        <v>44</v>
      </c>
      <c r="P254" s="1334" t="s">
        <v>1460</v>
      </c>
      <c r="Q254" s="1334" t="s">
        <v>1461</v>
      </c>
      <c r="R254" s="1347" t="s">
        <v>1462</v>
      </c>
    </row>
    <row r="255" spans="1:18">
      <c r="A255" s="1334" t="s">
        <v>1451</v>
      </c>
      <c r="B255" s="1334" t="s">
        <v>1384</v>
      </c>
      <c r="C255" s="1335" t="s">
        <v>1343</v>
      </c>
      <c r="D255" s="1336">
        <v>36565</v>
      </c>
      <c r="E255" s="1334" t="s">
        <v>50</v>
      </c>
      <c r="F255" s="1488" t="s">
        <v>1452</v>
      </c>
      <c r="G255" s="1334" t="s">
        <v>1453</v>
      </c>
      <c r="H255" s="1346" t="s">
        <v>286</v>
      </c>
      <c r="I255" s="1334" t="s">
        <v>39</v>
      </c>
      <c r="J255" s="1334" t="s">
        <v>40</v>
      </c>
      <c r="K255" s="1334" t="s">
        <v>1211</v>
      </c>
      <c r="L255" s="1211" t="s">
        <v>1395</v>
      </c>
      <c r="M255" s="1206" t="s">
        <v>43</v>
      </c>
      <c r="N255" s="1206" t="s">
        <v>44</v>
      </c>
      <c r="O255" s="1206" t="s">
        <v>44</v>
      </c>
      <c r="P255" s="1206" t="s">
        <v>397</v>
      </c>
      <c r="Q255" s="1206" t="s">
        <v>1454</v>
      </c>
      <c r="R255" s="1199" t="s">
        <v>1452</v>
      </c>
    </row>
    <row r="256" spans="1:18">
      <c r="A256" s="1196" t="s">
        <v>474</v>
      </c>
      <c r="B256" s="1196" t="s">
        <v>475</v>
      </c>
      <c r="C256" s="1453" t="s">
        <v>476</v>
      </c>
      <c r="D256" s="1197">
        <v>36476</v>
      </c>
      <c r="E256" s="1196" t="s">
        <v>35</v>
      </c>
      <c r="F256" s="1482" t="s">
        <v>477</v>
      </c>
      <c r="G256" s="1196" t="s">
        <v>478</v>
      </c>
      <c r="H256" s="1401" t="s">
        <v>286</v>
      </c>
      <c r="I256" s="1196" t="s">
        <v>54</v>
      </c>
      <c r="J256" s="1196" t="s">
        <v>40</v>
      </c>
      <c r="K256" s="1334" t="s">
        <v>41</v>
      </c>
      <c r="L256" s="1453" t="s">
        <v>472</v>
      </c>
      <c r="M256" s="1196" t="s">
        <v>479</v>
      </c>
      <c r="N256" s="1196" t="s">
        <v>96</v>
      </c>
      <c r="O256" s="1196" t="s">
        <v>44</v>
      </c>
      <c r="P256" s="1196" t="s">
        <v>480</v>
      </c>
      <c r="Q256" s="1206" t="s">
        <v>481</v>
      </c>
      <c r="R256" s="1199" t="s">
        <v>482</v>
      </c>
    </row>
    <row r="257" spans="1:18" ht="15" thickBot="1">
      <c r="A257" s="1149" t="s">
        <v>2068</v>
      </c>
      <c r="B257" s="1149" t="s">
        <v>2069</v>
      </c>
      <c r="C257" s="1303" t="s">
        <v>394</v>
      </c>
      <c r="D257" s="1402">
        <v>36625</v>
      </c>
      <c r="E257" s="1149" t="s">
        <v>35</v>
      </c>
      <c r="F257" s="1167" t="s">
        <v>2070</v>
      </c>
      <c r="G257" s="1149" t="s">
        <v>2071</v>
      </c>
      <c r="H257" s="1404" t="s">
        <v>286</v>
      </c>
      <c r="I257" s="1149" t="s">
        <v>75</v>
      </c>
      <c r="J257" s="1149" t="s">
        <v>40</v>
      </c>
      <c r="K257" s="1349" t="s">
        <v>1965</v>
      </c>
      <c r="L257" s="1303" t="s">
        <v>2064</v>
      </c>
      <c r="M257" s="1403" t="s">
        <v>2072</v>
      </c>
      <c r="N257" s="1149" t="s">
        <v>96</v>
      </c>
      <c r="O257" s="1149" t="s">
        <v>96</v>
      </c>
      <c r="P257" s="1149" t="s">
        <v>90</v>
      </c>
      <c r="Q257" s="1149" t="s">
        <v>2073</v>
      </c>
      <c r="R257" s="1403" t="s">
        <v>2074</v>
      </c>
    </row>
    <row r="258" spans="1:18" ht="15" thickBot="1">
      <c r="A258" s="1235" t="s">
        <v>1565</v>
      </c>
      <c r="B258" s="1235" t="s">
        <v>1566</v>
      </c>
      <c r="C258" s="1459" t="s">
        <v>1567</v>
      </c>
      <c r="D258" s="1236">
        <v>36424</v>
      </c>
      <c r="E258" s="1235" t="s">
        <v>50</v>
      </c>
      <c r="F258" s="1484" t="s">
        <v>1568</v>
      </c>
      <c r="G258" s="1235" t="s">
        <v>1569</v>
      </c>
      <c r="H258" s="1405" t="s">
        <v>286</v>
      </c>
      <c r="I258" s="1235" t="s">
        <v>39</v>
      </c>
      <c r="J258" s="1235" t="s">
        <v>40</v>
      </c>
      <c r="K258" s="1235" t="s">
        <v>1211</v>
      </c>
      <c r="L258" s="1459" t="s">
        <v>1545</v>
      </c>
      <c r="M258" s="1235" t="s">
        <v>43</v>
      </c>
      <c r="N258" s="1235" t="s">
        <v>106</v>
      </c>
      <c r="O258" s="1235" t="s">
        <v>44</v>
      </c>
      <c r="P258" s="1235" t="s">
        <v>269</v>
      </c>
      <c r="Q258" s="1235" t="s">
        <v>1570</v>
      </c>
      <c r="R258" s="1238" t="s">
        <v>1571</v>
      </c>
    </row>
    <row r="259" spans="1:18" ht="15" thickBot="1">
      <c r="A259" s="1275" t="s">
        <v>2495</v>
      </c>
      <c r="B259" s="1282" t="s">
        <v>696</v>
      </c>
      <c r="C259" s="1282" t="s">
        <v>697</v>
      </c>
      <c r="D259" s="1276">
        <v>36439</v>
      </c>
      <c r="E259" s="1275" t="s">
        <v>35</v>
      </c>
      <c r="F259" s="1487" t="s">
        <v>698</v>
      </c>
      <c r="G259" s="1275" t="s">
        <v>699</v>
      </c>
      <c r="H259" s="1181" t="s">
        <v>286</v>
      </c>
      <c r="I259" s="1275" t="s">
        <v>39</v>
      </c>
      <c r="J259" s="1275" t="s">
        <v>40</v>
      </c>
      <c r="K259" s="1275" t="s">
        <v>497</v>
      </c>
      <c r="L259" s="1282" t="s">
        <v>686</v>
      </c>
      <c r="M259" s="1275" t="s">
        <v>376</v>
      </c>
      <c r="N259" s="1275" t="s">
        <v>44</v>
      </c>
      <c r="O259" s="1275" t="s">
        <v>44</v>
      </c>
      <c r="P259" s="1275" t="s">
        <v>269</v>
      </c>
      <c r="Q259" s="1275" t="s">
        <v>700</v>
      </c>
      <c r="R259" s="1283" t="s">
        <v>701</v>
      </c>
    </row>
    <row r="260" spans="1:18" ht="15" thickBot="1">
      <c r="A260" s="1279" t="s">
        <v>2177</v>
      </c>
      <c r="B260" s="1279" t="s">
        <v>2178</v>
      </c>
      <c r="C260" s="1300" t="s">
        <v>2179</v>
      </c>
      <c r="D260" s="1280">
        <v>36530</v>
      </c>
      <c r="E260" s="1279" t="s">
        <v>50</v>
      </c>
      <c r="F260" s="1297" t="s">
        <v>2180</v>
      </c>
      <c r="G260" s="1279" t="s">
        <v>2181</v>
      </c>
      <c r="H260" s="1153" t="s">
        <v>286</v>
      </c>
      <c r="I260" s="1279" t="s">
        <v>75</v>
      </c>
      <c r="J260" s="1279" t="s">
        <v>40</v>
      </c>
      <c r="K260" s="1279" t="s">
        <v>1965</v>
      </c>
      <c r="L260" s="1300" t="s">
        <v>2174</v>
      </c>
      <c r="M260" s="1279" t="s">
        <v>43</v>
      </c>
      <c r="N260" s="1279" t="s">
        <v>44</v>
      </c>
      <c r="O260" s="1279" t="s">
        <v>44</v>
      </c>
      <c r="P260" s="1279" t="s">
        <v>45</v>
      </c>
      <c r="Q260" s="1279" t="s">
        <v>2182</v>
      </c>
      <c r="R260" s="1281" t="s">
        <v>2183</v>
      </c>
    </row>
    <row r="261" spans="1:18" ht="15" thickBot="1">
      <c r="A261" s="1275" t="s">
        <v>792</v>
      </c>
      <c r="B261" s="1282" t="s">
        <v>793</v>
      </c>
      <c r="C261" s="1282" t="s">
        <v>343</v>
      </c>
      <c r="D261" s="1276">
        <v>36397</v>
      </c>
      <c r="E261" s="1275" t="s">
        <v>50</v>
      </c>
      <c r="F261" s="1487" t="s">
        <v>794</v>
      </c>
      <c r="G261" s="1275" t="s">
        <v>795</v>
      </c>
      <c r="H261" s="1181" t="s">
        <v>286</v>
      </c>
      <c r="I261" s="1275" t="s">
        <v>39</v>
      </c>
      <c r="J261" s="1275" t="s">
        <v>40</v>
      </c>
      <c r="K261" s="1275" t="s">
        <v>497</v>
      </c>
      <c r="L261" s="1282" t="s">
        <v>686</v>
      </c>
      <c r="M261" s="1275" t="s">
        <v>43</v>
      </c>
      <c r="N261" s="1275" t="s">
        <v>796</v>
      </c>
      <c r="O261" s="1275" t="s">
        <v>796</v>
      </c>
      <c r="P261" s="1275" t="s">
        <v>202</v>
      </c>
      <c r="Q261" s="1275" t="s">
        <v>797</v>
      </c>
      <c r="R261" s="1283" t="s">
        <v>798</v>
      </c>
    </row>
    <row r="262" spans="1:18" ht="29.4" thickBot="1">
      <c r="A262" s="1287" t="s">
        <v>1843</v>
      </c>
      <c r="B262" s="1287" t="s">
        <v>1844</v>
      </c>
      <c r="C262" s="1466" t="s">
        <v>1845</v>
      </c>
      <c r="D262" s="1296" t="s">
        <v>2642</v>
      </c>
      <c r="E262" s="1287" t="s">
        <v>35</v>
      </c>
      <c r="F262" s="1466">
        <v>960664888</v>
      </c>
      <c r="G262" s="1287" t="s">
        <v>1846</v>
      </c>
      <c r="H262" s="1214" t="s">
        <v>63</v>
      </c>
      <c r="I262" s="1287" t="s">
        <v>39</v>
      </c>
      <c r="J262" s="1287" t="s">
        <v>1730</v>
      </c>
      <c r="K262" s="1287" t="s">
        <v>1734</v>
      </c>
      <c r="L262" s="1466" t="s">
        <v>1847</v>
      </c>
      <c r="M262" s="1287" t="s">
        <v>164</v>
      </c>
      <c r="N262" s="1287" t="s">
        <v>133</v>
      </c>
      <c r="O262" s="1287" t="s">
        <v>536</v>
      </c>
      <c r="P262" s="1287" t="s">
        <v>536</v>
      </c>
      <c r="Q262" s="1287" t="s">
        <v>1848</v>
      </c>
      <c r="R262" s="1288">
        <v>928948221</v>
      </c>
    </row>
    <row r="263" spans="1:18" ht="29.4" thickBot="1">
      <c r="A263" s="1287" t="s">
        <v>1928</v>
      </c>
      <c r="B263" s="1287" t="s">
        <v>2699</v>
      </c>
      <c r="C263" s="1466" t="s">
        <v>1929</v>
      </c>
      <c r="D263" s="1321">
        <v>36111</v>
      </c>
      <c r="E263" s="1287" t="s">
        <v>35</v>
      </c>
      <c r="F263" s="1466">
        <v>51957641568</v>
      </c>
      <c r="G263" s="1287" t="s">
        <v>1930</v>
      </c>
      <c r="H263" s="1214" t="s">
        <v>63</v>
      </c>
      <c r="I263" s="1287" t="s">
        <v>75</v>
      </c>
      <c r="J263" s="1287" t="s">
        <v>40</v>
      </c>
      <c r="K263" s="1287" t="s">
        <v>1734</v>
      </c>
      <c r="L263" s="1466" t="s">
        <v>1888</v>
      </c>
      <c r="M263" s="1287" t="s">
        <v>43</v>
      </c>
      <c r="N263" s="1287" t="s">
        <v>44</v>
      </c>
      <c r="O263" s="1287" t="s">
        <v>44</v>
      </c>
      <c r="P263" s="1287" t="s">
        <v>202</v>
      </c>
      <c r="Q263" s="1287" t="s">
        <v>1931</v>
      </c>
      <c r="R263" s="1288">
        <v>51984521971</v>
      </c>
    </row>
    <row r="264" spans="1:18" ht="15" thickBot="1">
      <c r="A264" s="1275" t="s">
        <v>909</v>
      </c>
      <c r="B264" s="1282" t="s">
        <v>910</v>
      </c>
      <c r="C264" s="1282" t="s">
        <v>362</v>
      </c>
      <c r="D264" s="1276">
        <v>36561</v>
      </c>
      <c r="E264" s="1275" t="s">
        <v>50</v>
      </c>
      <c r="F264" s="1487" t="s">
        <v>911</v>
      </c>
      <c r="G264" s="1275" t="s">
        <v>912</v>
      </c>
      <c r="H264" s="1181" t="s">
        <v>286</v>
      </c>
      <c r="I264" s="1275" t="s">
        <v>39</v>
      </c>
      <c r="J264" s="1275" t="s">
        <v>40</v>
      </c>
      <c r="K264" s="1275" t="s">
        <v>497</v>
      </c>
      <c r="L264" s="1282" t="s">
        <v>6</v>
      </c>
      <c r="M264" s="1275" t="s">
        <v>43</v>
      </c>
      <c r="N264" s="1275" t="s">
        <v>181</v>
      </c>
      <c r="O264" s="1275" t="s">
        <v>44</v>
      </c>
      <c r="P264" s="1275" t="s">
        <v>115</v>
      </c>
      <c r="Q264" s="1275" t="s">
        <v>913</v>
      </c>
      <c r="R264" s="1283" t="s">
        <v>911</v>
      </c>
    </row>
    <row r="265" spans="1:18" ht="29.4" thickBot="1">
      <c r="A265" s="1315" t="s">
        <v>2936</v>
      </c>
      <c r="B265" s="1315" t="s">
        <v>2937</v>
      </c>
      <c r="C265" s="1406" t="s">
        <v>2938</v>
      </c>
      <c r="D265" s="1407">
        <v>36297</v>
      </c>
      <c r="E265" s="1408" t="s">
        <v>35</v>
      </c>
      <c r="F265" s="1406">
        <v>51953024865</v>
      </c>
      <c r="G265" s="1406" t="s">
        <v>2939</v>
      </c>
      <c r="H265" s="1214" t="s">
        <v>63</v>
      </c>
      <c r="I265" s="1409" t="s">
        <v>39</v>
      </c>
      <c r="J265" s="1410" t="s">
        <v>40</v>
      </c>
      <c r="K265" s="1406" t="s">
        <v>919</v>
      </c>
      <c r="L265" s="1406" t="s">
        <v>1141</v>
      </c>
      <c r="M265" s="1406" t="s">
        <v>201</v>
      </c>
      <c r="N265" s="1406" t="s">
        <v>173</v>
      </c>
      <c r="O265" s="1406" t="s">
        <v>44</v>
      </c>
      <c r="P265" s="1406" t="s">
        <v>44</v>
      </c>
      <c r="Q265" s="1406" t="s">
        <v>2940</v>
      </c>
      <c r="R265" s="1411">
        <v>51914461864</v>
      </c>
    </row>
    <row r="266" spans="1:18" ht="29.4" thickBot="1">
      <c r="A266" s="1315" t="s">
        <v>2926</v>
      </c>
      <c r="B266" s="1315" t="s">
        <v>2927</v>
      </c>
      <c r="C266" s="1315" t="s">
        <v>2928</v>
      </c>
      <c r="D266" s="1316">
        <v>36279</v>
      </c>
      <c r="E266" s="1269" t="s">
        <v>50</v>
      </c>
      <c r="F266" s="1406">
        <v>51906888990</v>
      </c>
      <c r="G266" s="1412" t="s">
        <v>2929</v>
      </c>
      <c r="H266" s="1214" t="s">
        <v>63</v>
      </c>
      <c r="I266" s="1315" t="s">
        <v>39</v>
      </c>
      <c r="J266" s="1315" t="s">
        <v>40</v>
      </c>
      <c r="K266" s="1315" t="s">
        <v>919</v>
      </c>
      <c r="L266" s="1315" t="s">
        <v>1141</v>
      </c>
      <c r="M266" s="1412" t="s">
        <v>43</v>
      </c>
      <c r="N266" s="1412" t="s">
        <v>173</v>
      </c>
      <c r="O266" s="1412" t="s">
        <v>44</v>
      </c>
      <c r="P266" s="1412" t="s">
        <v>867</v>
      </c>
      <c r="Q266" s="1412" t="s">
        <v>2930</v>
      </c>
      <c r="R266" s="1411">
        <v>51934211919</v>
      </c>
    </row>
    <row r="267" spans="1:18" ht="29.4" thickBot="1">
      <c r="A267" s="1306" t="s">
        <v>60</v>
      </c>
      <c r="B267" s="1306" t="s">
        <v>2817</v>
      </c>
      <c r="C267" s="1467" t="s">
        <v>60</v>
      </c>
      <c r="D267" s="1307">
        <v>45996</v>
      </c>
      <c r="E267" s="1265" t="s">
        <v>35</v>
      </c>
      <c r="F267" s="1467">
        <v>51967860244</v>
      </c>
      <c r="G267" s="1306" t="s">
        <v>2368</v>
      </c>
      <c r="H267" s="1214" t="s">
        <v>63</v>
      </c>
      <c r="I267" s="1308" t="s">
        <v>75</v>
      </c>
      <c r="J267" s="1306" t="s">
        <v>40</v>
      </c>
      <c r="K267" s="1306" t="s">
        <v>2238</v>
      </c>
      <c r="L267" s="1467" t="s">
        <v>2369</v>
      </c>
      <c r="M267" s="1306" t="s">
        <v>43</v>
      </c>
      <c r="N267" s="1306" t="s">
        <v>181</v>
      </c>
      <c r="O267" s="1306" t="s">
        <v>44</v>
      </c>
      <c r="P267" s="1306" t="s">
        <v>45</v>
      </c>
      <c r="Q267" s="1306" t="s">
        <v>2818</v>
      </c>
      <c r="R267" s="1309">
        <v>999754538</v>
      </c>
    </row>
    <row r="268" spans="1:18" ht="29.4" thickBot="1">
      <c r="A268" s="1306" t="s">
        <v>2302</v>
      </c>
      <c r="B268" s="1306" t="s">
        <v>2298</v>
      </c>
      <c r="C268" s="1467" t="s">
        <v>2303</v>
      </c>
      <c r="D268" s="1307">
        <v>36345</v>
      </c>
      <c r="E268" s="1265" t="s">
        <v>50</v>
      </c>
      <c r="F268" s="1467">
        <v>51976958587</v>
      </c>
      <c r="G268" s="1306" t="s">
        <v>2304</v>
      </c>
      <c r="H268" s="1214" t="s">
        <v>63</v>
      </c>
      <c r="I268" s="1308" t="s">
        <v>54</v>
      </c>
      <c r="J268" s="1306" t="s">
        <v>40</v>
      </c>
      <c r="K268" s="1306" t="s">
        <v>2238</v>
      </c>
      <c r="L268" s="1467" t="s">
        <v>2300</v>
      </c>
      <c r="M268" s="1306" t="s">
        <v>43</v>
      </c>
      <c r="N268" s="1306" t="s">
        <v>44</v>
      </c>
      <c r="O268" s="1306" t="s">
        <v>44</v>
      </c>
      <c r="P268" s="1306" t="s">
        <v>261</v>
      </c>
      <c r="Q268" s="1306" t="s">
        <v>2301</v>
      </c>
      <c r="R268" s="1309">
        <v>913774544</v>
      </c>
    </row>
    <row r="269" spans="1:18" ht="15" thickBot="1">
      <c r="A269" s="1315" t="s">
        <v>1113</v>
      </c>
      <c r="B269" s="1315" t="s">
        <v>1114</v>
      </c>
      <c r="C269" s="1315" t="s">
        <v>1115</v>
      </c>
      <c r="D269" s="1316">
        <v>36010</v>
      </c>
      <c r="E269" s="1269" t="s">
        <v>35</v>
      </c>
      <c r="F269" s="1317" t="s">
        <v>1116</v>
      </c>
      <c r="G269" s="1315" t="s">
        <v>1117</v>
      </c>
      <c r="H269" s="1157" t="s">
        <v>63</v>
      </c>
      <c r="I269" s="1315" t="s">
        <v>39</v>
      </c>
      <c r="J269" s="1315" t="s">
        <v>40</v>
      </c>
      <c r="K269" s="1315" t="s">
        <v>919</v>
      </c>
      <c r="L269" s="1315" t="s">
        <v>1108</v>
      </c>
      <c r="M269" s="1315" t="s">
        <v>616</v>
      </c>
      <c r="N269" s="1315" t="s">
        <v>44</v>
      </c>
      <c r="O269" s="1315" t="s">
        <v>44</v>
      </c>
      <c r="P269" s="1315" t="s">
        <v>1100</v>
      </c>
      <c r="Q269" s="1315" t="s">
        <v>1118</v>
      </c>
      <c r="R269" s="1318" t="s">
        <v>1119</v>
      </c>
    </row>
    <row r="270" spans="1:18" ht="15" thickBot="1">
      <c r="A270" s="1275" t="s">
        <v>1243</v>
      </c>
      <c r="B270" s="1275" t="s">
        <v>1244</v>
      </c>
      <c r="C270" s="1282" t="s">
        <v>1245</v>
      </c>
      <c r="D270" s="1276">
        <v>36189</v>
      </c>
      <c r="E270" s="1275" t="s">
        <v>35</v>
      </c>
      <c r="F270" s="1487" t="s">
        <v>1246</v>
      </c>
      <c r="G270" s="1275" t="s">
        <v>1247</v>
      </c>
      <c r="H270" s="1181" t="s">
        <v>63</v>
      </c>
      <c r="I270" s="1275" t="s">
        <v>39</v>
      </c>
      <c r="J270" s="1275" t="s">
        <v>40</v>
      </c>
      <c r="K270" s="1275" t="s">
        <v>1211</v>
      </c>
      <c r="L270" s="1282" t="s">
        <v>1248</v>
      </c>
      <c r="M270" s="1277" t="s">
        <v>1249</v>
      </c>
      <c r="N270" s="1275" t="s">
        <v>44</v>
      </c>
      <c r="O270" s="1275" t="s">
        <v>44</v>
      </c>
      <c r="P270" s="1275" t="s">
        <v>115</v>
      </c>
      <c r="Q270" s="1275" t="s">
        <v>1250</v>
      </c>
      <c r="R270" s="1278" t="s">
        <v>1251</v>
      </c>
    </row>
    <row r="271" spans="1:18" ht="15" thickBot="1">
      <c r="A271" s="1275" t="s">
        <v>1383</v>
      </c>
      <c r="B271" s="1275" t="s">
        <v>1384</v>
      </c>
      <c r="C271" s="1282" t="s">
        <v>1385</v>
      </c>
      <c r="D271" s="1276">
        <v>45825</v>
      </c>
      <c r="E271" s="1275" t="s">
        <v>35</v>
      </c>
      <c r="F271" s="1487" t="s">
        <v>1386</v>
      </c>
      <c r="G271" s="1275" t="s">
        <v>1387</v>
      </c>
      <c r="H271" s="1181" t="s">
        <v>63</v>
      </c>
      <c r="I271" s="1275" t="s">
        <v>39</v>
      </c>
      <c r="J271" s="1275" t="s">
        <v>40</v>
      </c>
      <c r="K271" s="1275" t="s">
        <v>1211</v>
      </c>
      <c r="L271" s="1282" t="s">
        <v>1379</v>
      </c>
      <c r="M271" s="1275" t="s">
        <v>43</v>
      </c>
      <c r="N271" s="1275" t="s">
        <v>181</v>
      </c>
      <c r="O271" s="1275" t="s">
        <v>44</v>
      </c>
      <c r="P271" s="1275" t="s">
        <v>45</v>
      </c>
      <c r="Q271" s="1275" t="s">
        <v>1388</v>
      </c>
      <c r="R271" s="1278" t="s">
        <v>1389</v>
      </c>
    </row>
    <row r="272" spans="1:18" ht="15" thickBot="1">
      <c r="A272" s="1315" t="s">
        <v>930</v>
      </c>
      <c r="B272" s="1315" t="s">
        <v>931</v>
      </c>
      <c r="C272" s="1315" t="s">
        <v>932</v>
      </c>
      <c r="D272" s="1316">
        <v>36111</v>
      </c>
      <c r="E272" s="1315" t="s">
        <v>50</v>
      </c>
      <c r="F272" s="1317" t="s">
        <v>933</v>
      </c>
      <c r="G272" s="1315" t="s">
        <v>934</v>
      </c>
      <c r="H272" s="1157" t="s">
        <v>63</v>
      </c>
      <c r="I272" s="1315" t="s">
        <v>75</v>
      </c>
      <c r="J272" s="1315" t="s">
        <v>40</v>
      </c>
      <c r="K272" s="1315" t="s">
        <v>919</v>
      </c>
      <c r="L272" s="1315" t="s">
        <v>7</v>
      </c>
      <c r="M272" s="1315" t="s">
        <v>197</v>
      </c>
      <c r="N272" s="1315" t="s">
        <v>44</v>
      </c>
      <c r="O272" s="1315" t="s">
        <v>44</v>
      </c>
      <c r="P272" s="1315" t="s">
        <v>45</v>
      </c>
      <c r="Q272" s="1315" t="s">
        <v>935</v>
      </c>
      <c r="R272" s="1318" t="s">
        <v>936</v>
      </c>
    </row>
    <row r="273" spans="1:18" ht="15" thickBot="1">
      <c r="A273" s="1275" t="s">
        <v>1523</v>
      </c>
      <c r="B273" s="1275" t="s">
        <v>1524</v>
      </c>
      <c r="C273" s="1282" t="s">
        <v>1525</v>
      </c>
      <c r="D273" s="1276">
        <v>36103</v>
      </c>
      <c r="E273" s="1275" t="s">
        <v>35</v>
      </c>
      <c r="F273" s="1487" t="s">
        <v>1526</v>
      </c>
      <c r="G273" s="1275" t="s">
        <v>1527</v>
      </c>
      <c r="H273" s="1181" t="s">
        <v>63</v>
      </c>
      <c r="I273" s="1275" t="s">
        <v>104</v>
      </c>
      <c r="J273" s="1275" t="s">
        <v>40</v>
      </c>
      <c r="K273" s="1275" t="s">
        <v>1211</v>
      </c>
      <c r="L273" s="1282" t="s">
        <v>1395</v>
      </c>
      <c r="M273" s="1275" t="s">
        <v>349</v>
      </c>
      <c r="N273" s="1275" t="s">
        <v>44</v>
      </c>
      <c r="O273" s="1275" t="s">
        <v>44</v>
      </c>
      <c r="P273" s="1275" t="s">
        <v>489</v>
      </c>
      <c r="Q273" s="1275" t="s">
        <v>1528</v>
      </c>
      <c r="R273" s="1278" t="s">
        <v>1529</v>
      </c>
    </row>
    <row r="274" spans="1:18" ht="15" thickBot="1">
      <c r="A274" s="1275" t="s">
        <v>1413</v>
      </c>
      <c r="B274" s="1275" t="s">
        <v>1414</v>
      </c>
      <c r="C274" s="1282" t="s">
        <v>1415</v>
      </c>
      <c r="D274" s="1276">
        <v>45904</v>
      </c>
      <c r="E274" s="1275" t="s">
        <v>50</v>
      </c>
      <c r="F274" s="1487" t="s">
        <v>1416</v>
      </c>
      <c r="G274" s="1275" t="s">
        <v>1417</v>
      </c>
      <c r="H274" s="1181" t="s">
        <v>63</v>
      </c>
      <c r="I274" s="1275" t="s">
        <v>39</v>
      </c>
      <c r="J274" s="1275" t="s">
        <v>40</v>
      </c>
      <c r="K274" s="1275" t="s">
        <v>1211</v>
      </c>
      <c r="L274" s="1282" t="s">
        <v>1379</v>
      </c>
      <c r="M274" s="1275" t="s">
        <v>1418</v>
      </c>
      <c r="N274" s="1275" t="s">
        <v>44</v>
      </c>
      <c r="O274" s="1275" t="s">
        <v>44</v>
      </c>
      <c r="P274" s="1275" t="s">
        <v>45</v>
      </c>
      <c r="Q274" s="1275" t="s">
        <v>1413</v>
      </c>
      <c r="R274" s="1278" t="s">
        <v>1416</v>
      </c>
    </row>
    <row r="275" spans="1:18" ht="15" thickBot="1">
      <c r="A275" s="1275" t="s">
        <v>127</v>
      </c>
      <c r="B275" s="1275" t="s">
        <v>128</v>
      </c>
      <c r="C275" s="1282" t="s">
        <v>129</v>
      </c>
      <c r="D275" s="1276">
        <v>36294</v>
      </c>
      <c r="E275" s="1275" t="s">
        <v>35</v>
      </c>
      <c r="F275" s="1487" t="s">
        <v>130</v>
      </c>
      <c r="G275" s="1275" t="s">
        <v>131</v>
      </c>
      <c r="H275" s="1205" t="s">
        <v>63</v>
      </c>
      <c r="I275" s="1275" t="s">
        <v>39</v>
      </c>
      <c r="J275" s="1275" t="s">
        <v>40</v>
      </c>
      <c r="K275" s="1275" t="s">
        <v>41</v>
      </c>
      <c r="L275" s="1282" t="s">
        <v>5</v>
      </c>
      <c r="M275" s="1275" t="s">
        <v>132</v>
      </c>
      <c r="N275" s="1275" t="s">
        <v>96</v>
      </c>
      <c r="O275" s="1275" t="s">
        <v>133</v>
      </c>
      <c r="P275" s="1275" t="s">
        <v>65</v>
      </c>
      <c r="Q275" s="1275" t="s">
        <v>134</v>
      </c>
      <c r="R275" s="1278" t="s">
        <v>135</v>
      </c>
    </row>
    <row r="276" spans="1:18" ht="15" thickBot="1">
      <c r="A276" s="1275" t="s">
        <v>99</v>
      </c>
      <c r="B276" s="1275" t="s">
        <v>100</v>
      </c>
      <c r="C276" s="1282" t="s">
        <v>101</v>
      </c>
      <c r="D276" s="1276">
        <v>36134</v>
      </c>
      <c r="E276" s="1275" t="s">
        <v>50</v>
      </c>
      <c r="F276" s="1487" t="s">
        <v>102</v>
      </c>
      <c r="G276" s="1275" t="s">
        <v>103</v>
      </c>
      <c r="H276" s="1181" t="s">
        <v>63</v>
      </c>
      <c r="I276" s="1275" t="s">
        <v>104</v>
      </c>
      <c r="J276" s="1275" t="s">
        <v>40</v>
      </c>
      <c r="K276" s="1275" t="s">
        <v>41</v>
      </c>
      <c r="L276" s="1282" t="s">
        <v>105</v>
      </c>
      <c r="M276" s="1275" t="s">
        <v>43</v>
      </c>
      <c r="N276" s="1275" t="s">
        <v>106</v>
      </c>
      <c r="O276" s="1275" t="s">
        <v>44</v>
      </c>
      <c r="P276" s="1275" t="s">
        <v>65</v>
      </c>
      <c r="Q276" s="1275" t="s">
        <v>107</v>
      </c>
      <c r="R276" s="1278" t="s">
        <v>108</v>
      </c>
    </row>
    <row r="277" spans="1:18" ht="15" thickBot="1">
      <c r="A277" s="1279" t="s">
        <v>2018</v>
      </c>
      <c r="B277" s="1279" t="s">
        <v>2019</v>
      </c>
      <c r="C277" s="1300" t="s">
        <v>2020</v>
      </c>
      <c r="D277" s="1280">
        <v>36273</v>
      </c>
      <c r="E277" s="1279" t="s">
        <v>35</v>
      </c>
      <c r="F277" s="1297" t="s">
        <v>2021</v>
      </c>
      <c r="G277" s="1279" t="s">
        <v>2022</v>
      </c>
      <c r="H277" s="1153" t="s">
        <v>63</v>
      </c>
      <c r="I277" s="1279" t="s">
        <v>75</v>
      </c>
      <c r="J277" s="1279" t="s">
        <v>40</v>
      </c>
      <c r="K277" s="1279" t="s">
        <v>1965</v>
      </c>
      <c r="L277" s="1300" t="s">
        <v>1996</v>
      </c>
      <c r="M277" s="1279" t="s">
        <v>43</v>
      </c>
      <c r="N277" s="1279" t="s">
        <v>44</v>
      </c>
      <c r="O277" s="1279" t="s">
        <v>44</v>
      </c>
      <c r="P277" s="1279" t="s">
        <v>45</v>
      </c>
      <c r="Q277" s="1279" t="s">
        <v>2023</v>
      </c>
      <c r="R277" s="1281" t="s">
        <v>2024</v>
      </c>
    </row>
    <row r="278" spans="1:18" ht="15" thickBot="1">
      <c r="A278" s="1275" t="s">
        <v>309</v>
      </c>
      <c r="B278" s="1275" t="s">
        <v>310</v>
      </c>
      <c r="C278" s="1282" t="s">
        <v>311</v>
      </c>
      <c r="D278" s="1276">
        <v>36136</v>
      </c>
      <c r="E278" s="1275" t="s">
        <v>50</v>
      </c>
      <c r="F278" s="1487" t="s">
        <v>312</v>
      </c>
      <c r="G278" s="1275" t="s">
        <v>313</v>
      </c>
      <c r="H278" s="1181" t="s">
        <v>63</v>
      </c>
      <c r="I278" s="1275" t="s">
        <v>54</v>
      </c>
      <c r="J278" s="1275" t="s">
        <v>40</v>
      </c>
      <c r="K278" s="1275" t="s">
        <v>41</v>
      </c>
      <c r="L278" s="1282" t="s">
        <v>314</v>
      </c>
      <c r="M278" s="1275" t="s">
        <v>315</v>
      </c>
      <c r="N278" s="1275" t="s">
        <v>44</v>
      </c>
      <c r="O278" s="1275" t="s">
        <v>44</v>
      </c>
      <c r="P278" s="1275" t="s">
        <v>45</v>
      </c>
      <c r="Q278" s="1275" t="s">
        <v>316</v>
      </c>
      <c r="R278" s="1278" t="s">
        <v>312</v>
      </c>
    </row>
    <row r="279" spans="1:18" ht="15" thickBot="1">
      <c r="A279" s="1279" t="s">
        <v>2162</v>
      </c>
      <c r="B279" s="1279" t="s">
        <v>2163</v>
      </c>
      <c r="C279" s="1300" t="s">
        <v>2164</v>
      </c>
      <c r="D279" s="1280">
        <v>35983</v>
      </c>
      <c r="E279" s="1279" t="s">
        <v>50</v>
      </c>
      <c r="F279" s="1297" t="s">
        <v>2165</v>
      </c>
      <c r="G279" s="1279" t="s">
        <v>2166</v>
      </c>
      <c r="H279" s="1153" t="s">
        <v>63</v>
      </c>
      <c r="I279" s="1279" t="s">
        <v>39</v>
      </c>
      <c r="J279" s="1279" t="s">
        <v>40</v>
      </c>
      <c r="K279" s="1279" t="s">
        <v>1965</v>
      </c>
      <c r="L279" s="1300" t="s">
        <v>2138</v>
      </c>
      <c r="M279" s="1279" t="s">
        <v>376</v>
      </c>
      <c r="N279" s="1279" t="s">
        <v>115</v>
      </c>
      <c r="O279" s="1279" t="s">
        <v>44</v>
      </c>
      <c r="P279" s="1279" t="s">
        <v>261</v>
      </c>
      <c r="Q279" s="1279" t="s">
        <v>2167</v>
      </c>
      <c r="R279" s="1281" t="s">
        <v>2168</v>
      </c>
    </row>
    <row r="280" spans="1:18" ht="15" thickBot="1">
      <c r="A280" s="1279" t="s">
        <v>2230</v>
      </c>
      <c r="B280" s="1279" t="s">
        <v>2231</v>
      </c>
      <c r="C280" s="1300" t="s">
        <v>2232</v>
      </c>
      <c r="D280" s="1280">
        <v>36216</v>
      </c>
      <c r="E280" s="1279" t="s">
        <v>35</v>
      </c>
      <c r="F280" s="1297" t="s">
        <v>2233</v>
      </c>
      <c r="G280" s="1279" t="s">
        <v>2234</v>
      </c>
      <c r="H280" s="1153" t="s">
        <v>63</v>
      </c>
      <c r="I280" s="1279" t="s">
        <v>39</v>
      </c>
      <c r="J280" s="1279" t="s">
        <v>40</v>
      </c>
      <c r="K280" s="1279" t="s">
        <v>1965</v>
      </c>
      <c r="L280" s="1300" t="s">
        <v>2223</v>
      </c>
      <c r="M280" s="1279" t="s">
        <v>2235</v>
      </c>
      <c r="N280" s="1279" t="s">
        <v>44</v>
      </c>
      <c r="O280" s="1279" t="s">
        <v>261</v>
      </c>
      <c r="P280" s="1279" t="s">
        <v>45</v>
      </c>
      <c r="Q280" s="1279" t="s">
        <v>2236</v>
      </c>
      <c r="R280" s="1281" t="s">
        <v>2237</v>
      </c>
    </row>
    <row r="281" spans="1:18" ht="15" thickBot="1">
      <c r="A281" s="1279" t="s">
        <v>1837</v>
      </c>
      <c r="B281" s="1279" t="s">
        <v>2225</v>
      </c>
      <c r="C281" s="1300" t="s">
        <v>1385</v>
      </c>
      <c r="D281" s="1280">
        <v>36660</v>
      </c>
      <c r="E281" s="1279" t="s">
        <v>35</v>
      </c>
      <c r="F281" s="1297" t="s">
        <v>2226</v>
      </c>
      <c r="G281" s="1279" t="s">
        <v>2227</v>
      </c>
      <c r="H281" s="1153" t="s">
        <v>63</v>
      </c>
      <c r="I281" s="1279" t="s">
        <v>39</v>
      </c>
      <c r="J281" s="1279" t="s">
        <v>40</v>
      </c>
      <c r="K281" s="1279" t="s">
        <v>1965</v>
      </c>
      <c r="L281" s="1300" t="s">
        <v>2223</v>
      </c>
      <c r="M281" s="1279" t="s">
        <v>43</v>
      </c>
      <c r="N281" s="1279" t="s">
        <v>44</v>
      </c>
      <c r="O281" s="1279" t="s">
        <v>44</v>
      </c>
      <c r="P281" s="1279" t="s">
        <v>45</v>
      </c>
      <c r="Q281" s="1279" t="s">
        <v>2228</v>
      </c>
      <c r="R281" s="1281" t="s">
        <v>2229</v>
      </c>
    </row>
    <row r="282" spans="1:18" ht="15" thickBot="1">
      <c r="A282" s="1279" t="s">
        <v>2169</v>
      </c>
      <c r="B282" s="1279" t="s">
        <v>2170</v>
      </c>
      <c r="C282" s="1300" t="s">
        <v>2171</v>
      </c>
      <c r="D282" s="1280">
        <v>36212</v>
      </c>
      <c r="E282" s="1279" t="s">
        <v>50</v>
      </c>
      <c r="F282" s="1297" t="s">
        <v>2172</v>
      </c>
      <c r="G282" s="1279" t="s">
        <v>2173</v>
      </c>
      <c r="H282" s="1153" t="s">
        <v>63</v>
      </c>
      <c r="I282" s="1279" t="s">
        <v>39</v>
      </c>
      <c r="J282" s="1279" t="s">
        <v>40</v>
      </c>
      <c r="K282" s="1279" t="s">
        <v>1965</v>
      </c>
      <c r="L282" s="1300" t="s">
        <v>2174</v>
      </c>
      <c r="M282" s="1279" t="s">
        <v>376</v>
      </c>
      <c r="N282" s="1279" t="s">
        <v>44</v>
      </c>
      <c r="O282" s="1279" t="s">
        <v>44</v>
      </c>
      <c r="P282" s="1279" t="s">
        <v>45</v>
      </c>
      <c r="Q282" s="1279" t="s">
        <v>2175</v>
      </c>
      <c r="R282" s="1281" t="s">
        <v>2176</v>
      </c>
    </row>
    <row r="283" spans="1:18" ht="15" thickBot="1">
      <c r="A283" s="1275" t="s">
        <v>502</v>
      </c>
      <c r="B283" s="1282" t="s">
        <v>503</v>
      </c>
      <c r="C283" s="1282" t="s">
        <v>504</v>
      </c>
      <c r="D283" s="1276">
        <v>35218</v>
      </c>
      <c r="E283" s="1275" t="s">
        <v>50</v>
      </c>
      <c r="F283" s="1487" t="s">
        <v>505</v>
      </c>
      <c r="G283" s="1275" t="s">
        <v>506</v>
      </c>
      <c r="H283" s="1181" t="s">
        <v>63</v>
      </c>
      <c r="I283" s="1275" t="s">
        <v>39</v>
      </c>
      <c r="J283" s="1275" t="s">
        <v>40</v>
      </c>
      <c r="K283" s="1275" t="s">
        <v>497</v>
      </c>
      <c r="L283" s="1282" t="s">
        <v>501</v>
      </c>
      <c r="M283" s="1275" t="s">
        <v>197</v>
      </c>
      <c r="N283" s="1275" t="s">
        <v>507</v>
      </c>
      <c r="O283" s="1275" t="s">
        <v>261</v>
      </c>
      <c r="P283" s="1275" t="s">
        <v>508</v>
      </c>
      <c r="Q283" s="1275" t="s">
        <v>509</v>
      </c>
      <c r="R283" s="1283" t="s">
        <v>510</v>
      </c>
    </row>
    <row r="284" spans="1:18" ht="29.4" thickBot="1">
      <c r="A284" s="1287" t="s">
        <v>2610</v>
      </c>
      <c r="B284" s="1287" t="s">
        <v>2611</v>
      </c>
      <c r="C284" s="1466" t="s">
        <v>78</v>
      </c>
      <c r="D284" s="1296" t="s">
        <v>2612</v>
      </c>
      <c r="E284" s="1287" t="s">
        <v>35</v>
      </c>
      <c r="F284" s="1466">
        <v>994240831</v>
      </c>
      <c r="G284" s="1287" t="s">
        <v>2613</v>
      </c>
      <c r="H284" s="1214" t="s">
        <v>79</v>
      </c>
      <c r="I284" s="1287" t="s">
        <v>39</v>
      </c>
      <c r="J284" s="1287" t="s">
        <v>40</v>
      </c>
      <c r="K284" s="1287" t="s">
        <v>1734</v>
      </c>
      <c r="L284" s="1466" t="s">
        <v>9</v>
      </c>
      <c r="M284" s="1287" t="s">
        <v>43</v>
      </c>
      <c r="N284" s="1287" t="s">
        <v>44</v>
      </c>
      <c r="O284" s="1287" t="s">
        <v>44</v>
      </c>
      <c r="P284" s="1287" t="s">
        <v>202</v>
      </c>
      <c r="Q284" s="1287" t="s">
        <v>2614</v>
      </c>
      <c r="R284" s="1288">
        <v>903143553</v>
      </c>
    </row>
    <row r="285" spans="1:18" ht="15" thickBot="1">
      <c r="A285" s="1275" t="s">
        <v>876</v>
      </c>
      <c r="B285" s="1282" t="s">
        <v>838</v>
      </c>
      <c r="C285" s="1282" t="s">
        <v>877</v>
      </c>
      <c r="D285" s="1276">
        <v>36169</v>
      </c>
      <c r="E285" s="1275" t="s">
        <v>50</v>
      </c>
      <c r="F285" s="1487" t="s">
        <v>878</v>
      </c>
      <c r="G285" s="1275" t="s">
        <v>879</v>
      </c>
      <c r="H285" s="1181" t="s">
        <v>63</v>
      </c>
      <c r="I285" s="1275" t="s">
        <v>39</v>
      </c>
      <c r="J285" s="1275" t="s">
        <v>40</v>
      </c>
      <c r="K285" s="1275" t="s">
        <v>497</v>
      </c>
      <c r="L285" s="1282" t="s">
        <v>6</v>
      </c>
      <c r="M285" s="1275" t="s">
        <v>880</v>
      </c>
      <c r="N285" s="1275" t="s">
        <v>44</v>
      </c>
      <c r="O285" s="1275" t="s">
        <v>44</v>
      </c>
      <c r="P285" s="1275" t="s">
        <v>881</v>
      </c>
      <c r="Q285" s="1275" t="s">
        <v>882</v>
      </c>
      <c r="R285" s="1283" t="s">
        <v>843</v>
      </c>
    </row>
    <row r="286" spans="1:18" ht="29.4" thickBot="1">
      <c r="A286" s="1284" t="s">
        <v>2948</v>
      </c>
      <c r="B286" s="1284" t="s">
        <v>2949</v>
      </c>
      <c r="C286" s="1465" t="s">
        <v>2928</v>
      </c>
      <c r="D286" s="1289" t="s">
        <v>2950</v>
      </c>
      <c r="E286" s="1284" t="s">
        <v>50</v>
      </c>
      <c r="F286" s="1465">
        <v>941942989</v>
      </c>
      <c r="G286" s="1284" t="s">
        <v>2951</v>
      </c>
      <c r="H286" s="1214" t="s">
        <v>79</v>
      </c>
      <c r="I286" s="1284" t="s">
        <v>39</v>
      </c>
      <c r="J286" s="1284" t="s">
        <v>44</v>
      </c>
      <c r="K286" s="1284" t="s">
        <v>1734</v>
      </c>
      <c r="L286" s="1465" t="s">
        <v>9</v>
      </c>
      <c r="M286" s="1284" t="s">
        <v>315</v>
      </c>
      <c r="N286" s="1284" t="s">
        <v>44</v>
      </c>
      <c r="O286" s="1284" t="s">
        <v>44</v>
      </c>
      <c r="P286" s="1284" t="s">
        <v>65</v>
      </c>
      <c r="Q286" s="1284" t="s">
        <v>2952</v>
      </c>
      <c r="R286" s="1291" t="s">
        <v>2953</v>
      </c>
    </row>
    <row r="287" spans="1:18" ht="15" thickBot="1">
      <c r="A287" s="1315" t="s">
        <v>2923</v>
      </c>
      <c r="B287" s="1315" t="s">
        <v>2924</v>
      </c>
      <c r="C287" s="1315" t="s">
        <v>2717</v>
      </c>
      <c r="D287" s="1316">
        <v>35820</v>
      </c>
      <c r="E287" s="1315" t="s">
        <v>35</v>
      </c>
      <c r="F287" s="1317"/>
      <c r="G287" s="1413" t="s">
        <v>2925</v>
      </c>
      <c r="H287" s="1214" t="s">
        <v>79</v>
      </c>
      <c r="I287" s="1315" t="s">
        <v>75</v>
      </c>
      <c r="J287" s="1315" t="s">
        <v>40</v>
      </c>
      <c r="K287" s="1315" t="s">
        <v>919</v>
      </c>
      <c r="L287" s="1315" t="s">
        <v>1062</v>
      </c>
      <c r="M287" s="1315"/>
      <c r="N287" s="1315"/>
      <c r="O287" s="1315"/>
      <c r="P287" s="1315"/>
      <c r="Q287" s="1315"/>
      <c r="R287" s="1318"/>
    </row>
    <row r="288" spans="1:18" ht="15" thickBot="1">
      <c r="A288" s="1275" t="s">
        <v>2492</v>
      </c>
      <c r="B288" s="1275" t="s">
        <v>1252</v>
      </c>
      <c r="C288" s="1282" t="s">
        <v>1253</v>
      </c>
      <c r="D288" s="1276">
        <v>35719</v>
      </c>
      <c r="E288" s="1275" t="s">
        <v>35</v>
      </c>
      <c r="F288" s="1282">
        <v>51987084270</v>
      </c>
      <c r="G288" s="1275" t="s">
        <v>1254</v>
      </c>
      <c r="H288" s="1214" t="s">
        <v>79</v>
      </c>
      <c r="I288" s="1275" t="s">
        <v>39</v>
      </c>
      <c r="J288" s="1275" t="s">
        <v>40</v>
      </c>
      <c r="K288" s="1275" t="s">
        <v>1211</v>
      </c>
      <c r="L288" s="1282" t="s">
        <v>8</v>
      </c>
      <c r="M288" s="1275" t="s">
        <v>1227</v>
      </c>
      <c r="N288" s="1275" t="s">
        <v>133</v>
      </c>
      <c r="O288" s="1275" t="s">
        <v>133</v>
      </c>
      <c r="P288" s="1275" t="s">
        <v>1255</v>
      </c>
      <c r="Q288" s="1275" t="s">
        <v>1256</v>
      </c>
      <c r="R288" s="1414">
        <v>51904197505</v>
      </c>
    </row>
    <row r="289" spans="1:18" ht="29.4" thickBot="1">
      <c r="A289" s="1284" t="s">
        <v>2913</v>
      </c>
      <c r="B289" s="1284" t="s">
        <v>2963</v>
      </c>
      <c r="C289" s="1465" t="s">
        <v>2964</v>
      </c>
      <c r="D289" s="1289" t="s">
        <v>2965</v>
      </c>
      <c r="E289" s="1284" t="s">
        <v>50</v>
      </c>
      <c r="F289" s="1465">
        <v>923209054</v>
      </c>
      <c r="G289" s="1284" t="s">
        <v>2966</v>
      </c>
      <c r="H289" s="1214" t="s">
        <v>79</v>
      </c>
      <c r="I289" s="1284" t="s">
        <v>39</v>
      </c>
      <c r="J289" s="1284" t="s">
        <v>40</v>
      </c>
      <c r="K289" s="1284" t="s">
        <v>1734</v>
      </c>
      <c r="L289" s="1465" t="s">
        <v>9</v>
      </c>
      <c r="M289" s="1284" t="s">
        <v>315</v>
      </c>
      <c r="N289" s="1284" t="s">
        <v>44</v>
      </c>
      <c r="O289" s="1284" t="s">
        <v>44</v>
      </c>
      <c r="P289" s="1284" t="s">
        <v>45</v>
      </c>
      <c r="Q289" s="1284" t="s">
        <v>2967</v>
      </c>
      <c r="R289" s="1286">
        <v>944621441</v>
      </c>
    </row>
    <row r="290" spans="1:18" ht="15" thickBot="1">
      <c r="A290" s="1275" t="s">
        <v>2721</v>
      </c>
      <c r="B290" s="1275" t="s">
        <v>2722</v>
      </c>
      <c r="C290" s="1282" t="s">
        <v>2721</v>
      </c>
      <c r="D290" s="1276">
        <v>35949</v>
      </c>
      <c r="E290" s="1275" t="s">
        <v>50</v>
      </c>
      <c r="F290" s="1487">
        <v>902889951</v>
      </c>
      <c r="G290" s="1275" t="s">
        <v>2723</v>
      </c>
      <c r="H290" s="1214" t="s">
        <v>79</v>
      </c>
      <c r="I290" s="1275" t="s">
        <v>54</v>
      </c>
      <c r="J290" s="1275" t="s">
        <v>44</v>
      </c>
      <c r="K290" s="1275" t="s">
        <v>41</v>
      </c>
      <c r="L290" s="1282" t="s">
        <v>325</v>
      </c>
      <c r="M290" s="1275" t="s">
        <v>2724</v>
      </c>
      <c r="N290" s="1275" t="s">
        <v>44</v>
      </c>
      <c r="O290" s="1275" t="s">
        <v>45</v>
      </c>
      <c r="P290" s="1275" t="s">
        <v>2725</v>
      </c>
      <c r="Q290" s="1275">
        <v>900523215</v>
      </c>
      <c r="R290" s="1278"/>
    </row>
    <row r="291" spans="1:18" ht="15" thickBot="1">
      <c r="A291" s="1279" t="s">
        <v>2516</v>
      </c>
      <c r="B291" s="1279" t="s">
        <v>2513</v>
      </c>
      <c r="C291" s="1300" t="s">
        <v>2517</v>
      </c>
      <c r="D291" s="1299">
        <v>35759</v>
      </c>
      <c r="E291" s="1279" t="s">
        <v>50</v>
      </c>
      <c r="F291" s="1297">
        <v>933954234</v>
      </c>
      <c r="G291" s="274" t="s">
        <v>2518</v>
      </c>
      <c r="H291" s="1214" t="s">
        <v>79</v>
      </c>
      <c r="I291" s="1300" t="s">
        <v>39</v>
      </c>
      <c r="J291" s="1300" t="s">
        <v>40</v>
      </c>
      <c r="K291" s="1279" t="s">
        <v>1965</v>
      </c>
      <c r="L291" s="1300" t="s">
        <v>1996</v>
      </c>
      <c r="M291" s="1279" t="s">
        <v>43</v>
      </c>
      <c r="N291" s="1279" t="s">
        <v>44</v>
      </c>
      <c r="O291" s="1279" t="s">
        <v>44</v>
      </c>
      <c r="P291" s="1279" t="s">
        <v>65</v>
      </c>
      <c r="Q291" s="1279" t="s">
        <v>2500</v>
      </c>
      <c r="R291" s="1298">
        <v>950152942</v>
      </c>
    </row>
    <row r="292" spans="1:18" ht="29.4" thickBot="1">
      <c r="A292" s="1306" t="s">
        <v>2292</v>
      </c>
      <c r="B292" s="1306" t="s">
        <v>2768</v>
      </c>
      <c r="C292" s="1467" t="s">
        <v>2294</v>
      </c>
      <c r="D292" s="1308" t="s">
        <v>2769</v>
      </c>
      <c r="E292" s="1306" t="s">
        <v>50</v>
      </c>
      <c r="F292" s="1467">
        <v>51954423008</v>
      </c>
      <c r="G292" s="1306" t="s">
        <v>2295</v>
      </c>
      <c r="H292" s="1214" t="s">
        <v>79</v>
      </c>
      <c r="I292" s="1308" t="s">
        <v>75</v>
      </c>
      <c r="J292" s="1306" t="s">
        <v>40</v>
      </c>
      <c r="K292" s="1306" t="s">
        <v>2238</v>
      </c>
      <c r="L292" s="1467" t="s">
        <v>2239</v>
      </c>
      <c r="M292" s="1306" t="s">
        <v>2296</v>
      </c>
      <c r="N292" s="1306" t="s">
        <v>2770</v>
      </c>
      <c r="O292" s="1306" t="s">
        <v>261</v>
      </c>
      <c r="P292" s="1306" t="s">
        <v>202</v>
      </c>
      <c r="Q292" s="1306" t="s">
        <v>2771</v>
      </c>
      <c r="R292" s="1309">
        <v>933602374</v>
      </c>
    </row>
    <row r="293" spans="1:18" ht="15" thickBot="1">
      <c r="A293" s="1315" t="s">
        <v>1088</v>
      </c>
      <c r="B293" s="1315" t="s">
        <v>1089</v>
      </c>
      <c r="C293" s="1315" t="s">
        <v>1088</v>
      </c>
      <c r="D293" s="1316">
        <v>35910</v>
      </c>
      <c r="E293" s="1315" t="s">
        <v>35</v>
      </c>
      <c r="F293" s="1317" t="s">
        <v>1090</v>
      </c>
      <c r="G293" s="1315" t="s">
        <v>1091</v>
      </c>
      <c r="H293" s="1157" t="s">
        <v>79</v>
      </c>
      <c r="I293" s="1315" t="s">
        <v>104</v>
      </c>
      <c r="J293" s="1315" t="s">
        <v>40</v>
      </c>
      <c r="K293" s="1315" t="s">
        <v>919</v>
      </c>
      <c r="L293" s="1315" t="s">
        <v>1062</v>
      </c>
      <c r="M293" s="1315" t="s">
        <v>43</v>
      </c>
      <c r="N293" s="1315" t="s">
        <v>44</v>
      </c>
      <c r="O293" s="1315" t="s">
        <v>44</v>
      </c>
      <c r="P293" s="1315" t="s">
        <v>1092</v>
      </c>
      <c r="Q293" s="1315" t="s">
        <v>1093</v>
      </c>
      <c r="R293" s="1318" t="s">
        <v>1094</v>
      </c>
    </row>
    <row r="294" spans="1:18" ht="15" thickBot="1">
      <c r="A294" s="1275" t="s">
        <v>476</v>
      </c>
      <c r="B294" s="1275" t="s">
        <v>1617</v>
      </c>
      <c r="C294" s="1282" t="s">
        <v>1618</v>
      </c>
      <c r="D294" s="1276">
        <v>35702</v>
      </c>
      <c r="E294" s="1275" t="s">
        <v>35</v>
      </c>
      <c r="F294" s="1487" t="s">
        <v>1619</v>
      </c>
      <c r="G294" s="1275" t="s">
        <v>1620</v>
      </c>
      <c r="H294" s="1181" t="s">
        <v>79</v>
      </c>
      <c r="I294" s="1275" t="s">
        <v>75</v>
      </c>
      <c r="J294" s="1275" t="s">
        <v>40</v>
      </c>
      <c r="K294" s="1275" t="s">
        <v>1211</v>
      </c>
      <c r="L294" s="1282" t="s">
        <v>1613</v>
      </c>
      <c r="M294" s="1275" t="s">
        <v>43</v>
      </c>
      <c r="N294" s="1275" t="s">
        <v>106</v>
      </c>
      <c r="O294" s="1275" t="s">
        <v>106</v>
      </c>
      <c r="P294" s="1275" t="s">
        <v>1621</v>
      </c>
      <c r="Q294" s="1275" t="s">
        <v>1622</v>
      </c>
      <c r="R294" s="1278" t="s">
        <v>1623</v>
      </c>
    </row>
    <row r="295" spans="1:18" ht="29.4" thickBot="1">
      <c r="A295" s="1306" t="s">
        <v>2850</v>
      </c>
      <c r="B295" s="1306" t="s">
        <v>2400</v>
      </c>
      <c r="C295" s="1467" t="s">
        <v>2401</v>
      </c>
      <c r="D295" s="1308" t="s">
        <v>2851</v>
      </c>
      <c r="E295" s="1306" t="s">
        <v>50</v>
      </c>
      <c r="F295" s="1467">
        <v>995609626</v>
      </c>
      <c r="G295" s="1306" t="s">
        <v>2398</v>
      </c>
      <c r="H295" s="1214" t="s">
        <v>79</v>
      </c>
      <c r="I295" s="1308" t="s">
        <v>39</v>
      </c>
      <c r="J295" s="1306" t="s">
        <v>40</v>
      </c>
      <c r="K295" s="1306" t="s">
        <v>2238</v>
      </c>
      <c r="L295" s="1467" t="s">
        <v>2387</v>
      </c>
      <c r="M295" s="1306" t="s">
        <v>149</v>
      </c>
      <c r="N295" s="1306" t="s">
        <v>173</v>
      </c>
      <c r="O295" s="1306" t="s">
        <v>173</v>
      </c>
      <c r="P295" s="1306" t="s">
        <v>173</v>
      </c>
      <c r="Q295" s="1306" t="s">
        <v>2402</v>
      </c>
      <c r="R295" s="1309">
        <v>995609626</v>
      </c>
    </row>
    <row r="296" spans="1:18" ht="15" thickBot="1">
      <c r="A296" s="1275" t="s">
        <v>1712</v>
      </c>
      <c r="B296" s="1275" t="s">
        <v>1713</v>
      </c>
      <c r="C296" s="1282" t="s">
        <v>1712</v>
      </c>
      <c r="D296" s="1276">
        <v>35589</v>
      </c>
      <c r="E296" s="1275" t="s">
        <v>50</v>
      </c>
      <c r="F296" s="1487" t="s">
        <v>1714</v>
      </c>
      <c r="G296" s="1275" t="s">
        <v>1715</v>
      </c>
      <c r="H296" s="1181" t="s">
        <v>79</v>
      </c>
      <c r="I296" s="1275" t="s">
        <v>39</v>
      </c>
      <c r="J296" s="1275" t="s">
        <v>40</v>
      </c>
      <c r="K296" s="1275" t="s">
        <v>1211</v>
      </c>
      <c r="L296" s="1282" t="s">
        <v>1716</v>
      </c>
      <c r="M296" s="1275" t="s">
        <v>43</v>
      </c>
      <c r="N296" s="1275" t="s">
        <v>44</v>
      </c>
      <c r="O296" s="1275" t="s">
        <v>44</v>
      </c>
      <c r="P296" s="1275" t="s">
        <v>489</v>
      </c>
      <c r="Q296" s="1275" t="s">
        <v>1717</v>
      </c>
      <c r="R296" s="1278" t="s">
        <v>1718</v>
      </c>
    </row>
    <row r="297" spans="1:18" ht="15" thickBot="1">
      <c r="A297" s="1275" t="s">
        <v>182</v>
      </c>
      <c r="B297" s="1275" t="s">
        <v>183</v>
      </c>
      <c r="C297" s="1282" t="s">
        <v>182</v>
      </c>
      <c r="D297" s="1276">
        <v>35814</v>
      </c>
      <c r="E297" s="1275" t="s">
        <v>35</v>
      </c>
      <c r="F297" s="1487" t="s">
        <v>184</v>
      </c>
      <c r="G297" s="1275" t="s">
        <v>185</v>
      </c>
      <c r="H297" s="1205" t="s">
        <v>79</v>
      </c>
      <c r="I297" s="1275" t="s">
        <v>39</v>
      </c>
      <c r="J297" s="1275" t="s">
        <v>40</v>
      </c>
      <c r="K297" s="1275" t="s">
        <v>41</v>
      </c>
      <c r="L297" s="1282" t="s">
        <v>5</v>
      </c>
      <c r="M297" s="1275" t="s">
        <v>186</v>
      </c>
      <c r="N297" s="1275" t="s">
        <v>187</v>
      </c>
      <c r="O297" s="1275" t="s">
        <v>187</v>
      </c>
      <c r="P297" s="1275" t="s">
        <v>188</v>
      </c>
      <c r="Q297" s="1275" t="s">
        <v>189</v>
      </c>
      <c r="R297" s="1278" t="s">
        <v>190</v>
      </c>
    </row>
    <row r="298" spans="1:18" ht="15" thickBot="1">
      <c r="A298" s="1275" t="s">
        <v>118</v>
      </c>
      <c r="B298" s="1275" t="s">
        <v>119</v>
      </c>
      <c r="C298" s="1282" t="s">
        <v>118</v>
      </c>
      <c r="D298" s="1276">
        <v>35856</v>
      </c>
      <c r="E298" s="1275" t="s">
        <v>50</v>
      </c>
      <c r="F298" s="1487" t="s">
        <v>120</v>
      </c>
      <c r="G298" s="1275" t="s">
        <v>121</v>
      </c>
      <c r="H298" s="1181" t="s">
        <v>79</v>
      </c>
      <c r="I298" s="1275" t="s">
        <v>39</v>
      </c>
      <c r="J298" s="1275" t="s">
        <v>40</v>
      </c>
      <c r="K298" s="1275" t="s">
        <v>41</v>
      </c>
      <c r="L298" s="1282" t="s">
        <v>5</v>
      </c>
      <c r="M298" s="1275" t="s">
        <v>122</v>
      </c>
      <c r="N298" s="1275" t="s">
        <v>123</v>
      </c>
      <c r="O298" s="1275" t="s">
        <v>96</v>
      </c>
      <c r="P298" s="1275" t="s">
        <v>124</v>
      </c>
      <c r="Q298" s="1275" t="s">
        <v>125</v>
      </c>
      <c r="R298" s="1278" t="s">
        <v>126</v>
      </c>
    </row>
    <row r="299" spans="1:18" ht="15" thickBot="1">
      <c r="A299" s="1275" t="s">
        <v>595</v>
      </c>
      <c r="B299" s="1282" t="s">
        <v>596</v>
      </c>
      <c r="C299" s="1282" t="s">
        <v>597</v>
      </c>
      <c r="D299" s="1276">
        <v>35668</v>
      </c>
      <c r="E299" s="1275" t="s">
        <v>35</v>
      </c>
      <c r="F299" s="1487" t="s">
        <v>598</v>
      </c>
      <c r="G299" s="1275" t="s">
        <v>599</v>
      </c>
      <c r="H299" s="1181" t="s">
        <v>79</v>
      </c>
      <c r="I299" s="1275" t="s">
        <v>75</v>
      </c>
      <c r="J299" s="1275" t="s">
        <v>40</v>
      </c>
      <c r="K299" s="1275" t="s">
        <v>497</v>
      </c>
      <c r="L299" s="1282" t="s">
        <v>576</v>
      </c>
      <c r="M299" s="1275" t="s">
        <v>149</v>
      </c>
      <c r="N299" s="1275" t="s">
        <v>44</v>
      </c>
      <c r="O299" s="1275" t="s">
        <v>44</v>
      </c>
      <c r="P299" s="1275" t="s">
        <v>600</v>
      </c>
      <c r="Q299" s="1275" t="s">
        <v>601</v>
      </c>
      <c r="R299" s="1283" t="s">
        <v>602</v>
      </c>
    </row>
    <row r="300" spans="1:18" ht="29.4" thickBot="1">
      <c r="A300" s="1287" t="s">
        <v>1789</v>
      </c>
      <c r="B300" s="1287" t="s">
        <v>1790</v>
      </c>
      <c r="C300" s="1466" t="s">
        <v>205</v>
      </c>
      <c r="D300" s="1296" t="s">
        <v>2619</v>
      </c>
      <c r="E300" s="1287" t="s">
        <v>35</v>
      </c>
      <c r="F300" s="1466">
        <v>51994243616</v>
      </c>
      <c r="G300" s="1287" t="s">
        <v>1791</v>
      </c>
      <c r="H300" s="1214" t="s">
        <v>357</v>
      </c>
      <c r="I300" s="1287" t="s">
        <v>75</v>
      </c>
      <c r="J300" s="1287" t="s">
        <v>40</v>
      </c>
      <c r="K300" s="1287" t="s">
        <v>1734</v>
      </c>
      <c r="L300" s="1466" t="s">
        <v>9</v>
      </c>
      <c r="M300" s="1287" t="s">
        <v>1792</v>
      </c>
      <c r="N300" s="1287" t="s">
        <v>44</v>
      </c>
      <c r="O300" s="1287" t="s">
        <v>44</v>
      </c>
      <c r="P300" s="1287" t="s">
        <v>45</v>
      </c>
      <c r="Q300" s="1287" t="s">
        <v>2620</v>
      </c>
      <c r="R300" s="1288">
        <v>51936691427</v>
      </c>
    </row>
    <row r="301" spans="1:18" ht="29.4" thickBot="1">
      <c r="A301" s="1287" t="s">
        <v>1855</v>
      </c>
      <c r="B301" s="1287" t="s">
        <v>1856</v>
      </c>
      <c r="C301" s="1466" t="s">
        <v>1636</v>
      </c>
      <c r="D301" s="1296" t="s">
        <v>2644</v>
      </c>
      <c r="E301" s="1287" t="s">
        <v>35</v>
      </c>
      <c r="F301" s="1466">
        <v>986764145</v>
      </c>
      <c r="G301" s="1287" t="s">
        <v>1857</v>
      </c>
      <c r="H301" s="1214" t="s">
        <v>357</v>
      </c>
      <c r="I301" s="1287" t="s">
        <v>39</v>
      </c>
      <c r="J301" s="1287" t="s">
        <v>1730</v>
      </c>
      <c r="K301" s="1287" t="s">
        <v>1734</v>
      </c>
      <c r="L301" s="1466" t="s">
        <v>1853</v>
      </c>
      <c r="M301" s="1287" t="s">
        <v>43</v>
      </c>
      <c r="N301" s="1287" t="s">
        <v>44</v>
      </c>
      <c r="O301" s="1287" t="s">
        <v>133</v>
      </c>
      <c r="P301" s="1287" t="s">
        <v>1858</v>
      </c>
      <c r="Q301" s="1287" t="s">
        <v>1859</v>
      </c>
      <c r="R301" s="1288">
        <v>5</v>
      </c>
    </row>
    <row r="302" spans="1:18" ht="15" thickBot="1">
      <c r="A302" s="1275" t="s">
        <v>564</v>
      </c>
      <c r="B302" s="1282" t="s">
        <v>565</v>
      </c>
      <c r="C302" s="1282" t="s">
        <v>566</v>
      </c>
      <c r="D302" s="1276">
        <v>35840</v>
      </c>
      <c r="E302" s="1275" t="s">
        <v>50</v>
      </c>
      <c r="F302" s="1487" t="s">
        <v>567</v>
      </c>
      <c r="G302" s="1275" t="s">
        <v>568</v>
      </c>
      <c r="H302" s="1181" t="s">
        <v>79</v>
      </c>
      <c r="I302" s="1275" t="s">
        <v>75</v>
      </c>
      <c r="J302" s="1275" t="s">
        <v>40</v>
      </c>
      <c r="K302" s="1275" t="s">
        <v>497</v>
      </c>
      <c r="L302" s="1282" t="s">
        <v>552</v>
      </c>
      <c r="M302" s="1275" t="s">
        <v>149</v>
      </c>
      <c r="N302" s="1275" t="s">
        <v>44</v>
      </c>
      <c r="O302" s="1275" t="s">
        <v>44</v>
      </c>
      <c r="P302" s="1275" t="s">
        <v>45</v>
      </c>
      <c r="Q302" s="1275" t="s">
        <v>569</v>
      </c>
      <c r="R302" s="1283" t="s">
        <v>570</v>
      </c>
    </row>
    <row r="303" spans="1:18" ht="15" thickBot="1">
      <c r="A303" s="1415" t="s">
        <v>2476</v>
      </c>
      <c r="B303" s="1416" t="s">
        <v>2477</v>
      </c>
      <c r="C303" s="1416" t="s">
        <v>2476</v>
      </c>
      <c r="D303" s="1417">
        <v>35451</v>
      </c>
      <c r="E303" s="1416" t="s">
        <v>35</v>
      </c>
      <c r="F303" s="1418">
        <v>3855392955</v>
      </c>
      <c r="G303" s="1416"/>
      <c r="H303" s="1214" t="s">
        <v>357</v>
      </c>
      <c r="I303" s="1416" t="s">
        <v>75</v>
      </c>
      <c r="J303" s="1416" t="s">
        <v>40</v>
      </c>
      <c r="K303" s="1315" t="s">
        <v>919</v>
      </c>
      <c r="L303" s="1315" t="s">
        <v>1108</v>
      </c>
      <c r="M303" s="1416"/>
      <c r="N303" s="1416"/>
      <c r="O303" s="1416"/>
      <c r="P303" s="1416"/>
      <c r="Q303" s="1416"/>
      <c r="R303" s="1419"/>
    </row>
    <row r="304" spans="1:18" ht="15" thickBot="1">
      <c r="A304" s="1279" t="s">
        <v>2496</v>
      </c>
      <c r="B304" s="1279" t="s">
        <v>2497</v>
      </c>
      <c r="C304" s="1300" t="s">
        <v>2498</v>
      </c>
      <c r="D304" s="1299">
        <v>35335</v>
      </c>
      <c r="E304" s="1279" t="s">
        <v>35</v>
      </c>
      <c r="F304" s="1297">
        <v>906502002</v>
      </c>
      <c r="G304" s="274" t="s">
        <v>2499</v>
      </c>
      <c r="H304" s="1214" t="s">
        <v>357</v>
      </c>
      <c r="I304" s="1300" t="s">
        <v>75</v>
      </c>
      <c r="J304" s="1300" t="s">
        <v>40</v>
      </c>
      <c r="K304" s="1279" t="s">
        <v>1965</v>
      </c>
      <c r="L304" s="1300" t="s">
        <v>1996</v>
      </c>
      <c r="M304" s="1279" t="s">
        <v>43</v>
      </c>
      <c r="N304" s="1279" t="s">
        <v>173</v>
      </c>
      <c r="O304" s="1279" t="s">
        <v>173</v>
      </c>
      <c r="P304" s="1279" t="s">
        <v>115</v>
      </c>
      <c r="Q304" s="1279" t="s">
        <v>2500</v>
      </c>
      <c r="R304" s="1298">
        <v>950152942</v>
      </c>
    </row>
    <row r="305" spans="1:18" ht="28.8">
      <c r="A305" s="1176" t="s">
        <v>2695</v>
      </c>
      <c r="B305" s="1176" t="s">
        <v>2696</v>
      </c>
      <c r="C305" s="1451" t="s">
        <v>1122</v>
      </c>
      <c r="D305" s="1177" t="s">
        <v>2697</v>
      </c>
      <c r="E305" s="1176" t="s">
        <v>50</v>
      </c>
      <c r="F305" s="1451">
        <v>902219306</v>
      </c>
      <c r="G305" s="1176" t="s">
        <v>1926</v>
      </c>
      <c r="H305" s="1420" t="s">
        <v>357</v>
      </c>
      <c r="I305" s="1176" t="s">
        <v>54</v>
      </c>
      <c r="J305" s="1176" t="s">
        <v>40</v>
      </c>
      <c r="K305" s="1176" t="s">
        <v>1734</v>
      </c>
      <c r="L305" s="1454" t="s">
        <v>1888</v>
      </c>
      <c r="M305" s="1176" t="s">
        <v>1927</v>
      </c>
      <c r="N305" s="1176" t="s">
        <v>44</v>
      </c>
      <c r="O305" s="1176" t="s">
        <v>44</v>
      </c>
      <c r="P305" s="1176" t="s">
        <v>115</v>
      </c>
      <c r="Q305" s="1176" t="s">
        <v>2698</v>
      </c>
      <c r="R305" s="1178">
        <v>906857824</v>
      </c>
    </row>
    <row r="306" spans="1:18">
      <c r="A306" s="1155" t="s">
        <v>2261</v>
      </c>
      <c r="B306" s="1155" t="s">
        <v>2262</v>
      </c>
      <c r="C306" s="1449" t="s">
        <v>2263</v>
      </c>
      <c r="D306" s="1156" t="s">
        <v>2746</v>
      </c>
      <c r="E306" s="1155" t="s">
        <v>35</v>
      </c>
      <c r="F306" s="1449">
        <v>976719588</v>
      </c>
      <c r="G306" s="1155" t="s">
        <v>2747</v>
      </c>
      <c r="H306" s="1421" t="s">
        <v>357</v>
      </c>
      <c r="I306" s="1156" t="s">
        <v>39</v>
      </c>
      <c r="J306" s="1155" t="s">
        <v>40</v>
      </c>
      <c r="K306" s="1155" t="s">
        <v>2238</v>
      </c>
      <c r="L306" s="1449" t="s">
        <v>2239</v>
      </c>
      <c r="M306" s="1155" t="s">
        <v>43</v>
      </c>
      <c r="N306" s="1155" t="s">
        <v>2264</v>
      </c>
      <c r="O306" s="1155" t="s">
        <v>261</v>
      </c>
      <c r="P306" s="1155" t="s">
        <v>65</v>
      </c>
      <c r="Q306" s="1155" t="s">
        <v>2748</v>
      </c>
      <c r="R306" s="1158">
        <v>997590705</v>
      </c>
    </row>
    <row r="307" spans="1:18" ht="28.8">
      <c r="A307" s="1155" t="s">
        <v>2241</v>
      </c>
      <c r="B307" s="1155" t="s">
        <v>2739</v>
      </c>
      <c r="C307" s="1449" t="s">
        <v>2740</v>
      </c>
      <c r="D307" s="1156" t="s">
        <v>2741</v>
      </c>
      <c r="E307" s="1155" t="s">
        <v>50</v>
      </c>
      <c r="F307" s="1449">
        <v>939853231</v>
      </c>
      <c r="G307" s="1155" t="s">
        <v>2242</v>
      </c>
      <c r="H307" s="1421" t="s">
        <v>357</v>
      </c>
      <c r="I307" s="1156" t="s">
        <v>54</v>
      </c>
      <c r="J307" s="1155" t="s">
        <v>40</v>
      </c>
      <c r="K307" s="1155" t="s">
        <v>2238</v>
      </c>
      <c r="L307" s="1452" t="s">
        <v>2239</v>
      </c>
      <c r="M307" s="1155" t="s">
        <v>149</v>
      </c>
      <c r="N307" s="1155" t="s">
        <v>173</v>
      </c>
      <c r="O307" s="1155" t="s">
        <v>173</v>
      </c>
      <c r="P307" s="1155" t="s">
        <v>115</v>
      </c>
      <c r="Q307" s="1155" t="s">
        <v>2243</v>
      </c>
      <c r="R307" s="1158" t="s">
        <v>2244</v>
      </c>
    </row>
    <row r="308" spans="1:18" ht="28.8">
      <c r="A308" s="1183" t="s">
        <v>2837</v>
      </c>
      <c r="B308" s="1183" t="s">
        <v>2384</v>
      </c>
      <c r="C308" s="1452" t="s">
        <v>2837</v>
      </c>
      <c r="D308" s="1209">
        <v>36147</v>
      </c>
      <c r="E308" s="1183" t="s">
        <v>35</v>
      </c>
      <c r="F308" s="1452" t="s">
        <v>2385</v>
      </c>
      <c r="G308" s="1183" t="s">
        <v>2386</v>
      </c>
      <c r="H308" s="1420" t="s">
        <v>357</v>
      </c>
      <c r="I308" s="1184" t="s">
        <v>75</v>
      </c>
      <c r="J308" s="1183" t="s">
        <v>40</v>
      </c>
      <c r="K308" s="1183" t="s">
        <v>2238</v>
      </c>
      <c r="L308" s="1452" t="s">
        <v>2387</v>
      </c>
      <c r="M308" s="1183" t="s">
        <v>43</v>
      </c>
      <c r="N308" s="1183" t="s">
        <v>173</v>
      </c>
      <c r="O308" s="1183" t="s">
        <v>173</v>
      </c>
      <c r="P308" s="1183" t="s">
        <v>2388</v>
      </c>
      <c r="Q308" s="1183" t="s">
        <v>2389</v>
      </c>
      <c r="R308" s="1185">
        <v>975238661</v>
      </c>
    </row>
    <row r="309" spans="1:18" ht="28.8">
      <c r="A309" s="1155" t="s">
        <v>2273</v>
      </c>
      <c r="B309" s="1155" t="s">
        <v>2269</v>
      </c>
      <c r="C309" s="1449" t="s">
        <v>2274</v>
      </c>
      <c r="D309" s="1175">
        <v>35555</v>
      </c>
      <c r="E309" s="1155" t="s">
        <v>50</v>
      </c>
      <c r="F309" s="1449">
        <v>51920833696</v>
      </c>
      <c r="G309" s="1155" t="s">
        <v>2275</v>
      </c>
      <c r="H309" s="1421" t="s">
        <v>357</v>
      </c>
      <c r="I309" s="1156" t="s">
        <v>39</v>
      </c>
      <c r="J309" s="1155" t="s">
        <v>40</v>
      </c>
      <c r="K309" s="1155" t="s">
        <v>2238</v>
      </c>
      <c r="L309" s="1449" t="s">
        <v>2239</v>
      </c>
      <c r="M309" s="1155" t="s">
        <v>315</v>
      </c>
      <c r="N309" s="1155" t="s">
        <v>44</v>
      </c>
      <c r="O309" s="1155" t="s">
        <v>44</v>
      </c>
      <c r="P309" s="1155" t="s">
        <v>65</v>
      </c>
      <c r="Q309" s="1155" t="s">
        <v>2276</v>
      </c>
      <c r="R309" s="1158">
        <v>942016792</v>
      </c>
    </row>
    <row r="310" spans="1:18">
      <c r="A310" s="1179" t="s">
        <v>1946</v>
      </c>
      <c r="B310" s="1179" t="s">
        <v>1947</v>
      </c>
      <c r="C310" s="1189" t="s">
        <v>1948</v>
      </c>
      <c r="D310" s="1180">
        <v>35317</v>
      </c>
      <c r="E310" s="1179" t="s">
        <v>35</v>
      </c>
      <c r="F310" s="1480" t="s">
        <v>1949</v>
      </c>
      <c r="G310" s="1179" t="s">
        <v>1950</v>
      </c>
      <c r="H310" s="1422" t="s">
        <v>357</v>
      </c>
      <c r="I310" s="1179" t="s">
        <v>75</v>
      </c>
      <c r="J310" s="1179" t="s">
        <v>40</v>
      </c>
      <c r="K310" s="1190" t="s">
        <v>1734</v>
      </c>
      <c r="L310" s="1189" t="s">
        <v>1951</v>
      </c>
      <c r="M310" s="1179" t="s">
        <v>1952</v>
      </c>
      <c r="N310" s="1179" t="s">
        <v>133</v>
      </c>
      <c r="O310" s="1179" t="s">
        <v>133</v>
      </c>
      <c r="P310" s="1179" t="s">
        <v>1953</v>
      </c>
      <c r="Q310" s="1179" t="s">
        <v>1954</v>
      </c>
      <c r="R310" s="1182" t="s">
        <v>1943</v>
      </c>
    </row>
    <row r="311" spans="1:18" ht="28.8">
      <c r="A311" s="1183" t="s">
        <v>2857</v>
      </c>
      <c r="B311" s="1183" t="s">
        <v>2414</v>
      </c>
      <c r="C311" s="1452" t="s">
        <v>2415</v>
      </c>
      <c r="D311" s="1184" t="s">
        <v>2858</v>
      </c>
      <c r="E311" s="1183" t="s">
        <v>50</v>
      </c>
      <c r="F311" s="1452">
        <v>925538594</v>
      </c>
      <c r="G311" s="1183" t="s">
        <v>2416</v>
      </c>
      <c r="H311" s="1420" t="s">
        <v>357</v>
      </c>
      <c r="I311" s="1184" t="s">
        <v>54</v>
      </c>
      <c r="J311" s="1183" t="s">
        <v>40</v>
      </c>
      <c r="K311" s="1183" t="s">
        <v>2238</v>
      </c>
      <c r="L311" s="1452" t="s">
        <v>2413</v>
      </c>
      <c r="M311" s="1183" t="s">
        <v>43</v>
      </c>
      <c r="N311" s="1183" t="s">
        <v>44</v>
      </c>
      <c r="O311" s="1183" t="s">
        <v>44</v>
      </c>
      <c r="P311" s="1183" t="s">
        <v>45</v>
      </c>
      <c r="Q311" s="1183" t="s">
        <v>2417</v>
      </c>
      <c r="R311" s="1185">
        <v>925538594</v>
      </c>
    </row>
    <row r="312" spans="1:18">
      <c r="A312" s="1186" t="s">
        <v>450</v>
      </c>
      <c r="B312" s="1186" t="s">
        <v>451</v>
      </c>
      <c r="C312" s="1200" t="s">
        <v>452</v>
      </c>
      <c r="D312" s="1187">
        <v>35427</v>
      </c>
      <c r="E312" s="1186" t="s">
        <v>35</v>
      </c>
      <c r="F312" s="1481" t="s">
        <v>453</v>
      </c>
      <c r="G312" s="1186" t="s">
        <v>454</v>
      </c>
      <c r="H312" s="1423" t="s">
        <v>357</v>
      </c>
      <c r="I312" s="1186" t="s">
        <v>75</v>
      </c>
      <c r="J312" s="1186" t="s">
        <v>40</v>
      </c>
      <c r="K312" s="1186" t="s">
        <v>41</v>
      </c>
      <c r="L312" s="1200" t="s">
        <v>444</v>
      </c>
      <c r="M312" s="1186" t="s">
        <v>376</v>
      </c>
      <c r="N312" s="1186" t="s">
        <v>446</v>
      </c>
      <c r="O312" s="1186" t="s">
        <v>446</v>
      </c>
      <c r="P312" s="1186" t="s">
        <v>455</v>
      </c>
      <c r="Q312" s="1186" t="s">
        <v>456</v>
      </c>
      <c r="R312" s="1188" t="s">
        <v>457</v>
      </c>
    </row>
    <row r="313" spans="1:18">
      <c r="A313" s="1179" t="s">
        <v>518</v>
      </c>
      <c r="B313" s="1189" t="s">
        <v>519</v>
      </c>
      <c r="C313" s="1189" t="s">
        <v>520</v>
      </c>
      <c r="D313" s="1180">
        <v>35393</v>
      </c>
      <c r="E313" s="1179" t="s">
        <v>35</v>
      </c>
      <c r="F313" s="1480" t="s">
        <v>521</v>
      </c>
      <c r="G313" s="1179" t="s">
        <v>522</v>
      </c>
      <c r="H313" s="1422" t="s">
        <v>357</v>
      </c>
      <c r="I313" s="1179" t="s">
        <v>39</v>
      </c>
      <c r="J313" s="1179" t="s">
        <v>40</v>
      </c>
      <c r="K313" s="1179" t="s">
        <v>497</v>
      </c>
      <c r="L313" s="1189" t="s">
        <v>501</v>
      </c>
      <c r="M313" s="1179" t="s">
        <v>43</v>
      </c>
      <c r="N313" s="1179" t="s">
        <v>44</v>
      </c>
      <c r="O313" s="1179" t="s">
        <v>44</v>
      </c>
      <c r="P313" s="1179" t="s">
        <v>45</v>
      </c>
      <c r="Q313" s="1179" t="s">
        <v>523</v>
      </c>
      <c r="R313" s="1210" t="s">
        <v>524</v>
      </c>
    </row>
    <row r="314" spans="1:18">
      <c r="A314" s="1186" t="s">
        <v>1445</v>
      </c>
      <c r="B314" s="1186" t="s">
        <v>1446</v>
      </c>
      <c r="C314" s="1200" t="s">
        <v>861</v>
      </c>
      <c r="D314" s="1187">
        <v>35252</v>
      </c>
      <c r="E314" s="1186" t="s">
        <v>50</v>
      </c>
      <c r="F314" s="1481" t="s">
        <v>1447</v>
      </c>
      <c r="G314" s="1186" t="s">
        <v>1448</v>
      </c>
      <c r="H314" s="1424" t="s">
        <v>357</v>
      </c>
      <c r="I314" s="1186" t="s">
        <v>39</v>
      </c>
      <c r="J314" s="1186" t="s">
        <v>40</v>
      </c>
      <c r="K314" s="1186" t="s">
        <v>1211</v>
      </c>
      <c r="L314" s="1200" t="s">
        <v>498</v>
      </c>
      <c r="M314" s="1186" t="s">
        <v>849</v>
      </c>
      <c r="N314" s="1186" t="s">
        <v>44</v>
      </c>
      <c r="O314" s="1186" t="s">
        <v>44</v>
      </c>
      <c r="P314" s="1186" t="s">
        <v>11</v>
      </c>
      <c r="Q314" s="1186" t="s">
        <v>1449</v>
      </c>
      <c r="R314" s="1188" t="s">
        <v>1450</v>
      </c>
    </row>
    <row r="315" spans="1:18">
      <c r="A315" s="1179" t="s">
        <v>525</v>
      </c>
      <c r="B315" s="1189" t="s">
        <v>526</v>
      </c>
      <c r="C315" s="1189" t="s">
        <v>527</v>
      </c>
      <c r="D315" s="1180">
        <v>35283</v>
      </c>
      <c r="E315" s="1179" t="s">
        <v>50</v>
      </c>
      <c r="F315" s="1480" t="s">
        <v>528</v>
      </c>
      <c r="G315" s="1179" t="s">
        <v>529</v>
      </c>
      <c r="H315" s="1422" t="s">
        <v>357</v>
      </c>
      <c r="I315" s="1179" t="s">
        <v>54</v>
      </c>
      <c r="J315" s="1179" t="s">
        <v>40</v>
      </c>
      <c r="K315" s="1179" t="s">
        <v>497</v>
      </c>
      <c r="L315" s="1189" t="s">
        <v>501</v>
      </c>
      <c r="M315" s="1179" t="s">
        <v>43</v>
      </c>
      <c r="N315" s="1179" t="s">
        <v>44</v>
      </c>
      <c r="O315" s="1179" t="s">
        <v>44</v>
      </c>
      <c r="P315" s="1179" t="s">
        <v>45</v>
      </c>
      <c r="Q315" s="1179" t="s">
        <v>530</v>
      </c>
      <c r="R315" s="1210" t="s">
        <v>531</v>
      </c>
    </row>
    <row r="316" spans="1:18">
      <c r="A316" s="1186" t="s">
        <v>532</v>
      </c>
      <c r="B316" s="1200" t="s">
        <v>513</v>
      </c>
      <c r="C316" s="1200" t="s">
        <v>533</v>
      </c>
      <c r="D316" s="1187">
        <v>35361</v>
      </c>
      <c r="E316" s="1186" t="s">
        <v>50</v>
      </c>
      <c r="F316" s="1481" t="s">
        <v>534</v>
      </c>
      <c r="G316" s="1186" t="s">
        <v>535</v>
      </c>
      <c r="H316" s="1424" t="s">
        <v>357</v>
      </c>
      <c r="I316" s="1186" t="s">
        <v>39</v>
      </c>
      <c r="J316" s="1186" t="s">
        <v>40</v>
      </c>
      <c r="K316" s="1186" t="s">
        <v>497</v>
      </c>
      <c r="L316" s="1200" t="s">
        <v>501</v>
      </c>
      <c r="M316" s="1186" t="s">
        <v>43</v>
      </c>
      <c r="N316" s="1186" t="s">
        <v>133</v>
      </c>
      <c r="O316" s="1186" t="s">
        <v>536</v>
      </c>
      <c r="P316" s="1186" t="s">
        <v>65</v>
      </c>
      <c r="Q316" s="1186" t="s">
        <v>537</v>
      </c>
      <c r="R316" s="1201" t="s">
        <v>538</v>
      </c>
    </row>
    <row r="317" spans="1:18" ht="28.8">
      <c r="A317" s="1190" t="s">
        <v>1657</v>
      </c>
      <c r="B317" s="1190" t="s">
        <v>2593</v>
      </c>
      <c r="C317" s="1454" t="s">
        <v>1657</v>
      </c>
      <c r="D317" s="1425" t="s">
        <v>2594</v>
      </c>
      <c r="E317" s="1190" t="s">
        <v>35</v>
      </c>
      <c r="F317" s="1454">
        <v>912173115</v>
      </c>
      <c r="G317" s="1190" t="s">
        <v>1781</v>
      </c>
      <c r="H317" s="1421" t="s">
        <v>38</v>
      </c>
      <c r="I317" s="1190" t="s">
        <v>75</v>
      </c>
      <c r="J317" s="1190" t="s">
        <v>40</v>
      </c>
      <c r="K317" s="1190" t="s">
        <v>1734</v>
      </c>
      <c r="L317" s="1454" t="s">
        <v>9</v>
      </c>
      <c r="M317" s="1190" t="s">
        <v>43</v>
      </c>
      <c r="N317" s="1190" t="s">
        <v>44</v>
      </c>
      <c r="O317" s="1190" t="s">
        <v>44</v>
      </c>
      <c r="P317" s="1190" t="s">
        <v>45</v>
      </c>
      <c r="Q317" s="1190" t="s">
        <v>2595</v>
      </c>
      <c r="R317" s="1216">
        <v>912173115</v>
      </c>
    </row>
    <row r="318" spans="1:18" ht="28.8">
      <c r="A318" s="1190" t="s">
        <v>1727</v>
      </c>
      <c r="B318" s="1190" t="s">
        <v>1728</v>
      </c>
      <c r="C318" s="1454" t="s">
        <v>1727</v>
      </c>
      <c r="D318" s="1425" t="s">
        <v>2570</v>
      </c>
      <c r="E318" s="1190" t="s">
        <v>50</v>
      </c>
      <c r="F318" s="1454">
        <v>938866282</v>
      </c>
      <c r="G318" s="1190" t="s">
        <v>1729</v>
      </c>
      <c r="H318" s="1421" t="s">
        <v>38</v>
      </c>
      <c r="I318" s="1190" t="s">
        <v>54</v>
      </c>
      <c r="J318" s="1190" t="s">
        <v>1730</v>
      </c>
      <c r="K318" s="1190" t="s">
        <v>1734</v>
      </c>
      <c r="L318" s="1454" t="s">
        <v>1731</v>
      </c>
      <c r="M318" s="1190" t="s">
        <v>1071</v>
      </c>
      <c r="N318" s="1190" t="s">
        <v>44</v>
      </c>
      <c r="O318" s="1190" t="s">
        <v>45</v>
      </c>
      <c r="P318" s="1190" t="s">
        <v>1732</v>
      </c>
      <c r="Q318" s="1425">
        <v>955807428</v>
      </c>
      <c r="R318" s="1216">
        <v>940519127</v>
      </c>
    </row>
    <row r="319" spans="1:18" ht="28.8">
      <c r="A319" s="1176" t="s">
        <v>2628</v>
      </c>
      <c r="B319" s="1176" t="s">
        <v>2629</v>
      </c>
      <c r="C319" s="1451" t="s">
        <v>2630</v>
      </c>
      <c r="D319" s="1177" t="s">
        <v>2631</v>
      </c>
      <c r="E319" s="1176" t="s">
        <v>35</v>
      </c>
      <c r="F319" s="1451">
        <v>51947461373</v>
      </c>
      <c r="G319" s="1176" t="s">
        <v>1816</v>
      </c>
      <c r="H319" s="1420" t="s">
        <v>38</v>
      </c>
      <c r="I319" s="1176" t="s">
        <v>75</v>
      </c>
      <c r="J319" s="1176" t="s">
        <v>40</v>
      </c>
      <c r="K319" s="1176" t="s">
        <v>1734</v>
      </c>
      <c r="L319" s="1451" t="s">
        <v>1806</v>
      </c>
      <c r="M319" s="1176" t="s">
        <v>43</v>
      </c>
      <c r="N319" s="1176" t="s">
        <v>2632</v>
      </c>
      <c r="O319" s="1176" t="s">
        <v>261</v>
      </c>
      <c r="P319" s="1176" t="s">
        <v>65</v>
      </c>
      <c r="Q319" s="1176" t="s">
        <v>2633</v>
      </c>
      <c r="R319" s="1178">
        <v>914515164</v>
      </c>
    </row>
    <row r="320" spans="1:18" ht="28.8">
      <c r="A320" s="1176" t="s">
        <v>2664</v>
      </c>
      <c r="B320" s="1176" t="s">
        <v>2665</v>
      </c>
      <c r="C320" s="1451" t="s">
        <v>476</v>
      </c>
      <c r="D320" s="1177" t="s">
        <v>2666</v>
      </c>
      <c r="E320" s="1176" t="s">
        <v>35</v>
      </c>
      <c r="F320" s="1451">
        <v>973232461</v>
      </c>
      <c r="G320" s="1176" t="s">
        <v>1898</v>
      </c>
      <c r="H320" s="1420" t="s">
        <v>38</v>
      </c>
      <c r="I320" s="1176" t="s">
        <v>75</v>
      </c>
      <c r="J320" s="1176" t="s">
        <v>40</v>
      </c>
      <c r="K320" s="1176" t="s">
        <v>1734</v>
      </c>
      <c r="L320" s="1451" t="s">
        <v>1899</v>
      </c>
      <c r="M320" s="1176" t="s">
        <v>43</v>
      </c>
      <c r="N320" s="1176" t="s">
        <v>44</v>
      </c>
      <c r="O320" s="1176" t="s">
        <v>2667</v>
      </c>
      <c r="P320" s="1176" t="s">
        <v>45</v>
      </c>
      <c r="Q320" s="1176" t="s">
        <v>2668</v>
      </c>
      <c r="R320" s="1178">
        <v>977567199</v>
      </c>
    </row>
    <row r="321" spans="1:18" ht="28.8">
      <c r="A321" s="1190" t="s">
        <v>1890</v>
      </c>
      <c r="B321" s="1190" t="s">
        <v>1891</v>
      </c>
      <c r="C321" s="1454" t="s">
        <v>193</v>
      </c>
      <c r="D321" s="1425" t="s">
        <v>2662</v>
      </c>
      <c r="E321" s="1190" t="s">
        <v>35</v>
      </c>
      <c r="F321" s="1454">
        <v>977767410</v>
      </c>
      <c r="G321" s="1190" t="s">
        <v>1892</v>
      </c>
      <c r="H321" s="1421" t="s">
        <v>38</v>
      </c>
      <c r="I321" s="1190" t="s">
        <v>104</v>
      </c>
      <c r="J321" s="1190" t="s">
        <v>1730</v>
      </c>
      <c r="K321" s="1190" t="s">
        <v>1734</v>
      </c>
      <c r="L321" s="1454" t="s">
        <v>1888</v>
      </c>
      <c r="M321" s="1190" t="s">
        <v>141</v>
      </c>
      <c r="N321" s="1190" t="s">
        <v>44</v>
      </c>
      <c r="O321" s="1190" t="s">
        <v>1143</v>
      </c>
      <c r="P321" s="1190" t="s">
        <v>1893</v>
      </c>
      <c r="Q321" s="1425">
        <v>976323935</v>
      </c>
      <c r="R321" s="1216">
        <v>975030290</v>
      </c>
    </row>
    <row r="322" spans="1:18" ht="28.8">
      <c r="A322" s="1176" t="s">
        <v>1910</v>
      </c>
      <c r="B322" s="1176" t="s">
        <v>1911</v>
      </c>
      <c r="C322" s="1451" t="s">
        <v>1912</v>
      </c>
      <c r="D322" s="1177" t="s">
        <v>2675</v>
      </c>
      <c r="E322" s="1176" t="s">
        <v>35</v>
      </c>
      <c r="F322" s="1451">
        <v>904681382</v>
      </c>
      <c r="G322" s="1176" t="s">
        <v>1913</v>
      </c>
      <c r="H322" s="1420" t="s">
        <v>38</v>
      </c>
      <c r="I322" s="1176" t="s">
        <v>39</v>
      </c>
      <c r="J322" s="1176" t="s">
        <v>1730</v>
      </c>
      <c r="K322" s="1176" t="s">
        <v>1734</v>
      </c>
      <c r="L322" s="1451" t="s">
        <v>1914</v>
      </c>
      <c r="M322" s="1176" t="s">
        <v>577</v>
      </c>
      <c r="N322" s="1176" t="s">
        <v>261</v>
      </c>
      <c r="O322" s="1176" t="s">
        <v>1915</v>
      </c>
      <c r="P322" s="1176" t="s">
        <v>115</v>
      </c>
      <c r="Q322" s="1176" t="s">
        <v>1916</v>
      </c>
      <c r="R322" s="1426">
        <v>929968187</v>
      </c>
    </row>
    <row r="323" spans="1:18" ht="28.8">
      <c r="A323" s="1176" t="s">
        <v>2601</v>
      </c>
      <c r="B323" s="1176" t="s">
        <v>2602</v>
      </c>
      <c r="C323" s="1451" t="s">
        <v>2601</v>
      </c>
      <c r="D323" s="1177" t="s">
        <v>2603</v>
      </c>
      <c r="E323" s="1176" t="s">
        <v>50</v>
      </c>
      <c r="F323" s="1451">
        <v>51970266168</v>
      </c>
      <c r="G323" s="1176" t="s">
        <v>2604</v>
      </c>
      <c r="H323" s="1420" t="s">
        <v>38</v>
      </c>
      <c r="I323" s="1176" t="s">
        <v>54</v>
      </c>
      <c r="J323" s="1176" t="s">
        <v>40</v>
      </c>
      <c r="K323" s="1176" t="s">
        <v>1734</v>
      </c>
      <c r="L323" s="1451" t="s">
        <v>2605</v>
      </c>
      <c r="M323" s="1176" t="s">
        <v>1784</v>
      </c>
      <c r="N323" s="1176" t="s">
        <v>133</v>
      </c>
      <c r="O323" s="1176" t="s">
        <v>133</v>
      </c>
      <c r="P323" s="1176" t="s">
        <v>365</v>
      </c>
      <c r="Q323" s="1176" t="s">
        <v>2606</v>
      </c>
      <c r="R323" s="1178">
        <v>51933808811</v>
      </c>
    </row>
    <row r="324" spans="1:18" ht="28.8">
      <c r="A324" s="1155" t="s">
        <v>2396</v>
      </c>
      <c r="B324" s="1155" t="s">
        <v>2397</v>
      </c>
      <c r="C324" s="1449" t="s">
        <v>2848</v>
      </c>
      <c r="D324" s="1175">
        <v>34923</v>
      </c>
      <c r="E324" s="1155" t="s">
        <v>50</v>
      </c>
      <c r="F324" s="1449">
        <v>995609626</v>
      </c>
      <c r="G324" s="1155" t="s">
        <v>2398</v>
      </c>
      <c r="H324" s="1421" t="s">
        <v>38</v>
      </c>
      <c r="I324" s="1156" t="s">
        <v>75</v>
      </c>
      <c r="J324" s="1155" t="s">
        <v>40</v>
      </c>
      <c r="K324" s="1155" t="s">
        <v>2238</v>
      </c>
      <c r="L324" s="1449" t="s">
        <v>2387</v>
      </c>
      <c r="M324" s="1155" t="s">
        <v>149</v>
      </c>
      <c r="N324" s="1155" t="s">
        <v>173</v>
      </c>
      <c r="O324" s="1155" t="s">
        <v>173</v>
      </c>
      <c r="P324" s="1155" t="s">
        <v>2849</v>
      </c>
      <c r="Q324" s="1155" t="s">
        <v>2399</v>
      </c>
      <c r="R324" s="1158">
        <v>995609626</v>
      </c>
    </row>
    <row r="325" spans="1:18">
      <c r="A325" s="1189" t="s">
        <v>2885</v>
      </c>
      <c r="B325" s="1189" t="s">
        <v>2886</v>
      </c>
      <c r="C325" s="1189"/>
      <c r="D325" s="1180"/>
      <c r="E325" s="1190" t="s">
        <v>50</v>
      </c>
      <c r="F325" s="1189"/>
      <c r="G325" s="1179"/>
      <c r="H325" s="1421" t="s">
        <v>38</v>
      </c>
      <c r="I325" s="1179" t="s">
        <v>39</v>
      </c>
      <c r="J325" s="1179" t="s">
        <v>40</v>
      </c>
      <c r="K325" s="1179" t="s">
        <v>497</v>
      </c>
      <c r="L325" s="1189" t="s">
        <v>634</v>
      </c>
      <c r="M325" s="1179" t="s">
        <v>2887</v>
      </c>
      <c r="N325" s="1179"/>
      <c r="O325" s="1179"/>
      <c r="P325" s="1179"/>
      <c r="Q325" s="1179" t="s">
        <v>2888</v>
      </c>
      <c r="R325" s="1191" t="s">
        <v>2889</v>
      </c>
    </row>
    <row r="326" spans="1:18">
      <c r="A326" s="1192" t="s">
        <v>1160</v>
      </c>
      <c r="B326" s="1192" t="s">
        <v>1161</v>
      </c>
      <c r="C326" s="1192" t="s">
        <v>1162</v>
      </c>
      <c r="D326" s="1193">
        <v>34968</v>
      </c>
      <c r="E326" s="1192" t="s">
        <v>35</v>
      </c>
      <c r="F326" s="1194" t="s">
        <v>1151</v>
      </c>
      <c r="G326" s="1192" t="s">
        <v>1163</v>
      </c>
      <c r="H326" s="1427" t="s">
        <v>38</v>
      </c>
      <c r="I326" s="1192" t="s">
        <v>54</v>
      </c>
      <c r="J326" s="1192" t="s">
        <v>173</v>
      </c>
      <c r="K326" s="1192" t="s">
        <v>919</v>
      </c>
      <c r="L326" s="1192" t="s">
        <v>1141</v>
      </c>
      <c r="M326" s="1192" t="s">
        <v>43</v>
      </c>
      <c r="N326" s="1192" t="s">
        <v>44</v>
      </c>
      <c r="O326" s="1192" t="s">
        <v>44</v>
      </c>
      <c r="P326" s="1192" t="s">
        <v>202</v>
      </c>
      <c r="Q326" s="1192" t="s">
        <v>1164</v>
      </c>
      <c r="R326" s="1195" t="s">
        <v>1148</v>
      </c>
    </row>
    <row r="327" spans="1:18">
      <c r="A327" s="1186" t="s">
        <v>1540</v>
      </c>
      <c r="B327" s="1186" t="s">
        <v>1541</v>
      </c>
      <c r="C327" s="1200" t="s">
        <v>1542</v>
      </c>
      <c r="D327" s="1187">
        <v>35013</v>
      </c>
      <c r="E327" s="1186" t="s">
        <v>35</v>
      </c>
      <c r="F327" s="1481" t="s">
        <v>1543</v>
      </c>
      <c r="G327" s="1186" t="s">
        <v>1544</v>
      </c>
      <c r="H327" s="1424" t="s">
        <v>38</v>
      </c>
      <c r="I327" s="1186" t="s">
        <v>104</v>
      </c>
      <c r="J327" s="1186" t="s">
        <v>40</v>
      </c>
      <c r="K327" s="1186" t="s">
        <v>1211</v>
      </c>
      <c r="L327" s="1200" t="s">
        <v>1545</v>
      </c>
      <c r="M327" s="1186" t="s">
        <v>43</v>
      </c>
      <c r="N327" s="1186" t="s">
        <v>44</v>
      </c>
      <c r="O327" s="1186" t="s">
        <v>44</v>
      </c>
      <c r="P327" s="1186" t="s">
        <v>202</v>
      </c>
      <c r="Q327" s="1186" t="s">
        <v>1546</v>
      </c>
      <c r="R327" s="1188" t="s">
        <v>1547</v>
      </c>
    </row>
    <row r="328" spans="1:18">
      <c r="A328" s="1186" t="s">
        <v>32</v>
      </c>
      <c r="B328" s="1186" t="s">
        <v>33</v>
      </c>
      <c r="C328" s="1200" t="s">
        <v>34</v>
      </c>
      <c r="D328" s="1187">
        <v>34906</v>
      </c>
      <c r="E328" s="1186" t="s">
        <v>35</v>
      </c>
      <c r="F328" s="1481" t="s">
        <v>36</v>
      </c>
      <c r="G328" s="1186" t="s">
        <v>37</v>
      </c>
      <c r="H328" s="1423" t="s">
        <v>38</v>
      </c>
      <c r="I328" s="1186" t="s">
        <v>39</v>
      </c>
      <c r="J328" s="1186" t="s">
        <v>40</v>
      </c>
      <c r="K328" s="1186" t="s">
        <v>41</v>
      </c>
      <c r="L328" s="1200" t="s">
        <v>42</v>
      </c>
      <c r="M328" s="1186" t="s">
        <v>43</v>
      </c>
      <c r="N328" s="1186" t="s">
        <v>44</v>
      </c>
      <c r="O328" s="1186" t="s">
        <v>44</v>
      </c>
      <c r="P328" s="1186" t="s">
        <v>45</v>
      </c>
      <c r="Q328" s="1186" t="s">
        <v>46</v>
      </c>
      <c r="R328" s="1188" t="s">
        <v>47</v>
      </c>
    </row>
    <row r="329" spans="1:18">
      <c r="A329" s="1186" t="s">
        <v>406</v>
      </c>
      <c r="B329" s="1186" t="s">
        <v>407</v>
      </c>
      <c r="C329" s="1200" t="s">
        <v>408</v>
      </c>
      <c r="D329" s="1187">
        <v>35118</v>
      </c>
      <c r="E329" s="1186" t="s">
        <v>35</v>
      </c>
      <c r="F329" s="1481" t="s">
        <v>409</v>
      </c>
      <c r="G329" s="1186" t="s">
        <v>410</v>
      </c>
      <c r="H329" s="1423" t="s">
        <v>38</v>
      </c>
      <c r="I329" s="1186" t="s">
        <v>54</v>
      </c>
      <c r="J329" s="1186" t="s">
        <v>40</v>
      </c>
      <c r="K329" s="1186" t="s">
        <v>41</v>
      </c>
      <c r="L329" s="1200" t="s">
        <v>342</v>
      </c>
      <c r="M329" s="1186" t="s">
        <v>55</v>
      </c>
      <c r="N329" s="1186" t="s">
        <v>44</v>
      </c>
      <c r="O329" s="1186" t="s">
        <v>44</v>
      </c>
      <c r="P329" s="1186" t="s">
        <v>411</v>
      </c>
      <c r="Q329" s="1186" t="s">
        <v>412</v>
      </c>
      <c r="R329" s="1188" t="s">
        <v>413</v>
      </c>
    </row>
    <row r="330" spans="1:18">
      <c r="A330" s="1428" t="s">
        <v>1103</v>
      </c>
      <c r="B330" s="1428" t="s">
        <v>1104</v>
      </c>
      <c r="C330" s="1428" t="s">
        <v>1105</v>
      </c>
      <c r="D330" s="1429">
        <v>35103</v>
      </c>
      <c r="E330" s="1428" t="s">
        <v>50</v>
      </c>
      <c r="F330" s="1430" t="s">
        <v>1106</v>
      </c>
      <c r="G330" s="1428" t="s">
        <v>1107</v>
      </c>
      <c r="H330" s="1431" t="s">
        <v>38</v>
      </c>
      <c r="I330" s="1428" t="s">
        <v>54</v>
      </c>
      <c r="J330" s="1428" t="s">
        <v>40</v>
      </c>
      <c r="K330" s="1428" t="s">
        <v>919</v>
      </c>
      <c r="L330" s="1428" t="s">
        <v>1108</v>
      </c>
      <c r="M330" s="1428" t="s">
        <v>149</v>
      </c>
      <c r="N330" s="1428" t="s">
        <v>1109</v>
      </c>
      <c r="O330" s="1428" t="s">
        <v>1110</v>
      </c>
      <c r="P330" s="1428" t="s">
        <v>45</v>
      </c>
      <c r="Q330" s="1428" t="s">
        <v>1111</v>
      </c>
      <c r="R330" s="1432" t="s">
        <v>1112</v>
      </c>
    </row>
    <row r="331" spans="1:18">
      <c r="A331" s="1186" t="s">
        <v>1343</v>
      </c>
      <c r="B331" s="1186" t="s">
        <v>1344</v>
      </c>
      <c r="C331" s="1200" t="s">
        <v>1345</v>
      </c>
      <c r="D331" s="1187">
        <v>34682</v>
      </c>
      <c r="E331" s="1186" t="s">
        <v>35</v>
      </c>
      <c r="F331" s="1200">
        <v>51936570298</v>
      </c>
      <c r="G331" s="1186" t="s">
        <v>1346</v>
      </c>
      <c r="H331" s="1420" t="s">
        <v>463</v>
      </c>
      <c r="I331" s="1186" t="s">
        <v>39</v>
      </c>
      <c r="J331" s="1186" t="s">
        <v>40</v>
      </c>
      <c r="K331" s="1186" t="s">
        <v>1211</v>
      </c>
      <c r="L331" s="1200" t="s">
        <v>1323</v>
      </c>
      <c r="M331" s="1186" t="s">
        <v>315</v>
      </c>
      <c r="N331" s="1186" t="s">
        <v>133</v>
      </c>
      <c r="O331" s="1186" t="s">
        <v>133</v>
      </c>
      <c r="P331" s="1186" t="s">
        <v>44</v>
      </c>
      <c r="Q331" s="1186" t="s">
        <v>1221</v>
      </c>
      <c r="R331" s="1433">
        <v>51918901838</v>
      </c>
    </row>
    <row r="332" spans="1:18">
      <c r="A332" s="1179" t="s">
        <v>167</v>
      </c>
      <c r="B332" s="1179" t="s">
        <v>168</v>
      </c>
      <c r="C332" s="1189" t="s">
        <v>169</v>
      </c>
      <c r="D332" s="1180">
        <v>35070</v>
      </c>
      <c r="E332" s="1179" t="s">
        <v>50</v>
      </c>
      <c r="F332" s="1480" t="s">
        <v>170</v>
      </c>
      <c r="G332" s="1179" t="s">
        <v>171</v>
      </c>
      <c r="H332" s="1422" t="s">
        <v>38</v>
      </c>
      <c r="I332" s="1179" t="s">
        <v>39</v>
      </c>
      <c r="J332" s="1179" t="s">
        <v>40</v>
      </c>
      <c r="K332" s="1179" t="s">
        <v>41</v>
      </c>
      <c r="L332" s="1189" t="s">
        <v>114</v>
      </c>
      <c r="M332" s="1179" t="s">
        <v>172</v>
      </c>
      <c r="N332" s="1179" t="s">
        <v>173</v>
      </c>
      <c r="O332" s="1179" t="s">
        <v>44</v>
      </c>
      <c r="P332" s="1179" t="s">
        <v>115</v>
      </c>
      <c r="Q332" s="1179" t="s">
        <v>174</v>
      </c>
      <c r="R332" s="1182" t="s">
        <v>175</v>
      </c>
    </row>
    <row r="333" spans="1:18">
      <c r="A333" s="1169" t="s">
        <v>2075</v>
      </c>
      <c r="B333" s="1169" t="s">
        <v>2076</v>
      </c>
      <c r="C333" s="1438" t="s">
        <v>2077</v>
      </c>
      <c r="D333" s="1202">
        <v>34554</v>
      </c>
      <c r="E333" s="1169" t="s">
        <v>35</v>
      </c>
      <c r="F333" s="1171" t="s">
        <v>2078</v>
      </c>
      <c r="G333" s="1169" t="s">
        <v>2079</v>
      </c>
      <c r="H333" s="1434" t="s">
        <v>463</v>
      </c>
      <c r="I333" s="1169" t="s">
        <v>39</v>
      </c>
      <c r="J333" s="1169" t="s">
        <v>40</v>
      </c>
      <c r="K333" s="1169" t="s">
        <v>1965</v>
      </c>
      <c r="L333" s="1438" t="s">
        <v>2064</v>
      </c>
      <c r="M333" s="1169" t="s">
        <v>376</v>
      </c>
      <c r="N333" s="1169" t="s">
        <v>44</v>
      </c>
      <c r="O333" s="1169" t="s">
        <v>44</v>
      </c>
      <c r="P333" s="1169" t="s">
        <v>45</v>
      </c>
      <c r="Q333" s="1169" t="s">
        <v>2080</v>
      </c>
      <c r="R333" s="1172" t="s">
        <v>2081</v>
      </c>
    </row>
    <row r="334" spans="1:18">
      <c r="A334" s="1179" t="s">
        <v>689</v>
      </c>
      <c r="B334" s="1189" t="s">
        <v>690</v>
      </c>
      <c r="C334" s="1189" t="s">
        <v>691</v>
      </c>
      <c r="D334" s="1180">
        <v>34885</v>
      </c>
      <c r="E334" s="1232" t="s">
        <v>50</v>
      </c>
      <c r="F334" s="1480" t="s">
        <v>692</v>
      </c>
      <c r="G334" s="1179" t="s">
        <v>693</v>
      </c>
      <c r="H334" s="1422" t="s">
        <v>38</v>
      </c>
      <c r="I334" s="1179" t="s">
        <v>39</v>
      </c>
      <c r="J334" s="1179" t="s">
        <v>40</v>
      </c>
      <c r="K334" s="1179" t="s">
        <v>497</v>
      </c>
      <c r="L334" s="1189" t="s">
        <v>686</v>
      </c>
      <c r="M334" s="1179" t="s">
        <v>43</v>
      </c>
      <c r="N334" s="1179" t="s">
        <v>44</v>
      </c>
      <c r="O334" s="1179" t="s">
        <v>44</v>
      </c>
      <c r="P334" s="1179" t="s">
        <v>619</v>
      </c>
      <c r="Q334" s="1179" t="s">
        <v>694</v>
      </c>
      <c r="R334" s="1210" t="s">
        <v>695</v>
      </c>
    </row>
    <row r="335" spans="1:18">
      <c r="A335" s="1179" t="s">
        <v>588</v>
      </c>
      <c r="B335" s="1189" t="s">
        <v>589</v>
      </c>
      <c r="C335" s="1189" t="s">
        <v>590</v>
      </c>
      <c r="D335" s="1180">
        <v>34609</v>
      </c>
      <c r="E335" s="1179" t="s">
        <v>35</v>
      </c>
      <c r="F335" s="1480" t="s">
        <v>591</v>
      </c>
      <c r="G335" s="1179" t="s">
        <v>592</v>
      </c>
      <c r="H335" s="1422" t="s">
        <v>463</v>
      </c>
      <c r="I335" s="1179" t="s">
        <v>75</v>
      </c>
      <c r="J335" s="1179" t="s">
        <v>40</v>
      </c>
      <c r="K335" s="1179" t="s">
        <v>497</v>
      </c>
      <c r="L335" s="1189" t="s">
        <v>576</v>
      </c>
      <c r="M335" s="1179" t="s">
        <v>43</v>
      </c>
      <c r="N335" s="1179" t="s">
        <v>44</v>
      </c>
      <c r="O335" s="1179" t="s">
        <v>44</v>
      </c>
      <c r="P335" s="1179" t="s">
        <v>489</v>
      </c>
      <c r="Q335" s="1179" t="s">
        <v>593</v>
      </c>
      <c r="R335" s="1210" t="s">
        <v>594</v>
      </c>
    </row>
    <row r="336" spans="1:18">
      <c r="A336" s="1179" t="s">
        <v>458</v>
      </c>
      <c r="B336" s="1179" t="s">
        <v>459</v>
      </c>
      <c r="C336" s="1189" t="s">
        <v>460</v>
      </c>
      <c r="D336" s="1180">
        <v>34748</v>
      </c>
      <c r="E336" s="1179" t="s">
        <v>35</v>
      </c>
      <c r="F336" s="1480" t="s">
        <v>461</v>
      </c>
      <c r="G336" s="1179" t="s">
        <v>462</v>
      </c>
      <c r="H336" s="1422" t="s">
        <v>463</v>
      </c>
      <c r="I336" s="1179" t="s">
        <v>39</v>
      </c>
      <c r="J336" s="1179" t="s">
        <v>40</v>
      </c>
      <c r="K336" s="1179" t="s">
        <v>41</v>
      </c>
      <c r="L336" s="1189" t="s">
        <v>444</v>
      </c>
      <c r="M336" s="1179" t="s">
        <v>43</v>
      </c>
      <c r="N336" s="1179" t="s">
        <v>44</v>
      </c>
      <c r="O336" s="1179" t="s">
        <v>44</v>
      </c>
      <c r="P336" s="1179" t="s">
        <v>464</v>
      </c>
      <c r="Q336" s="1179" t="s">
        <v>465</v>
      </c>
      <c r="R336" s="1182" t="s">
        <v>466</v>
      </c>
    </row>
    <row r="337" spans="1:18">
      <c r="A337" s="1186" t="s">
        <v>2869</v>
      </c>
      <c r="B337" s="1200" t="s">
        <v>2870</v>
      </c>
      <c r="C337" s="1200"/>
      <c r="D337" s="1187"/>
      <c r="E337" s="1176" t="s">
        <v>35</v>
      </c>
      <c r="F337" s="1200"/>
      <c r="G337" s="1186"/>
      <c r="H337" s="1420" t="s">
        <v>463</v>
      </c>
      <c r="I337" s="1186" t="s">
        <v>75</v>
      </c>
      <c r="J337" s="1186" t="s">
        <v>40</v>
      </c>
      <c r="K337" s="1186" t="s">
        <v>497</v>
      </c>
      <c r="L337" s="1200" t="s">
        <v>552</v>
      </c>
      <c r="M337" s="1186" t="s">
        <v>43</v>
      </c>
      <c r="N337" s="1186"/>
      <c r="O337" s="1186"/>
      <c r="P337" s="1186"/>
      <c r="Q337" s="1186" t="s">
        <v>2871</v>
      </c>
      <c r="R337" s="1435" t="s">
        <v>2872</v>
      </c>
    </row>
    <row r="338" spans="1:18">
      <c r="A338" s="1179" t="s">
        <v>889</v>
      </c>
      <c r="B338" s="1189" t="s">
        <v>890</v>
      </c>
      <c r="C338" s="1189" t="s">
        <v>891</v>
      </c>
      <c r="D338" s="1180">
        <v>34328</v>
      </c>
      <c r="E338" s="1179" t="s">
        <v>35</v>
      </c>
      <c r="F338" s="1480" t="s">
        <v>892</v>
      </c>
      <c r="G338" s="1179" t="s">
        <v>893</v>
      </c>
      <c r="H338" s="1422" t="s">
        <v>544</v>
      </c>
      <c r="I338" s="1179" t="s">
        <v>39</v>
      </c>
      <c r="J338" s="1179" t="s">
        <v>40</v>
      </c>
      <c r="K338" s="1179" t="s">
        <v>497</v>
      </c>
      <c r="L338" s="1189" t="s">
        <v>6</v>
      </c>
      <c r="M338" s="1179" t="s">
        <v>43</v>
      </c>
      <c r="N338" s="1179" t="s">
        <v>44</v>
      </c>
      <c r="O338" s="1179" t="s">
        <v>44</v>
      </c>
      <c r="P338" s="1179" t="s">
        <v>202</v>
      </c>
      <c r="Q338" s="1179" t="s">
        <v>894</v>
      </c>
      <c r="R338" s="1210" t="s">
        <v>895</v>
      </c>
    </row>
    <row r="339" spans="1:18">
      <c r="A339" s="1179" t="s">
        <v>2899</v>
      </c>
      <c r="B339" s="1189" t="s">
        <v>719</v>
      </c>
      <c r="C339" s="1189"/>
      <c r="D339" s="1180"/>
      <c r="E339" s="1190" t="s">
        <v>35</v>
      </c>
      <c r="F339" s="1189"/>
      <c r="G339" s="1179"/>
      <c r="H339" s="1421" t="s">
        <v>544</v>
      </c>
      <c r="I339" s="1179" t="s">
        <v>39</v>
      </c>
      <c r="J339" s="1179" t="s">
        <v>40</v>
      </c>
      <c r="K339" s="1179" t="s">
        <v>497</v>
      </c>
      <c r="L339" s="1189" t="s">
        <v>686</v>
      </c>
      <c r="M339" s="1179" t="s">
        <v>43</v>
      </c>
      <c r="N339" s="1179"/>
      <c r="O339" s="1179"/>
      <c r="P339" s="1179"/>
      <c r="Q339" s="1179" t="s">
        <v>2900</v>
      </c>
      <c r="R339" s="1191" t="s">
        <v>2901</v>
      </c>
    </row>
    <row r="340" spans="1:18">
      <c r="A340" s="1428" t="s">
        <v>938</v>
      </c>
      <c r="B340" s="1428" t="s">
        <v>939</v>
      </c>
      <c r="C340" s="1428" t="s">
        <v>205</v>
      </c>
      <c r="D340" s="1429">
        <v>34200</v>
      </c>
      <c r="E340" s="1428" t="s">
        <v>35</v>
      </c>
      <c r="F340" s="1430" t="s">
        <v>940</v>
      </c>
      <c r="G340" s="1428" t="s">
        <v>941</v>
      </c>
      <c r="H340" s="1431" t="s">
        <v>544</v>
      </c>
      <c r="I340" s="1428" t="s">
        <v>104</v>
      </c>
      <c r="J340" s="1428" t="s">
        <v>40</v>
      </c>
      <c r="K340" s="1428" t="s">
        <v>919</v>
      </c>
      <c r="L340" s="1428" t="s">
        <v>7</v>
      </c>
      <c r="M340" s="1428" t="s">
        <v>43</v>
      </c>
      <c r="N340" s="1428" t="s">
        <v>942</v>
      </c>
      <c r="O340" s="1428" t="s">
        <v>115</v>
      </c>
      <c r="P340" s="1428" t="s">
        <v>202</v>
      </c>
      <c r="Q340" s="1428" t="s">
        <v>943</v>
      </c>
      <c r="R340" s="1432" t="s">
        <v>944</v>
      </c>
    </row>
    <row r="341" spans="1:18">
      <c r="A341" s="1189" t="s">
        <v>2890</v>
      </c>
      <c r="B341" s="1189" t="s">
        <v>2891</v>
      </c>
      <c r="C341" s="1189"/>
      <c r="D341" s="1180"/>
      <c r="E341" s="1190" t="s">
        <v>50</v>
      </c>
      <c r="F341" s="1189"/>
      <c r="G341" s="1179"/>
      <c r="H341" s="1421" t="s">
        <v>463</v>
      </c>
      <c r="I341" s="1179" t="s">
        <v>2892</v>
      </c>
      <c r="J341" s="1179" t="s">
        <v>40</v>
      </c>
      <c r="K341" s="1179" t="s">
        <v>497</v>
      </c>
      <c r="L341" s="1189" t="s">
        <v>634</v>
      </c>
      <c r="M341" s="1179" t="s">
        <v>43</v>
      </c>
      <c r="N341" s="1179"/>
      <c r="O341" s="1179"/>
      <c r="P341" s="1179"/>
      <c r="Q341" s="1179" t="s">
        <v>2893</v>
      </c>
      <c r="R341" s="1191">
        <v>933180145</v>
      </c>
    </row>
    <row r="342" spans="1:18">
      <c r="A342" s="1179" t="s">
        <v>1496</v>
      </c>
      <c r="B342" s="1179" t="s">
        <v>1497</v>
      </c>
      <c r="C342" s="1189" t="s">
        <v>898</v>
      </c>
      <c r="D342" s="1180">
        <v>34828</v>
      </c>
      <c r="E342" s="1232" t="s">
        <v>50</v>
      </c>
      <c r="F342" s="1480" t="s">
        <v>1498</v>
      </c>
      <c r="G342" s="1179" t="s">
        <v>1499</v>
      </c>
      <c r="H342" s="1422" t="s">
        <v>463</v>
      </c>
      <c r="I342" s="1179" t="s">
        <v>54</v>
      </c>
      <c r="J342" s="1179" t="s">
        <v>40</v>
      </c>
      <c r="K342" s="1179" t="s">
        <v>1211</v>
      </c>
      <c r="L342" s="1189" t="s">
        <v>1379</v>
      </c>
      <c r="M342" s="1179" t="s">
        <v>43</v>
      </c>
      <c r="N342" s="1179" t="s">
        <v>44</v>
      </c>
      <c r="O342" s="1179" t="s">
        <v>44</v>
      </c>
      <c r="P342" s="1179" t="s">
        <v>65</v>
      </c>
      <c r="Q342" s="1179" t="s">
        <v>1500</v>
      </c>
      <c r="R342" s="1182" t="s">
        <v>1501</v>
      </c>
    </row>
    <row r="343" spans="1:18">
      <c r="A343" s="1150" t="s">
        <v>2547</v>
      </c>
      <c r="B343" s="1150" t="s">
        <v>2548</v>
      </c>
      <c r="C343" s="1161" t="s">
        <v>2549</v>
      </c>
      <c r="D343" s="1159">
        <v>34288</v>
      </c>
      <c r="E343" s="1255" t="s">
        <v>35</v>
      </c>
      <c r="F343" s="1160">
        <v>902732024</v>
      </c>
      <c r="G343" s="1150" t="s">
        <v>2550</v>
      </c>
      <c r="H343" s="1420" t="s">
        <v>544</v>
      </c>
      <c r="I343" s="1150" t="s">
        <v>39</v>
      </c>
      <c r="J343" s="1150" t="s">
        <v>40</v>
      </c>
      <c r="K343" s="1150" t="s">
        <v>1965</v>
      </c>
      <c r="L343" s="1161" t="s">
        <v>2174</v>
      </c>
      <c r="M343" s="1150" t="s">
        <v>2527</v>
      </c>
      <c r="N343" s="1150" t="s">
        <v>44</v>
      </c>
      <c r="O343" s="1150" t="s">
        <v>44</v>
      </c>
      <c r="P343" s="1150" t="s">
        <v>2527</v>
      </c>
      <c r="Q343" s="1150" t="s">
        <v>2546</v>
      </c>
      <c r="R343" s="1162">
        <v>956782387</v>
      </c>
    </row>
    <row r="344" spans="1:18">
      <c r="A344" s="1186" t="s">
        <v>764</v>
      </c>
      <c r="B344" s="1200" t="s">
        <v>765</v>
      </c>
      <c r="C344" s="1200" t="s">
        <v>766</v>
      </c>
      <c r="D344" s="1187">
        <v>34187</v>
      </c>
      <c r="E344" s="1186" t="s">
        <v>35</v>
      </c>
      <c r="F344" s="1481" t="s">
        <v>767</v>
      </c>
      <c r="G344" s="1186" t="s">
        <v>768</v>
      </c>
      <c r="H344" s="1424" t="s">
        <v>544</v>
      </c>
      <c r="I344" s="1186" t="s">
        <v>39</v>
      </c>
      <c r="J344" s="1186" t="s">
        <v>173</v>
      </c>
      <c r="K344" s="1186" t="s">
        <v>497</v>
      </c>
      <c r="L344" s="1200" t="s">
        <v>686</v>
      </c>
      <c r="M344" s="1186" t="s">
        <v>43</v>
      </c>
      <c r="N344" s="1186" t="s">
        <v>44</v>
      </c>
      <c r="O344" s="1186" t="s">
        <v>44</v>
      </c>
      <c r="P344" s="1186" t="s">
        <v>90</v>
      </c>
      <c r="Q344" s="1186" t="s">
        <v>769</v>
      </c>
      <c r="R344" s="1201" t="s">
        <v>770</v>
      </c>
    </row>
    <row r="345" spans="1:18">
      <c r="A345" s="1179" t="s">
        <v>844</v>
      </c>
      <c r="B345" s="1189" t="s">
        <v>845</v>
      </c>
      <c r="C345" s="1189" t="s">
        <v>846</v>
      </c>
      <c r="D345" s="1180">
        <v>34609</v>
      </c>
      <c r="E345" s="1179" t="s">
        <v>50</v>
      </c>
      <c r="F345" s="1480" t="s">
        <v>847</v>
      </c>
      <c r="G345" s="1179" t="s">
        <v>848</v>
      </c>
      <c r="H345" s="1422" t="s">
        <v>463</v>
      </c>
      <c r="I345" s="1179" t="s">
        <v>39</v>
      </c>
      <c r="J345" s="1179" t="s">
        <v>40</v>
      </c>
      <c r="K345" s="1179" t="s">
        <v>497</v>
      </c>
      <c r="L345" s="1189" t="s">
        <v>6</v>
      </c>
      <c r="M345" s="1179" t="s">
        <v>849</v>
      </c>
      <c r="N345" s="1179" t="s">
        <v>44</v>
      </c>
      <c r="O345" s="1179" t="s">
        <v>44</v>
      </c>
      <c r="P345" s="1179" t="s">
        <v>44</v>
      </c>
      <c r="Q345" s="1179" t="s">
        <v>850</v>
      </c>
      <c r="R345" s="1210" t="s">
        <v>851</v>
      </c>
    </row>
    <row r="346" spans="1:18">
      <c r="A346" s="1428" t="s">
        <v>989</v>
      </c>
      <c r="B346" s="1428" t="s">
        <v>990</v>
      </c>
      <c r="C346" s="1428" t="s">
        <v>991</v>
      </c>
      <c r="D346" s="1429">
        <v>34101</v>
      </c>
      <c r="E346" s="1428" t="s">
        <v>35</v>
      </c>
      <c r="F346" s="1430" t="s">
        <v>992</v>
      </c>
      <c r="G346" s="1428" t="s">
        <v>993</v>
      </c>
      <c r="H346" s="1431" t="s">
        <v>544</v>
      </c>
      <c r="I346" s="1428" t="s">
        <v>39</v>
      </c>
      <c r="J346" s="1428" t="s">
        <v>40</v>
      </c>
      <c r="K346" s="1428" t="s">
        <v>919</v>
      </c>
      <c r="L346" s="1428" t="s">
        <v>994</v>
      </c>
      <c r="M346" s="1428" t="s">
        <v>43</v>
      </c>
      <c r="N346" s="1428" t="s">
        <v>106</v>
      </c>
      <c r="O346" s="1428" t="s">
        <v>106</v>
      </c>
      <c r="P346" s="1428" t="s">
        <v>65</v>
      </c>
      <c r="Q346" s="1428" t="s">
        <v>995</v>
      </c>
      <c r="R346" s="1432" t="s">
        <v>996</v>
      </c>
    </row>
    <row r="347" spans="1:18">
      <c r="A347" s="1192" t="s">
        <v>1186</v>
      </c>
      <c r="B347" s="1192" t="s">
        <v>1187</v>
      </c>
      <c r="C347" s="1192" t="s">
        <v>1186</v>
      </c>
      <c r="D347" s="1193">
        <v>33589</v>
      </c>
      <c r="E347" s="1192" t="s">
        <v>35</v>
      </c>
      <c r="F347" s="1194" t="s">
        <v>1188</v>
      </c>
      <c r="G347" s="1192" t="s">
        <v>1189</v>
      </c>
      <c r="H347" s="1427" t="s">
        <v>253</v>
      </c>
      <c r="I347" s="1192" t="s">
        <v>54</v>
      </c>
      <c r="J347" s="1192" t="s">
        <v>40</v>
      </c>
      <c r="K347" s="1192" t="s">
        <v>919</v>
      </c>
      <c r="L347" s="1192" t="s">
        <v>1141</v>
      </c>
      <c r="M347" s="1192" t="s">
        <v>804</v>
      </c>
      <c r="N347" s="1192" t="s">
        <v>44</v>
      </c>
      <c r="O347" s="1192" t="s">
        <v>44</v>
      </c>
      <c r="P347" s="1192" t="s">
        <v>45</v>
      </c>
      <c r="Q347" s="1192" t="s">
        <v>1190</v>
      </c>
      <c r="R347" s="1195" t="s">
        <v>1191</v>
      </c>
    </row>
    <row r="348" spans="1:18" ht="28.8">
      <c r="A348" s="1183" t="s">
        <v>2377</v>
      </c>
      <c r="B348" s="1183" t="s">
        <v>2378</v>
      </c>
      <c r="C348" s="1452" t="s">
        <v>2379</v>
      </c>
      <c r="D348" s="1209">
        <v>34252</v>
      </c>
      <c r="E348" s="1183" t="s">
        <v>50</v>
      </c>
      <c r="F348" s="1452">
        <v>977595550</v>
      </c>
      <c r="G348" s="1183" t="s">
        <v>2380</v>
      </c>
      <c r="H348" s="1420" t="s">
        <v>544</v>
      </c>
      <c r="I348" s="1184" t="s">
        <v>54</v>
      </c>
      <c r="J348" s="1183" t="s">
        <v>40</v>
      </c>
      <c r="K348" s="1183" t="s">
        <v>2238</v>
      </c>
      <c r="L348" s="1452" t="s">
        <v>2369</v>
      </c>
      <c r="M348" s="1183" t="s">
        <v>43</v>
      </c>
      <c r="N348" s="1183" t="s">
        <v>173</v>
      </c>
      <c r="O348" s="1183" t="s">
        <v>173</v>
      </c>
      <c r="P348" s="1183" t="s">
        <v>1143</v>
      </c>
      <c r="Q348" s="1183" t="s">
        <v>2381</v>
      </c>
      <c r="R348" s="1185">
        <v>973003907</v>
      </c>
    </row>
    <row r="349" spans="1:18">
      <c r="A349" s="1169" t="s">
        <v>2148</v>
      </c>
      <c r="B349" s="1169" t="s">
        <v>2149</v>
      </c>
      <c r="C349" s="1438" t="s">
        <v>2150</v>
      </c>
      <c r="D349" s="1202">
        <v>34349</v>
      </c>
      <c r="E349" s="1169" t="s">
        <v>50</v>
      </c>
      <c r="F349" s="1171" t="s">
        <v>2151</v>
      </c>
      <c r="G349" s="1169" t="s">
        <v>2152</v>
      </c>
      <c r="H349" s="1434" t="s">
        <v>544</v>
      </c>
      <c r="I349" s="1169" t="s">
        <v>54</v>
      </c>
      <c r="J349" s="1169" t="s">
        <v>40</v>
      </c>
      <c r="K349" s="1169" t="s">
        <v>1965</v>
      </c>
      <c r="L349" s="1438" t="s">
        <v>2138</v>
      </c>
      <c r="M349" s="1169" t="s">
        <v>2153</v>
      </c>
      <c r="N349" s="1169" t="s">
        <v>659</v>
      </c>
      <c r="O349" s="1169" t="s">
        <v>44</v>
      </c>
      <c r="P349" s="1169" t="s">
        <v>45</v>
      </c>
      <c r="Q349" s="1169" t="s">
        <v>2154</v>
      </c>
      <c r="R349" s="1172" t="s">
        <v>2155</v>
      </c>
    </row>
    <row r="350" spans="1:18">
      <c r="A350" s="1186" t="s">
        <v>799</v>
      </c>
      <c r="B350" s="1200" t="s">
        <v>800</v>
      </c>
      <c r="C350" s="1200" t="s">
        <v>799</v>
      </c>
      <c r="D350" s="1187">
        <v>34369</v>
      </c>
      <c r="E350" s="1186" t="s">
        <v>50</v>
      </c>
      <c r="F350" s="1481" t="s">
        <v>801</v>
      </c>
      <c r="G350" s="1186" t="s">
        <v>802</v>
      </c>
      <c r="H350" s="1424" t="s">
        <v>544</v>
      </c>
      <c r="I350" s="1186" t="s">
        <v>39</v>
      </c>
      <c r="J350" s="1186" t="s">
        <v>40</v>
      </c>
      <c r="K350" s="1186" t="s">
        <v>497</v>
      </c>
      <c r="L350" s="1200" t="s">
        <v>803</v>
      </c>
      <c r="M350" s="1186" t="s">
        <v>804</v>
      </c>
      <c r="N350" s="1186" t="s">
        <v>44</v>
      </c>
      <c r="O350" s="1186" t="s">
        <v>44</v>
      </c>
      <c r="P350" s="1186" t="s">
        <v>202</v>
      </c>
      <c r="Q350" s="1186" t="s">
        <v>805</v>
      </c>
      <c r="R350" s="1201" t="s">
        <v>806</v>
      </c>
    </row>
    <row r="351" spans="1:18">
      <c r="A351" s="1150" t="s">
        <v>2219</v>
      </c>
      <c r="B351" s="1150" t="s">
        <v>2220</v>
      </c>
      <c r="C351" s="1161" t="s">
        <v>985</v>
      </c>
      <c r="D351" s="1151">
        <v>34434</v>
      </c>
      <c r="E351" s="1150" t="s">
        <v>50</v>
      </c>
      <c r="F351" s="1160" t="s">
        <v>2221</v>
      </c>
      <c r="G351" s="1150" t="s">
        <v>2222</v>
      </c>
      <c r="H351" s="1436" t="s">
        <v>544</v>
      </c>
      <c r="I351" s="1150" t="s">
        <v>104</v>
      </c>
      <c r="J351" s="1150" t="s">
        <v>40</v>
      </c>
      <c r="K351" s="1150" t="s">
        <v>1965</v>
      </c>
      <c r="L351" s="1161" t="s">
        <v>2223</v>
      </c>
      <c r="M351" s="1152" t="s">
        <v>608</v>
      </c>
      <c r="N351" s="1150" t="s">
        <v>44</v>
      </c>
      <c r="O351" s="1150" t="s">
        <v>44</v>
      </c>
      <c r="P351" s="1150" t="s">
        <v>65</v>
      </c>
      <c r="Q351" s="1150" t="s">
        <v>2224</v>
      </c>
      <c r="R351" s="1154" t="s">
        <v>1718</v>
      </c>
    </row>
    <row r="352" spans="1:18">
      <c r="A352" s="1186" t="s">
        <v>734</v>
      </c>
      <c r="B352" s="1200" t="s">
        <v>735</v>
      </c>
      <c r="C352" s="1200" t="s">
        <v>736</v>
      </c>
      <c r="D352" s="1187">
        <v>33912</v>
      </c>
      <c r="E352" s="1186" t="s">
        <v>35</v>
      </c>
      <c r="F352" s="1481" t="s">
        <v>737</v>
      </c>
      <c r="G352" s="1186" t="s">
        <v>738</v>
      </c>
      <c r="H352" s="1424" t="s">
        <v>253</v>
      </c>
      <c r="I352" s="1186" t="s">
        <v>39</v>
      </c>
      <c r="J352" s="1186" t="s">
        <v>173</v>
      </c>
      <c r="K352" s="1186" t="s">
        <v>497</v>
      </c>
      <c r="L352" s="1200" t="s">
        <v>686</v>
      </c>
      <c r="M352" s="1186" t="s">
        <v>43</v>
      </c>
      <c r="N352" s="1186" t="s">
        <v>44</v>
      </c>
      <c r="O352" s="1186" t="s">
        <v>44</v>
      </c>
      <c r="P352" s="1186" t="s">
        <v>11</v>
      </c>
      <c r="Q352" s="1186" t="s">
        <v>739</v>
      </c>
      <c r="R352" s="1201" t="s">
        <v>692</v>
      </c>
    </row>
    <row r="353" spans="1:18">
      <c r="A353" s="1179" t="s">
        <v>1419</v>
      </c>
      <c r="B353" s="1179" t="s">
        <v>1420</v>
      </c>
      <c r="C353" s="1189" t="s">
        <v>1421</v>
      </c>
      <c r="D353" s="1180">
        <v>33810</v>
      </c>
      <c r="E353" s="1179" t="s">
        <v>35</v>
      </c>
      <c r="F353" s="1480" t="s">
        <v>1422</v>
      </c>
      <c r="G353" s="1179" t="s">
        <v>1423</v>
      </c>
      <c r="H353" s="1422" t="s">
        <v>253</v>
      </c>
      <c r="I353" s="1179" t="s">
        <v>54</v>
      </c>
      <c r="J353" s="1179" t="s">
        <v>40</v>
      </c>
      <c r="K353" s="1179" t="s">
        <v>1211</v>
      </c>
      <c r="L353" s="1189" t="s">
        <v>498</v>
      </c>
      <c r="M353" s="1179" t="s">
        <v>1424</v>
      </c>
      <c r="N353" s="1179" t="s">
        <v>1425</v>
      </c>
      <c r="O353" s="1179" t="s">
        <v>44</v>
      </c>
      <c r="P353" s="1179" t="s">
        <v>45</v>
      </c>
      <c r="Q353" s="1179" t="s">
        <v>1426</v>
      </c>
      <c r="R353" s="1182" t="s">
        <v>1427</v>
      </c>
    </row>
    <row r="354" spans="1:18">
      <c r="A354" s="1179" t="s">
        <v>290</v>
      </c>
      <c r="B354" s="1179" t="s">
        <v>291</v>
      </c>
      <c r="C354" s="1189" t="s">
        <v>292</v>
      </c>
      <c r="D354" s="1180">
        <v>33950</v>
      </c>
      <c r="E354" s="1179" t="s">
        <v>50</v>
      </c>
      <c r="F354" s="1480" t="s">
        <v>293</v>
      </c>
      <c r="G354" s="1179" t="s">
        <v>294</v>
      </c>
      <c r="H354" s="1422" t="s">
        <v>253</v>
      </c>
      <c r="I354" s="1179" t="s">
        <v>39</v>
      </c>
      <c r="J354" s="1179" t="s">
        <v>40</v>
      </c>
      <c r="K354" s="1179" t="s">
        <v>41</v>
      </c>
      <c r="L354" s="1189" t="s">
        <v>225</v>
      </c>
      <c r="M354" s="1179" t="s">
        <v>43</v>
      </c>
      <c r="N354" s="1179" t="s">
        <v>44</v>
      </c>
      <c r="O354" s="1179" t="s">
        <v>44</v>
      </c>
      <c r="P354" s="1179" t="s">
        <v>65</v>
      </c>
      <c r="Q354" s="1179" t="s">
        <v>295</v>
      </c>
      <c r="R354" s="1182" t="s">
        <v>296</v>
      </c>
    </row>
    <row r="355" spans="1:18">
      <c r="A355" s="1192" t="s">
        <v>1146</v>
      </c>
      <c r="B355" s="1192" t="s">
        <v>1147</v>
      </c>
      <c r="C355" s="1192" t="s">
        <v>433</v>
      </c>
      <c r="D355" s="1193">
        <v>33585</v>
      </c>
      <c r="E355" s="1192" t="s">
        <v>50</v>
      </c>
      <c r="F355" s="1194" t="s">
        <v>1148</v>
      </c>
      <c r="G355" s="1192" t="s">
        <v>1149</v>
      </c>
      <c r="H355" s="1427" t="s">
        <v>253</v>
      </c>
      <c r="I355" s="1192" t="s">
        <v>54</v>
      </c>
      <c r="J355" s="1192" t="s">
        <v>40</v>
      </c>
      <c r="K355" s="1192" t="s">
        <v>919</v>
      </c>
      <c r="L355" s="1192" t="s">
        <v>1141</v>
      </c>
      <c r="M355" s="1192" t="s">
        <v>43</v>
      </c>
      <c r="N355" s="1192" t="s">
        <v>44</v>
      </c>
      <c r="O355" s="1192" t="s">
        <v>44</v>
      </c>
      <c r="P355" s="1192" t="s">
        <v>65</v>
      </c>
      <c r="Q355" s="1192" t="s">
        <v>1150</v>
      </c>
      <c r="R355" s="1195" t="s">
        <v>1151</v>
      </c>
    </row>
    <row r="356" spans="1:18">
      <c r="A356" s="1179" t="s">
        <v>629</v>
      </c>
      <c r="B356" s="1189" t="s">
        <v>630</v>
      </c>
      <c r="C356" s="1189" t="s">
        <v>631</v>
      </c>
      <c r="D356" s="1180">
        <v>33955</v>
      </c>
      <c r="E356" s="1179" t="s">
        <v>50</v>
      </c>
      <c r="F356" s="1480" t="s">
        <v>632</v>
      </c>
      <c r="G356" s="1179" t="s">
        <v>633</v>
      </c>
      <c r="H356" s="1422" t="s">
        <v>253</v>
      </c>
      <c r="I356" s="1179" t="s">
        <v>75</v>
      </c>
      <c r="J356" s="1179" t="s">
        <v>40</v>
      </c>
      <c r="K356" s="1179" t="s">
        <v>497</v>
      </c>
      <c r="L356" s="1189" t="s">
        <v>634</v>
      </c>
      <c r="M356" s="1179" t="s">
        <v>164</v>
      </c>
      <c r="N356" s="1179" t="s">
        <v>635</v>
      </c>
      <c r="O356" s="1179" t="s">
        <v>636</v>
      </c>
      <c r="P356" s="1179" t="s">
        <v>65</v>
      </c>
      <c r="Q356" s="1179" t="s">
        <v>637</v>
      </c>
      <c r="R356" s="1210" t="s">
        <v>638</v>
      </c>
    </row>
    <row r="357" spans="1:18">
      <c r="A357" s="1186" t="s">
        <v>1660</v>
      </c>
      <c r="B357" s="1186" t="s">
        <v>1661</v>
      </c>
      <c r="C357" s="1200" t="s">
        <v>1660</v>
      </c>
      <c r="D357" s="1187">
        <v>33370</v>
      </c>
      <c r="E357" s="1179" t="s">
        <v>35</v>
      </c>
      <c r="F357" s="1481" t="s">
        <v>1662</v>
      </c>
      <c r="G357" s="1186" t="s">
        <v>1663</v>
      </c>
      <c r="H357" s="1424" t="s">
        <v>852</v>
      </c>
      <c r="I357" s="1186" t="s">
        <v>39</v>
      </c>
      <c r="J357" s="1186" t="s">
        <v>40</v>
      </c>
      <c r="K357" s="1186" t="s">
        <v>1211</v>
      </c>
      <c r="L357" s="1200" t="s">
        <v>1639</v>
      </c>
      <c r="M357" s="1186" t="s">
        <v>254</v>
      </c>
      <c r="N357" s="1186" t="s">
        <v>1664</v>
      </c>
      <c r="O357" s="1186" t="s">
        <v>44</v>
      </c>
      <c r="P357" s="1186" t="s">
        <v>44</v>
      </c>
      <c r="Q357" s="1186" t="s">
        <v>1665</v>
      </c>
      <c r="R357" s="1188" t="s">
        <v>1666</v>
      </c>
    </row>
    <row r="358" spans="1:18">
      <c r="A358" s="1437" t="s">
        <v>2986</v>
      </c>
      <c r="B358" s="1169" t="s">
        <v>2507</v>
      </c>
      <c r="C358" s="1438" t="s">
        <v>2508</v>
      </c>
      <c r="D358" s="1170" t="s">
        <v>2509</v>
      </c>
      <c r="E358" s="1169" t="s">
        <v>50</v>
      </c>
      <c r="F358" s="1171">
        <v>985314888</v>
      </c>
      <c r="G358" s="306" t="s">
        <v>2510</v>
      </c>
      <c r="H358" s="1421" t="s">
        <v>253</v>
      </c>
      <c r="I358" s="1438" t="s">
        <v>39</v>
      </c>
      <c r="J358" s="1438" t="s">
        <v>40</v>
      </c>
      <c r="K358" s="1169" t="s">
        <v>1965</v>
      </c>
      <c r="L358" s="1438" t="s">
        <v>1996</v>
      </c>
      <c r="M358" s="1169" t="s">
        <v>43</v>
      </c>
      <c r="N358" s="1169" t="s">
        <v>2511</v>
      </c>
      <c r="O358" s="1169" t="s">
        <v>173</v>
      </c>
      <c r="P358" s="1169" t="s">
        <v>65</v>
      </c>
      <c r="Q358" s="1169" t="s">
        <v>2500</v>
      </c>
      <c r="R358" s="1439">
        <v>950152942</v>
      </c>
    </row>
    <row r="359" spans="1:18">
      <c r="A359" s="1179" t="s">
        <v>1428</v>
      </c>
      <c r="B359" s="1179" t="s">
        <v>1429</v>
      </c>
      <c r="C359" s="1189" t="s">
        <v>1430</v>
      </c>
      <c r="D359" s="1180">
        <v>33271</v>
      </c>
      <c r="E359" s="1179" t="s">
        <v>35</v>
      </c>
      <c r="F359" s="1480" t="s">
        <v>1431</v>
      </c>
      <c r="G359" s="1179" t="s">
        <v>1432</v>
      </c>
      <c r="H359" s="1422" t="s">
        <v>852</v>
      </c>
      <c r="I359" s="1179" t="s">
        <v>39</v>
      </c>
      <c r="J359" s="1179" t="s">
        <v>40</v>
      </c>
      <c r="K359" s="1179" t="s">
        <v>1211</v>
      </c>
      <c r="L359" s="1189" t="s">
        <v>1379</v>
      </c>
      <c r="M359" s="1179" t="s">
        <v>1433</v>
      </c>
      <c r="N359" s="1179" t="s">
        <v>44</v>
      </c>
      <c r="O359" s="1179" t="s">
        <v>44</v>
      </c>
      <c r="P359" s="1179" t="s">
        <v>1434</v>
      </c>
      <c r="Q359" s="1179" t="s">
        <v>1435</v>
      </c>
      <c r="R359" s="1182" t="s">
        <v>1436</v>
      </c>
    </row>
    <row r="360" spans="1:18">
      <c r="A360" s="1192" t="s">
        <v>965</v>
      </c>
      <c r="B360" s="1192" t="s">
        <v>966</v>
      </c>
      <c r="C360" s="1192" t="s">
        <v>78</v>
      </c>
      <c r="D360" s="1193">
        <v>33282</v>
      </c>
      <c r="E360" s="1192" t="s">
        <v>35</v>
      </c>
      <c r="F360" s="1194" t="s">
        <v>967</v>
      </c>
      <c r="G360" s="1192" t="s">
        <v>968</v>
      </c>
      <c r="H360" s="1427" t="s">
        <v>852</v>
      </c>
      <c r="I360" s="1192" t="s">
        <v>297</v>
      </c>
      <c r="J360" s="1192" t="s">
        <v>40</v>
      </c>
      <c r="K360" s="1192" t="s">
        <v>919</v>
      </c>
      <c r="L360" s="1192" t="s">
        <v>969</v>
      </c>
      <c r="M360" s="1192" t="s">
        <v>970</v>
      </c>
      <c r="N360" s="1192" t="s">
        <v>44</v>
      </c>
      <c r="O360" s="1192" t="s">
        <v>44</v>
      </c>
      <c r="P360" s="1192" t="s">
        <v>90</v>
      </c>
      <c r="Q360" s="1192" t="s">
        <v>971</v>
      </c>
      <c r="R360" s="1195" t="s">
        <v>972</v>
      </c>
    </row>
    <row r="361" spans="1:18">
      <c r="A361" s="1186" t="s">
        <v>48</v>
      </c>
      <c r="B361" s="1186" t="s">
        <v>49</v>
      </c>
      <c r="C361" s="1200" t="s">
        <v>48</v>
      </c>
      <c r="D361" s="1187">
        <v>33848</v>
      </c>
      <c r="E361" s="1186" t="s">
        <v>50</v>
      </c>
      <c r="F361" s="1481" t="s">
        <v>51</v>
      </c>
      <c r="G361" s="1186" t="s">
        <v>52</v>
      </c>
      <c r="H361" s="1424" t="s">
        <v>53</v>
      </c>
      <c r="I361" s="1186" t="s">
        <v>54</v>
      </c>
      <c r="J361" s="1186" t="s">
        <v>40</v>
      </c>
      <c r="K361" s="1186" t="s">
        <v>41</v>
      </c>
      <c r="L361" s="1200" t="s">
        <v>42</v>
      </c>
      <c r="M361" s="1186" t="s">
        <v>55</v>
      </c>
      <c r="N361" s="1186" t="s">
        <v>44</v>
      </c>
      <c r="O361" s="1186" t="s">
        <v>44</v>
      </c>
      <c r="P361" s="1186" t="s">
        <v>45</v>
      </c>
      <c r="Q361" s="1186" t="s">
        <v>56</v>
      </c>
      <c r="R361" s="1188" t="s">
        <v>57</v>
      </c>
    </row>
    <row r="362" spans="1:18">
      <c r="A362" s="1186" t="s">
        <v>433</v>
      </c>
      <c r="B362" s="1186" t="s">
        <v>2942</v>
      </c>
      <c r="C362" s="1200" t="s">
        <v>433</v>
      </c>
      <c r="D362" s="1187">
        <v>33786</v>
      </c>
      <c r="E362" s="1179" t="s">
        <v>50</v>
      </c>
      <c r="F362" s="1481" t="s">
        <v>2943</v>
      </c>
      <c r="G362" s="1186" t="s">
        <v>2944</v>
      </c>
      <c r="H362" s="1420" t="s">
        <v>53</v>
      </c>
      <c r="I362" s="1186" t="s">
        <v>75</v>
      </c>
      <c r="J362" s="1186" t="s">
        <v>1730</v>
      </c>
      <c r="K362" s="1186" t="s">
        <v>41</v>
      </c>
      <c r="L362" s="1200" t="s">
        <v>5</v>
      </c>
      <c r="M362" s="1186" t="s">
        <v>197</v>
      </c>
      <c r="N362" s="1186" t="s">
        <v>2945</v>
      </c>
      <c r="O362" s="1186" t="s">
        <v>115</v>
      </c>
      <c r="P362" s="1186" t="s">
        <v>2946</v>
      </c>
      <c r="Q362" s="1186" t="s">
        <v>2947</v>
      </c>
      <c r="R362" s="1188" t="s">
        <v>98</v>
      </c>
    </row>
    <row r="363" spans="1:18">
      <c r="A363" s="1186" t="s">
        <v>1463</v>
      </c>
      <c r="B363" s="1186" t="s">
        <v>1464</v>
      </c>
      <c r="C363" s="1200" t="s">
        <v>1465</v>
      </c>
      <c r="D363" s="1187">
        <v>33031</v>
      </c>
      <c r="E363" s="1232" t="s">
        <v>35</v>
      </c>
      <c r="F363" s="1481" t="s">
        <v>1466</v>
      </c>
      <c r="G363" s="1186" t="s">
        <v>1467</v>
      </c>
      <c r="H363" s="1424" t="s">
        <v>852</v>
      </c>
      <c r="I363" s="1186" t="s">
        <v>54</v>
      </c>
      <c r="J363" s="1186" t="s">
        <v>40</v>
      </c>
      <c r="K363" s="1186" t="s">
        <v>1211</v>
      </c>
      <c r="L363" s="1200" t="s">
        <v>1468</v>
      </c>
      <c r="M363" s="1186" t="s">
        <v>201</v>
      </c>
      <c r="N363" s="1186" t="s">
        <v>106</v>
      </c>
      <c r="O363" s="1186" t="s">
        <v>489</v>
      </c>
      <c r="P363" s="1186" t="s">
        <v>45</v>
      </c>
      <c r="Q363" s="1186" t="s">
        <v>1469</v>
      </c>
      <c r="R363" s="1188" t="s">
        <v>1470</v>
      </c>
    </row>
    <row r="364" spans="1:18">
      <c r="A364" s="1179" t="s">
        <v>1516</v>
      </c>
      <c r="B364" s="1179" t="s">
        <v>1517</v>
      </c>
      <c r="C364" s="1189" t="s">
        <v>1518</v>
      </c>
      <c r="D364" s="1180">
        <v>33361</v>
      </c>
      <c r="E364" s="1179" t="s">
        <v>35</v>
      </c>
      <c r="F364" s="1480" t="s">
        <v>1519</v>
      </c>
      <c r="G364" s="1179" t="s">
        <v>1520</v>
      </c>
      <c r="H364" s="1422" t="s">
        <v>852</v>
      </c>
      <c r="I364" s="1179" t="s">
        <v>39</v>
      </c>
      <c r="J364" s="1179" t="s">
        <v>40</v>
      </c>
      <c r="K364" s="1179" t="s">
        <v>1211</v>
      </c>
      <c r="L364" s="1189" t="s">
        <v>1379</v>
      </c>
      <c r="M364" s="1179" t="s">
        <v>43</v>
      </c>
      <c r="N364" s="1179" t="s">
        <v>44</v>
      </c>
      <c r="O364" s="1179" t="s">
        <v>44</v>
      </c>
      <c r="P364" s="1179" t="s">
        <v>44</v>
      </c>
      <c r="Q364" s="1179" t="s">
        <v>1521</v>
      </c>
      <c r="R364" s="1182" t="s">
        <v>1522</v>
      </c>
    </row>
    <row r="365" spans="1:18">
      <c r="A365" s="1186" t="s">
        <v>1597</v>
      </c>
      <c r="B365" s="1186" t="s">
        <v>1598</v>
      </c>
      <c r="C365" s="1200" t="s">
        <v>1597</v>
      </c>
      <c r="D365" s="1187">
        <v>33031</v>
      </c>
      <c r="E365" s="1186" t="s">
        <v>35</v>
      </c>
      <c r="F365" s="1481" t="s">
        <v>1470</v>
      </c>
      <c r="G365" s="1186" t="s">
        <v>1467</v>
      </c>
      <c r="H365" s="1424" t="s">
        <v>852</v>
      </c>
      <c r="I365" s="1186" t="s">
        <v>54</v>
      </c>
      <c r="J365" s="1186" t="s">
        <v>40</v>
      </c>
      <c r="K365" s="1186" t="s">
        <v>1211</v>
      </c>
      <c r="L365" s="1200" t="s">
        <v>1599</v>
      </c>
      <c r="M365" s="1186" t="s">
        <v>201</v>
      </c>
      <c r="N365" s="1186" t="s">
        <v>44</v>
      </c>
      <c r="O365" s="1186" t="s">
        <v>44</v>
      </c>
      <c r="P365" s="1186" t="s">
        <v>269</v>
      </c>
      <c r="Q365" s="1186" t="s">
        <v>1465</v>
      </c>
      <c r="R365" s="1188" t="s">
        <v>1600</v>
      </c>
    </row>
    <row r="366" spans="1:18" ht="28.8">
      <c r="A366" s="1155" t="s">
        <v>2363</v>
      </c>
      <c r="B366" s="1155" t="s">
        <v>2813</v>
      </c>
      <c r="C366" s="1449" t="s">
        <v>2364</v>
      </c>
      <c r="D366" s="1175">
        <v>32666</v>
      </c>
      <c r="E366" s="1155" t="s">
        <v>35</v>
      </c>
      <c r="F366" s="1449">
        <v>942803645</v>
      </c>
      <c r="G366" s="1155" t="s">
        <v>2365</v>
      </c>
      <c r="H366" s="1421" t="s">
        <v>317</v>
      </c>
      <c r="I366" s="1156" t="s">
        <v>75</v>
      </c>
      <c r="J366" s="1155" t="s">
        <v>40</v>
      </c>
      <c r="K366" s="1155" t="s">
        <v>2238</v>
      </c>
      <c r="L366" s="1449" t="s">
        <v>2314</v>
      </c>
      <c r="M366" s="1155" t="s">
        <v>43</v>
      </c>
      <c r="N366" s="1155" t="s">
        <v>44</v>
      </c>
      <c r="O366" s="1155" t="s">
        <v>44</v>
      </c>
      <c r="P366" s="1155" t="s">
        <v>202</v>
      </c>
      <c r="Q366" s="1155" t="s">
        <v>2363</v>
      </c>
      <c r="R366" s="1158">
        <v>942803645</v>
      </c>
    </row>
    <row r="367" spans="1:18" ht="28.8">
      <c r="A367" s="1440" t="s">
        <v>2453</v>
      </c>
      <c r="B367" s="1440" t="s">
        <v>2454</v>
      </c>
      <c r="C367" s="1474" t="s">
        <v>2455</v>
      </c>
      <c r="D367" s="1441">
        <v>33137</v>
      </c>
      <c r="E367" s="1440" t="s">
        <v>50</v>
      </c>
      <c r="F367" s="1474">
        <v>902731893</v>
      </c>
      <c r="G367" s="1440" t="s">
        <v>2456</v>
      </c>
      <c r="H367" s="1420" t="s">
        <v>852</v>
      </c>
      <c r="I367" s="1440" t="s">
        <v>39</v>
      </c>
      <c r="J367" s="1440" t="s">
        <v>1730</v>
      </c>
      <c r="K367" s="1186" t="s">
        <v>41</v>
      </c>
      <c r="L367" s="1474" t="s">
        <v>436</v>
      </c>
      <c r="M367" s="1442" t="s">
        <v>43</v>
      </c>
      <c r="N367" s="1442" t="s">
        <v>44</v>
      </c>
      <c r="O367" s="1442" t="s">
        <v>45</v>
      </c>
      <c r="P367" s="1442" t="s">
        <v>2457</v>
      </c>
      <c r="Q367" s="1443">
        <v>915233834</v>
      </c>
      <c r="R367" s="1188"/>
    </row>
    <row r="368" spans="1:18">
      <c r="A368" s="1186" t="s">
        <v>1471</v>
      </c>
      <c r="B368" s="1186" t="s">
        <v>1472</v>
      </c>
      <c r="C368" s="1200" t="s">
        <v>1473</v>
      </c>
      <c r="D368" s="1187">
        <v>32964</v>
      </c>
      <c r="E368" s="1186" t="s">
        <v>35</v>
      </c>
      <c r="F368" s="1481" t="s">
        <v>1474</v>
      </c>
      <c r="G368" s="1186" t="s">
        <v>1475</v>
      </c>
      <c r="H368" s="1424" t="s">
        <v>317</v>
      </c>
      <c r="I368" s="1186" t="s">
        <v>104</v>
      </c>
      <c r="J368" s="1186" t="s">
        <v>40</v>
      </c>
      <c r="K368" s="1186" t="s">
        <v>1211</v>
      </c>
      <c r="L368" s="1200" t="s">
        <v>1379</v>
      </c>
      <c r="M368" s="1186" t="s">
        <v>43</v>
      </c>
      <c r="N368" s="1186" t="s">
        <v>44</v>
      </c>
      <c r="O368" s="1186" t="s">
        <v>44</v>
      </c>
      <c r="P368" s="1186" t="s">
        <v>202</v>
      </c>
      <c r="Q368" s="1186" t="s">
        <v>1476</v>
      </c>
      <c r="R368" s="1188" t="s">
        <v>1477</v>
      </c>
    </row>
    <row r="369" spans="1:18">
      <c r="A369" s="1186" t="s">
        <v>1624</v>
      </c>
      <c r="B369" s="1186" t="s">
        <v>1625</v>
      </c>
      <c r="C369" s="1200" t="s">
        <v>1550</v>
      </c>
      <c r="D369" s="1187">
        <v>32881</v>
      </c>
      <c r="E369" s="1186" t="s">
        <v>50</v>
      </c>
      <c r="F369" s="1481" t="s">
        <v>1522</v>
      </c>
      <c r="G369" s="1186" t="s">
        <v>1626</v>
      </c>
      <c r="H369" s="1424" t="s">
        <v>317</v>
      </c>
      <c r="I369" s="1186" t="s">
        <v>39</v>
      </c>
      <c r="J369" s="1186" t="s">
        <v>40</v>
      </c>
      <c r="K369" s="1186" t="s">
        <v>1211</v>
      </c>
      <c r="L369" s="1200" t="s">
        <v>1613</v>
      </c>
      <c r="M369" s="1186" t="s">
        <v>315</v>
      </c>
      <c r="N369" s="1186" t="s">
        <v>44</v>
      </c>
      <c r="O369" s="1186" t="s">
        <v>44</v>
      </c>
      <c r="P369" s="1186" t="s">
        <v>115</v>
      </c>
      <c r="Q369" s="1186" t="s">
        <v>1627</v>
      </c>
      <c r="R369" s="1188" t="s">
        <v>1519</v>
      </c>
    </row>
    <row r="370" spans="1:18">
      <c r="A370" s="1186" t="s">
        <v>548</v>
      </c>
      <c r="B370" s="1200" t="s">
        <v>549</v>
      </c>
      <c r="C370" s="1200" t="s">
        <v>200</v>
      </c>
      <c r="D370" s="1187">
        <v>32651</v>
      </c>
      <c r="E370" s="1186" t="s">
        <v>35</v>
      </c>
      <c r="F370" s="1481" t="s">
        <v>550</v>
      </c>
      <c r="G370" s="1186" t="s">
        <v>551</v>
      </c>
      <c r="H370" s="1424" t="s">
        <v>317</v>
      </c>
      <c r="I370" s="1186" t="s">
        <v>39</v>
      </c>
      <c r="J370" s="1186" t="s">
        <v>40</v>
      </c>
      <c r="K370" s="1186" t="s">
        <v>497</v>
      </c>
      <c r="L370" s="1200" t="s">
        <v>552</v>
      </c>
      <c r="M370" s="1186" t="s">
        <v>553</v>
      </c>
      <c r="N370" s="1186" t="s">
        <v>106</v>
      </c>
      <c r="O370" s="1186" t="s">
        <v>106</v>
      </c>
      <c r="P370" s="1186" t="s">
        <v>554</v>
      </c>
      <c r="Q370" s="1186" t="s">
        <v>555</v>
      </c>
      <c r="R370" s="1201" t="s">
        <v>556</v>
      </c>
    </row>
    <row r="371" spans="1:18">
      <c r="A371" s="1150" t="s">
        <v>817</v>
      </c>
      <c r="B371" s="1150" t="s">
        <v>2082</v>
      </c>
      <c r="C371" s="1161" t="s">
        <v>2083</v>
      </c>
      <c r="D371" s="1151">
        <v>31208</v>
      </c>
      <c r="E371" s="1150" t="s">
        <v>50</v>
      </c>
      <c r="F371" s="1160" t="s">
        <v>2084</v>
      </c>
      <c r="G371" s="1150" t="s">
        <v>2085</v>
      </c>
      <c r="H371" s="1436" t="s">
        <v>317</v>
      </c>
      <c r="I371" s="1150" t="s">
        <v>39</v>
      </c>
      <c r="J371" s="1150" t="s">
        <v>40</v>
      </c>
      <c r="K371" s="1150" t="s">
        <v>1965</v>
      </c>
      <c r="L371" s="1161" t="s">
        <v>2064</v>
      </c>
      <c r="M371" s="1150" t="s">
        <v>2086</v>
      </c>
      <c r="N371" s="1150" t="s">
        <v>44</v>
      </c>
      <c r="O371" s="1150" t="s">
        <v>44</v>
      </c>
      <c r="P371" s="1150" t="s">
        <v>45</v>
      </c>
      <c r="Q371" s="1150" t="s">
        <v>2087</v>
      </c>
      <c r="R371" s="1154" t="s">
        <v>2088</v>
      </c>
    </row>
    <row r="372" spans="1:18">
      <c r="A372" s="1444" t="s">
        <v>343</v>
      </c>
      <c r="B372" s="1444" t="s">
        <v>344</v>
      </c>
      <c r="C372" s="1475" t="s">
        <v>345</v>
      </c>
      <c r="D372" s="1445">
        <v>32716</v>
      </c>
      <c r="E372" s="1444" t="s">
        <v>50</v>
      </c>
      <c r="F372" s="1491" t="s">
        <v>346</v>
      </c>
      <c r="G372" s="1444" t="s">
        <v>347</v>
      </c>
      <c r="H372" s="1424" t="s">
        <v>317</v>
      </c>
      <c r="I372" s="1444" t="s">
        <v>54</v>
      </c>
      <c r="J372" s="1444" t="s">
        <v>40</v>
      </c>
      <c r="K372" s="1444" t="s">
        <v>41</v>
      </c>
      <c r="L372" s="1475" t="s">
        <v>348</v>
      </c>
      <c r="M372" s="1444" t="s">
        <v>349</v>
      </c>
      <c r="N372" s="1444" t="s">
        <v>44</v>
      </c>
      <c r="O372" s="1444" t="s">
        <v>44</v>
      </c>
      <c r="P372" s="1444" t="s">
        <v>269</v>
      </c>
      <c r="Q372" s="1444" t="s">
        <v>350</v>
      </c>
      <c r="R372" s="1446" t="s">
        <v>351</v>
      </c>
    </row>
  </sheetData>
  <phoneticPr fontId="22" type="noConversion"/>
  <hyperlinks>
    <hyperlink ref="G358" r:id="rId1" xr:uid="{46B29A2C-1A97-4EEC-A7D0-9529564BB454}"/>
    <hyperlink ref="G115" r:id="rId2" xr:uid="{E8154919-C8CF-498D-A5E2-6A20F2764A0C}"/>
    <hyperlink ref="G291" r:id="rId3" xr:uid="{23731D11-0ED0-49C4-8132-E39053AE5CD7}"/>
    <hyperlink ref="G113" r:id="rId4" xr:uid="{B1090981-AE29-4100-8D29-D3BB6B05AA84}"/>
    <hyperlink ref="G50" r:id="rId5" xr:uid="{E5BA64F5-E1CB-4DCE-9EEF-4EE210D1AB02}"/>
    <hyperlink ref="G114" r:id="rId6" xr:uid="{988724F0-BFCC-41BE-AF14-89D23DA24D1E}"/>
    <hyperlink ref="G5" r:id="rId7" xr:uid="{0C240937-1347-49F1-A76E-1AEE7940994E}"/>
    <hyperlink ref="G211" r:id="rId8" xr:uid="{84DACF37-B8CE-4A06-9701-2765B4CF1FBA}"/>
    <hyperlink ref="G116" r:id="rId9" xr:uid="{F0552C69-DF7C-404D-A05E-147935A51298}"/>
    <hyperlink ref="G117" r:id="rId10" xr:uid="{FB9CD585-4C36-43DD-BEF8-46BFC4237F00}"/>
    <hyperlink ref="G6" r:id="rId11" xr:uid="{66066648-ED28-4A89-A403-2A4A4AB1895B}"/>
    <hyperlink ref="G304" r:id="rId12" xr:uid="{60D25137-A1FE-443D-9DEB-C0C25E177F3C}"/>
  </hyperlinks>
  <pageMargins left="0.7" right="0.7" top="0.75" bottom="0.75" header="0.3" footer="0.3"/>
  <tableParts count="1">
    <tablePart r:id="rId1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34D2B-D902-437B-987C-964FB3F8009B}">
  <dimension ref="A2:T528"/>
  <sheetViews>
    <sheetView topLeftCell="R504" zoomScale="60" zoomScaleNormal="60" workbookViewId="0">
      <selection activeCell="T532" sqref="T532"/>
    </sheetView>
  </sheetViews>
  <sheetFormatPr baseColWidth="10" defaultRowHeight="14.4"/>
  <cols>
    <col min="2" max="2" width="18.33203125" customWidth="1"/>
    <col min="3" max="3" width="15" customWidth="1"/>
    <col min="4" max="4" width="18.109375" customWidth="1"/>
    <col min="5" max="5" width="31" customWidth="1"/>
    <col min="6" max="6" width="21.6640625" customWidth="1"/>
    <col min="8" max="8" width="45.33203125" customWidth="1"/>
    <col min="9" max="9" width="21.109375" customWidth="1"/>
    <col min="10" max="10" width="40.6640625" customWidth="1"/>
    <col min="11" max="11" width="69.6640625" customWidth="1"/>
    <col min="12" max="12" width="69.33203125" customWidth="1"/>
    <col min="13" max="13" width="45.33203125" customWidth="1"/>
    <col min="14" max="14" width="53.5546875" customWidth="1"/>
    <col min="15" max="15" width="42.44140625" customWidth="1"/>
    <col min="16" max="16" width="51.33203125" customWidth="1"/>
    <col min="17" max="17" width="42" customWidth="1"/>
    <col min="18" max="18" width="33.109375" customWidth="1"/>
    <col min="19" max="19" width="39.33203125" customWidth="1"/>
    <col min="20" max="20" width="30.5546875" customWidth="1"/>
  </cols>
  <sheetData>
    <row r="2" spans="1:15">
      <c r="B2" s="752">
        <v>1</v>
      </c>
      <c r="C2" s="752">
        <v>2</v>
      </c>
      <c r="D2" s="752">
        <v>3</v>
      </c>
      <c r="E2" s="752">
        <v>4</v>
      </c>
      <c r="F2">
        <v>5</v>
      </c>
      <c r="G2">
        <v>6</v>
      </c>
    </row>
    <row r="3" spans="1:15">
      <c r="B3">
        <v>7</v>
      </c>
      <c r="C3">
        <v>8</v>
      </c>
      <c r="D3">
        <v>9</v>
      </c>
      <c r="E3">
        <v>10</v>
      </c>
      <c r="F3">
        <v>11</v>
      </c>
      <c r="G3">
        <v>12</v>
      </c>
    </row>
    <row r="4" spans="1:15">
      <c r="B4">
        <v>13</v>
      </c>
      <c r="C4" s="752">
        <v>14</v>
      </c>
      <c r="D4" s="752">
        <v>15</v>
      </c>
    </row>
    <row r="8" spans="1:15" s="92" customFormat="1">
      <c r="A8" s="694" t="s">
        <v>2990</v>
      </c>
    </row>
    <row r="9" spans="1:15" ht="15" thickBot="1">
      <c r="B9" s="271" t="s">
        <v>13</v>
      </c>
      <c r="C9" s="271" t="s">
        <v>14</v>
      </c>
      <c r="D9" s="310" t="s">
        <v>2985</v>
      </c>
      <c r="E9" s="271" t="s">
        <v>15</v>
      </c>
      <c r="F9" s="271" t="s">
        <v>17</v>
      </c>
      <c r="G9" s="310" t="s">
        <v>20</v>
      </c>
      <c r="H9" s="271" t="s">
        <v>23</v>
      </c>
      <c r="I9" s="271" t="s">
        <v>24</v>
      </c>
      <c r="J9" s="271" t="s">
        <v>25</v>
      </c>
      <c r="K9" s="271" t="s">
        <v>26</v>
      </c>
      <c r="L9" s="271" t="s">
        <v>27</v>
      </c>
      <c r="M9" s="271" t="s">
        <v>28</v>
      </c>
      <c r="N9" s="271" t="s">
        <v>29</v>
      </c>
      <c r="O9" s="279" t="s">
        <v>30</v>
      </c>
    </row>
    <row r="10" spans="1:15" ht="15" thickBot="1">
      <c r="A10">
        <v>1</v>
      </c>
      <c r="B10" s="813" t="s">
        <v>1808</v>
      </c>
      <c r="C10" s="813" t="s">
        <v>1809</v>
      </c>
      <c r="D10" s="813">
        <v>1</v>
      </c>
      <c r="E10" s="813" t="s">
        <v>1810</v>
      </c>
      <c r="F10" s="821" t="s">
        <v>50</v>
      </c>
      <c r="G10" s="313" t="s">
        <v>95</v>
      </c>
      <c r="H10" s="813" t="s">
        <v>1734</v>
      </c>
      <c r="I10" s="813" t="s">
        <v>1812</v>
      </c>
      <c r="J10" s="813" t="s">
        <v>849</v>
      </c>
      <c r="K10" s="813" t="s">
        <v>261</v>
      </c>
      <c r="L10" s="813" t="s">
        <v>173</v>
      </c>
      <c r="M10" s="813" t="s">
        <v>65</v>
      </c>
      <c r="N10" s="813" t="s">
        <v>1813</v>
      </c>
      <c r="O10" s="814">
        <v>51946188564</v>
      </c>
    </row>
    <row r="11" spans="1:15" ht="15" thickBot="1">
      <c r="A11">
        <v>2</v>
      </c>
      <c r="B11" s="815" t="s">
        <v>1179</v>
      </c>
      <c r="C11" s="815" t="s">
        <v>1180</v>
      </c>
      <c r="D11" s="813">
        <v>1</v>
      </c>
      <c r="E11" s="815" t="s">
        <v>1181</v>
      </c>
      <c r="F11" s="820" t="s">
        <v>50</v>
      </c>
      <c r="G11" s="313" t="s">
        <v>95</v>
      </c>
      <c r="H11" s="815" t="s">
        <v>919</v>
      </c>
      <c r="I11" s="815" t="s">
        <v>1141</v>
      </c>
      <c r="J11" s="815" t="s">
        <v>43</v>
      </c>
      <c r="K11" s="815" t="s">
        <v>106</v>
      </c>
      <c r="L11" s="815" t="s">
        <v>812</v>
      </c>
      <c r="M11" s="815" t="s">
        <v>65</v>
      </c>
      <c r="N11" s="815" t="s">
        <v>1184</v>
      </c>
      <c r="O11" s="816" t="s">
        <v>1185</v>
      </c>
    </row>
    <row r="12" spans="1:15" ht="15" thickBot="1">
      <c r="A12">
        <v>3</v>
      </c>
      <c r="B12" s="38" t="s">
        <v>1288</v>
      </c>
      <c r="C12" s="38" t="s">
        <v>1289</v>
      </c>
      <c r="D12" s="813">
        <v>1</v>
      </c>
      <c r="E12" s="38" t="s">
        <v>1288</v>
      </c>
      <c r="F12" s="822" t="s">
        <v>50</v>
      </c>
      <c r="G12" s="312" t="s">
        <v>95</v>
      </c>
      <c r="H12" s="38" t="s">
        <v>1211</v>
      </c>
      <c r="I12" s="38" t="s">
        <v>8</v>
      </c>
      <c r="J12" s="38" t="s">
        <v>43</v>
      </c>
      <c r="K12" s="38" t="s">
        <v>44</v>
      </c>
      <c r="L12" s="38" t="s">
        <v>44</v>
      </c>
      <c r="M12" s="38" t="s">
        <v>65</v>
      </c>
      <c r="N12" s="38" t="s">
        <v>1292</v>
      </c>
      <c r="O12" s="256" t="s">
        <v>1293</v>
      </c>
    </row>
    <row r="13" spans="1:15" ht="15" thickBot="1">
      <c r="A13">
        <v>4</v>
      </c>
      <c r="B13" s="38" t="s">
        <v>1273</v>
      </c>
      <c r="C13" s="38" t="s">
        <v>1274</v>
      </c>
      <c r="D13" s="813">
        <v>1</v>
      </c>
      <c r="E13" s="38" t="s">
        <v>1275</v>
      </c>
      <c r="F13" s="822" t="s">
        <v>50</v>
      </c>
      <c r="G13" s="312" t="s">
        <v>95</v>
      </c>
      <c r="H13" s="38" t="s">
        <v>1211</v>
      </c>
      <c r="I13" s="38" t="s">
        <v>1248</v>
      </c>
      <c r="J13" s="38" t="s">
        <v>43</v>
      </c>
      <c r="K13" s="38" t="s">
        <v>44</v>
      </c>
      <c r="L13" s="38" t="s">
        <v>44</v>
      </c>
      <c r="M13" s="38" t="s">
        <v>44</v>
      </c>
      <c r="N13" s="38" t="s">
        <v>1278</v>
      </c>
      <c r="O13" s="256" t="s">
        <v>1279</v>
      </c>
    </row>
    <row r="14" spans="1:15" ht="15" thickBot="1">
      <c r="A14">
        <v>5</v>
      </c>
      <c r="B14" s="38" t="s">
        <v>1490</v>
      </c>
      <c r="C14" s="38" t="s">
        <v>1491</v>
      </c>
      <c r="D14" s="813">
        <v>1</v>
      </c>
      <c r="E14" s="38" t="s">
        <v>1492</v>
      </c>
      <c r="F14" s="822" t="s">
        <v>50</v>
      </c>
      <c r="G14" s="312" t="s">
        <v>95</v>
      </c>
      <c r="H14" s="38" t="s">
        <v>1211</v>
      </c>
      <c r="I14" s="38" t="s">
        <v>1468</v>
      </c>
      <c r="J14" s="38" t="s">
        <v>1227</v>
      </c>
      <c r="K14" s="38" t="s">
        <v>133</v>
      </c>
      <c r="L14" s="38" t="s">
        <v>133</v>
      </c>
      <c r="M14" s="38" t="s">
        <v>1495</v>
      </c>
      <c r="N14" s="38" t="s">
        <v>1492</v>
      </c>
      <c r="O14" s="256" t="s">
        <v>1493</v>
      </c>
    </row>
    <row r="15" spans="1:15" ht="15" thickBot="1">
      <c r="A15">
        <v>6</v>
      </c>
      <c r="B15" s="300" t="s">
        <v>1649</v>
      </c>
      <c r="C15" s="300" t="s">
        <v>1650</v>
      </c>
      <c r="D15" s="813">
        <v>1</v>
      </c>
      <c r="E15" s="300" t="s">
        <v>1649</v>
      </c>
      <c r="F15" s="823" t="s">
        <v>50</v>
      </c>
      <c r="G15" s="312" t="s">
        <v>95</v>
      </c>
      <c r="H15" s="38" t="s">
        <v>1211</v>
      </c>
      <c r="I15" s="300" t="s">
        <v>1639</v>
      </c>
      <c r="J15" s="300" t="s">
        <v>43</v>
      </c>
      <c r="K15" s="300" t="s">
        <v>44</v>
      </c>
      <c r="L15" s="300" t="s">
        <v>44</v>
      </c>
      <c r="M15" s="300" t="s">
        <v>65</v>
      </c>
      <c r="N15" s="817" t="s">
        <v>1653</v>
      </c>
      <c r="O15" s="280" t="s">
        <v>1654</v>
      </c>
    </row>
    <row r="16" spans="1:15" ht="15" thickBot="1">
      <c r="A16">
        <v>7</v>
      </c>
      <c r="B16" s="38" t="s">
        <v>272</v>
      </c>
      <c r="C16" s="38" t="s">
        <v>273</v>
      </c>
      <c r="D16" s="813">
        <v>1</v>
      </c>
      <c r="E16" s="38" t="s">
        <v>274</v>
      </c>
      <c r="F16" s="822" t="s">
        <v>50</v>
      </c>
      <c r="G16" s="312" t="s">
        <v>95</v>
      </c>
      <c r="H16" s="38" t="s">
        <v>41</v>
      </c>
      <c r="I16" s="38" t="s">
        <v>216</v>
      </c>
      <c r="J16" s="38" t="s">
        <v>277</v>
      </c>
      <c r="K16" s="38" t="s">
        <v>44</v>
      </c>
      <c r="L16" s="38" t="s">
        <v>44</v>
      </c>
      <c r="M16" s="38" t="s">
        <v>278</v>
      </c>
      <c r="N16" s="38" t="s">
        <v>279</v>
      </c>
      <c r="O16" s="256" t="s">
        <v>280</v>
      </c>
    </row>
    <row r="17" spans="1:15" ht="15" thickBot="1">
      <c r="A17">
        <v>8</v>
      </c>
      <c r="B17" s="38" t="s">
        <v>360</v>
      </c>
      <c r="C17" s="38" t="s">
        <v>361</v>
      </c>
      <c r="D17" s="813">
        <v>1</v>
      </c>
      <c r="E17" s="38" t="s">
        <v>362</v>
      </c>
      <c r="F17" s="822" t="s">
        <v>50</v>
      </c>
      <c r="G17" s="312" t="s">
        <v>95</v>
      </c>
      <c r="H17" s="38" t="s">
        <v>41</v>
      </c>
      <c r="I17" s="38" t="s">
        <v>342</v>
      </c>
      <c r="J17" s="38" t="s">
        <v>43</v>
      </c>
      <c r="K17" s="38" t="s">
        <v>44</v>
      </c>
      <c r="L17" s="38" t="s">
        <v>44</v>
      </c>
      <c r="M17" s="38" t="s">
        <v>365</v>
      </c>
      <c r="N17" s="38" t="s">
        <v>366</v>
      </c>
      <c r="O17" s="256" t="s">
        <v>367</v>
      </c>
    </row>
    <row r="18" spans="1:15" ht="15" thickBot="1">
      <c r="A18">
        <v>9</v>
      </c>
      <c r="B18" s="298" t="s">
        <v>2103</v>
      </c>
      <c r="C18" s="298" t="s">
        <v>2104</v>
      </c>
      <c r="D18" s="813">
        <v>1</v>
      </c>
      <c r="E18" s="298" t="s">
        <v>2105</v>
      </c>
      <c r="F18" s="824" t="s">
        <v>50</v>
      </c>
      <c r="G18" s="311" t="s">
        <v>95</v>
      </c>
      <c r="H18" s="298" t="s">
        <v>1965</v>
      </c>
      <c r="I18" s="298" t="s">
        <v>2064</v>
      </c>
      <c r="J18" s="298" t="s">
        <v>43</v>
      </c>
      <c r="K18" s="298" t="s">
        <v>44</v>
      </c>
      <c r="L18" s="298" t="s">
        <v>44</v>
      </c>
      <c r="M18" s="298" t="s">
        <v>2108</v>
      </c>
      <c r="N18" s="298" t="s">
        <v>2109</v>
      </c>
      <c r="O18" s="308" t="s">
        <v>2110</v>
      </c>
    </row>
    <row r="19" spans="1:15" ht="15" thickBot="1">
      <c r="A19">
        <v>10</v>
      </c>
      <c r="B19" s="297" t="s">
        <v>603</v>
      </c>
      <c r="C19" s="297" t="s">
        <v>2732</v>
      </c>
      <c r="D19" s="813">
        <v>1</v>
      </c>
      <c r="E19" s="297"/>
      <c r="F19" s="825" t="s">
        <v>50</v>
      </c>
      <c r="G19" s="312" t="s">
        <v>95</v>
      </c>
      <c r="H19" t="s">
        <v>1965</v>
      </c>
      <c r="I19" s="297"/>
      <c r="J19" s="297"/>
      <c r="K19" s="297"/>
      <c r="L19" s="297"/>
      <c r="M19" s="297"/>
      <c r="N19" s="297"/>
      <c r="O19" s="297"/>
    </row>
    <row r="20" spans="1:15" ht="15" thickBot="1">
      <c r="A20">
        <v>11</v>
      </c>
      <c r="B20" s="813" t="s">
        <v>2342</v>
      </c>
      <c r="C20" s="813" t="s">
        <v>2343</v>
      </c>
      <c r="D20" s="813">
        <v>1</v>
      </c>
      <c r="E20" s="813" t="s">
        <v>2791</v>
      </c>
      <c r="F20" s="821" t="s">
        <v>50</v>
      </c>
      <c r="G20" s="313" t="s">
        <v>95</v>
      </c>
      <c r="H20" s="813" t="s">
        <v>2238</v>
      </c>
      <c r="I20" s="818" t="s">
        <v>2314</v>
      </c>
      <c r="J20" s="813" t="s">
        <v>55</v>
      </c>
      <c r="K20" s="813" t="s">
        <v>44</v>
      </c>
      <c r="L20" s="813" t="s">
        <v>44</v>
      </c>
      <c r="M20" s="813" t="s">
        <v>2345</v>
      </c>
      <c r="N20" s="813" t="s">
        <v>2346</v>
      </c>
      <c r="O20" s="814">
        <v>966050000</v>
      </c>
    </row>
    <row r="21" spans="1:15" ht="29.4" thickBot="1">
      <c r="A21">
        <v>12</v>
      </c>
      <c r="B21" s="813" t="s">
        <v>2316</v>
      </c>
      <c r="C21" s="813" t="s">
        <v>2317</v>
      </c>
      <c r="D21" s="813">
        <v>1</v>
      </c>
      <c r="E21" s="813" t="s">
        <v>118</v>
      </c>
      <c r="F21" s="821" t="s">
        <v>50</v>
      </c>
      <c r="G21" s="313" t="s">
        <v>95</v>
      </c>
      <c r="H21" s="813" t="s">
        <v>2238</v>
      </c>
      <c r="I21" s="818" t="s">
        <v>2314</v>
      </c>
      <c r="J21" s="813" t="s">
        <v>164</v>
      </c>
      <c r="K21" s="813" t="s">
        <v>181</v>
      </c>
      <c r="L21" s="813" t="s">
        <v>115</v>
      </c>
      <c r="M21" s="813" t="s">
        <v>65</v>
      </c>
      <c r="N21" s="813" t="s">
        <v>2319</v>
      </c>
      <c r="O21" s="814">
        <v>51936698733</v>
      </c>
    </row>
    <row r="22" spans="1:15" ht="15" thickBot="1">
      <c r="A22">
        <v>13</v>
      </c>
      <c r="B22" s="38" t="s">
        <v>557</v>
      </c>
      <c r="C22" s="287" t="s">
        <v>558</v>
      </c>
      <c r="D22" s="813">
        <v>1</v>
      </c>
      <c r="E22" s="38" t="s">
        <v>559</v>
      </c>
      <c r="F22" s="822" t="s">
        <v>50</v>
      </c>
      <c r="G22" s="312" t="s">
        <v>95</v>
      </c>
      <c r="H22" s="38" t="s">
        <v>497</v>
      </c>
      <c r="I22" s="38" t="s">
        <v>552</v>
      </c>
      <c r="J22" s="38" t="s">
        <v>254</v>
      </c>
      <c r="K22" s="38" t="s">
        <v>96</v>
      </c>
      <c r="L22" s="38" t="s">
        <v>44</v>
      </c>
      <c r="M22" s="38" t="s">
        <v>508</v>
      </c>
      <c r="N22" s="38" t="s">
        <v>562</v>
      </c>
      <c r="O22" s="291" t="s">
        <v>563</v>
      </c>
    </row>
    <row r="23" spans="1:15" ht="29.4" thickBot="1">
      <c r="A23">
        <v>14</v>
      </c>
      <c r="B23" s="977" t="s">
        <v>2328</v>
      </c>
      <c r="C23" s="977" t="s">
        <v>2329</v>
      </c>
      <c r="D23" s="813">
        <v>1</v>
      </c>
      <c r="E23" s="977" t="s">
        <v>2330</v>
      </c>
      <c r="F23" s="1139" t="s">
        <v>50</v>
      </c>
      <c r="G23" s="1095" t="s">
        <v>95</v>
      </c>
      <c r="H23" s="977" t="s">
        <v>2238</v>
      </c>
      <c r="I23" s="979" t="s">
        <v>2314</v>
      </c>
      <c r="J23" s="977" t="s">
        <v>43</v>
      </c>
      <c r="K23" s="977" t="s">
        <v>173</v>
      </c>
      <c r="L23" s="977" t="s">
        <v>173</v>
      </c>
      <c r="M23" s="994" t="s">
        <v>2332</v>
      </c>
      <c r="N23" s="994" t="s">
        <v>2333</v>
      </c>
      <c r="O23" s="1145">
        <v>939143552</v>
      </c>
    </row>
    <row r="24" spans="1:15" ht="15" thickBot="1">
      <c r="A24">
        <v>15</v>
      </c>
      <c r="B24" s="981" t="s">
        <v>1956</v>
      </c>
      <c r="C24" s="981" t="s">
        <v>1777</v>
      </c>
      <c r="D24" s="813">
        <v>1</v>
      </c>
      <c r="E24" s="981" t="s">
        <v>1956</v>
      </c>
      <c r="F24" s="393" t="s">
        <v>35</v>
      </c>
      <c r="G24" s="442" t="s">
        <v>89</v>
      </c>
      <c r="H24" s="1143" t="s">
        <v>1734</v>
      </c>
      <c r="I24" s="352" t="s">
        <v>9</v>
      </c>
      <c r="J24" s="352" t="s">
        <v>115</v>
      </c>
      <c r="K24" s="352" t="s">
        <v>2600</v>
      </c>
      <c r="L24" s="443">
        <v>943396564</v>
      </c>
      <c r="M24" s="376"/>
      <c r="N24" s="240"/>
      <c r="O24" s="236"/>
    </row>
    <row r="25" spans="1:15" ht="15" thickBot="1">
      <c r="A25">
        <v>16</v>
      </c>
      <c r="B25" s="376" t="s">
        <v>1536</v>
      </c>
      <c r="C25" s="376" t="s">
        <v>1531</v>
      </c>
      <c r="D25" s="813">
        <v>1</v>
      </c>
      <c r="E25" s="376" t="s">
        <v>1537</v>
      </c>
      <c r="F25" s="390" t="s">
        <v>35</v>
      </c>
      <c r="G25" s="455" t="s">
        <v>89</v>
      </c>
      <c r="H25" s="9" t="s">
        <v>1211</v>
      </c>
      <c r="I25" s="9" t="s">
        <v>498</v>
      </c>
      <c r="J25" s="9" t="s">
        <v>261</v>
      </c>
      <c r="K25" s="9" t="s">
        <v>1534</v>
      </c>
      <c r="L25" s="12" t="s">
        <v>1535</v>
      </c>
      <c r="M25" s="376"/>
      <c r="N25" s="240"/>
      <c r="O25" s="236"/>
    </row>
    <row r="26" spans="1:15" ht="15" thickBot="1">
      <c r="A26">
        <v>17</v>
      </c>
      <c r="B26" s="18" t="s">
        <v>915</v>
      </c>
      <c r="C26" s="18" t="s">
        <v>1628</v>
      </c>
      <c r="D26" s="813">
        <v>1</v>
      </c>
      <c r="E26" s="18" t="s">
        <v>915</v>
      </c>
      <c r="F26" s="395" t="s">
        <v>35</v>
      </c>
      <c r="G26" s="454" t="s">
        <v>89</v>
      </c>
      <c r="H26" s="18" t="s">
        <v>1211</v>
      </c>
      <c r="I26" s="18" t="s">
        <v>1630</v>
      </c>
      <c r="J26" s="18" t="s">
        <v>45</v>
      </c>
      <c r="K26" s="18" t="s">
        <v>1632</v>
      </c>
      <c r="L26" s="21" t="s">
        <v>1633</v>
      </c>
      <c r="M26" s="9"/>
      <c r="N26" s="240"/>
      <c r="O26" s="236"/>
    </row>
    <row r="27" spans="1:15" ht="15" thickBot="1">
      <c r="A27">
        <v>18</v>
      </c>
      <c r="B27" s="9" t="s">
        <v>368</v>
      </c>
      <c r="C27" s="9" t="s">
        <v>369</v>
      </c>
      <c r="D27" s="813">
        <v>1</v>
      </c>
      <c r="E27" s="9" t="s">
        <v>370</v>
      </c>
      <c r="F27" s="390" t="s">
        <v>35</v>
      </c>
      <c r="G27" s="622" t="s">
        <v>89</v>
      </c>
      <c r="H27" s="9" t="s">
        <v>41</v>
      </c>
      <c r="I27" s="9" t="s">
        <v>342</v>
      </c>
      <c r="J27" s="9" t="s">
        <v>45</v>
      </c>
      <c r="K27" s="9" t="s">
        <v>374</v>
      </c>
      <c r="L27" s="12" t="s">
        <v>375</v>
      </c>
      <c r="M27" s="9"/>
      <c r="N27" s="240"/>
      <c r="O27" s="236"/>
    </row>
    <row r="28" spans="1:15" ht="15" thickBot="1">
      <c r="A28">
        <v>19</v>
      </c>
      <c r="B28" s="18" t="s">
        <v>414</v>
      </c>
      <c r="C28" s="18" t="s">
        <v>415</v>
      </c>
      <c r="D28" s="813">
        <v>1</v>
      </c>
      <c r="E28" s="18" t="s">
        <v>193</v>
      </c>
      <c r="F28" s="395" t="s">
        <v>35</v>
      </c>
      <c r="G28" s="621" t="s">
        <v>89</v>
      </c>
      <c r="H28" s="18" t="s">
        <v>41</v>
      </c>
      <c r="I28" s="18" t="s">
        <v>418</v>
      </c>
      <c r="J28" s="18" t="s">
        <v>65</v>
      </c>
      <c r="K28" s="18" t="s">
        <v>420</v>
      </c>
      <c r="L28" s="21" t="s">
        <v>421</v>
      </c>
      <c r="M28" s="9"/>
      <c r="N28" s="240"/>
      <c r="O28" s="236"/>
    </row>
    <row r="29" spans="1:15" ht="15" thickBot="1">
      <c r="A29">
        <v>20</v>
      </c>
      <c r="B29" s="1015" t="s">
        <v>2540</v>
      </c>
      <c r="C29" s="1015" t="s">
        <v>2541</v>
      </c>
      <c r="D29" s="813">
        <v>1</v>
      </c>
      <c r="E29" s="1015" t="s">
        <v>1574</v>
      </c>
      <c r="F29" s="688" t="s">
        <v>35</v>
      </c>
      <c r="G29" s="442" t="s">
        <v>95</v>
      </c>
      <c r="H29" s="507" t="s">
        <v>1965</v>
      </c>
      <c r="I29" s="344" t="s">
        <v>2138</v>
      </c>
      <c r="J29" s="344" t="s">
        <v>2527</v>
      </c>
      <c r="K29" s="344" t="s">
        <v>2528</v>
      </c>
      <c r="L29" s="451">
        <v>957968107</v>
      </c>
      <c r="M29" s="376"/>
      <c r="N29" s="240"/>
      <c r="O29" s="236"/>
    </row>
    <row r="30" spans="1:15" ht="15" thickBot="1">
      <c r="A30">
        <v>21</v>
      </c>
      <c r="B30" s="1138" t="s">
        <v>697</v>
      </c>
      <c r="C30" s="1138" t="s">
        <v>1997</v>
      </c>
      <c r="D30" s="813">
        <v>1</v>
      </c>
      <c r="E30" s="1138" t="s">
        <v>697</v>
      </c>
      <c r="F30" s="1141" t="s">
        <v>35</v>
      </c>
      <c r="G30" s="457" t="s">
        <v>95</v>
      </c>
      <c r="H30" s="463" t="s">
        <v>1965</v>
      </c>
      <c r="I30" s="463" t="s">
        <v>1996</v>
      </c>
      <c r="J30" s="463" t="s">
        <v>65</v>
      </c>
      <c r="K30" s="463" t="s">
        <v>2000</v>
      </c>
      <c r="L30" s="709" t="s">
        <v>2001</v>
      </c>
      <c r="M30" s="376"/>
      <c r="N30" s="240"/>
      <c r="O30" s="236"/>
    </row>
    <row r="31" spans="1:15" ht="15" thickBot="1">
      <c r="A31">
        <v>22</v>
      </c>
      <c r="B31" s="380" t="s">
        <v>2060</v>
      </c>
      <c r="C31" s="380" t="s">
        <v>2061</v>
      </c>
      <c r="D31" s="813">
        <v>1</v>
      </c>
      <c r="E31" s="380" t="s">
        <v>2062</v>
      </c>
      <c r="F31" s="392" t="s">
        <v>35</v>
      </c>
      <c r="G31" s="456" t="s">
        <v>95</v>
      </c>
      <c r="H31" s="380" t="s">
        <v>1965</v>
      </c>
      <c r="I31" s="380" t="s">
        <v>2064</v>
      </c>
      <c r="J31" s="380" t="s">
        <v>2065</v>
      </c>
      <c r="K31" s="380" t="s">
        <v>2066</v>
      </c>
      <c r="L31" s="628" t="s">
        <v>2067</v>
      </c>
      <c r="M31" s="9"/>
      <c r="N31" s="240"/>
      <c r="O31" s="236"/>
    </row>
    <row r="32" spans="1:15" ht="15" thickBot="1">
      <c r="A32">
        <v>23</v>
      </c>
      <c r="B32" s="360" t="s">
        <v>2245</v>
      </c>
      <c r="C32" s="360" t="s">
        <v>2246</v>
      </c>
      <c r="D32" s="813">
        <v>1</v>
      </c>
      <c r="E32" s="360" t="s">
        <v>2247</v>
      </c>
      <c r="F32" s="740" t="s">
        <v>35</v>
      </c>
      <c r="G32" s="442" t="s">
        <v>95</v>
      </c>
      <c r="H32" s="360" t="s">
        <v>2238</v>
      </c>
      <c r="I32" s="478" t="s">
        <v>2239</v>
      </c>
      <c r="J32" s="360" t="s">
        <v>65</v>
      </c>
      <c r="K32" s="360" t="s">
        <v>2250</v>
      </c>
      <c r="L32" s="474">
        <v>929380017</v>
      </c>
      <c r="M32" s="9"/>
      <c r="N32" s="240"/>
      <c r="O32" s="236"/>
    </row>
    <row r="33" spans="1:15" ht="15" thickBot="1">
      <c r="A33">
        <v>24</v>
      </c>
      <c r="B33" s="691" t="s">
        <v>675</v>
      </c>
      <c r="C33" s="1053" t="s">
        <v>676</v>
      </c>
      <c r="D33" s="813">
        <v>1</v>
      </c>
      <c r="E33" s="691" t="s">
        <v>78</v>
      </c>
      <c r="F33" s="391" t="s">
        <v>35</v>
      </c>
      <c r="G33" s="455" t="s">
        <v>95</v>
      </c>
      <c r="H33" s="379" t="s">
        <v>497</v>
      </c>
      <c r="I33" s="379" t="s">
        <v>634</v>
      </c>
      <c r="J33" s="379" t="s">
        <v>44</v>
      </c>
      <c r="K33" s="379" t="s">
        <v>679</v>
      </c>
      <c r="L33" s="472" t="s">
        <v>680</v>
      </c>
      <c r="M33" s="376"/>
      <c r="N33" s="240"/>
      <c r="O33" s="236"/>
    </row>
    <row r="34" spans="1:15">
      <c r="A34">
        <v>25</v>
      </c>
      <c r="B34" s="686" t="s">
        <v>778</v>
      </c>
      <c r="C34" s="687" t="s">
        <v>779</v>
      </c>
      <c r="D34" s="813">
        <v>1</v>
      </c>
      <c r="E34" s="686" t="s">
        <v>780</v>
      </c>
      <c r="F34" s="1140" t="s">
        <v>35</v>
      </c>
      <c r="G34" s="1142" t="s">
        <v>89</v>
      </c>
      <c r="H34" s="1025" t="s">
        <v>497</v>
      </c>
      <c r="I34" s="686" t="s">
        <v>686</v>
      </c>
      <c r="J34" s="686" t="s">
        <v>45</v>
      </c>
      <c r="K34" s="686" t="s">
        <v>783</v>
      </c>
      <c r="L34" s="1144" t="s">
        <v>784</v>
      </c>
      <c r="M34" s="1127"/>
      <c r="N34" s="240"/>
      <c r="O34" s="236"/>
    </row>
    <row r="35" spans="1:15">
      <c r="B35" s="240"/>
      <c r="C35" s="240"/>
      <c r="D35" s="240"/>
      <c r="E35" s="240"/>
      <c r="F35" s="240"/>
      <c r="G35" s="619"/>
      <c r="H35" s="376"/>
      <c r="I35" s="376"/>
      <c r="J35" s="376"/>
      <c r="K35" s="376"/>
      <c r="L35" s="376"/>
      <c r="M35" s="376"/>
      <c r="N35" s="240"/>
      <c r="O35" s="236"/>
    </row>
    <row r="38" spans="1:15" s="92" customFormat="1">
      <c r="A38" s="694" t="s">
        <v>2991</v>
      </c>
    </row>
    <row r="39" spans="1:15" ht="15" thickBot="1">
      <c r="B39" s="271" t="s">
        <v>13</v>
      </c>
      <c r="C39" s="271" t="s">
        <v>14</v>
      </c>
      <c r="D39" s="310" t="s">
        <v>2985</v>
      </c>
      <c r="E39" s="271" t="s">
        <v>15</v>
      </c>
      <c r="F39" s="271" t="s">
        <v>17</v>
      </c>
      <c r="G39" s="310" t="s">
        <v>20</v>
      </c>
      <c r="H39" s="271" t="s">
        <v>23</v>
      </c>
      <c r="I39" s="271" t="s">
        <v>24</v>
      </c>
      <c r="J39" s="271" t="s">
        <v>25</v>
      </c>
      <c r="K39" s="271" t="s">
        <v>26</v>
      </c>
      <c r="L39" s="271" t="s">
        <v>27</v>
      </c>
      <c r="M39" s="271" t="s">
        <v>28</v>
      </c>
      <c r="N39" s="271" t="s">
        <v>29</v>
      </c>
      <c r="O39" s="279" t="s">
        <v>30</v>
      </c>
    </row>
    <row r="40" spans="1:15" ht="15" thickBot="1">
      <c r="A40">
        <v>1</v>
      </c>
      <c r="B40" s="815" t="s">
        <v>1136</v>
      </c>
      <c r="C40" s="815" t="s">
        <v>1137</v>
      </c>
      <c r="D40" s="815">
        <v>2</v>
      </c>
      <c r="E40" s="815" t="s">
        <v>1138</v>
      </c>
      <c r="F40" s="820" t="s">
        <v>50</v>
      </c>
      <c r="G40" s="313" t="s">
        <v>95</v>
      </c>
      <c r="H40" s="815" t="s">
        <v>919</v>
      </c>
      <c r="I40" s="815" t="s">
        <v>1141</v>
      </c>
      <c r="J40" s="815" t="s">
        <v>1142</v>
      </c>
      <c r="K40" s="815" t="s">
        <v>44</v>
      </c>
      <c r="L40" s="815" t="s">
        <v>44</v>
      </c>
      <c r="M40" s="815" t="s">
        <v>1143</v>
      </c>
      <c r="N40" s="815" t="s">
        <v>1144</v>
      </c>
      <c r="O40" s="816" t="s">
        <v>1145</v>
      </c>
    </row>
    <row r="41" spans="1:15" ht="29.4" thickBot="1">
      <c r="A41">
        <v>2</v>
      </c>
      <c r="B41" s="810" t="s">
        <v>2682</v>
      </c>
      <c r="C41" s="810" t="s">
        <v>2683</v>
      </c>
      <c r="D41" s="810">
        <v>2</v>
      </c>
      <c r="E41" s="810" t="s">
        <v>1268</v>
      </c>
      <c r="F41" s="811" t="s">
        <v>50</v>
      </c>
      <c r="G41" s="445" t="s">
        <v>95</v>
      </c>
      <c r="H41" s="810" t="s">
        <v>1734</v>
      </c>
      <c r="I41" s="810" t="s">
        <v>1899</v>
      </c>
      <c r="J41" s="372" t="s">
        <v>1710</v>
      </c>
      <c r="K41" s="372" t="s">
        <v>44</v>
      </c>
      <c r="L41" s="372" t="s">
        <v>44</v>
      </c>
      <c r="M41" s="372" t="s">
        <v>45</v>
      </c>
      <c r="N41" s="372" t="s">
        <v>2686</v>
      </c>
      <c r="O41" s="446">
        <v>907410202</v>
      </c>
    </row>
    <row r="42" spans="1:15" ht="15" thickBot="1">
      <c r="A42">
        <v>3</v>
      </c>
      <c r="B42" s="409" t="s">
        <v>921</v>
      </c>
      <c r="C42" s="409" t="s">
        <v>922</v>
      </c>
      <c r="D42" s="409">
        <v>2</v>
      </c>
      <c r="E42" s="409" t="s">
        <v>923</v>
      </c>
      <c r="F42" s="748" t="s">
        <v>50</v>
      </c>
      <c r="G42" s="445" t="s">
        <v>95</v>
      </c>
      <c r="H42" s="409" t="s">
        <v>919</v>
      </c>
      <c r="I42" s="409" t="s">
        <v>7</v>
      </c>
      <c r="J42" s="409" t="s">
        <v>43</v>
      </c>
      <c r="K42" s="409" t="s">
        <v>44</v>
      </c>
      <c r="L42" s="409" t="s">
        <v>106</v>
      </c>
      <c r="M42" s="409" t="s">
        <v>65</v>
      </c>
      <c r="N42" s="409" t="s">
        <v>926</v>
      </c>
      <c r="O42" s="627" t="s">
        <v>927</v>
      </c>
    </row>
    <row r="43" spans="1:15" ht="15" thickBot="1">
      <c r="A43">
        <v>4</v>
      </c>
      <c r="B43" s="428" t="s">
        <v>1266</v>
      </c>
      <c r="C43" s="428" t="s">
        <v>1267</v>
      </c>
      <c r="D43" s="428">
        <v>2</v>
      </c>
      <c r="E43" s="428" t="s">
        <v>1268</v>
      </c>
      <c r="F43" s="750" t="s">
        <v>50</v>
      </c>
      <c r="G43" s="455" t="s">
        <v>95</v>
      </c>
      <c r="H43" s="428" t="s">
        <v>1211</v>
      </c>
      <c r="I43" s="428" t="s">
        <v>1220</v>
      </c>
      <c r="J43" s="428" t="s">
        <v>43</v>
      </c>
      <c r="K43" s="428" t="s">
        <v>44</v>
      </c>
      <c r="L43" s="428" t="s">
        <v>44</v>
      </c>
      <c r="M43" s="428" t="s">
        <v>202</v>
      </c>
      <c r="N43" s="428" t="s">
        <v>1271</v>
      </c>
      <c r="O43" s="583" t="s">
        <v>1272</v>
      </c>
    </row>
    <row r="44" spans="1:15" ht="15" thickBot="1">
      <c r="A44">
        <v>5</v>
      </c>
      <c r="B44" s="428" t="s">
        <v>1347</v>
      </c>
      <c r="C44" s="428" t="s">
        <v>1348</v>
      </c>
      <c r="D44" s="428">
        <v>2</v>
      </c>
      <c r="E44" s="428" t="s">
        <v>1349</v>
      </c>
      <c r="F44" s="750" t="s">
        <v>50</v>
      </c>
      <c r="G44" s="455" t="s">
        <v>95</v>
      </c>
      <c r="H44" s="428" t="s">
        <v>1211</v>
      </c>
      <c r="I44" s="428" t="s">
        <v>1352</v>
      </c>
      <c r="J44" s="428" t="s">
        <v>201</v>
      </c>
      <c r="K44" s="428" t="s">
        <v>96</v>
      </c>
      <c r="L44" s="428" t="s">
        <v>96</v>
      </c>
      <c r="M44" s="428" t="s">
        <v>1353</v>
      </c>
      <c r="N44" s="428" t="s">
        <v>1354</v>
      </c>
      <c r="O44" s="583" t="s">
        <v>1355</v>
      </c>
    </row>
    <row r="45" spans="1:15" ht="15" thickBot="1">
      <c r="A45">
        <v>6</v>
      </c>
      <c r="B45" s="428" t="s">
        <v>1705</v>
      </c>
      <c r="C45" s="428" t="s">
        <v>1541</v>
      </c>
      <c r="D45" s="428">
        <v>2</v>
      </c>
      <c r="E45" s="428" t="s">
        <v>1706</v>
      </c>
      <c r="F45" s="750" t="s">
        <v>50</v>
      </c>
      <c r="G45" s="455" t="s">
        <v>95</v>
      </c>
      <c r="H45" s="428" t="s">
        <v>1211</v>
      </c>
      <c r="I45" s="428" t="s">
        <v>1709</v>
      </c>
      <c r="J45" s="428" t="s">
        <v>1710</v>
      </c>
      <c r="K45" s="428" t="s">
        <v>44</v>
      </c>
      <c r="L45" s="428" t="s">
        <v>44</v>
      </c>
      <c r="M45" s="428" t="s">
        <v>202</v>
      </c>
      <c r="N45" s="428" t="s">
        <v>1711</v>
      </c>
      <c r="O45" s="583" t="s">
        <v>1707</v>
      </c>
    </row>
    <row r="46" spans="1:15" ht="15" thickBot="1">
      <c r="A46">
        <v>7</v>
      </c>
      <c r="B46" s="436" t="s">
        <v>1690</v>
      </c>
      <c r="C46" s="436" t="s">
        <v>1691</v>
      </c>
      <c r="D46" s="436">
        <v>2</v>
      </c>
      <c r="E46" s="436" t="s">
        <v>1692</v>
      </c>
      <c r="F46" s="751" t="s">
        <v>50</v>
      </c>
      <c r="G46" s="454" t="s">
        <v>95</v>
      </c>
      <c r="H46" s="436" t="s">
        <v>1211</v>
      </c>
      <c r="I46" s="436" t="s">
        <v>1613</v>
      </c>
      <c r="J46" s="436" t="s">
        <v>1695</v>
      </c>
      <c r="K46" s="436" t="s">
        <v>1696</v>
      </c>
      <c r="L46" s="436" t="s">
        <v>44</v>
      </c>
      <c r="M46" s="436" t="s">
        <v>65</v>
      </c>
      <c r="N46" s="436" t="s">
        <v>1697</v>
      </c>
      <c r="O46" s="462" t="s">
        <v>1616</v>
      </c>
    </row>
    <row r="47" spans="1:15" ht="15" thickBot="1">
      <c r="A47">
        <v>8</v>
      </c>
      <c r="B47" s="436" t="s">
        <v>176</v>
      </c>
      <c r="C47" s="436" t="s">
        <v>177</v>
      </c>
      <c r="D47" s="436">
        <v>2</v>
      </c>
      <c r="E47" s="436" t="s">
        <v>178</v>
      </c>
      <c r="F47" s="751" t="s">
        <v>50</v>
      </c>
      <c r="G47" s="454" t="s">
        <v>95</v>
      </c>
      <c r="H47" s="436" t="s">
        <v>41</v>
      </c>
      <c r="I47" s="436" t="s">
        <v>114</v>
      </c>
      <c r="J47" s="436" t="s">
        <v>43</v>
      </c>
      <c r="K47" s="436" t="s">
        <v>181</v>
      </c>
      <c r="L47" s="436" t="s">
        <v>181</v>
      </c>
      <c r="M47" s="436" t="s">
        <v>65</v>
      </c>
      <c r="N47" s="436" t="s">
        <v>125</v>
      </c>
      <c r="O47" s="462" t="s">
        <v>126</v>
      </c>
    </row>
    <row r="48" spans="1:15" ht="15" thickBot="1">
      <c r="A48">
        <v>9</v>
      </c>
      <c r="B48" s="436" t="s">
        <v>301</v>
      </c>
      <c r="C48" s="436" t="s">
        <v>302</v>
      </c>
      <c r="D48" s="436">
        <v>2</v>
      </c>
      <c r="E48" s="436" t="s">
        <v>303</v>
      </c>
      <c r="F48" s="751" t="s">
        <v>50</v>
      </c>
      <c r="G48" s="454" t="s">
        <v>95</v>
      </c>
      <c r="H48" s="436" t="s">
        <v>41</v>
      </c>
      <c r="I48" s="436" t="s">
        <v>306</v>
      </c>
      <c r="J48" s="436" t="s">
        <v>43</v>
      </c>
      <c r="K48" s="436" t="s">
        <v>44</v>
      </c>
      <c r="L48" s="436" t="s">
        <v>44</v>
      </c>
      <c r="M48" s="436" t="s">
        <v>202</v>
      </c>
      <c r="N48" s="436" t="s">
        <v>307</v>
      </c>
      <c r="O48" s="462" t="s">
        <v>308</v>
      </c>
    </row>
    <row r="49" spans="1:15" ht="15" thickBot="1">
      <c r="A49">
        <v>10</v>
      </c>
      <c r="B49" s="380" t="s">
        <v>2501</v>
      </c>
      <c r="C49" s="380" t="s">
        <v>2502</v>
      </c>
      <c r="D49" s="380">
        <v>2</v>
      </c>
      <c r="E49" s="380" t="s">
        <v>2503</v>
      </c>
      <c r="F49" s="784" t="s">
        <v>50</v>
      </c>
      <c r="G49" s="442" t="s">
        <v>95</v>
      </c>
      <c r="H49" s="380" t="s">
        <v>1965</v>
      </c>
      <c r="I49" s="380" t="s">
        <v>1996</v>
      </c>
      <c r="J49" s="380" t="s">
        <v>43</v>
      </c>
      <c r="K49" s="380" t="s">
        <v>173</v>
      </c>
      <c r="L49" s="380" t="s">
        <v>173</v>
      </c>
      <c r="M49" s="380" t="s">
        <v>65</v>
      </c>
      <c r="N49" s="380" t="s">
        <v>2500</v>
      </c>
      <c r="O49" s="785">
        <v>950152942</v>
      </c>
    </row>
    <row r="50" spans="1:15" ht="15" thickBot="1">
      <c r="A50">
        <v>11</v>
      </c>
      <c r="B50" s="365" t="s">
        <v>2112</v>
      </c>
      <c r="C50" s="365" t="s">
        <v>2113</v>
      </c>
      <c r="D50" s="365">
        <v>2</v>
      </c>
      <c r="E50" s="365" t="s">
        <v>2114</v>
      </c>
      <c r="F50" s="747" t="s">
        <v>50</v>
      </c>
      <c r="G50" s="457" t="s">
        <v>95</v>
      </c>
      <c r="H50" s="365" t="s">
        <v>1965</v>
      </c>
      <c r="I50" s="365" t="s">
        <v>2138</v>
      </c>
      <c r="J50" s="365" t="s">
        <v>2117</v>
      </c>
      <c r="K50" s="365" t="s">
        <v>106</v>
      </c>
      <c r="L50" s="365" t="s">
        <v>106</v>
      </c>
      <c r="M50" s="365" t="s">
        <v>365</v>
      </c>
      <c r="N50" s="365" t="s">
        <v>2118</v>
      </c>
      <c r="O50" s="625" t="s">
        <v>2119</v>
      </c>
    </row>
    <row r="51" spans="1:15" ht="14.25" customHeight="1" thickBot="1">
      <c r="A51">
        <v>12</v>
      </c>
      <c r="B51" s="360" t="s">
        <v>2323</v>
      </c>
      <c r="C51" s="360" t="s">
        <v>2324</v>
      </c>
      <c r="D51" s="360">
        <v>2</v>
      </c>
      <c r="E51" s="360" t="s">
        <v>2325</v>
      </c>
      <c r="F51" s="385" t="s">
        <v>50</v>
      </c>
      <c r="G51" s="442" t="s">
        <v>95</v>
      </c>
      <c r="H51" s="360" t="s">
        <v>2238</v>
      </c>
      <c r="I51" s="478" t="s">
        <v>2314</v>
      </c>
      <c r="J51" s="360" t="s">
        <v>149</v>
      </c>
      <c r="K51" s="360" t="s">
        <v>181</v>
      </c>
      <c r="L51" s="360" t="s">
        <v>181</v>
      </c>
      <c r="M51" s="360" t="s">
        <v>45</v>
      </c>
      <c r="N51" s="360" t="s">
        <v>2327</v>
      </c>
      <c r="O51" s="474">
        <v>51922601431</v>
      </c>
    </row>
    <row r="52" spans="1:15" ht="15" thickBot="1">
      <c r="A52">
        <v>13</v>
      </c>
      <c r="B52" s="429" t="s">
        <v>611</v>
      </c>
      <c r="C52" s="603" t="s">
        <v>612</v>
      </c>
      <c r="D52" s="360">
        <v>2</v>
      </c>
      <c r="E52" s="429" t="s">
        <v>613</v>
      </c>
      <c r="F52" s="812" t="s">
        <v>50</v>
      </c>
      <c r="G52" s="604" t="s">
        <v>95</v>
      </c>
      <c r="H52" s="429" t="s">
        <v>497</v>
      </c>
      <c r="I52" s="429" t="s">
        <v>576</v>
      </c>
      <c r="J52" s="429" t="s">
        <v>616</v>
      </c>
      <c r="K52" s="429" t="s">
        <v>115</v>
      </c>
      <c r="L52" s="429" t="s">
        <v>489</v>
      </c>
      <c r="M52" s="429" t="s">
        <v>65</v>
      </c>
      <c r="N52" s="429" t="s">
        <v>617</v>
      </c>
      <c r="O52" s="693" t="s">
        <v>618</v>
      </c>
    </row>
    <row r="53" spans="1:15" ht="15" thickBot="1">
      <c r="A53">
        <v>14</v>
      </c>
      <c r="B53" s="9" t="s">
        <v>815</v>
      </c>
      <c r="C53" s="349" t="s">
        <v>816</v>
      </c>
      <c r="D53" s="360">
        <v>2</v>
      </c>
      <c r="E53" s="9" t="s">
        <v>817</v>
      </c>
      <c r="F53" s="822" t="s">
        <v>50</v>
      </c>
      <c r="G53" s="1133" t="s">
        <v>95</v>
      </c>
      <c r="H53" s="9" t="s">
        <v>497</v>
      </c>
      <c r="I53" s="9" t="s">
        <v>807</v>
      </c>
      <c r="J53" s="9" t="s">
        <v>149</v>
      </c>
      <c r="K53" s="9" t="s">
        <v>226</v>
      </c>
      <c r="L53" s="26" t="s">
        <v>226</v>
      </c>
      <c r="M53" s="1033" t="s">
        <v>820</v>
      </c>
      <c r="N53" s="1033" t="s">
        <v>821</v>
      </c>
      <c r="O53" s="1033" t="s">
        <v>822</v>
      </c>
    </row>
    <row r="54" spans="1:15" ht="15" thickBot="1">
      <c r="A54">
        <v>15</v>
      </c>
      <c r="B54" s="352" t="s">
        <v>1956</v>
      </c>
      <c r="C54" s="352" t="s">
        <v>1777</v>
      </c>
      <c r="D54" s="352">
        <v>2</v>
      </c>
      <c r="E54" s="352" t="s">
        <v>1956</v>
      </c>
      <c r="F54" s="393" t="s">
        <v>35</v>
      </c>
      <c r="G54" s="313" t="s">
        <v>89</v>
      </c>
      <c r="H54" s="352" t="s">
        <v>1734</v>
      </c>
      <c r="I54" s="352" t="s">
        <v>9</v>
      </c>
      <c r="J54" s="352" t="s">
        <v>115</v>
      </c>
      <c r="K54" s="352" t="s">
        <v>2600</v>
      </c>
      <c r="L54" s="443">
        <v>943396564</v>
      </c>
      <c r="M54" s="634"/>
      <c r="N54" s="634"/>
      <c r="O54" s="635"/>
    </row>
    <row r="55" spans="1:15" ht="15" thickBot="1">
      <c r="A55">
        <v>16</v>
      </c>
      <c r="B55" s="9" t="s">
        <v>1536</v>
      </c>
      <c r="C55" s="9" t="s">
        <v>1531</v>
      </c>
      <c r="D55" s="352">
        <v>2</v>
      </c>
      <c r="E55" s="9" t="s">
        <v>1537</v>
      </c>
      <c r="F55" s="390" t="s">
        <v>35</v>
      </c>
      <c r="G55" s="312" t="s">
        <v>89</v>
      </c>
      <c r="H55" s="9" t="s">
        <v>1211</v>
      </c>
      <c r="I55" s="9" t="s">
        <v>498</v>
      </c>
      <c r="J55" s="9" t="s">
        <v>261</v>
      </c>
      <c r="K55" s="9" t="s">
        <v>1534</v>
      </c>
      <c r="L55" s="12" t="s">
        <v>1535</v>
      </c>
      <c r="M55" s="634"/>
      <c r="N55" s="634"/>
      <c r="O55" s="635"/>
    </row>
    <row r="56" spans="1:15" ht="15" thickBot="1">
      <c r="A56">
        <v>17</v>
      </c>
      <c r="B56" s="18" t="s">
        <v>915</v>
      </c>
      <c r="C56" s="18" t="s">
        <v>1628</v>
      </c>
      <c r="D56" s="352">
        <v>2</v>
      </c>
      <c r="E56" s="18" t="s">
        <v>915</v>
      </c>
      <c r="F56" s="395" t="s">
        <v>35</v>
      </c>
      <c r="G56" s="312" t="s">
        <v>89</v>
      </c>
      <c r="H56" s="18" t="s">
        <v>1211</v>
      </c>
      <c r="I56" s="18" t="s">
        <v>1630</v>
      </c>
      <c r="J56" s="18" t="s">
        <v>45</v>
      </c>
      <c r="K56" s="18" t="s">
        <v>1632</v>
      </c>
      <c r="L56" s="21" t="s">
        <v>1633</v>
      </c>
      <c r="M56" s="634"/>
      <c r="N56" s="634"/>
      <c r="O56" s="635"/>
    </row>
    <row r="57" spans="1:15" ht="15" thickBot="1">
      <c r="A57">
        <v>18</v>
      </c>
      <c r="B57" s="9" t="s">
        <v>368</v>
      </c>
      <c r="C57" s="9" t="s">
        <v>369</v>
      </c>
      <c r="D57" s="352">
        <v>2</v>
      </c>
      <c r="E57" s="9" t="s">
        <v>370</v>
      </c>
      <c r="F57" s="390" t="s">
        <v>35</v>
      </c>
      <c r="G57" s="332" t="s">
        <v>89</v>
      </c>
      <c r="H57" s="9" t="s">
        <v>41</v>
      </c>
      <c r="I57" s="9" t="s">
        <v>342</v>
      </c>
      <c r="J57" s="9" t="s">
        <v>45</v>
      </c>
      <c r="K57" s="9" t="s">
        <v>374</v>
      </c>
      <c r="L57" s="12" t="s">
        <v>375</v>
      </c>
      <c r="M57" s="634"/>
      <c r="N57" s="634"/>
      <c r="O57" s="635"/>
    </row>
    <row r="58" spans="1:15" ht="15" thickBot="1">
      <c r="A58">
        <v>19</v>
      </c>
      <c r="B58" s="18" t="s">
        <v>414</v>
      </c>
      <c r="C58" s="18" t="s">
        <v>415</v>
      </c>
      <c r="D58" s="352">
        <v>2</v>
      </c>
      <c r="E58" s="18" t="s">
        <v>193</v>
      </c>
      <c r="F58" s="395" t="s">
        <v>35</v>
      </c>
      <c r="G58" s="332" t="s">
        <v>89</v>
      </c>
      <c r="H58" s="18" t="s">
        <v>41</v>
      </c>
      <c r="I58" s="18" t="s">
        <v>418</v>
      </c>
      <c r="J58" s="18" t="s">
        <v>65</v>
      </c>
      <c r="K58" s="18" t="s">
        <v>420</v>
      </c>
      <c r="L58" s="21" t="s">
        <v>421</v>
      </c>
      <c r="M58" s="634"/>
      <c r="N58" s="634"/>
      <c r="O58" s="635"/>
    </row>
    <row r="59" spans="1:15" ht="15" thickBot="1">
      <c r="A59">
        <v>20</v>
      </c>
      <c r="B59" s="341" t="s">
        <v>778</v>
      </c>
      <c r="C59" s="1130" t="s">
        <v>779</v>
      </c>
      <c r="D59" s="352">
        <v>2</v>
      </c>
      <c r="E59" s="341" t="s">
        <v>780</v>
      </c>
      <c r="F59" s="689" t="s">
        <v>35</v>
      </c>
      <c r="G59" s="312" t="s">
        <v>89</v>
      </c>
      <c r="H59" s="341" t="s">
        <v>497</v>
      </c>
      <c r="I59" s="341" t="s">
        <v>686</v>
      </c>
      <c r="J59" s="341" t="s">
        <v>45</v>
      </c>
      <c r="K59" s="341" t="s">
        <v>783</v>
      </c>
      <c r="L59" s="470" t="s">
        <v>784</v>
      </c>
      <c r="M59" s="634"/>
      <c r="N59" s="634"/>
      <c r="O59" s="635"/>
    </row>
    <row r="60" spans="1:15" ht="15" thickBot="1">
      <c r="A60">
        <v>21</v>
      </c>
      <c r="B60" s="475" t="s">
        <v>2625</v>
      </c>
      <c r="C60" s="475" t="s">
        <v>1794</v>
      </c>
      <c r="D60" s="352">
        <v>2</v>
      </c>
      <c r="E60" s="475" t="s">
        <v>1814</v>
      </c>
      <c r="F60" s="704" t="s">
        <v>35</v>
      </c>
      <c r="G60" s="313" t="s">
        <v>89</v>
      </c>
      <c r="H60" s="475" t="s">
        <v>1734</v>
      </c>
      <c r="I60" s="475" t="s">
        <v>1796</v>
      </c>
      <c r="J60" s="475" t="s">
        <v>115</v>
      </c>
      <c r="K60" s="475" t="s">
        <v>2627</v>
      </c>
      <c r="L60" s="477">
        <v>903517963</v>
      </c>
      <c r="M60" s="634"/>
      <c r="N60" s="634"/>
      <c r="O60" s="635"/>
    </row>
    <row r="61" spans="1:15" ht="15" thickBot="1">
      <c r="A61">
        <v>22</v>
      </c>
      <c r="B61" s="864" t="s">
        <v>2981</v>
      </c>
      <c r="C61" s="864" t="s">
        <v>2982</v>
      </c>
      <c r="D61" s="813">
        <v>2</v>
      </c>
      <c r="E61" s="864" t="s">
        <v>2364</v>
      </c>
      <c r="F61" s="705" t="s">
        <v>35</v>
      </c>
      <c r="G61" s="313" t="s">
        <v>89</v>
      </c>
      <c r="H61" s="864" t="s">
        <v>1734</v>
      </c>
      <c r="I61" s="864" t="s">
        <v>1932</v>
      </c>
      <c r="J61" s="864" t="s">
        <v>65</v>
      </c>
      <c r="K61" s="864" t="s">
        <v>2984</v>
      </c>
      <c r="L61" s="891">
        <v>912569512</v>
      </c>
      <c r="M61" s="634"/>
      <c r="N61" s="634"/>
      <c r="O61" s="635"/>
    </row>
    <row r="62" spans="1:15" ht="15" thickBot="1">
      <c r="A62">
        <v>23</v>
      </c>
      <c r="B62" s="686" t="s">
        <v>1572</v>
      </c>
      <c r="C62" s="341" t="s">
        <v>1573</v>
      </c>
      <c r="D62" s="352">
        <v>2</v>
      </c>
      <c r="E62" s="341" t="s">
        <v>1574</v>
      </c>
      <c r="F62" s="689" t="s">
        <v>35</v>
      </c>
      <c r="G62" s="312" t="s">
        <v>89</v>
      </c>
      <c r="H62" s="341" t="s">
        <v>1211</v>
      </c>
      <c r="I62" s="341" t="s">
        <v>1553</v>
      </c>
      <c r="J62" s="341" t="s">
        <v>45</v>
      </c>
      <c r="K62" s="341" t="s">
        <v>1577</v>
      </c>
      <c r="L62" s="469" t="s">
        <v>1578</v>
      </c>
      <c r="M62" s="634"/>
      <c r="N62" s="634"/>
      <c r="O62" s="635"/>
    </row>
    <row r="63" spans="1:15" ht="15" thickBot="1">
      <c r="A63">
        <v>24</v>
      </c>
      <c r="B63" s="240" t="s">
        <v>1557</v>
      </c>
      <c r="C63" s="379" t="s">
        <v>1558</v>
      </c>
      <c r="D63" s="352">
        <v>2</v>
      </c>
      <c r="E63" s="379" t="s">
        <v>1557</v>
      </c>
      <c r="F63" s="391" t="s">
        <v>35</v>
      </c>
      <c r="G63" s="312" t="s">
        <v>89</v>
      </c>
      <c r="H63" s="379" t="s">
        <v>1211</v>
      </c>
      <c r="I63" s="379" t="s">
        <v>1561</v>
      </c>
      <c r="J63" s="379" t="s">
        <v>45</v>
      </c>
      <c r="K63" s="379" t="s">
        <v>1563</v>
      </c>
      <c r="L63" s="466" t="s">
        <v>1564</v>
      </c>
      <c r="M63" s="634"/>
      <c r="N63" s="634"/>
      <c r="O63" s="635"/>
    </row>
    <row r="64" spans="1:15" ht="15" thickBot="1">
      <c r="A64">
        <v>25</v>
      </c>
      <c r="B64" s="365" t="s">
        <v>2134</v>
      </c>
      <c r="C64" s="365" t="s">
        <v>2135</v>
      </c>
      <c r="D64" s="352">
        <v>2</v>
      </c>
      <c r="E64" s="365" t="s">
        <v>78</v>
      </c>
      <c r="F64" s="706" t="s">
        <v>35</v>
      </c>
      <c r="G64" s="311" t="s">
        <v>89</v>
      </c>
      <c r="H64" s="365" t="s">
        <v>1965</v>
      </c>
      <c r="I64" s="365" t="s">
        <v>2138</v>
      </c>
      <c r="J64" s="365" t="s">
        <v>45</v>
      </c>
      <c r="K64" s="365" t="s">
        <v>2139</v>
      </c>
      <c r="L64" s="625" t="s">
        <v>2140</v>
      </c>
      <c r="M64" s="634"/>
      <c r="N64" s="634"/>
      <c r="O64" s="635"/>
    </row>
    <row r="65" spans="1:15">
      <c r="A65">
        <v>26</v>
      </c>
      <c r="B65" s="691" t="s">
        <v>823</v>
      </c>
      <c r="C65" s="1053" t="s">
        <v>824</v>
      </c>
      <c r="D65" s="1131">
        <v>2</v>
      </c>
      <c r="E65" s="691" t="s">
        <v>825</v>
      </c>
      <c r="F65" s="1132" t="s">
        <v>35</v>
      </c>
      <c r="G65" s="1092" t="s">
        <v>89</v>
      </c>
      <c r="H65" s="1039" t="s">
        <v>497</v>
      </c>
      <c r="I65" s="691" t="s">
        <v>807</v>
      </c>
      <c r="J65" s="691" t="s">
        <v>65</v>
      </c>
      <c r="K65" s="691" t="s">
        <v>828</v>
      </c>
      <c r="L65" s="1134" t="s">
        <v>829</v>
      </c>
      <c r="M65" s="1135"/>
      <c r="N65" s="1136"/>
      <c r="O65" s="1137"/>
    </row>
    <row r="66" spans="1:15">
      <c r="B66" s="240"/>
      <c r="C66" s="695"/>
      <c r="D66" s="695"/>
      <c r="E66" s="240"/>
      <c r="F66" s="240"/>
      <c r="G66" s="619"/>
      <c r="H66" s="240"/>
      <c r="I66" s="240"/>
      <c r="J66" s="240"/>
      <c r="K66" s="240"/>
      <c r="L66" s="696"/>
      <c r="M66" s="1128"/>
      <c r="N66" s="1128"/>
      <c r="O66" s="1129"/>
    </row>
    <row r="68" spans="1:15" s="92" customFormat="1">
      <c r="A68" s="694" t="s">
        <v>2992</v>
      </c>
    </row>
    <row r="69" spans="1:15" ht="15" thickBot="1">
      <c r="B69" s="135" t="s">
        <v>13</v>
      </c>
      <c r="C69" s="135" t="s">
        <v>14</v>
      </c>
      <c r="D69" s="1051" t="s">
        <v>2985</v>
      </c>
      <c r="E69" s="135" t="s">
        <v>15</v>
      </c>
      <c r="F69" s="135" t="s">
        <v>17</v>
      </c>
      <c r="G69" s="1051" t="s">
        <v>20</v>
      </c>
      <c r="H69" s="135" t="s">
        <v>23</v>
      </c>
      <c r="I69" s="135" t="s">
        <v>24</v>
      </c>
      <c r="J69" s="135" t="s">
        <v>25</v>
      </c>
      <c r="K69" s="135" t="s">
        <v>26</v>
      </c>
      <c r="L69" s="135" t="s">
        <v>27</v>
      </c>
      <c r="M69" s="135" t="s">
        <v>28</v>
      </c>
      <c r="N69" s="135" t="s">
        <v>29</v>
      </c>
      <c r="O69" s="1052" t="s">
        <v>30</v>
      </c>
    </row>
    <row r="70" spans="1:15" ht="15" thickBot="1">
      <c r="A70">
        <v>1</v>
      </c>
      <c r="B70" s="997" t="s">
        <v>2915</v>
      </c>
      <c r="C70" s="997" t="s">
        <v>2916</v>
      </c>
      <c r="D70" s="997">
        <v>3</v>
      </c>
      <c r="E70" s="997" t="s">
        <v>2977</v>
      </c>
      <c r="F70" s="998" t="s">
        <v>50</v>
      </c>
      <c r="G70" s="999" t="s">
        <v>89</v>
      </c>
      <c r="H70" s="1000" t="s">
        <v>1734</v>
      </c>
      <c r="I70" s="997" t="s">
        <v>9</v>
      </c>
      <c r="J70" s="997" t="s">
        <v>2979</v>
      </c>
      <c r="K70" s="997" t="s">
        <v>1340</v>
      </c>
      <c r="L70" s="997" t="s">
        <v>1340</v>
      </c>
      <c r="M70" s="997" t="s">
        <v>65</v>
      </c>
      <c r="N70" s="997" t="s">
        <v>2980</v>
      </c>
      <c r="O70" s="1001">
        <v>948021115</v>
      </c>
    </row>
    <row r="71" spans="1:15" ht="15" thickBot="1">
      <c r="A71">
        <v>2</v>
      </c>
      <c r="B71" s="1002" t="s">
        <v>1034</v>
      </c>
      <c r="C71" s="1002" t="s">
        <v>1035</v>
      </c>
      <c r="D71" s="1002">
        <v>3</v>
      </c>
      <c r="E71" s="1002" t="s">
        <v>1036</v>
      </c>
      <c r="F71" s="1003" t="s">
        <v>50</v>
      </c>
      <c r="G71" s="1004" t="s">
        <v>89</v>
      </c>
      <c r="H71" s="1005" t="s">
        <v>919</v>
      </c>
      <c r="I71" s="1002" t="s">
        <v>994</v>
      </c>
      <c r="J71" s="1002" t="s">
        <v>315</v>
      </c>
      <c r="K71" s="1002" t="s">
        <v>44</v>
      </c>
      <c r="L71" s="1002" t="s">
        <v>44</v>
      </c>
      <c r="M71" s="1002" t="s">
        <v>115</v>
      </c>
      <c r="N71" s="1002" t="s">
        <v>1039</v>
      </c>
      <c r="O71" s="1006" t="s">
        <v>1040</v>
      </c>
    </row>
    <row r="72" spans="1:15" ht="15" thickBot="1">
      <c r="A72">
        <v>3</v>
      </c>
      <c r="B72" s="417" t="s">
        <v>1206</v>
      </c>
      <c r="C72" s="417" t="s">
        <v>1207</v>
      </c>
      <c r="D72" s="417">
        <v>3</v>
      </c>
      <c r="E72" s="417" t="s">
        <v>1208</v>
      </c>
      <c r="F72" s="1007" t="s">
        <v>50</v>
      </c>
      <c r="G72" s="1008" t="s">
        <v>89</v>
      </c>
      <c r="H72" s="1009" t="s">
        <v>1211</v>
      </c>
      <c r="I72" s="417" t="s">
        <v>1212</v>
      </c>
      <c r="J72" s="417" t="s">
        <v>43</v>
      </c>
      <c r="K72" s="417" t="s">
        <v>96</v>
      </c>
      <c r="L72" s="417" t="s">
        <v>1213</v>
      </c>
      <c r="M72" s="417" t="s">
        <v>45</v>
      </c>
      <c r="N72" s="417" t="s">
        <v>1214</v>
      </c>
      <c r="O72" s="1010" t="s">
        <v>1215</v>
      </c>
    </row>
    <row r="73" spans="1:15" ht="15" thickBot="1">
      <c r="A73">
        <v>4</v>
      </c>
      <c r="B73" s="376" t="s">
        <v>1698</v>
      </c>
      <c r="C73" s="376" t="s">
        <v>1699</v>
      </c>
      <c r="D73" s="376">
        <v>3</v>
      </c>
      <c r="E73" s="376" t="s">
        <v>1700</v>
      </c>
      <c r="F73" s="1007" t="s">
        <v>50</v>
      </c>
      <c r="G73" s="1011" t="s">
        <v>89</v>
      </c>
      <c r="H73" s="1012" t="s">
        <v>1211</v>
      </c>
      <c r="I73" s="376" t="s">
        <v>1702</v>
      </c>
      <c r="J73" s="376" t="s">
        <v>300</v>
      </c>
      <c r="K73" s="376" t="s">
        <v>44</v>
      </c>
      <c r="L73" s="376" t="s">
        <v>44</v>
      </c>
      <c r="M73" s="376" t="s">
        <v>45</v>
      </c>
      <c r="N73" s="376" t="s">
        <v>1703</v>
      </c>
      <c r="O73" s="1013" t="s">
        <v>1704</v>
      </c>
    </row>
    <row r="74" spans="1:15" ht="15" thickBot="1">
      <c r="A74">
        <v>5</v>
      </c>
      <c r="B74" s="417" t="s">
        <v>2941</v>
      </c>
      <c r="C74" s="417" t="s">
        <v>2710</v>
      </c>
      <c r="D74" s="417">
        <v>3</v>
      </c>
      <c r="E74" s="417"/>
      <c r="F74" s="998" t="s">
        <v>50</v>
      </c>
      <c r="G74" s="1014" t="s">
        <v>89</v>
      </c>
      <c r="H74" s="1009" t="s">
        <v>41</v>
      </c>
      <c r="I74" s="417" t="s">
        <v>42</v>
      </c>
      <c r="J74" s="417"/>
      <c r="K74" s="417"/>
      <c r="L74" s="417"/>
      <c r="M74" s="417"/>
      <c r="N74" s="417"/>
      <c r="O74" s="1010">
        <v>914904092</v>
      </c>
    </row>
    <row r="75" spans="1:15" ht="15" thickBot="1">
      <c r="A75">
        <v>6</v>
      </c>
      <c r="B75" s="376" t="s">
        <v>245</v>
      </c>
      <c r="C75" s="376" t="s">
        <v>246</v>
      </c>
      <c r="D75" s="376">
        <v>3</v>
      </c>
      <c r="E75" s="376" t="s">
        <v>247</v>
      </c>
      <c r="F75" s="1007" t="s">
        <v>50</v>
      </c>
      <c r="G75" s="1011" t="s">
        <v>89</v>
      </c>
      <c r="H75" s="1012" t="s">
        <v>41</v>
      </c>
      <c r="I75" s="376" t="s">
        <v>216</v>
      </c>
      <c r="J75" s="376" t="s">
        <v>43</v>
      </c>
      <c r="K75" s="376" t="s">
        <v>250</v>
      </c>
      <c r="L75" s="376" t="s">
        <v>226</v>
      </c>
      <c r="M75" s="376" t="s">
        <v>45</v>
      </c>
      <c r="N75" s="376" t="s">
        <v>251</v>
      </c>
      <c r="O75" s="1013" t="s">
        <v>252</v>
      </c>
    </row>
    <row r="76" spans="1:15" ht="15" thickBot="1">
      <c r="A76">
        <v>7</v>
      </c>
      <c r="B76" s="1015" t="s">
        <v>2555</v>
      </c>
      <c r="C76" s="1015" t="s">
        <v>2556</v>
      </c>
      <c r="D76" s="1015">
        <v>3</v>
      </c>
      <c r="E76" s="1015" t="s">
        <v>2557</v>
      </c>
      <c r="F76" s="1016" t="s">
        <v>50</v>
      </c>
      <c r="G76" s="1014" t="s">
        <v>89</v>
      </c>
      <c r="H76" s="1017" t="s">
        <v>1965</v>
      </c>
      <c r="I76" s="1015" t="s">
        <v>2223</v>
      </c>
      <c r="J76" s="1015" t="s">
        <v>43</v>
      </c>
      <c r="K76" s="1015" t="s">
        <v>44</v>
      </c>
      <c r="L76" s="1015" t="s">
        <v>44</v>
      </c>
      <c r="M76" s="1015" t="s">
        <v>65</v>
      </c>
      <c r="N76" s="1015" t="s">
        <v>2560</v>
      </c>
      <c r="O76" s="1018">
        <v>934452243</v>
      </c>
    </row>
    <row r="77" spans="1:15" ht="15" thickBot="1">
      <c r="A77">
        <v>8</v>
      </c>
      <c r="B77" s="1019" t="s">
        <v>2729</v>
      </c>
      <c r="C77" s="1019" t="s">
        <v>2730</v>
      </c>
      <c r="D77" s="1019">
        <v>3</v>
      </c>
      <c r="E77" s="1019"/>
      <c r="F77" s="998" t="s">
        <v>50</v>
      </c>
      <c r="G77" s="1004" t="s">
        <v>89</v>
      </c>
      <c r="H77" s="1020" t="s">
        <v>1965</v>
      </c>
      <c r="I77" s="1019"/>
      <c r="J77" s="1019"/>
      <c r="K77" s="1019"/>
      <c r="L77" s="1019"/>
      <c r="M77" s="1019"/>
      <c r="N77" s="1019"/>
      <c r="O77" s="1021"/>
    </row>
    <row r="78" spans="1:15" ht="29.4" thickBot="1">
      <c r="A78">
        <v>9</v>
      </c>
      <c r="B78" s="997" t="s">
        <v>2757</v>
      </c>
      <c r="C78" s="997" t="s">
        <v>2758</v>
      </c>
      <c r="D78" s="997">
        <v>3</v>
      </c>
      <c r="E78" s="997" t="s">
        <v>2286</v>
      </c>
      <c r="F78" s="998" t="s">
        <v>50</v>
      </c>
      <c r="G78" s="1014" t="s">
        <v>89</v>
      </c>
      <c r="H78" s="1000" t="s">
        <v>2238</v>
      </c>
      <c r="I78" s="1022" t="s">
        <v>2239</v>
      </c>
      <c r="J78" s="997" t="s">
        <v>254</v>
      </c>
      <c r="K78" s="997" t="s">
        <v>44</v>
      </c>
      <c r="L78" s="997" t="s">
        <v>44</v>
      </c>
      <c r="M78" s="997" t="s">
        <v>278</v>
      </c>
      <c r="N78" s="997" t="s">
        <v>2288</v>
      </c>
      <c r="O78" s="997">
        <v>993944309</v>
      </c>
    </row>
    <row r="79" spans="1:15" ht="15" thickBot="1">
      <c r="A79">
        <v>10</v>
      </c>
      <c r="B79" s="376" t="s">
        <v>620</v>
      </c>
      <c r="C79" s="375" t="s">
        <v>621</v>
      </c>
      <c r="D79" s="375">
        <v>3</v>
      </c>
      <c r="E79" s="376" t="s">
        <v>622</v>
      </c>
      <c r="F79" s="1007" t="s">
        <v>50</v>
      </c>
      <c r="G79" s="1011" t="s">
        <v>89</v>
      </c>
      <c r="H79" s="1012" t="s">
        <v>497</v>
      </c>
      <c r="I79" s="376" t="s">
        <v>576</v>
      </c>
      <c r="J79" s="376" t="s">
        <v>254</v>
      </c>
      <c r="K79" s="376" t="s">
        <v>44</v>
      </c>
      <c r="L79" s="376" t="s">
        <v>44</v>
      </c>
      <c r="M79" s="376" t="s">
        <v>625</v>
      </c>
      <c r="N79" s="376" t="s">
        <v>626</v>
      </c>
      <c r="O79" s="1023" t="s">
        <v>627</v>
      </c>
    </row>
    <row r="80" spans="1:15" ht="15" thickBot="1">
      <c r="A80">
        <v>11</v>
      </c>
      <c r="B80" s="686" t="s">
        <v>749</v>
      </c>
      <c r="C80" s="687" t="s">
        <v>750</v>
      </c>
      <c r="D80" s="687">
        <v>3</v>
      </c>
      <c r="E80" s="686" t="s">
        <v>751</v>
      </c>
      <c r="F80" s="1024" t="s">
        <v>50</v>
      </c>
      <c r="G80" s="1008" t="s">
        <v>89</v>
      </c>
      <c r="H80" s="1025" t="s">
        <v>497</v>
      </c>
      <c r="I80" s="686" t="s">
        <v>686</v>
      </c>
      <c r="J80" s="686" t="s">
        <v>43</v>
      </c>
      <c r="K80" s="686" t="s">
        <v>96</v>
      </c>
      <c r="L80" s="686" t="s">
        <v>96</v>
      </c>
      <c r="M80" s="686" t="s">
        <v>489</v>
      </c>
      <c r="N80" s="686" t="s">
        <v>754</v>
      </c>
      <c r="O80" s="1026" t="s">
        <v>755</v>
      </c>
    </row>
    <row r="81" spans="1:15" ht="29.4" thickBot="1">
      <c r="A81">
        <v>12</v>
      </c>
      <c r="B81" s="1030" t="s">
        <v>2270</v>
      </c>
      <c r="C81" s="1030" t="s">
        <v>2971</v>
      </c>
      <c r="D81" s="1030">
        <v>4</v>
      </c>
      <c r="E81" s="1030" t="s">
        <v>2972</v>
      </c>
      <c r="F81" s="1066" t="s">
        <v>50</v>
      </c>
      <c r="G81" s="1014" t="s">
        <v>89</v>
      </c>
      <c r="H81" s="1031" t="s">
        <v>1734</v>
      </c>
      <c r="I81" s="1030" t="s">
        <v>1838</v>
      </c>
      <c r="J81" s="1030" t="s">
        <v>43</v>
      </c>
      <c r="K81" s="1030" t="s">
        <v>2974</v>
      </c>
      <c r="L81" s="1030" t="s">
        <v>2974</v>
      </c>
      <c r="M81" s="1125" t="s">
        <v>2975</v>
      </c>
      <c r="N81" s="1033" t="s">
        <v>2976</v>
      </c>
      <c r="O81" s="1033">
        <v>51934628114</v>
      </c>
    </row>
    <row r="82" spans="1:15" ht="15" thickBot="1">
      <c r="A82">
        <v>13</v>
      </c>
      <c r="B82" s="691" t="s">
        <v>1216</v>
      </c>
      <c r="C82" s="691" t="s">
        <v>1217</v>
      </c>
      <c r="D82" s="691">
        <v>4</v>
      </c>
      <c r="E82" s="691" t="s">
        <v>1218</v>
      </c>
      <c r="F82" s="1024" t="s">
        <v>50</v>
      </c>
      <c r="G82" s="1004" t="s">
        <v>89</v>
      </c>
      <c r="H82" s="1039" t="s">
        <v>1211</v>
      </c>
      <c r="I82" s="691" t="s">
        <v>1220</v>
      </c>
      <c r="J82" s="691" t="s">
        <v>149</v>
      </c>
      <c r="K82" s="691" t="s">
        <v>44</v>
      </c>
      <c r="L82" s="691" t="s">
        <v>44</v>
      </c>
      <c r="M82" s="1127" t="s">
        <v>65</v>
      </c>
      <c r="N82" s="1033" t="s">
        <v>1221</v>
      </c>
      <c r="O82" s="1033">
        <v>51918901838</v>
      </c>
    </row>
    <row r="83" spans="1:15" ht="29.4" thickBot="1">
      <c r="A83">
        <v>14</v>
      </c>
      <c r="B83" s="1027" t="s">
        <v>2588</v>
      </c>
      <c r="C83" s="1027" t="s">
        <v>1771</v>
      </c>
      <c r="D83" s="1027">
        <v>3</v>
      </c>
      <c r="E83" s="1027" t="s">
        <v>200</v>
      </c>
      <c r="F83" s="1028" t="s">
        <v>35</v>
      </c>
      <c r="G83" s="1004" t="s">
        <v>196</v>
      </c>
      <c r="H83" s="1029" t="s">
        <v>1734</v>
      </c>
      <c r="I83" s="1027" t="s">
        <v>9</v>
      </c>
      <c r="J83" s="1027" t="s">
        <v>65</v>
      </c>
      <c r="K83" s="1027" t="s">
        <v>2589</v>
      </c>
      <c r="L83" s="1027">
        <v>970942804</v>
      </c>
      <c r="M83" s="1032"/>
      <c r="N83" s="1033"/>
      <c r="O83" s="1033"/>
    </row>
    <row r="84" spans="1:15" ht="29.4" thickBot="1">
      <c r="A84">
        <v>15</v>
      </c>
      <c r="B84" s="1030" t="s">
        <v>2634</v>
      </c>
      <c r="C84" s="1030" t="s">
        <v>2635</v>
      </c>
      <c r="D84" s="1030">
        <v>3</v>
      </c>
      <c r="E84" s="1030" t="s">
        <v>2636</v>
      </c>
      <c r="F84" s="1028" t="s">
        <v>35</v>
      </c>
      <c r="G84" s="1014" t="s">
        <v>196</v>
      </c>
      <c r="H84" s="1031" t="s">
        <v>1734</v>
      </c>
      <c r="I84" s="1030" t="s">
        <v>1806</v>
      </c>
      <c r="J84" s="1030" t="s">
        <v>65</v>
      </c>
      <c r="K84" s="1030" t="s">
        <v>2638</v>
      </c>
      <c r="L84" s="1030">
        <v>926557818</v>
      </c>
      <c r="M84" s="1032"/>
      <c r="N84" s="1033"/>
      <c r="O84" s="1033"/>
    </row>
    <row r="85" spans="1:15" ht="15" thickBot="1">
      <c r="A85">
        <v>16</v>
      </c>
      <c r="B85" s="1034" t="s">
        <v>1041</v>
      </c>
      <c r="C85" s="1034" t="s">
        <v>1042</v>
      </c>
      <c r="D85" s="1034">
        <v>3</v>
      </c>
      <c r="E85" s="1034" t="s">
        <v>476</v>
      </c>
      <c r="F85" s="1035" t="s">
        <v>35</v>
      </c>
      <c r="G85" s="1004" t="s">
        <v>196</v>
      </c>
      <c r="H85" s="1036" t="s">
        <v>919</v>
      </c>
      <c r="I85" s="1034" t="s">
        <v>994</v>
      </c>
      <c r="J85" s="1034" t="s">
        <v>536</v>
      </c>
      <c r="K85" s="1034" t="s">
        <v>1045</v>
      </c>
      <c r="L85" s="1034" t="s">
        <v>1046</v>
      </c>
      <c r="M85" s="1032"/>
      <c r="N85" s="1033"/>
      <c r="O85" s="1033"/>
    </row>
    <row r="86" spans="1:15" ht="15" thickBot="1">
      <c r="A86">
        <v>17</v>
      </c>
      <c r="B86" s="686" t="s">
        <v>1634</v>
      </c>
      <c r="C86" s="686" t="s">
        <v>1635</v>
      </c>
      <c r="D86" s="686">
        <v>3</v>
      </c>
      <c r="E86" s="686" t="s">
        <v>1636</v>
      </c>
      <c r="F86" s="1037" t="s">
        <v>35</v>
      </c>
      <c r="G86" s="1008" t="s">
        <v>196</v>
      </c>
      <c r="H86" s="1025" t="s">
        <v>1211</v>
      </c>
      <c r="I86" s="686" t="s">
        <v>1639</v>
      </c>
      <c r="J86" s="686" t="s">
        <v>65</v>
      </c>
      <c r="K86" s="686" t="s">
        <v>1640</v>
      </c>
      <c r="L86" s="686" t="s">
        <v>1641</v>
      </c>
      <c r="M86" s="1032"/>
      <c r="N86" s="1033"/>
      <c r="O86" s="1033"/>
    </row>
    <row r="87" spans="1:15" ht="15" thickBot="1">
      <c r="A87">
        <v>18</v>
      </c>
      <c r="B87" s="691" t="s">
        <v>191</v>
      </c>
      <c r="C87" s="691" t="s">
        <v>192</v>
      </c>
      <c r="D87" s="691">
        <v>3</v>
      </c>
      <c r="E87" s="691" t="s">
        <v>193</v>
      </c>
      <c r="F87" s="1037" t="s">
        <v>35</v>
      </c>
      <c r="G87" s="1038" t="s">
        <v>196</v>
      </c>
      <c r="H87" s="1039" t="s">
        <v>41</v>
      </c>
      <c r="I87" s="691" t="s">
        <v>5</v>
      </c>
      <c r="J87" s="691" t="s">
        <v>65</v>
      </c>
      <c r="K87" s="691" t="s">
        <v>198</v>
      </c>
      <c r="L87" s="691" t="s">
        <v>199</v>
      </c>
      <c r="M87" s="1049"/>
      <c r="N87" s="1019"/>
      <c r="O87" s="1021"/>
    </row>
    <row r="88" spans="1:15" ht="15" thickBot="1">
      <c r="A88">
        <v>19</v>
      </c>
      <c r="B88" s="686" t="s">
        <v>392</v>
      </c>
      <c r="C88" s="686" t="s">
        <v>393</v>
      </c>
      <c r="D88" s="686">
        <v>3</v>
      </c>
      <c r="E88" s="686" t="s">
        <v>394</v>
      </c>
      <c r="F88" s="1037" t="s">
        <v>35</v>
      </c>
      <c r="G88" s="1040" t="s">
        <v>196</v>
      </c>
      <c r="H88" s="1025" t="s">
        <v>41</v>
      </c>
      <c r="I88" s="686" t="s">
        <v>348</v>
      </c>
      <c r="J88" s="686" t="s">
        <v>397</v>
      </c>
      <c r="K88" s="686" t="s">
        <v>398</v>
      </c>
      <c r="L88" s="686" t="s">
        <v>399</v>
      </c>
      <c r="M88" s="1049"/>
      <c r="N88" s="1019"/>
      <c r="O88" s="1019"/>
    </row>
    <row r="89" spans="1:15" ht="15" thickBot="1">
      <c r="A89">
        <v>20</v>
      </c>
      <c r="B89" s="783" t="s">
        <v>2025</v>
      </c>
      <c r="C89" s="783" t="s">
        <v>2026</v>
      </c>
      <c r="D89" s="783">
        <v>3</v>
      </c>
      <c r="E89" s="783" t="s">
        <v>1958</v>
      </c>
      <c r="F89" s="1042" t="s">
        <v>35</v>
      </c>
      <c r="G89" s="1043" t="s">
        <v>196</v>
      </c>
      <c r="H89" s="1044" t="s">
        <v>1965</v>
      </c>
      <c r="I89" s="1041" t="s">
        <v>1996</v>
      </c>
      <c r="J89" s="1041" t="s">
        <v>202</v>
      </c>
      <c r="K89" s="1041" t="s">
        <v>2029</v>
      </c>
      <c r="L89" s="1041" t="s">
        <v>2030</v>
      </c>
      <c r="M89" s="1019"/>
      <c r="N89" s="1019"/>
      <c r="O89" s="1021"/>
    </row>
    <row r="90" spans="1:15" ht="15" thickBot="1">
      <c r="A90">
        <v>21</v>
      </c>
      <c r="B90" s="1045" t="s">
        <v>2038</v>
      </c>
      <c r="C90" s="1045" t="s">
        <v>2039</v>
      </c>
      <c r="D90" s="1045">
        <v>3</v>
      </c>
      <c r="E90" s="1045" t="s">
        <v>2040</v>
      </c>
      <c r="F90" s="1042" t="s">
        <v>35</v>
      </c>
      <c r="G90" s="1046" t="s">
        <v>196</v>
      </c>
      <c r="H90" s="1047" t="s">
        <v>1965</v>
      </c>
      <c r="I90" s="1045" t="s">
        <v>2064</v>
      </c>
      <c r="J90" s="1045" t="s">
        <v>44</v>
      </c>
      <c r="K90" s="1045" t="s">
        <v>2040</v>
      </c>
      <c r="L90" s="1045" t="s">
        <v>2043</v>
      </c>
      <c r="M90" s="995"/>
      <c r="N90" s="995"/>
      <c r="O90" s="996"/>
    </row>
    <row r="91" spans="1:15" ht="15" thickBot="1">
      <c r="A91">
        <v>22</v>
      </c>
      <c r="B91" s="1122" t="s">
        <v>2251</v>
      </c>
      <c r="C91" s="1122" t="s">
        <v>2246</v>
      </c>
      <c r="D91" s="1122">
        <v>3</v>
      </c>
      <c r="E91" s="1122" t="s">
        <v>2252</v>
      </c>
      <c r="F91" s="1123" t="s">
        <v>35</v>
      </c>
      <c r="G91" s="1068" t="s">
        <v>196</v>
      </c>
      <c r="H91" s="1122" t="s">
        <v>2238</v>
      </c>
      <c r="I91" s="1124" t="s">
        <v>2239</v>
      </c>
      <c r="J91" s="1122" t="s">
        <v>65</v>
      </c>
      <c r="K91" s="1122" t="s">
        <v>2250</v>
      </c>
      <c r="L91" s="1122">
        <v>929380017</v>
      </c>
      <c r="M91" s="1126"/>
      <c r="N91" s="1019"/>
      <c r="O91" s="1021"/>
    </row>
    <row r="92" spans="1:15" ht="28.8">
      <c r="A92">
        <v>23</v>
      </c>
      <c r="B92" s="1057" t="s">
        <v>2809</v>
      </c>
      <c r="C92" s="1057" t="s">
        <v>2361</v>
      </c>
      <c r="D92" s="1057">
        <v>3</v>
      </c>
      <c r="E92" s="1057" t="s">
        <v>1480</v>
      </c>
      <c r="F92" s="1123" t="s">
        <v>35</v>
      </c>
      <c r="G92" s="1014" t="s">
        <v>196</v>
      </c>
      <c r="H92" s="1057" t="s">
        <v>2238</v>
      </c>
      <c r="I92" s="1079" t="s">
        <v>2314</v>
      </c>
      <c r="J92" s="1057" t="s">
        <v>2811</v>
      </c>
      <c r="K92" s="1057" t="s">
        <v>2812</v>
      </c>
      <c r="L92" s="1057">
        <v>965614474</v>
      </c>
      <c r="M92" s="1126"/>
      <c r="N92" s="1120"/>
      <c r="O92" s="1121"/>
    </row>
    <row r="93" spans="1:15" ht="15" thickBot="1">
      <c r="B93" s="460"/>
      <c r="C93" s="460"/>
      <c r="D93" s="460"/>
      <c r="E93" s="460"/>
      <c r="F93" s="520"/>
      <c r="G93" s="619"/>
      <c r="H93" s="505"/>
      <c r="I93" s="460"/>
      <c r="J93" s="460"/>
      <c r="K93" s="460"/>
      <c r="L93" s="460"/>
      <c r="M93" s="460"/>
      <c r="N93" s="460"/>
      <c r="O93" s="460"/>
    </row>
    <row r="94" spans="1:15" ht="15" thickBot="1">
      <c r="B94" s="38"/>
      <c r="C94" s="38"/>
      <c r="D94" s="38"/>
      <c r="E94" s="38"/>
      <c r="F94" s="822"/>
      <c r="G94" s="312"/>
      <c r="H94" s="38"/>
      <c r="I94" s="38"/>
      <c r="J94" s="38"/>
      <c r="K94" s="38"/>
      <c r="L94" s="38"/>
      <c r="M94" s="38"/>
      <c r="N94" s="38"/>
      <c r="O94" s="256"/>
    </row>
    <row r="95" spans="1:15" ht="15" thickBot="1">
      <c r="B95" s="38"/>
      <c r="C95" s="38"/>
      <c r="D95" s="38"/>
      <c r="E95" s="38"/>
      <c r="F95" s="822"/>
      <c r="G95" s="312"/>
      <c r="H95" s="38"/>
      <c r="I95" s="38"/>
      <c r="J95" s="38"/>
      <c r="K95" s="38"/>
      <c r="L95" s="38"/>
      <c r="M95" s="38"/>
      <c r="N95" s="38"/>
      <c r="O95" s="256"/>
    </row>
    <row r="96" spans="1:15" ht="15" thickBot="1">
      <c r="B96" s="813"/>
      <c r="C96" s="813"/>
      <c r="D96" s="813"/>
      <c r="E96" s="813"/>
      <c r="F96" s="821"/>
      <c r="G96" s="313"/>
      <c r="H96" s="813"/>
      <c r="I96" s="813"/>
      <c r="J96" s="813"/>
      <c r="K96" s="813"/>
      <c r="L96" s="813"/>
      <c r="M96" s="813"/>
      <c r="N96" s="813"/>
      <c r="O96" s="814"/>
    </row>
    <row r="97" spans="1:15" ht="15" thickBot="1">
      <c r="B97" s="835"/>
      <c r="C97" s="836"/>
      <c r="D97" s="836"/>
      <c r="E97" s="836"/>
      <c r="F97" s="845"/>
      <c r="G97" s="313"/>
      <c r="H97" s="836"/>
      <c r="I97" s="837"/>
      <c r="J97" s="838"/>
      <c r="K97" s="838"/>
      <c r="L97" s="838"/>
      <c r="M97" s="838"/>
      <c r="N97" s="839"/>
      <c r="O97" s="303"/>
    </row>
    <row r="98" spans="1:15">
      <c r="B98" s="303"/>
      <c r="C98" s="303"/>
      <c r="D98" s="303"/>
      <c r="E98" s="303"/>
      <c r="F98" s="825"/>
      <c r="G98" s="993"/>
      <c r="H98" s="303"/>
      <c r="I98" s="303"/>
      <c r="J98" s="303"/>
      <c r="K98" s="303"/>
      <c r="L98" s="303"/>
      <c r="M98" s="303"/>
      <c r="N98" s="303"/>
      <c r="O98" s="303"/>
    </row>
    <row r="99" spans="1:15">
      <c r="B99" s="303"/>
      <c r="C99" s="303"/>
      <c r="D99" s="303"/>
      <c r="E99" s="303"/>
      <c r="F99" s="825"/>
      <c r="G99" s="993"/>
      <c r="H99" s="303"/>
      <c r="I99" s="303"/>
      <c r="J99" s="303"/>
      <c r="K99" s="303"/>
      <c r="L99" s="303"/>
      <c r="M99" s="303"/>
      <c r="N99" s="303"/>
      <c r="O99" s="303"/>
    </row>
    <row r="100" spans="1:15">
      <c r="B100" s="303"/>
      <c r="C100" s="303"/>
      <c r="D100" s="303"/>
      <c r="E100" s="303"/>
      <c r="F100" s="825"/>
      <c r="G100" s="993"/>
      <c r="H100" s="303"/>
      <c r="I100" s="303"/>
      <c r="J100" s="303"/>
      <c r="K100" s="303"/>
      <c r="L100" s="303"/>
      <c r="M100" s="303"/>
      <c r="N100" s="303"/>
      <c r="O100" s="303"/>
    </row>
    <row r="101" spans="1:15">
      <c r="B101" s="303"/>
      <c r="C101" s="303"/>
      <c r="D101" s="303"/>
      <c r="E101" s="303"/>
      <c r="F101" s="825"/>
      <c r="G101" s="993"/>
      <c r="H101" s="303"/>
      <c r="I101" s="303"/>
      <c r="J101" s="303"/>
      <c r="K101" s="303"/>
      <c r="L101" s="303"/>
      <c r="M101" s="303"/>
      <c r="N101" s="303"/>
      <c r="O101" s="303"/>
    </row>
    <row r="102" spans="1:15">
      <c r="B102" s="303"/>
      <c r="C102" s="303"/>
      <c r="D102" s="303"/>
      <c r="E102" s="303"/>
      <c r="F102" s="825"/>
      <c r="G102" s="993"/>
      <c r="H102" s="303"/>
      <c r="I102" s="303"/>
      <c r="J102" s="303"/>
      <c r="K102" s="303"/>
      <c r="L102" s="303"/>
      <c r="M102" s="303"/>
      <c r="N102" s="303"/>
      <c r="O102" s="303"/>
    </row>
    <row r="103" spans="1:15">
      <c r="B103" s="303"/>
      <c r="C103" s="303"/>
      <c r="D103" s="303"/>
      <c r="E103" s="303"/>
      <c r="F103" s="825"/>
      <c r="G103" s="993"/>
      <c r="H103" s="303"/>
      <c r="I103" s="303"/>
      <c r="J103" s="303"/>
      <c r="K103" s="303"/>
      <c r="L103" s="303"/>
      <c r="M103" s="303"/>
      <c r="N103" s="303"/>
      <c r="O103" s="303"/>
    </row>
    <row r="105" spans="1:15" s="92" customFormat="1">
      <c r="A105" s="694" t="s">
        <v>2994</v>
      </c>
    </row>
    <row r="106" spans="1:15" ht="15" thickBot="1">
      <c r="B106" s="135" t="s">
        <v>13</v>
      </c>
      <c r="C106" s="135" t="s">
        <v>14</v>
      </c>
      <c r="D106" s="1051" t="s">
        <v>2985</v>
      </c>
      <c r="E106" s="135" t="s">
        <v>15</v>
      </c>
      <c r="F106" s="135" t="s">
        <v>17</v>
      </c>
      <c r="G106" s="1051" t="s">
        <v>20</v>
      </c>
      <c r="H106" s="135" t="s">
        <v>23</v>
      </c>
      <c r="I106" s="135" t="s">
        <v>24</v>
      </c>
      <c r="J106" s="135" t="s">
        <v>25</v>
      </c>
      <c r="K106" s="135" t="s">
        <v>26</v>
      </c>
      <c r="L106" s="135" t="s">
        <v>27</v>
      </c>
      <c r="M106" s="135" t="s">
        <v>28</v>
      </c>
      <c r="N106" s="135" t="s">
        <v>29</v>
      </c>
      <c r="O106" s="1052" t="s">
        <v>30</v>
      </c>
    </row>
    <row r="107" spans="1:15" ht="15" thickBot="1">
      <c r="A107">
        <v>3</v>
      </c>
      <c r="B107" s="1059" t="s">
        <v>1588</v>
      </c>
      <c r="C107" s="1059" t="s">
        <v>1589</v>
      </c>
      <c r="D107" s="1059">
        <v>4</v>
      </c>
      <c r="E107" s="1059" t="s">
        <v>1590</v>
      </c>
      <c r="F107" s="1060" t="s">
        <v>50</v>
      </c>
      <c r="G107" s="1008" t="s">
        <v>89</v>
      </c>
      <c r="H107" s="1059" t="s">
        <v>1211</v>
      </c>
      <c r="I107" s="1059" t="s">
        <v>1395</v>
      </c>
      <c r="J107" s="1059" t="s">
        <v>1593</v>
      </c>
      <c r="K107" s="1059" t="s">
        <v>96</v>
      </c>
      <c r="L107" s="1059" t="s">
        <v>96</v>
      </c>
      <c r="M107" s="1059" t="s">
        <v>1594</v>
      </c>
      <c r="N107" s="1059" t="s">
        <v>1595</v>
      </c>
      <c r="O107" s="1061" t="s">
        <v>1596</v>
      </c>
    </row>
    <row r="108" spans="1:15" ht="15" thickBot="1">
      <c r="A108">
        <v>4</v>
      </c>
      <c r="B108" s="1062" t="s">
        <v>160</v>
      </c>
      <c r="C108" s="1062" t="s">
        <v>161</v>
      </c>
      <c r="D108" s="1062">
        <v>4</v>
      </c>
      <c r="E108" s="1062" t="s">
        <v>160</v>
      </c>
      <c r="F108" s="1063" t="s">
        <v>50</v>
      </c>
      <c r="G108" s="1011" t="s">
        <v>89</v>
      </c>
      <c r="H108" s="1058" t="s">
        <v>41</v>
      </c>
      <c r="I108" s="1062" t="s">
        <v>5</v>
      </c>
      <c r="J108" s="1062" t="s">
        <v>164</v>
      </c>
      <c r="K108" s="1062" t="s">
        <v>44</v>
      </c>
      <c r="L108" s="1062" t="s">
        <v>44</v>
      </c>
      <c r="M108" s="1062" t="s">
        <v>65</v>
      </c>
      <c r="N108" s="1062" t="s">
        <v>165</v>
      </c>
      <c r="O108" s="1064" t="s">
        <v>166</v>
      </c>
    </row>
    <row r="109" spans="1:15" ht="15" thickBot="1">
      <c r="A109">
        <v>5</v>
      </c>
      <c r="B109" s="686" t="s">
        <v>211</v>
      </c>
      <c r="C109" s="686" t="s">
        <v>212</v>
      </c>
      <c r="D109" s="686">
        <v>4</v>
      </c>
      <c r="E109" s="686" t="s">
        <v>213</v>
      </c>
      <c r="F109" s="1024" t="s">
        <v>50</v>
      </c>
      <c r="G109" s="1008" t="s">
        <v>89</v>
      </c>
      <c r="H109" s="1025" t="s">
        <v>41</v>
      </c>
      <c r="I109" s="686" t="s">
        <v>216</v>
      </c>
      <c r="J109" s="686" t="s">
        <v>217</v>
      </c>
      <c r="K109" s="686" t="s">
        <v>44</v>
      </c>
      <c r="L109" s="686" t="s">
        <v>44</v>
      </c>
      <c r="M109" s="686" t="s">
        <v>44</v>
      </c>
      <c r="N109" s="686" t="s">
        <v>218</v>
      </c>
      <c r="O109" s="1065" t="s">
        <v>219</v>
      </c>
    </row>
    <row r="110" spans="1:15" ht="15" thickBot="1">
      <c r="A110">
        <v>6</v>
      </c>
      <c r="B110" s="995" t="s">
        <v>2734</v>
      </c>
      <c r="C110" s="995" t="s">
        <v>2733</v>
      </c>
      <c r="D110" s="995">
        <v>4</v>
      </c>
      <c r="E110" s="995"/>
      <c r="F110" s="1066" t="s">
        <v>50</v>
      </c>
      <c r="G110" s="1004" t="s">
        <v>89</v>
      </c>
      <c r="H110" s="1044" t="s">
        <v>1965</v>
      </c>
      <c r="I110" s="995"/>
      <c r="J110" s="995"/>
      <c r="K110" s="995"/>
      <c r="L110" s="995"/>
      <c r="M110" s="995"/>
      <c r="N110" s="995"/>
      <c r="O110" s="996"/>
    </row>
    <row r="111" spans="1:15" ht="15" thickBot="1">
      <c r="A111">
        <v>7</v>
      </c>
      <c r="B111" s="1030" t="s">
        <v>2320</v>
      </c>
      <c r="C111" s="1030" t="s">
        <v>2783</v>
      </c>
      <c r="D111" s="1030">
        <v>4</v>
      </c>
      <c r="E111" s="1030" t="s">
        <v>2320</v>
      </c>
      <c r="F111" s="1066" t="s">
        <v>50</v>
      </c>
      <c r="G111" s="1014" t="s">
        <v>89</v>
      </c>
      <c r="H111" s="1031" t="s">
        <v>2238</v>
      </c>
      <c r="I111" s="1050" t="s">
        <v>2314</v>
      </c>
      <c r="J111" s="1030" t="s">
        <v>43</v>
      </c>
      <c r="K111" s="1030" t="s">
        <v>44</v>
      </c>
      <c r="L111" s="1030" t="s">
        <v>44</v>
      </c>
      <c r="M111" s="1030" t="s">
        <v>2785</v>
      </c>
      <c r="N111" s="1030" t="s">
        <v>2322</v>
      </c>
      <c r="O111" s="1067">
        <v>981393837</v>
      </c>
    </row>
    <row r="112" spans="1:15" ht="15" thickBot="1">
      <c r="A112">
        <v>8</v>
      </c>
      <c r="B112" s="1027" t="s">
        <v>2615</v>
      </c>
      <c r="C112" s="1027" t="s">
        <v>2616</v>
      </c>
      <c r="D112" s="1027">
        <v>4</v>
      </c>
      <c r="E112" s="1027" t="s">
        <v>2615</v>
      </c>
      <c r="F112" s="1066" t="s">
        <v>50</v>
      </c>
      <c r="G112" s="1068" t="s">
        <v>196</v>
      </c>
      <c r="H112" s="1029" t="s">
        <v>1734</v>
      </c>
      <c r="I112" s="1027" t="s">
        <v>9</v>
      </c>
      <c r="J112" s="1027" t="s">
        <v>43</v>
      </c>
      <c r="K112" s="1027" t="s">
        <v>44</v>
      </c>
      <c r="L112" s="1027" t="s">
        <v>44</v>
      </c>
      <c r="M112" s="1027" t="s">
        <v>1788</v>
      </c>
      <c r="N112" s="1027" t="s">
        <v>2618</v>
      </c>
      <c r="O112" s="1069">
        <v>964261754</v>
      </c>
    </row>
    <row r="113" spans="1:15" ht="15" thickBot="1">
      <c r="A113">
        <v>9</v>
      </c>
      <c r="B113" s="1070" t="s">
        <v>978</v>
      </c>
      <c r="C113" s="1070" t="s">
        <v>979</v>
      </c>
      <c r="D113" s="1070">
        <v>4</v>
      </c>
      <c r="E113" s="1070" t="s">
        <v>169</v>
      </c>
      <c r="F113" s="1071" t="s">
        <v>50</v>
      </c>
      <c r="G113" s="1014" t="s">
        <v>196</v>
      </c>
      <c r="H113" s="1072" t="s">
        <v>919</v>
      </c>
      <c r="I113" s="1070" t="s">
        <v>969</v>
      </c>
      <c r="J113" s="1070" t="s">
        <v>149</v>
      </c>
      <c r="K113" s="1070" t="s">
        <v>44</v>
      </c>
      <c r="L113" s="1070" t="s">
        <v>44</v>
      </c>
      <c r="M113" s="1070" t="s">
        <v>65</v>
      </c>
      <c r="N113" s="1070" t="s">
        <v>982</v>
      </c>
      <c r="O113" s="1073" t="s">
        <v>983</v>
      </c>
    </row>
    <row r="114" spans="1:15" ht="15" thickBot="1">
      <c r="A114">
        <v>10</v>
      </c>
      <c r="B114" s="1081" t="s">
        <v>1502</v>
      </c>
      <c r="C114" s="1081" t="s">
        <v>1420</v>
      </c>
      <c r="D114" s="1030">
        <v>4</v>
      </c>
      <c r="E114" s="1081" t="s">
        <v>1503</v>
      </c>
      <c r="F114" s="1024" t="s">
        <v>50</v>
      </c>
      <c r="G114" s="1092" t="s">
        <v>89</v>
      </c>
      <c r="H114" s="1099" t="s">
        <v>1211</v>
      </c>
      <c r="I114" s="1081" t="s">
        <v>1395</v>
      </c>
      <c r="J114" s="1081" t="s">
        <v>616</v>
      </c>
      <c r="K114" s="1081" t="s">
        <v>44</v>
      </c>
      <c r="L114" s="1081" t="s">
        <v>44</v>
      </c>
      <c r="M114" s="1109" t="s">
        <v>115</v>
      </c>
      <c r="N114" s="1081" t="s">
        <v>1506</v>
      </c>
      <c r="O114" s="1114" t="s">
        <v>1507</v>
      </c>
    </row>
    <row r="115" spans="1:15" ht="15" thickBot="1">
      <c r="A115">
        <v>11</v>
      </c>
      <c r="B115" s="1081" t="s">
        <v>431</v>
      </c>
      <c r="C115" s="1081" t="s">
        <v>432</v>
      </c>
      <c r="D115" s="1030">
        <v>4</v>
      </c>
      <c r="E115" s="1081" t="s">
        <v>433</v>
      </c>
      <c r="F115" s="1024" t="s">
        <v>50</v>
      </c>
      <c r="G115" s="1092" t="s">
        <v>89</v>
      </c>
      <c r="H115" s="1099" t="s">
        <v>41</v>
      </c>
      <c r="I115" s="1081" t="s">
        <v>436</v>
      </c>
      <c r="J115" s="1081" t="s">
        <v>437</v>
      </c>
      <c r="K115" s="1081" t="s">
        <v>44</v>
      </c>
      <c r="L115" s="1081" t="s">
        <v>44</v>
      </c>
      <c r="M115" s="1111" t="s">
        <v>45</v>
      </c>
      <c r="N115" s="32" t="s">
        <v>438</v>
      </c>
      <c r="O115" s="280" t="s">
        <v>434</v>
      </c>
    </row>
    <row r="116" spans="1:15" ht="15" thickBot="1">
      <c r="A116">
        <v>12</v>
      </c>
      <c r="B116" s="865" t="s">
        <v>2690</v>
      </c>
      <c r="C116" s="865" t="s">
        <v>2688</v>
      </c>
      <c r="D116" s="1030">
        <v>4</v>
      </c>
      <c r="E116" s="865" t="s">
        <v>2691</v>
      </c>
      <c r="F116" s="1090" t="s">
        <v>50</v>
      </c>
      <c r="G116" s="1094" t="s">
        <v>89</v>
      </c>
      <c r="H116" s="1100" t="s">
        <v>1734</v>
      </c>
      <c r="I116" s="865" t="s">
        <v>1888</v>
      </c>
      <c r="J116" s="865" t="s">
        <v>164</v>
      </c>
      <c r="K116" s="865" t="s">
        <v>44</v>
      </c>
      <c r="L116" s="865" t="s">
        <v>44</v>
      </c>
      <c r="M116" s="1110" t="s">
        <v>45</v>
      </c>
      <c r="N116" s="303" t="s">
        <v>2694</v>
      </c>
      <c r="O116" s="303">
        <v>903310774</v>
      </c>
    </row>
    <row r="117" spans="1:15" ht="29.4" thickBot="1">
      <c r="A117">
        <v>13</v>
      </c>
      <c r="B117" s="865" t="s">
        <v>2788</v>
      </c>
      <c r="C117" s="865" t="s">
        <v>2789</v>
      </c>
      <c r="D117" s="1030">
        <v>4</v>
      </c>
      <c r="E117" s="865" t="s">
        <v>2334</v>
      </c>
      <c r="F117" s="1090" t="s">
        <v>50</v>
      </c>
      <c r="G117" s="1094" t="s">
        <v>89</v>
      </c>
      <c r="H117" s="1100" t="s">
        <v>2238</v>
      </c>
      <c r="I117" s="1104" t="s">
        <v>2314</v>
      </c>
      <c r="J117" s="865" t="s">
        <v>149</v>
      </c>
      <c r="K117" s="865" t="s">
        <v>44</v>
      </c>
      <c r="L117" s="865" t="s">
        <v>44</v>
      </c>
      <c r="M117" s="1110" t="s">
        <v>115</v>
      </c>
      <c r="N117" s="303" t="s">
        <v>2790</v>
      </c>
      <c r="O117" s="303">
        <v>982475585</v>
      </c>
    </row>
    <row r="118" spans="1:15" ht="15" thickBot="1">
      <c r="A118">
        <v>14</v>
      </c>
      <c r="B118" s="1027" t="s">
        <v>1738</v>
      </c>
      <c r="C118" s="1027" t="s">
        <v>1739</v>
      </c>
      <c r="D118" s="1027">
        <v>4</v>
      </c>
      <c r="E118" s="1027" t="s">
        <v>1740</v>
      </c>
      <c r="F118" s="1042" t="s">
        <v>35</v>
      </c>
      <c r="G118" s="1004" t="s">
        <v>196</v>
      </c>
      <c r="H118" s="1029" t="s">
        <v>1734</v>
      </c>
      <c r="I118" s="1027" t="s">
        <v>9</v>
      </c>
      <c r="J118" s="1027" t="s">
        <v>1744</v>
      </c>
      <c r="K118" s="1048" t="s">
        <v>2450</v>
      </c>
      <c r="L118" s="1027">
        <v>979681407</v>
      </c>
      <c r="M118" s="1075"/>
      <c r="N118" s="505"/>
      <c r="O118" s="505"/>
    </row>
    <row r="119" spans="1:15" ht="15" thickBot="1">
      <c r="A119">
        <v>15</v>
      </c>
      <c r="B119" s="1070" t="s">
        <v>946</v>
      </c>
      <c r="C119" s="1070" t="s">
        <v>947</v>
      </c>
      <c r="D119" s="1070">
        <v>4</v>
      </c>
      <c r="E119" s="1070" t="s">
        <v>946</v>
      </c>
      <c r="F119" s="1042" t="s">
        <v>35</v>
      </c>
      <c r="G119" s="1014" t="s">
        <v>196</v>
      </c>
      <c r="H119" s="1072" t="s">
        <v>919</v>
      </c>
      <c r="I119" s="1070" t="s">
        <v>7</v>
      </c>
      <c r="J119" s="1070" t="s">
        <v>45</v>
      </c>
      <c r="K119" s="1070" t="s">
        <v>950</v>
      </c>
      <c r="L119" s="1070" t="s">
        <v>951</v>
      </c>
      <c r="M119" s="1074"/>
      <c r="N119" s="507"/>
      <c r="O119" s="507"/>
    </row>
    <row r="120" spans="1:15" ht="15" thickBot="1">
      <c r="A120">
        <v>16</v>
      </c>
      <c r="B120" s="1058" t="s">
        <v>1485</v>
      </c>
      <c r="C120" s="1058" t="s">
        <v>772</v>
      </c>
      <c r="D120" s="1058">
        <v>4</v>
      </c>
      <c r="E120" s="1058" t="s">
        <v>60</v>
      </c>
      <c r="F120" s="1077" t="s">
        <v>35</v>
      </c>
      <c r="G120" s="1011" t="s">
        <v>196</v>
      </c>
      <c r="H120" s="1058" t="s">
        <v>1211</v>
      </c>
      <c r="I120" s="1058" t="s">
        <v>1379</v>
      </c>
      <c r="J120" s="1058" t="s">
        <v>65</v>
      </c>
      <c r="K120" s="1058" t="s">
        <v>1488</v>
      </c>
      <c r="L120" s="1058" t="s">
        <v>1489</v>
      </c>
      <c r="M120" s="1078"/>
      <c r="N120" s="505"/>
      <c r="O120" s="505"/>
    </row>
    <row r="121" spans="1:15" ht="15" thickBot="1">
      <c r="A121">
        <v>17</v>
      </c>
      <c r="B121" s="1059" t="s">
        <v>237</v>
      </c>
      <c r="C121" s="1059" t="s">
        <v>238</v>
      </c>
      <c r="D121" s="1059">
        <v>4</v>
      </c>
      <c r="E121" s="1059" t="s">
        <v>239</v>
      </c>
      <c r="F121" s="1077" t="s">
        <v>35</v>
      </c>
      <c r="G121" s="1040" t="s">
        <v>196</v>
      </c>
      <c r="H121" s="1059" t="s">
        <v>41</v>
      </c>
      <c r="I121" s="1059" t="s">
        <v>216</v>
      </c>
      <c r="J121" s="1059" t="s">
        <v>44</v>
      </c>
      <c r="K121" s="1059" t="s">
        <v>243</v>
      </c>
      <c r="L121" s="1059" t="s">
        <v>244</v>
      </c>
      <c r="M121" s="1080"/>
      <c r="N121" s="507"/>
      <c r="O121" s="507"/>
    </row>
    <row r="122" spans="1:15" ht="15" thickBot="1">
      <c r="A122">
        <v>18</v>
      </c>
      <c r="B122" s="1083" t="s">
        <v>2184</v>
      </c>
      <c r="C122" s="1083" t="s">
        <v>2185</v>
      </c>
      <c r="D122" s="1076">
        <v>4</v>
      </c>
      <c r="E122" s="1083" t="s">
        <v>1978</v>
      </c>
      <c r="F122" s="1077" t="s">
        <v>35</v>
      </c>
      <c r="G122" s="1096" t="s">
        <v>196</v>
      </c>
      <c r="H122" s="1076" t="s">
        <v>1965</v>
      </c>
      <c r="I122" s="1083" t="s">
        <v>2193</v>
      </c>
      <c r="J122" s="1083" t="s">
        <v>45</v>
      </c>
      <c r="K122" s="1083" t="s">
        <v>2188</v>
      </c>
      <c r="L122" s="1083" t="s">
        <v>2189</v>
      </c>
      <c r="M122" s="1078"/>
      <c r="N122" s="505"/>
      <c r="O122" s="505"/>
    </row>
    <row r="123" spans="1:15" ht="15" thickBot="1">
      <c r="A123">
        <v>19</v>
      </c>
      <c r="B123" s="1086" t="s">
        <v>1969</v>
      </c>
      <c r="C123" s="1086" t="s">
        <v>1970</v>
      </c>
      <c r="D123" s="1088">
        <v>4</v>
      </c>
      <c r="E123" s="1088" t="s">
        <v>1971</v>
      </c>
      <c r="F123" s="866" t="s">
        <v>35</v>
      </c>
      <c r="G123" s="1098" t="s">
        <v>196</v>
      </c>
      <c r="H123" s="1101" t="s">
        <v>1965</v>
      </c>
      <c r="I123" s="1088" t="s">
        <v>1996</v>
      </c>
      <c r="J123" s="1108" t="s">
        <v>804</v>
      </c>
      <c r="K123" s="1108" t="s">
        <v>1974</v>
      </c>
      <c r="L123" s="1108" t="s">
        <v>1975</v>
      </c>
      <c r="M123" s="507"/>
      <c r="N123" s="507"/>
      <c r="O123" s="507"/>
    </row>
    <row r="124" spans="1:15" ht="15" thickBot="1">
      <c r="A124">
        <v>20</v>
      </c>
      <c r="B124" s="362" t="s">
        <v>1989</v>
      </c>
      <c r="C124" s="362" t="s">
        <v>1990</v>
      </c>
      <c r="D124" s="1076">
        <v>4</v>
      </c>
      <c r="E124" s="362" t="s">
        <v>1991</v>
      </c>
      <c r="F124" s="1089" t="s">
        <v>35</v>
      </c>
      <c r="G124" s="1093" t="s">
        <v>196</v>
      </c>
      <c r="H124" s="362" t="s">
        <v>1965</v>
      </c>
      <c r="I124" s="362" t="s">
        <v>1996</v>
      </c>
      <c r="J124" s="362" t="s">
        <v>202</v>
      </c>
      <c r="K124" s="362" t="s">
        <v>1994</v>
      </c>
      <c r="L124" s="362" t="s">
        <v>1995</v>
      </c>
      <c r="M124" s="362"/>
      <c r="N124" s="362"/>
      <c r="O124" s="1115"/>
    </row>
    <row r="125" spans="1:15" ht="15" thickBot="1">
      <c r="A125">
        <v>21</v>
      </c>
      <c r="B125" s="1084" t="s">
        <v>2297</v>
      </c>
      <c r="C125" s="1084" t="s">
        <v>2298</v>
      </c>
      <c r="D125" s="1057">
        <v>4</v>
      </c>
      <c r="E125" s="1084" t="s">
        <v>2299</v>
      </c>
      <c r="F125" s="1089" t="s">
        <v>35</v>
      </c>
      <c r="G125" s="1097" t="s">
        <v>196</v>
      </c>
      <c r="H125" s="1084" t="s">
        <v>2238</v>
      </c>
      <c r="I125" s="1103" t="s">
        <v>2300</v>
      </c>
      <c r="J125" s="1084" t="s">
        <v>65</v>
      </c>
      <c r="K125" s="1084" t="s">
        <v>2301</v>
      </c>
      <c r="L125" s="1084">
        <v>913774544</v>
      </c>
      <c r="M125" s="344"/>
      <c r="N125" s="344"/>
      <c r="O125" s="1116"/>
    </row>
    <row r="126" spans="1:15" ht="15" thickBot="1">
      <c r="A126">
        <v>22</v>
      </c>
      <c r="B126" s="1082" t="s">
        <v>2486</v>
      </c>
      <c r="C126" s="1082" t="s">
        <v>2487</v>
      </c>
      <c r="D126" s="1057">
        <v>4</v>
      </c>
      <c r="E126" s="1082" t="s">
        <v>2486</v>
      </c>
      <c r="F126" s="1089" t="s">
        <v>35</v>
      </c>
      <c r="G126" s="1095" t="s">
        <v>74</v>
      </c>
      <c r="H126" s="1082" t="s">
        <v>919</v>
      </c>
      <c r="I126" s="1102" t="s">
        <v>1108</v>
      </c>
      <c r="J126" s="1106"/>
      <c r="K126" s="1106"/>
      <c r="L126" s="1106"/>
      <c r="M126" s="362"/>
      <c r="N126" s="362"/>
      <c r="O126" s="1115"/>
    </row>
    <row r="127" spans="1:15" ht="15" thickBot="1">
      <c r="A127">
        <v>23</v>
      </c>
      <c r="B127" s="1085" t="s">
        <v>335</v>
      </c>
      <c r="C127" s="1087" t="s">
        <v>336</v>
      </c>
      <c r="D127" s="1057">
        <v>4</v>
      </c>
      <c r="E127" s="1087" t="s">
        <v>337</v>
      </c>
      <c r="F127" s="1091" t="s">
        <v>35</v>
      </c>
      <c r="G127" s="948" t="s">
        <v>74</v>
      </c>
      <c r="H127" s="1087" t="s">
        <v>41</v>
      </c>
      <c r="I127" s="1105" t="s">
        <v>318</v>
      </c>
      <c r="J127" s="1107" t="s">
        <v>45</v>
      </c>
      <c r="K127" s="1107" t="s">
        <v>340</v>
      </c>
      <c r="L127" s="1107" t="s">
        <v>341</v>
      </c>
      <c r="M127" s="1112"/>
      <c r="N127" s="1113"/>
      <c r="O127" s="507"/>
    </row>
    <row r="130" spans="1:15" s="92" customFormat="1">
      <c r="A130" s="694" t="s">
        <v>2995</v>
      </c>
    </row>
    <row r="131" spans="1:15" ht="15" thickBot="1">
      <c r="B131" s="373" t="s">
        <v>13</v>
      </c>
      <c r="C131" s="373" t="s">
        <v>14</v>
      </c>
      <c r="D131" s="374" t="s">
        <v>2985</v>
      </c>
      <c r="E131" s="373" t="s">
        <v>15</v>
      </c>
      <c r="F131" s="373" t="s">
        <v>17</v>
      </c>
      <c r="G131" s="374" t="s">
        <v>20</v>
      </c>
      <c r="H131" s="373" t="s">
        <v>23</v>
      </c>
      <c r="I131" s="373" t="s">
        <v>24</v>
      </c>
      <c r="J131" s="373" t="s">
        <v>25</v>
      </c>
      <c r="K131" s="373" t="s">
        <v>26</v>
      </c>
      <c r="L131" s="373" t="s">
        <v>27</v>
      </c>
      <c r="M131" s="373" t="s">
        <v>28</v>
      </c>
      <c r="N131" s="373" t="s">
        <v>29</v>
      </c>
      <c r="O131" s="398" t="s">
        <v>30</v>
      </c>
    </row>
    <row r="132" spans="1:15" ht="15" thickBot="1">
      <c r="A132">
        <v>1</v>
      </c>
      <c r="B132" s="341" t="s">
        <v>1301</v>
      </c>
      <c r="C132" s="341" t="s">
        <v>1302</v>
      </c>
      <c r="D132" s="341">
        <v>5</v>
      </c>
      <c r="E132" s="341" t="s">
        <v>1303</v>
      </c>
      <c r="F132" s="741" t="s">
        <v>50</v>
      </c>
      <c r="G132" s="454" t="s">
        <v>196</v>
      </c>
      <c r="H132" s="341" t="s">
        <v>1211</v>
      </c>
      <c r="I132" s="341" t="s">
        <v>8</v>
      </c>
      <c r="J132" s="341" t="s">
        <v>43</v>
      </c>
      <c r="K132" s="341" t="s">
        <v>659</v>
      </c>
      <c r="L132" s="341" t="s">
        <v>1255</v>
      </c>
      <c r="M132" s="341" t="s">
        <v>365</v>
      </c>
      <c r="N132" s="341" t="s">
        <v>1306</v>
      </c>
      <c r="O132" s="469" t="s">
        <v>1307</v>
      </c>
    </row>
    <row r="133" spans="1:15" ht="15" thickBot="1">
      <c r="A133">
        <v>2</v>
      </c>
      <c r="B133" s="341" t="s">
        <v>467</v>
      </c>
      <c r="C133" s="341" t="s">
        <v>468</v>
      </c>
      <c r="D133" s="341">
        <v>5</v>
      </c>
      <c r="E133" s="341" t="s">
        <v>469</v>
      </c>
      <c r="F133" s="741" t="s">
        <v>50</v>
      </c>
      <c r="G133" s="454" t="s">
        <v>196</v>
      </c>
      <c r="H133" s="341" t="s">
        <v>41</v>
      </c>
      <c r="I133" s="341" t="s">
        <v>472</v>
      </c>
      <c r="J133" s="341" t="s">
        <v>43</v>
      </c>
      <c r="K133" s="341" t="s">
        <v>44</v>
      </c>
      <c r="L133" s="341" t="s">
        <v>44</v>
      </c>
      <c r="M133" s="341" t="s">
        <v>65</v>
      </c>
      <c r="N133" s="341" t="s">
        <v>448</v>
      </c>
      <c r="O133" s="469" t="s">
        <v>473</v>
      </c>
    </row>
    <row r="134" spans="1:15" ht="15" thickBot="1">
      <c r="A134">
        <v>3</v>
      </c>
      <c r="B134" s="380" t="s">
        <v>2204</v>
      </c>
      <c r="C134" s="380" t="s">
        <v>2205</v>
      </c>
      <c r="D134" s="341">
        <v>5</v>
      </c>
      <c r="E134" s="380" t="s">
        <v>2206</v>
      </c>
      <c r="F134" s="784" t="s">
        <v>50</v>
      </c>
      <c r="G134" s="456" t="s">
        <v>196</v>
      </c>
      <c r="H134" s="380" t="s">
        <v>1965</v>
      </c>
      <c r="I134" s="380" t="s">
        <v>2193</v>
      </c>
      <c r="J134" s="380" t="s">
        <v>149</v>
      </c>
      <c r="K134" s="380" t="s">
        <v>2209</v>
      </c>
      <c r="L134" s="380" t="s">
        <v>96</v>
      </c>
      <c r="M134" s="380" t="s">
        <v>45</v>
      </c>
      <c r="N134" s="380" t="s">
        <v>2210</v>
      </c>
      <c r="O134" s="628" t="s">
        <v>2211</v>
      </c>
    </row>
    <row r="135" spans="1:15" ht="29.4" thickBot="1">
      <c r="A135">
        <v>4</v>
      </c>
      <c r="B135" s="499" t="s">
        <v>2282</v>
      </c>
      <c r="C135" s="499" t="s">
        <v>2283</v>
      </c>
      <c r="D135" s="341">
        <v>5</v>
      </c>
      <c r="E135" s="499" t="s">
        <v>1896</v>
      </c>
      <c r="F135" s="755" t="s">
        <v>50</v>
      </c>
      <c r="G135" s="445" t="s">
        <v>196</v>
      </c>
      <c r="H135" s="433" t="s">
        <v>2238</v>
      </c>
      <c r="I135" s="510" t="s">
        <v>2239</v>
      </c>
      <c r="J135" s="499" t="s">
        <v>149</v>
      </c>
      <c r="K135" s="499" t="s">
        <v>44</v>
      </c>
      <c r="L135" s="499" t="s">
        <v>44</v>
      </c>
      <c r="M135" s="499" t="s">
        <v>202</v>
      </c>
      <c r="N135" s="499" t="s">
        <v>2285</v>
      </c>
      <c r="O135" s="501">
        <v>959133786</v>
      </c>
    </row>
    <row r="136" spans="1:15" ht="15" thickBot="1">
      <c r="A136">
        <v>5</v>
      </c>
      <c r="B136" s="499" t="s">
        <v>2394</v>
      </c>
      <c r="C136" s="499" t="s">
        <v>2845</v>
      </c>
      <c r="D136" s="341">
        <v>5</v>
      </c>
      <c r="E136" s="499" t="s">
        <v>2846</v>
      </c>
      <c r="F136" s="755" t="s">
        <v>50</v>
      </c>
      <c r="G136" s="445" t="s">
        <v>196</v>
      </c>
      <c r="H136" s="433" t="s">
        <v>2238</v>
      </c>
      <c r="I136" s="510" t="s">
        <v>2369</v>
      </c>
      <c r="J136" s="499" t="s">
        <v>43</v>
      </c>
      <c r="K136" s="499" t="s">
        <v>44</v>
      </c>
      <c r="L136" s="499" t="s">
        <v>44</v>
      </c>
      <c r="M136" s="499" t="s">
        <v>65</v>
      </c>
      <c r="N136" s="499" t="s">
        <v>2847</v>
      </c>
      <c r="O136" s="501">
        <v>987219618</v>
      </c>
    </row>
    <row r="137" spans="1:15" ht="15" thickBot="1">
      <c r="A137">
        <v>6</v>
      </c>
      <c r="B137" s="697" t="s">
        <v>859</v>
      </c>
      <c r="C137" s="698" t="s">
        <v>860</v>
      </c>
      <c r="D137" s="341">
        <v>5</v>
      </c>
      <c r="E137" s="697" t="s">
        <v>861</v>
      </c>
      <c r="F137" s="746" t="s">
        <v>50</v>
      </c>
      <c r="G137" s="699" t="s">
        <v>196</v>
      </c>
      <c r="H137" s="700" t="s">
        <v>497</v>
      </c>
      <c r="I137" s="697" t="s">
        <v>6</v>
      </c>
      <c r="J137" s="697" t="s">
        <v>43</v>
      </c>
      <c r="K137" s="697" t="s">
        <v>96</v>
      </c>
      <c r="L137" s="697" t="s">
        <v>44</v>
      </c>
      <c r="M137" s="697" t="s">
        <v>864</v>
      </c>
      <c r="N137" s="697" t="s">
        <v>865</v>
      </c>
      <c r="O137" s="701" t="s">
        <v>866</v>
      </c>
    </row>
    <row r="138" spans="1:15" ht="15" thickBot="1">
      <c r="A138">
        <v>7</v>
      </c>
      <c r="B138" s="281" t="s">
        <v>1222</v>
      </c>
      <c r="C138" s="281" t="s">
        <v>1223</v>
      </c>
      <c r="D138" s="341">
        <v>5</v>
      </c>
      <c r="E138" s="281" t="s">
        <v>1224</v>
      </c>
      <c r="F138" s="846" t="s">
        <v>50</v>
      </c>
      <c r="G138" s="312" t="s">
        <v>196</v>
      </c>
      <c r="H138" s="281" t="s">
        <v>1211</v>
      </c>
      <c r="I138" s="281" t="s">
        <v>8</v>
      </c>
      <c r="J138" s="281" t="s">
        <v>1227</v>
      </c>
      <c r="K138" s="281" t="s">
        <v>44</v>
      </c>
      <c r="L138" s="281" t="s">
        <v>44</v>
      </c>
      <c r="M138" s="281" t="s">
        <v>1228</v>
      </c>
      <c r="N138" s="281" t="s">
        <v>1229</v>
      </c>
      <c r="O138" s="292" t="s">
        <v>1230</v>
      </c>
    </row>
    <row r="139" spans="1:15" ht="15" thickBot="1">
      <c r="A139">
        <v>8</v>
      </c>
      <c r="B139" s="281" t="s">
        <v>1390</v>
      </c>
      <c r="C139" s="281" t="s">
        <v>1391</v>
      </c>
      <c r="D139" s="341">
        <v>5</v>
      </c>
      <c r="E139" s="281" t="s">
        <v>1392</v>
      </c>
      <c r="F139" s="846" t="s">
        <v>50</v>
      </c>
      <c r="G139" s="312" t="s">
        <v>196</v>
      </c>
      <c r="H139" s="281" t="s">
        <v>1211</v>
      </c>
      <c r="I139" s="281" t="s">
        <v>1395</v>
      </c>
      <c r="J139" s="281" t="s">
        <v>197</v>
      </c>
      <c r="K139" s="281" t="s">
        <v>44</v>
      </c>
      <c r="L139" s="281" t="s">
        <v>44</v>
      </c>
      <c r="M139" s="281" t="s">
        <v>397</v>
      </c>
      <c r="N139" s="281" t="s">
        <v>1396</v>
      </c>
      <c r="O139" s="292" t="s">
        <v>1397</v>
      </c>
    </row>
    <row r="140" spans="1:15" ht="15" thickBot="1">
      <c r="A140">
        <v>9</v>
      </c>
      <c r="B140" s="281" t="s">
        <v>2452</v>
      </c>
      <c r="C140" s="281" t="s">
        <v>328</v>
      </c>
      <c r="D140" s="341">
        <v>5</v>
      </c>
      <c r="E140" s="281" t="s">
        <v>329</v>
      </c>
      <c r="F140" s="846" t="s">
        <v>50</v>
      </c>
      <c r="G140" s="312" t="s">
        <v>196</v>
      </c>
      <c r="H140" s="281" t="s">
        <v>41</v>
      </c>
      <c r="I140" s="281" t="s">
        <v>318</v>
      </c>
      <c r="J140" s="281" t="s">
        <v>332</v>
      </c>
      <c r="K140" s="281" t="s">
        <v>44</v>
      </c>
      <c r="L140" s="281" t="s">
        <v>44</v>
      </c>
      <c r="M140" s="281" t="s">
        <v>65</v>
      </c>
      <c r="N140" s="281" t="s">
        <v>333</v>
      </c>
      <c r="O140" s="292" t="s">
        <v>334</v>
      </c>
    </row>
    <row r="141" spans="1:15" ht="15" thickBot="1">
      <c r="A141">
        <v>10</v>
      </c>
      <c r="B141" s="299" t="s">
        <v>2089</v>
      </c>
      <c r="C141" s="299" t="s">
        <v>2090</v>
      </c>
      <c r="D141" s="341">
        <v>5</v>
      </c>
      <c r="E141" s="299" t="s">
        <v>669</v>
      </c>
      <c r="F141" s="892" t="s">
        <v>50</v>
      </c>
      <c r="G141" s="311" t="s">
        <v>196</v>
      </c>
      <c r="H141" s="299" t="s">
        <v>1965</v>
      </c>
      <c r="I141" s="299" t="s">
        <v>2064</v>
      </c>
      <c r="J141" s="299" t="s">
        <v>43</v>
      </c>
      <c r="K141" s="299" t="s">
        <v>1966</v>
      </c>
      <c r="L141" s="299" t="s">
        <v>261</v>
      </c>
      <c r="M141" s="299" t="s">
        <v>65</v>
      </c>
      <c r="N141" s="299" t="s">
        <v>2093</v>
      </c>
      <c r="O141" s="325" t="s">
        <v>2094</v>
      </c>
    </row>
    <row r="142" spans="1:15" ht="29.4" thickBot="1">
      <c r="A142">
        <v>11</v>
      </c>
      <c r="B142" s="317" t="s">
        <v>2759</v>
      </c>
      <c r="C142" s="317" t="s">
        <v>2760</v>
      </c>
      <c r="D142" s="341">
        <v>5</v>
      </c>
      <c r="E142" s="317" t="s">
        <v>2761</v>
      </c>
      <c r="F142" s="759" t="s">
        <v>50</v>
      </c>
      <c r="G142" s="313" t="s">
        <v>196</v>
      </c>
      <c r="H142" s="293" t="s">
        <v>2238</v>
      </c>
      <c r="I142" s="886" t="s">
        <v>2239</v>
      </c>
      <c r="J142" s="317" t="s">
        <v>1227</v>
      </c>
      <c r="K142" s="317" t="s">
        <v>133</v>
      </c>
      <c r="L142" s="317" t="s">
        <v>133</v>
      </c>
      <c r="M142" s="317" t="s">
        <v>202</v>
      </c>
      <c r="N142" s="317" t="s">
        <v>2763</v>
      </c>
      <c r="O142" s="330">
        <v>918948176</v>
      </c>
    </row>
    <row r="143" spans="1:15" ht="15" thickBot="1">
      <c r="A143">
        <v>12</v>
      </c>
      <c r="B143" s="887" t="s">
        <v>667</v>
      </c>
      <c r="C143" s="888" t="s">
        <v>668</v>
      </c>
      <c r="D143" s="341">
        <v>5</v>
      </c>
      <c r="E143" s="887" t="s">
        <v>669</v>
      </c>
      <c r="F143" s="759" t="s">
        <v>50</v>
      </c>
      <c r="G143" s="889" t="s">
        <v>196</v>
      </c>
      <c r="H143" s="880" t="s">
        <v>497</v>
      </c>
      <c r="I143" s="887" t="s">
        <v>634</v>
      </c>
      <c r="J143" s="887" t="s">
        <v>43</v>
      </c>
      <c r="K143" s="887" t="s">
        <v>672</v>
      </c>
      <c r="L143" s="887" t="s">
        <v>672</v>
      </c>
      <c r="M143" s="887" t="s">
        <v>45</v>
      </c>
      <c r="N143" s="887" t="s">
        <v>673</v>
      </c>
      <c r="O143" s="890" t="s">
        <v>674</v>
      </c>
    </row>
    <row r="144" spans="1:15" ht="15" thickBot="1">
      <c r="A144">
        <v>13</v>
      </c>
      <c r="B144" s="868" t="s">
        <v>660</v>
      </c>
      <c r="C144" s="869" t="s">
        <v>661</v>
      </c>
      <c r="D144" s="341">
        <v>5</v>
      </c>
      <c r="E144" s="868" t="s">
        <v>662</v>
      </c>
      <c r="F144" s="871" t="s">
        <v>50</v>
      </c>
      <c r="G144" s="604" t="s">
        <v>74</v>
      </c>
      <c r="H144" s="880" t="s">
        <v>497</v>
      </c>
      <c r="I144" s="868" t="s">
        <v>634</v>
      </c>
      <c r="J144" s="868" t="s">
        <v>43</v>
      </c>
      <c r="K144" s="868" t="s">
        <v>44</v>
      </c>
      <c r="L144" s="868" t="s">
        <v>44</v>
      </c>
      <c r="M144" s="868" t="s">
        <v>45</v>
      </c>
      <c r="N144" s="868" t="s">
        <v>665</v>
      </c>
      <c r="O144" s="870" t="s">
        <v>666</v>
      </c>
    </row>
    <row r="145" spans="1:15" ht="15" thickBot="1">
      <c r="A145">
        <v>14</v>
      </c>
      <c r="B145" s="633" t="s">
        <v>973</v>
      </c>
      <c r="C145" s="633" t="s">
        <v>974</v>
      </c>
      <c r="D145" s="341">
        <v>5</v>
      </c>
      <c r="E145" s="634" t="s">
        <v>975</v>
      </c>
      <c r="F145" s="896" t="s">
        <v>35</v>
      </c>
      <c r="G145" s="313" t="s">
        <v>74</v>
      </c>
      <c r="H145" s="879" t="s">
        <v>919</v>
      </c>
      <c r="I145" s="634" t="s">
        <v>969</v>
      </c>
      <c r="J145" s="634" t="s">
        <v>45</v>
      </c>
      <c r="K145" s="634" t="s">
        <v>935</v>
      </c>
      <c r="L145" s="635" t="s">
        <v>936</v>
      </c>
      <c r="M145" s="560"/>
      <c r="N145" s="560"/>
      <c r="O145" s="770"/>
    </row>
    <row r="146" spans="1:15" ht="15" thickBot="1">
      <c r="A146">
        <v>15</v>
      </c>
      <c r="B146" s="513" t="s">
        <v>1027</v>
      </c>
      <c r="C146" s="513" t="s">
        <v>1028</v>
      </c>
      <c r="D146" s="341">
        <v>5</v>
      </c>
      <c r="E146" s="513" t="s">
        <v>1029</v>
      </c>
      <c r="F146" s="897" t="s">
        <v>35</v>
      </c>
      <c r="G146" s="313" t="s">
        <v>74</v>
      </c>
      <c r="H146" s="879" t="s">
        <v>919</v>
      </c>
      <c r="I146" s="513" t="s">
        <v>994</v>
      </c>
      <c r="J146" s="513" t="s">
        <v>489</v>
      </c>
      <c r="K146" s="513" t="s">
        <v>1032</v>
      </c>
      <c r="L146" s="516" t="s">
        <v>1033</v>
      </c>
      <c r="M146" s="560"/>
      <c r="N146" s="560"/>
      <c r="O146" s="770"/>
    </row>
    <row r="147" spans="1:15" ht="15" thickBot="1">
      <c r="A147">
        <v>16</v>
      </c>
      <c r="B147" s="872" t="s">
        <v>1236</v>
      </c>
      <c r="C147" s="872" t="s">
        <v>1237</v>
      </c>
      <c r="D147" s="341">
        <v>5</v>
      </c>
      <c r="E147" s="240" t="s">
        <v>1238</v>
      </c>
      <c r="F147" s="898" t="s">
        <v>35</v>
      </c>
      <c r="G147" s="312" t="s">
        <v>74</v>
      </c>
      <c r="H147" s="285" t="s">
        <v>1211</v>
      </c>
      <c r="I147" s="240" t="s">
        <v>8</v>
      </c>
      <c r="J147" s="240" t="s">
        <v>202</v>
      </c>
      <c r="K147" s="240" t="s">
        <v>1241</v>
      </c>
      <c r="L147" s="236" t="s">
        <v>1242</v>
      </c>
      <c r="M147" s="560"/>
      <c r="N147" s="560"/>
      <c r="O147" s="770"/>
    </row>
    <row r="148" spans="1:15" ht="15" thickBot="1">
      <c r="A148">
        <v>17</v>
      </c>
      <c r="B148" s="517" t="s">
        <v>69</v>
      </c>
      <c r="C148" s="517" t="s">
        <v>70</v>
      </c>
      <c r="D148" s="341">
        <v>5</v>
      </c>
      <c r="E148" s="202" t="s">
        <v>71</v>
      </c>
      <c r="F148" s="899" t="s">
        <v>35</v>
      </c>
      <c r="G148" s="332" t="s">
        <v>74</v>
      </c>
      <c r="H148" s="285" t="s">
        <v>41</v>
      </c>
      <c r="I148" s="202" t="s">
        <v>64</v>
      </c>
      <c r="J148" s="202" t="s">
        <v>45</v>
      </c>
      <c r="K148" s="202" t="s">
        <v>76</v>
      </c>
      <c r="L148" s="218" t="s">
        <v>77</v>
      </c>
      <c r="M148" s="560"/>
      <c r="N148" s="560"/>
      <c r="O148" s="770"/>
    </row>
    <row r="149" spans="1:15" ht="15" thickBot="1">
      <c r="A149">
        <v>18</v>
      </c>
      <c r="B149" s="195" t="s">
        <v>144</v>
      </c>
      <c r="C149" s="195" t="s">
        <v>145</v>
      </c>
      <c r="D149" s="341">
        <v>5</v>
      </c>
      <c r="E149" s="195" t="s">
        <v>146</v>
      </c>
      <c r="F149" s="900" t="s">
        <v>35</v>
      </c>
      <c r="G149" s="332" t="s">
        <v>74</v>
      </c>
      <c r="H149" s="285" t="s">
        <v>41</v>
      </c>
      <c r="I149" s="195" t="s">
        <v>114</v>
      </c>
      <c r="J149" s="195" t="s">
        <v>45</v>
      </c>
      <c r="K149" s="195" t="s">
        <v>150</v>
      </c>
      <c r="L149" s="200" t="s">
        <v>151</v>
      </c>
      <c r="M149" s="560"/>
      <c r="N149" s="560"/>
      <c r="O149" s="770"/>
    </row>
    <row r="150" spans="1:15" ht="15" thickBot="1">
      <c r="A150">
        <v>19</v>
      </c>
      <c r="B150" s="491" t="s">
        <v>2008</v>
      </c>
      <c r="C150" s="491" t="s">
        <v>2009</v>
      </c>
      <c r="D150" s="341">
        <v>5</v>
      </c>
      <c r="E150" s="491" t="s">
        <v>2010</v>
      </c>
      <c r="F150" s="901" t="s">
        <v>35</v>
      </c>
      <c r="G150" s="311" t="s">
        <v>74</v>
      </c>
      <c r="H150" s="286" t="s">
        <v>1965</v>
      </c>
      <c r="I150" s="491" t="s">
        <v>1996</v>
      </c>
      <c r="J150" s="491" t="s">
        <v>2015</v>
      </c>
      <c r="K150" s="491" t="s">
        <v>2016</v>
      </c>
      <c r="L150" s="494" t="s">
        <v>2017</v>
      </c>
      <c r="M150" s="560"/>
      <c r="N150" s="560"/>
      <c r="O150" s="770"/>
    </row>
    <row r="151" spans="1:15" ht="15" thickBot="1">
      <c r="A151">
        <v>20</v>
      </c>
      <c r="B151" s="491" t="s">
        <v>2519</v>
      </c>
      <c r="C151" s="491" t="s">
        <v>2520</v>
      </c>
      <c r="D151" s="341">
        <v>5</v>
      </c>
      <c r="E151" s="491" t="s">
        <v>200</v>
      </c>
      <c r="F151" s="901" t="s">
        <v>35</v>
      </c>
      <c r="G151" s="313" t="s">
        <v>74</v>
      </c>
      <c r="H151" s="286" t="s">
        <v>1965</v>
      </c>
      <c r="I151" s="491" t="s">
        <v>2064</v>
      </c>
      <c r="J151" s="491" t="s">
        <v>202</v>
      </c>
      <c r="K151" s="491" t="s">
        <v>2522</v>
      </c>
      <c r="L151" s="592">
        <v>990496228</v>
      </c>
      <c r="M151" s="560"/>
      <c r="N151" s="560"/>
      <c r="O151" s="770"/>
    </row>
    <row r="152" spans="1:15" ht="15" thickBot="1">
      <c r="A152">
        <v>21</v>
      </c>
      <c r="B152" s="487" t="s">
        <v>2523</v>
      </c>
      <c r="C152" s="487" t="s">
        <v>2524</v>
      </c>
      <c r="D152" s="341">
        <v>5</v>
      </c>
      <c r="E152" s="487" t="s">
        <v>2525</v>
      </c>
      <c r="F152" s="902" t="s">
        <v>35</v>
      </c>
      <c r="G152" s="313" t="s">
        <v>74</v>
      </c>
      <c r="H152" s="286" t="s">
        <v>1965</v>
      </c>
      <c r="I152" s="487" t="s">
        <v>2138</v>
      </c>
      <c r="J152" s="487" t="s">
        <v>65</v>
      </c>
      <c r="K152" s="487" t="s">
        <v>2528</v>
      </c>
      <c r="L152" s="631">
        <v>957968107</v>
      </c>
      <c r="M152" s="560"/>
      <c r="N152" s="560"/>
      <c r="O152" s="770"/>
    </row>
    <row r="153" spans="1:15" ht="15" thickBot="1">
      <c r="A153">
        <v>22</v>
      </c>
      <c r="B153" s="499" t="s">
        <v>2336</v>
      </c>
      <c r="C153" s="499" t="s">
        <v>2337</v>
      </c>
      <c r="D153" s="341">
        <v>5</v>
      </c>
      <c r="E153" s="499" t="s">
        <v>2338</v>
      </c>
      <c r="F153" s="903" t="s">
        <v>35</v>
      </c>
      <c r="G153" s="313" t="s">
        <v>74</v>
      </c>
      <c r="H153" s="293" t="s">
        <v>2238</v>
      </c>
      <c r="I153" s="510" t="s">
        <v>2314</v>
      </c>
      <c r="J153" s="499" t="s">
        <v>2340</v>
      </c>
      <c r="K153" s="499" t="s">
        <v>2341</v>
      </c>
      <c r="L153" s="501">
        <v>51991645877</v>
      </c>
      <c r="M153" s="560"/>
      <c r="N153" s="560"/>
      <c r="O153" s="770"/>
    </row>
    <row r="154" spans="1:15" ht="15" thickBot="1">
      <c r="A154">
        <v>23</v>
      </c>
      <c r="B154" s="868" t="s">
        <v>2881</v>
      </c>
      <c r="C154" s="869" t="s">
        <v>2882</v>
      </c>
      <c r="D154" s="341">
        <v>5</v>
      </c>
      <c r="E154" s="868"/>
      <c r="F154" s="904" t="s">
        <v>35</v>
      </c>
      <c r="G154" s="749" t="s">
        <v>74</v>
      </c>
      <c r="H154" s="880" t="s">
        <v>497</v>
      </c>
      <c r="I154" s="868" t="s">
        <v>576</v>
      </c>
      <c r="J154" s="868"/>
      <c r="K154" s="868" t="s">
        <v>2883</v>
      </c>
      <c r="L154" s="895" t="s">
        <v>2884</v>
      </c>
      <c r="M154" s="560"/>
      <c r="N154" s="560"/>
      <c r="O154" s="770"/>
    </row>
    <row r="155" spans="1:15" ht="15" thickBot="1">
      <c r="B155" s="240"/>
      <c r="C155" s="695"/>
      <c r="D155" s="695"/>
      <c r="E155" s="240"/>
      <c r="F155" s="1055"/>
      <c r="G155" s="1056"/>
      <c r="H155" s="32"/>
      <c r="I155" s="240"/>
      <c r="J155" s="240"/>
      <c r="K155" s="240"/>
      <c r="L155" s="695"/>
      <c r="M155" s="560"/>
      <c r="N155" s="560"/>
      <c r="O155" s="770"/>
    </row>
    <row r="156" spans="1:15" ht="15" thickBot="1">
      <c r="B156" s="240"/>
      <c r="C156" s="695"/>
      <c r="D156" s="695"/>
      <c r="E156" s="240"/>
      <c r="F156" s="1055"/>
      <c r="G156" s="1056"/>
      <c r="H156" s="32"/>
      <c r="I156" s="240"/>
      <c r="J156" s="240"/>
      <c r="K156" s="240"/>
      <c r="L156" s="695"/>
      <c r="M156" s="560"/>
      <c r="N156" s="560"/>
      <c r="O156" s="770"/>
    </row>
    <row r="157" spans="1:15" ht="15" thickBot="1">
      <c r="B157" s="240"/>
      <c r="C157" s="695"/>
      <c r="D157" s="695"/>
      <c r="E157" s="240"/>
      <c r="F157" s="1055"/>
      <c r="G157" s="1056"/>
      <c r="H157" s="32"/>
      <c r="I157" s="240"/>
      <c r="J157" s="240"/>
      <c r="K157" s="240"/>
      <c r="L157" s="695"/>
      <c r="M157" s="560"/>
      <c r="N157" s="560"/>
      <c r="O157" s="770"/>
    </row>
    <row r="158" spans="1:15" ht="15" thickBot="1">
      <c r="B158" s="240"/>
      <c r="C158" s="695"/>
      <c r="D158" s="695"/>
      <c r="E158" s="240"/>
      <c r="F158" s="1055"/>
      <c r="G158" s="1056"/>
      <c r="H158" s="32"/>
      <c r="I158" s="240"/>
      <c r="J158" s="240"/>
      <c r="K158" s="240"/>
      <c r="L158" s="695"/>
      <c r="M158" s="560"/>
      <c r="N158" s="560"/>
      <c r="O158" s="770"/>
    </row>
    <row r="159" spans="1:15" ht="15" thickBot="1">
      <c r="B159" s="240"/>
      <c r="C159" s="695"/>
      <c r="D159" s="695"/>
      <c r="E159" s="240"/>
      <c r="F159" s="1055"/>
      <c r="G159" s="1056"/>
      <c r="H159" s="32"/>
      <c r="I159" s="240"/>
      <c r="J159" s="240"/>
      <c r="K159" s="240"/>
      <c r="L159" s="695"/>
      <c r="M159" s="560"/>
      <c r="N159" s="560"/>
      <c r="O159" s="770"/>
    </row>
    <row r="160" spans="1:15" ht="15" thickBot="1">
      <c r="B160" s="240"/>
      <c r="C160" s="695"/>
      <c r="D160" s="695"/>
      <c r="E160" s="240"/>
      <c r="F160" s="1055"/>
      <c r="G160" s="1056"/>
      <c r="H160" s="32"/>
      <c r="I160" s="240"/>
      <c r="J160" s="240"/>
      <c r="K160" s="240"/>
      <c r="L160" s="695"/>
      <c r="M160" s="560"/>
      <c r="N160" s="560"/>
      <c r="O160" s="770"/>
    </row>
    <row r="161" spans="1:15" ht="15" thickBot="1">
      <c r="B161" s="240"/>
      <c r="C161" s="695"/>
      <c r="D161" s="695"/>
      <c r="E161" s="240"/>
      <c r="F161" s="1055"/>
      <c r="G161" s="1056"/>
      <c r="H161" s="32"/>
      <c r="I161" s="240"/>
      <c r="J161" s="240"/>
      <c r="K161" s="240"/>
      <c r="L161" s="695"/>
      <c r="M161" s="560"/>
      <c r="N161" s="560"/>
      <c r="O161" s="770"/>
    </row>
    <row r="162" spans="1:15" ht="15" thickBot="1">
      <c r="B162" s="240"/>
      <c r="C162" s="695"/>
      <c r="D162" s="695"/>
      <c r="E162" s="240"/>
      <c r="F162" s="1055"/>
      <c r="G162" s="1056"/>
      <c r="H162" s="32"/>
      <c r="I162" s="240"/>
      <c r="J162" s="240"/>
      <c r="K162" s="240"/>
      <c r="L162" s="695"/>
      <c r="M162" s="560"/>
      <c r="N162" s="560"/>
      <c r="O162" s="770"/>
    </row>
    <row r="163" spans="1:15" ht="15" thickBot="1">
      <c r="B163" s="240"/>
      <c r="C163" s="695"/>
      <c r="D163" s="695"/>
      <c r="E163" s="240"/>
      <c r="F163" s="1055"/>
      <c r="G163" s="1056"/>
      <c r="H163" s="32"/>
      <c r="I163" s="240"/>
      <c r="J163" s="240"/>
      <c r="K163" s="240"/>
      <c r="L163" s="695"/>
      <c r="M163" s="560"/>
      <c r="N163" s="560"/>
      <c r="O163" s="770"/>
    </row>
    <row r="164" spans="1:15" ht="15" thickBot="1">
      <c r="B164" s="240"/>
      <c r="C164" s="695"/>
      <c r="D164" s="695"/>
      <c r="E164" s="240"/>
      <c r="F164" s="1055"/>
      <c r="G164" s="1056"/>
      <c r="H164" s="32"/>
      <c r="I164" s="240"/>
      <c r="J164" s="240"/>
      <c r="K164" s="240"/>
      <c r="L164" s="695"/>
      <c r="M164" s="560"/>
      <c r="N164" s="560"/>
      <c r="O164" s="770"/>
    </row>
    <row r="165" spans="1:15" ht="15" thickBot="1">
      <c r="B165" s="240"/>
      <c r="C165" s="695"/>
      <c r="D165" s="695"/>
      <c r="E165" s="240"/>
      <c r="F165" s="1055"/>
      <c r="G165" s="1056"/>
      <c r="H165" s="32"/>
      <c r="I165" s="240"/>
      <c r="J165" s="240"/>
      <c r="K165" s="240"/>
      <c r="L165" s="695"/>
      <c r="M165" s="560"/>
      <c r="N165" s="560"/>
      <c r="O165" s="770"/>
    </row>
    <row r="166" spans="1:15">
      <c r="B166" s="240"/>
      <c r="C166" s="695"/>
      <c r="D166" s="695"/>
      <c r="E166" s="240"/>
      <c r="F166" s="1055"/>
      <c r="G166" s="1056"/>
      <c r="H166" s="32"/>
      <c r="I166" s="240"/>
      <c r="J166" s="240"/>
      <c r="K166" s="240"/>
      <c r="L166" s="695"/>
      <c r="M166" s="560"/>
      <c r="N166" s="560"/>
      <c r="O166" s="770"/>
    </row>
    <row r="175" spans="1:15" s="92" customFormat="1">
      <c r="A175" s="694" t="s">
        <v>3002</v>
      </c>
    </row>
    <row r="176" spans="1:15" ht="15" thickBot="1">
      <c r="B176" s="373" t="s">
        <v>13</v>
      </c>
      <c r="C176" s="373" t="s">
        <v>14</v>
      </c>
      <c r="D176" s="374" t="s">
        <v>2985</v>
      </c>
      <c r="E176" s="373" t="s">
        <v>15</v>
      </c>
      <c r="F176" s="373" t="s">
        <v>17</v>
      </c>
      <c r="G176" s="374" t="s">
        <v>20</v>
      </c>
      <c r="H176" s="373" t="s">
        <v>23</v>
      </c>
      <c r="I176" s="373" t="s">
        <v>24</v>
      </c>
      <c r="J176" s="373" t="s">
        <v>25</v>
      </c>
      <c r="K176" s="373" t="s">
        <v>26</v>
      </c>
      <c r="L176" s="373" t="s">
        <v>27</v>
      </c>
      <c r="M176" s="373" t="s">
        <v>28</v>
      </c>
      <c r="N176" s="373" t="s">
        <v>29</v>
      </c>
      <c r="O176" s="398" t="s">
        <v>30</v>
      </c>
    </row>
    <row r="177" spans="1:15" ht="15" thickBot="1">
      <c r="A177">
        <v>1</v>
      </c>
      <c r="B177" s="517" t="s">
        <v>1405</v>
      </c>
      <c r="C177" s="517" t="s">
        <v>1406</v>
      </c>
      <c r="D177" s="202">
        <v>6</v>
      </c>
      <c r="E177" s="202" t="s">
        <v>1407</v>
      </c>
      <c r="F177" s="757" t="s">
        <v>50</v>
      </c>
      <c r="G177" s="454" t="s">
        <v>74</v>
      </c>
      <c r="H177" s="436" t="s">
        <v>1211</v>
      </c>
      <c r="I177" s="202" t="s">
        <v>1379</v>
      </c>
      <c r="J177" s="202" t="s">
        <v>1410</v>
      </c>
      <c r="K177" s="202" t="s">
        <v>44</v>
      </c>
      <c r="L177" s="202" t="s">
        <v>44</v>
      </c>
      <c r="M177" s="202" t="s">
        <v>65</v>
      </c>
      <c r="N177" s="202" t="s">
        <v>1411</v>
      </c>
      <c r="O177" s="218" t="s">
        <v>1412</v>
      </c>
    </row>
    <row r="178" spans="1:15" ht="15" thickBot="1">
      <c r="A178">
        <v>2</v>
      </c>
      <c r="B178" s="483" t="s">
        <v>422</v>
      </c>
      <c r="C178" s="483" t="s">
        <v>423</v>
      </c>
      <c r="D178" s="202">
        <v>6</v>
      </c>
      <c r="E178" s="483" t="s">
        <v>424</v>
      </c>
      <c r="F178" s="742" t="s">
        <v>50</v>
      </c>
      <c r="G178" s="454" t="s">
        <v>74</v>
      </c>
      <c r="H178" s="436" t="s">
        <v>41</v>
      </c>
      <c r="I178" s="483" t="s">
        <v>418</v>
      </c>
      <c r="J178" s="483" t="s">
        <v>55</v>
      </c>
      <c r="K178" s="483" t="s">
        <v>426</v>
      </c>
      <c r="L178" s="483" t="s">
        <v>427</v>
      </c>
      <c r="M178" s="483" t="s">
        <v>428</v>
      </c>
      <c r="N178" s="483" t="s">
        <v>429</v>
      </c>
      <c r="O178" s="486" t="s">
        <v>430</v>
      </c>
    </row>
    <row r="179" spans="1:15" ht="15" thickBot="1">
      <c r="A179">
        <v>3</v>
      </c>
      <c r="B179" s="487" t="s">
        <v>2512</v>
      </c>
      <c r="C179" s="487" t="s">
        <v>2513</v>
      </c>
      <c r="D179" s="202">
        <v>6</v>
      </c>
      <c r="E179" s="487" t="s">
        <v>2514</v>
      </c>
      <c r="F179" s="743" t="s">
        <v>50</v>
      </c>
      <c r="G179" s="445" t="s">
        <v>74</v>
      </c>
      <c r="H179" s="463" t="s">
        <v>1965</v>
      </c>
      <c r="I179" s="487" t="s">
        <v>1996</v>
      </c>
      <c r="J179" s="487" t="s">
        <v>43</v>
      </c>
      <c r="K179" s="487" t="s">
        <v>44</v>
      </c>
      <c r="L179" s="487" t="s">
        <v>44</v>
      </c>
      <c r="M179" s="487" t="s">
        <v>65</v>
      </c>
      <c r="N179" s="487" t="s">
        <v>2500</v>
      </c>
      <c r="O179" s="631">
        <v>950152942</v>
      </c>
    </row>
    <row r="180" spans="1:15" ht="15" thickBot="1">
      <c r="A180">
        <v>4</v>
      </c>
      <c r="B180" s="491" t="s">
        <v>2141</v>
      </c>
      <c r="C180" s="491" t="s">
        <v>2142</v>
      </c>
      <c r="D180" s="202">
        <v>6</v>
      </c>
      <c r="E180" s="491" t="s">
        <v>2143</v>
      </c>
      <c r="F180" s="744" t="s">
        <v>50</v>
      </c>
      <c r="G180" s="456" t="s">
        <v>74</v>
      </c>
      <c r="H180" s="430" t="s">
        <v>1965</v>
      </c>
      <c r="I180" s="491" t="s">
        <v>2138</v>
      </c>
      <c r="J180" s="491" t="s">
        <v>55</v>
      </c>
      <c r="K180" s="491" t="s">
        <v>44</v>
      </c>
      <c r="L180" s="491" t="s">
        <v>44</v>
      </c>
      <c r="M180" s="491" t="s">
        <v>65</v>
      </c>
      <c r="N180" s="491" t="s">
        <v>2146</v>
      </c>
      <c r="O180" s="494" t="s">
        <v>2147</v>
      </c>
    </row>
    <row r="181" spans="1:15" ht="15" thickBot="1">
      <c r="A181">
        <v>5</v>
      </c>
      <c r="B181" s="499" t="s">
        <v>2743</v>
      </c>
      <c r="C181" s="499" t="s">
        <v>2254</v>
      </c>
      <c r="D181" s="202">
        <v>6</v>
      </c>
      <c r="E181" s="499" t="s">
        <v>2255</v>
      </c>
      <c r="F181" s="755" t="s">
        <v>50</v>
      </c>
      <c r="G181" s="445" t="s">
        <v>74</v>
      </c>
      <c r="H181" s="433" t="s">
        <v>2238</v>
      </c>
      <c r="I181" s="510" t="s">
        <v>2239</v>
      </c>
      <c r="J181" s="499" t="s">
        <v>43</v>
      </c>
      <c r="K181" s="499" t="s">
        <v>44</v>
      </c>
      <c r="L181" s="499" t="s">
        <v>44</v>
      </c>
      <c r="M181" s="499" t="s">
        <v>65</v>
      </c>
      <c r="N181" s="499" t="s">
        <v>2257</v>
      </c>
      <c r="O181" s="501">
        <v>938742600</v>
      </c>
    </row>
    <row r="182" spans="1:15" ht="29.4" thickBot="1">
      <c r="A182">
        <v>6</v>
      </c>
      <c r="B182" s="499" t="s">
        <v>2838</v>
      </c>
      <c r="C182" s="499" t="s">
        <v>2390</v>
      </c>
      <c r="D182" s="202">
        <v>6</v>
      </c>
      <c r="E182" s="499" t="s">
        <v>2391</v>
      </c>
      <c r="F182" s="755" t="s">
        <v>50</v>
      </c>
      <c r="G182" s="445" t="s">
        <v>74</v>
      </c>
      <c r="H182" s="433" t="s">
        <v>2238</v>
      </c>
      <c r="I182" s="510" t="s">
        <v>2369</v>
      </c>
      <c r="J182" s="499" t="s">
        <v>43</v>
      </c>
      <c r="K182" s="499" t="s">
        <v>133</v>
      </c>
      <c r="L182" s="499" t="s">
        <v>133</v>
      </c>
      <c r="M182" s="499" t="s">
        <v>65</v>
      </c>
      <c r="N182" s="499" t="s">
        <v>2393</v>
      </c>
      <c r="O182" s="501">
        <v>51981149930</v>
      </c>
    </row>
    <row r="183" spans="1:15" ht="15" thickBot="1">
      <c r="A183">
        <v>7</v>
      </c>
      <c r="B183" s="483" t="s">
        <v>2873</v>
      </c>
      <c r="C183" s="497" t="s">
        <v>2874</v>
      </c>
      <c r="D183" s="202">
        <v>6</v>
      </c>
      <c r="E183" s="483"/>
      <c r="F183" s="754" t="s">
        <v>50</v>
      </c>
      <c r="G183" s="442" t="s">
        <v>74</v>
      </c>
      <c r="H183" s="436" t="s">
        <v>497</v>
      </c>
      <c r="I183" s="483" t="s">
        <v>576</v>
      </c>
      <c r="J183" s="483" t="s">
        <v>2875</v>
      </c>
      <c r="K183" s="483"/>
      <c r="L183" s="483"/>
      <c r="M183" s="483"/>
      <c r="N183" s="483" t="s">
        <v>2876</v>
      </c>
      <c r="O183" s="512" t="s">
        <v>2877</v>
      </c>
    </row>
    <row r="184" spans="1:15" ht="15" thickBot="1">
      <c r="A184">
        <v>8</v>
      </c>
      <c r="B184" s="905" t="s">
        <v>868</v>
      </c>
      <c r="C184" s="906" t="s">
        <v>869</v>
      </c>
      <c r="D184" s="202">
        <v>6</v>
      </c>
      <c r="E184" s="77" t="s">
        <v>870</v>
      </c>
      <c r="F184" s="907" t="s">
        <v>50</v>
      </c>
      <c r="G184" s="699" t="s">
        <v>74</v>
      </c>
      <c r="H184" s="700" t="s">
        <v>497</v>
      </c>
      <c r="I184" s="77" t="s">
        <v>6</v>
      </c>
      <c r="J184" s="77" t="s">
        <v>43</v>
      </c>
      <c r="K184" s="77" t="s">
        <v>44</v>
      </c>
      <c r="L184" s="77" t="s">
        <v>44</v>
      </c>
      <c r="M184" s="77" t="s">
        <v>873</v>
      </c>
      <c r="N184" s="77" t="s">
        <v>874</v>
      </c>
      <c r="O184" s="908" t="s">
        <v>875</v>
      </c>
    </row>
    <row r="185" spans="1:15" ht="29.4" thickBot="1">
      <c r="A185">
        <v>9</v>
      </c>
      <c r="B185" s="502" t="s">
        <v>2639</v>
      </c>
      <c r="C185" s="502" t="s">
        <v>2635</v>
      </c>
      <c r="D185" s="202">
        <v>6</v>
      </c>
      <c r="E185" s="502" t="s">
        <v>1824</v>
      </c>
      <c r="F185" s="754" t="s">
        <v>50</v>
      </c>
      <c r="G185" s="442" t="s">
        <v>74</v>
      </c>
      <c r="H185" s="293" t="s">
        <v>1734</v>
      </c>
      <c r="I185" s="502" t="s">
        <v>1796</v>
      </c>
      <c r="J185" s="502" t="s">
        <v>43</v>
      </c>
      <c r="K185" s="502" t="s">
        <v>44</v>
      </c>
      <c r="L185" s="502" t="s">
        <v>608</v>
      </c>
      <c r="M185" s="502" t="s">
        <v>45</v>
      </c>
      <c r="N185" s="502" t="s">
        <v>2638</v>
      </c>
      <c r="O185" s="504">
        <v>926557818</v>
      </c>
    </row>
    <row r="186" spans="1:15" ht="15" thickBot="1">
      <c r="A186">
        <v>10</v>
      </c>
      <c r="B186" s="873" t="s">
        <v>984</v>
      </c>
      <c r="C186" s="873" t="s">
        <v>953</v>
      </c>
      <c r="D186" s="202">
        <v>6</v>
      </c>
      <c r="E186" s="605" t="s">
        <v>985</v>
      </c>
      <c r="F186" s="874" t="s">
        <v>50</v>
      </c>
      <c r="G186" s="445" t="s">
        <v>74</v>
      </c>
      <c r="H186" s="879" t="s">
        <v>919</v>
      </c>
      <c r="I186" s="605" t="s">
        <v>969</v>
      </c>
      <c r="J186" s="605" t="s">
        <v>43</v>
      </c>
      <c r="K186" s="605" t="s">
        <v>44</v>
      </c>
      <c r="L186" s="605" t="s">
        <v>44</v>
      </c>
      <c r="M186" s="605" t="s">
        <v>45</v>
      </c>
      <c r="N186" s="605" t="s">
        <v>988</v>
      </c>
      <c r="O186" s="453" t="s">
        <v>962</v>
      </c>
    </row>
    <row r="187" spans="1:15" ht="15" thickBot="1">
      <c r="A187">
        <v>11</v>
      </c>
      <c r="B187" s="195" t="s">
        <v>1608</v>
      </c>
      <c r="C187" s="195" t="s">
        <v>1609</v>
      </c>
      <c r="D187" s="202">
        <v>6</v>
      </c>
      <c r="E187" s="195" t="s">
        <v>1610</v>
      </c>
      <c r="F187" s="745" t="s">
        <v>50</v>
      </c>
      <c r="G187" s="455" t="s">
        <v>74</v>
      </c>
      <c r="H187" s="285" t="s">
        <v>1211</v>
      </c>
      <c r="I187" s="195" t="s">
        <v>1613</v>
      </c>
      <c r="J187" s="195" t="s">
        <v>1614</v>
      </c>
      <c r="K187" s="195" t="s">
        <v>44</v>
      </c>
      <c r="L187" s="195" t="s">
        <v>44</v>
      </c>
      <c r="M187" s="195" t="s">
        <v>65</v>
      </c>
      <c r="N187" s="195" t="s">
        <v>1615</v>
      </c>
      <c r="O187" s="200" t="s">
        <v>1616</v>
      </c>
    </row>
    <row r="188" spans="1:15" ht="15" thickBot="1">
      <c r="A188">
        <v>12</v>
      </c>
      <c r="B188" s="195" t="s">
        <v>439</v>
      </c>
      <c r="C188" s="195" t="s">
        <v>440</v>
      </c>
      <c r="D188" s="202">
        <v>6</v>
      </c>
      <c r="E188" s="195" t="s">
        <v>441</v>
      </c>
      <c r="F188" s="745" t="s">
        <v>50</v>
      </c>
      <c r="G188" s="455" t="s">
        <v>74</v>
      </c>
      <c r="H188" s="285" t="s">
        <v>41</v>
      </c>
      <c r="I188" s="195" t="s">
        <v>444</v>
      </c>
      <c r="J188" s="195" t="s">
        <v>43</v>
      </c>
      <c r="K188" s="195" t="s">
        <v>445</v>
      </c>
      <c r="L188" s="195" t="s">
        <v>446</v>
      </c>
      <c r="M188" s="195" t="s">
        <v>447</v>
      </c>
      <c r="N188" s="195" t="s">
        <v>448</v>
      </c>
      <c r="O188" s="200" t="s">
        <v>449</v>
      </c>
    </row>
    <row r="189" spans="1:15" ht="15" thickBot="1">
      <c r="A189">
        <v>13</v>
      </c>
      <c r="B189" s="491" t="s">
        <v>2002</v>
      </c>
      <c r="C189" s="491" t="s">
        <v>2003</v>
      </c>
      <c r="D189" s="202">
        <v>6</v>
      </c>
      <c r="E189" s="491" t="s">
        <v>2002</v>
      </c>
      <c r="F189" s="744" t="s">
        <v>50</v>
      </c>
      <c r="G189" s="456" t="s">
        <v>74</v>
      </c>
      <c r="H189" s="286" t="s">
        <v>1965</v>
      </c>
      <c r="I189" s="491" t="s">
        <v>1996</v>
      </c>
      <c r="J189" s="491" t="s">
        <v>43</v>
      </c>
      <c r="K189" s="491" t="s">
        <v>44</v>
      </c>
      <c r="L189" s="491" t="s">
        <v>44</v>
      </c>
      <c r="M189" s="491" t="s">
        <v>45</v>
      </c>
      <c r="N189" s="491" t="s">
        <v>2006</v>
      </c>
      <c r="O189" s="494" t="s">
        <v>2007</v>
      </c>
    </row>
    <row r="206" spans="1:15" s="92" customFormat="1">
      <c r="A206" s="694" t="s">
        <v>3003</v>
      </c>
    </row>
    <row r="207" spans="1:15" ht="15" thickBot="1">
      <c r="B207" s="373" t="s">
        <v>13</v>
      </c>
      <c r="C207" s="373" t="s">
        <v>14</v>
      </c>
      <c r="D207" s="374" t="s">
        <v>2985</v>
      </c>
      <c r="E207" s="373" t="s">
        <v>15</v>
      </c>
      <c r="F207" s="373" t="s">
        <v>17</v>
      </c>
      <c r="G207" s="374" t="s">
        <v>20</v>
      </c>
      <c r="H207" s="373" t="s">
        <v>23</v>
      </c>
      <c r="I207" s="373" t="s">
        <v>24</v>
      </c>
      <c r="J207" s="373" t="s">
        <v>25</v>
      </c>
      <c r="K207" s="373" t="s">
        <v>26</v>
      </c>
      <c r="L207" s="373" t="s">
        <v>27</v>
      </c>
      <c r="M207" s="373" t="s">
        <v>28</v>
      </c>
      <c r="N207" s="373" t="s">
        <v>29</v>
      </c>
      <c r="O207" s="398" t="s">
        <v>30</v>
      </c>
    </row>
    <row r="208" spans="1:15" ht="15" thickBot="1">
      <c r="A208">
        <v>1</v>
      </c>
      <c r="B208" s="269" t="s">
        <v>2532</v>
      </c>
      <c r="C208" s="269" t="s">
        <v>2533</v>
      </c>
      <c r="D208" s="491">
        <v>7</v>
      </c>
      <c r="E208" s="491" t="s">
        <v>2534</v>
      </c>
      <c r="F208" s="744" t="s">
        <v>50</v>
      </c>
      <c r="G208" s="442" t="s">
        <v>74</v>
      </c>
      <c r="H208" s="286" t="s">
        <v>1965</v>
      </c>
      <c r="I208" s="491" t="s">
        <v>2138</v>
      </c>
      <c r="J208" s="491" t="s">
        <v>43</v>
      </c>
      <c r="K208" s="491" t="s">
        <v>44</v>
      </c>
      <c r="L208" s="491" t="s">
        <v>44</v>
      </c>
      <c r="M208" s="491" t="s">
        <v>867</v>
      </c>
      <c r="N208" s="491" t="s">
        <v>2528</v>
      </c>
      <c r="O208" s="592">
        <v>957968107</v>
      </c>
    </row>
    <row r="209" spans="1:15" ht="15" thickBot="1">
      <c r="A209">
        <v>2</v>
      </c>
      <c r="B209" s="269" t="s">
        <v>2156</v>
      </c>
      <c r="C209" s="269" t="s">
        <v>2157</v>
      </c>
      <c r="D209" s="491">
        <v>7</v>
      </c>
      <c r="E209" s="487" t="s">
        <v>1808</v>
      </c>
      <c r="F209" s="743" t="s">
        <v>50</v>
      </c>
      <c r="G209" s="457" t="s">
        <v>74</v>
      </c>
      <c r="H209" s="286" t="s">
        <v>1965</v>
      </c>
      <c r="I209" s="487" t="s">
        <v>2138</v>
      </c>
      <c r="J209" s="487" t="s">
        <v>376</v>
      </c>
      <c r="K209" s="487" t="s">
        <v>44</v>
      </c>
      <c r="L209" s="487" t="s">
        <v>44</v>
      </c>
      <c r="M209" s="487" t="s">
        <v>65</v>
      </c>
      <c r="N209" s="487" t="s">
        <v>2160</v>
      </c>
      <c r="O209" s="490" t="s">
        <v>2161</v>
      </c>
    </row>
    <row r="210" spans="1:15" ht="29.4" thickBot="1">
      <c r="A210">
        <v>3</v>
      </c>
      <c r="B210" s="317" t="s">
        <v>2800</v>
      </c>
      <c r="C210" s="317" t="s">
        <v>2789</v>
      </c>
      <c r="D210" s="491">
        <v>7</v>
      </c>
      <c r="E210" s="502" t="s">
        <v>2357</v>
      </c>
      <c r="F210" s="754" t="s">
        <v>50</v>
      </c>
      <c r="G210" s="442" t="s">
        <v>74</v>
      </c>
      <c r="H210" s="293" t="s">
        <v>2238</v>
      </c>
      <c r="I210" s="511" t="s">
        <v>2314</v>
      </c>
      <c r="J210" s="502" t="s">
        <v>1056</v>
      </c>
      <c r="K210" s="502" t="s">
        <v>44</v>
      </c>
      <c r="L210" s="502" t="s">
        <v>44</v>
      </c>
      <c r="M210" s="502" t="s">
        <v>65</v>
      </c>
      <c r="N210" s="502" t="s">
        <v>2802</v>
      </c>
      <c r="O210" s="504">
        <v>51982475585</v>
      </c>
    </row>
    <row r="211" spans="1:15" ht="29.4" thickBot="1">
      <c r="A211">
        <v>4</v>
      </c>
      <c r="B211" s="1054" t="s">
        <v>2571</v>
      </c>
      <c r="C211" s="1054" t="s">
        <v>2572</v>
      </c>
      <c r="D211" s="491">
        <v>7</v>
      </c>
      <c r="E211" s="914" t="s">
        <v>441</v>
      </c>
      <c r="F211" s="825" t="s">
        <v>50</v>
      </c>
      <c r="G211" s="445" t="s">
        <v>324</v>
      </c>
      <c r="H211" s="296" t="s">
        <v>1734</v>
      </c>
      <c r="I211" s="914" t="s">
        <v>9</v>
      </c>
      <c r="J211" s="914" t="s">
        <v>43</v>
      </c>
      <c r="K211" s="914" t="s">
        <v>44</v>
      </c>
      <c r="L211" s="914" t="s">
        <v>44</v>
      </c>
      <c r="M211" s="914" t="s">
        <v>202</v>
      </c>
      <c r="N211" s="914" t="s">
        <v>1735</v>
      </c>
      <c r="O211" s="914">
        <v>906382153</v>
      </c>
    </row>
    <row r="212" spans="1:15" ht="15" thickBot="1">
      <c r="A212">
        <v>5</v>
      </c>
      <c r="B212" s="317" t="s">
        <v>1864</v>
      </c>
      <c r="C212" s="317" t="s">
        <v>1865</v>
      </c>
      <c r="D212" s="491">
        <v>7</v>
      </c>
      <c r="E212" s="502" t="s">
        <v>1866</v>
      </c>
      <c r="F212" s="754" t="s">
        <v>50</v>
      </c>
      <c r="G212" s="442" t="s">
        <v>324</v>
      </c>
      <c r="H212" s="434" t="s">
        <v>1734</v>
      </c>
      <c r="I212" s="502" t="s">
        <v>1853</v>
      </c>
      <c r="J212" s="502" t="s">
        <v>315</v>
      </c>
      <c r="K212" s="502" t="s">
        <v>44</v>
      </c>
      <c r="L212" s="502" t="s">
        <v>44</v>
      </c>
      <c r="M212" s="502" t="s">
        <v>867</v>
      </c>
      <c r="N212" s="502" t="s">
        <v>2649</v>
      </c>
      <c r="O212" s="915">
        <v>984317116</v>
      </c>
    </row>
    <row r="213" spans="1:15" ht="29.4" thickBot="1">
      <c r="A213">
        <v>6</v>
      </c>
      <c r="B213" s="317" t="s">
        <v>2914</v>
      </c>
      <c r="C213" s="317" t="s">
        <v>2968</v>
      </c>
      <c r="D213" s="491">
        <v>7</v>
      </c>
      <c r="E213" s="314" t="s">
        <v>2914</v>
      </c>
      <c r="F213" s="759" t="s">
        <v>50</v>
      </c>
      <c r="G213" s="442" t="s">
        <v>324</v>
      </c>
      <c r="H213" s="296" t="s">
        <v>1734</v>
      </c>
      <c r="I213" s="314" t="s">
        <v>1847</v>
      </c>
      <c r="J213" s="314" t="s">
        <v>2958</v>
      </c>
      <c r="K213" s="314" t="s">
        <v>181</v>
      </c>
      <c r="L213" s="314" t="s">
        <v>44</v>
      </c>
      <c r="M213" s="314" t="s">
        <v>261</v>
      </c>
      <c r="N213" s="314" t="s">
        <v>2970</v>
      </c>
      <c r="O213" s="324">
        <v>901590675</v>
      </c>
    </row>
    <row r="214" spans="1:15" ht="15" thickBot="1">
      <c r="A214">
        <v>7</v>
      </c>
      <c r="B214" s="1117" t="s">
        <v>959</v>
      </c>
      <c r="C214" s="1117" t="s">
        <v>960</v>
      </c>
      <c r="D214" s="491">
        <v>7</v>
      </c>
      <c r="E214" s="533" t="s">
        <v>961</v>
      </c>
      <c r="F214" s="762" t="s">
        <v>50</v>
      </c>
      <c r="G214" s="525" t="s">
        <v>324</v>
      </c>
      <c r="H214" s="533" t="s">
        <v>919</v>
      </c>
      <c r="I214" s="533" t="s">
        <v>7</v>
      </c>
      <c r="J214" s="533" t="s">
        <v>43</v>
      </c>
      <c r="K214" s="533" t="s">
        <v>44</v>
      </c>
      <c r="L214" s="533" t="s">
        <v>44</v>
      </c>
      <c r="M214" s="533" t="s">
        <v>45</v>
      </c>
      <c r="N214" s="533" t="s">
        <v>964</v>
      </c>
      <c r="O214" s="536" t="s">
        <v>962</v>
      </c>
    </row>
    <row r="215" spans="1:15" ht="15" thickBot="1">
      <c r="A215">
        <v>8</v>
      </c>
      <c r="B215" s="1117" t="s">
        <v>1006</v>
      </c>
      <c r="C215" s="1117" t="s">
        <v>1007</v>
      </c>
      <c r="D215" s="491">
        <v>7</v>
      </c>
      <c r="E215" s="528" t="s">
        <v>1008</v>
      </c>
      <c r="F215" s="761" t="s">
        <v>50</v>
      </c>
      <c r="G215" s="531" t="s">
        <v>324</v>
      </c>
      <c r="H215" s="528" t="s">
        <v>919</v>
      </c>
      <c r="I215" s="528" t="s">
        <v>994</v>
      </c>
      <c r="J215" s="528" t="s">
        <v>489</v>
      </c>
      <c r="K215" s="528" t="s">
        <v>44</v>
      </c>
      <c r="L215" s="528" t="s">
        <v>44</v>
      </c>
      <c r="M215" s="528" t="s">
        <v>65</v>
      </c>
      <c r="N215" s="528" t="s">
        <v>1011</v>
      </c>
      <c r="O215" s="532" t="s">
        <v>1012</v>
      </c>
    </row>
    <row r="216" spans="1:15" ht="15" thickBot="1">
      <c r="A216">
        <v>9</v>
      </c>
      <c r="B216" s="1118" t="s">
        <v>652</v>
      </c>
      <c r="C216" s="1119" t="s">
        <v>653</v>
      </c>
      <c r="D216" s="491">
        <v>7</v>
      </c>
      <c r="E216" s="753" t="s">
        <v>654</v>
      </c>
      <c r="F216" s="772" t="s">
        <v>50</v>
      </c>
      <c r="G216" s="773" t="s">
        <v>324</v>
      </c>
      <c r="H216" s="753" t="s">
        <v>497</v>
      </c>
      <c r="I216" s="753" t="s">
        <v>634</v>
      </c>
      <c r="J216" s="753" t="s">
        <v>43</v>
      </c>
      <c r="K216" s="753" t="s">
        <v>44</v>
      </c>
      <c r="L216" s="753" t="s">
        <v>44</v>
      </c>
      <c r="M216" s="753" t="s">
        <v>90</v>
      </c>
      <c r="N216" s="753" t="s">
        <v>657</v>
      </c>
      <c r="O216" s="774" t="s">
        <v>658</v>
      </c>
    </row>
    <row r="217" spans="1:15" ht="15" thickBot="1">
      <c r="A217">
        <v>10</v>
      </c>
      <c r="B217" s="519" t="s">
        <v>1757</v>
      </c>
      <c r="C217" s="519" t="s">
        <v>1758</v>
      </c>
      <c r="D217" s="491">
        <v>7</v>
      </c>
      <c r="E217" s="520" t="s">
        <v>1759</v>
      </c>
      <c r="F217" s="758" t="s">
        <v>50</v>
      </c>
      <c r="G217" s="445" t="s">
        <v>324</v>
      </c>
      <c r="H217" s="433" t="s">
        <v>1734</v>
      </c>
      <c r="I217" s="520" t="s">
        <v>9</v>
      </c>
      <c r="J217" s="520" t="s">
        <v>1761</v>
      </c>
      <c r="K217" s="520" t="s">
        <v>44</v>
      </c>
      <c r="L217" s="520" t="s">
        <v>1730</v>
      </c>
      <c r="M217" s="520" t="s">
        <v>1762</v>
      </c>
      <c r="N217" s="521">
        <v>993948534</v>
      </c>
      <c r="O217" s="520">
        <v>51981578662</v>
      </c>
    </row>
    <row r="218" spans="1:15" ht="15" thickBot="1">
      <c r="A218">
        <v>11</v>
      </c>
      <c r="B218" s="315" t="s">
        <v>2954</v>
      </c>
      <c r="C218" s="315" t="s">
        <v>2955</v>
      </c>
      <c r="D218" s="491">
        <v>7</v>
      </c>
      <c r="E218" s="315" t="s">
        <v>2954</v>
      </c>
      <c r="F218" s="759" t="s">
        <v>50</v>
      </c>
      <c r="G218" s="442" t="s">
        <v>324</v>
      </c>
      <c r="H218" s="295" t="s">
        <v>1734</v>
      </c>
      <c r="I218" s="315" t="s">
        <v>1847</v>
      </c>
      <c r="J218" s="315" t="s">
        <v>2958</v>
      </c>
      <c r="K218" s="315" t="s">
        <v>44</v>
      </c>
      <c r="L218" s="315" t="s">
        <v>44</v>
      </c>
      <c r="M218" s="315" t="s">
        <v>45</v>
      </c>
      <c r="N218" s="315" t="s">
        <v>2914</v>
      </c>
      <c r="O218" s="326">
        <v>900763824</v>
      </c>
    </row>
    <row r="219" spans="1:15" ht="15" thickBot="1">
      <c r="A219">
        <v>12</v>
      </c>
      <c r="B219" s="528" t="s">
        <v>952</v>
      </c>
      <c r="C219" s="528" t="s">
        <v>953</v>
      </c>
      <c r="D219" s="491">
        <v>7</v>
      </c>
      <c r="E219" s="528" t="s">
        <v>954</v>
      </c>
      <c r="F219" s="761" t="s">
        <v>50</v>
      </c>
      <c r="G219" s="531" t="s">
        <v>324</v>
      </c>
      <c r="H219" s="528" t="s">
        <v>919</v>
      </c>
      <c r="I219" s="528" t="s">
        <v>7</v>
      </c>
      <c r="J219" s="528" t="s">
        <v>43</v>
      </c>
      <c r="K219" s="528" t="s">
        <v>44</v>
      </c>
      <c r="L219" s="528" t="s">
        <v>44</v>
      </c>
      <c r="M219" s="528" t="s">
        <v>115</v>
      </c>
      <c r="N219" s="530" t="s">
        <v>957</v>
      </c>
      <c r="O219" s="532" t="s">
        <v>958</v>
      </c>
    </row>
    <row r="220" spans="1:15" ht="15" thickBot="1">
      <c r="A220">
        <v>13</v>
      </c>
      <c r="B220" s="537" t="s">
        <v>1960</v>
      </c>
      <c r="C220" s="537" t="s">
        <v>1961</v>
      </c>
      <c r="D220" s="491">
        <v>7</v>
      </c>
      <c r="E220" s="537" t="s">
        <v>1962</v>
      </c>
      <c r="F220" s="763" t="s">
        <v>50</v>
      </c>
      <c r="G220" s="540" t="s">
        <v>324</v>
      </c>
      <c r="H220" s="537" t="s">
        <v>1965</v>
      </c>
      <c r="I220" s="537" t="s">
        <v>1996</v>
      </c>
      <c r="J220" s="537" t="s">
        <v>43</v>
      </c>
      <c r="K220" s="537" t="s">
        <v>1966</v>
      </c>
      <c r="L220" s="537" t="s">
        <v>44</v>
      </c>
      <c r="M220" s="537" t="s">
        <v>65</v>
      </c>
      <c r="N220" s="537" t="s">
        <v>1967</v>
      </c>
      <c r="O220" s="541" t="s">
        <v>1968</v>
      </c>
    </row>
    <row r="221" spans="1:15" ht="15" thickBot="1">
      <c r="A221">
        <v>14</v>
      </c>
      <c r="B221" s="523" t="s">
        <v>2814</v>
      </c>
      <c r="C221" s="523" t="s">
        <v>2815</v>
      </c>
      <c r="D221" s="917">
        <v>8</v>
      </c>
      <c r="E221" s="523" t="s">
        <v>2366</v>
      </c>
      <c r="F221" s="760" t="s">
        <v>50</v>
      </c>
      <c r="G221" s="525" t="s">
        <v>324</v>
      </c>
      <c r="H221" s="523" t="s">
        <v>2238</v>
      </c>
      <c r="I221" s="526" t="s">
        <v>2314</v>
      </c>
      <c r="J221" s="523" t="s">
        <v>43</v>
      </c>
      <c r="K221" s="523" t="s">
        <v>173</v>
      </c>
      <c r="L221" s="523" t="s">
        <v>173</v>
      </c>
      <c r="M221" s="523" t="s">
        <v>65</v>
      </c>
      <c r="N221" s="523" t="s">
        <v>2816</v>
      </c>
      <c r="O221" s="527">
        <v>932530450</v>
      </c>
    </row>
    <row r="222" spans="1:15" ht="15" thickBot="1">
      <c r="A222">
        <v>15</v>
      </c>
      <c r="B222" s="769" t="s">
        <v>492</v>
      </c>
      <c r="C222" s="775" t="s">
        <v>493</v>
      </c>
      <c r="D222" s="917">
        <v>8</v>
      </c>
      <c r="E222" s="769" t="s">
        <v>494</v>
      </c>
      <c r="F222" s="776" t="s">
        <v>50</v>
      </c>
      <c r="G222" s="699" t="s">
        <v>324</v>
      </c>
      <c r="H222" s="769" t="s">
        <v>497</v>
      </c>
      <c r="I222" s="769" t="s">
        <v>2494</v>
      </c>
      <c r="J222" s="697" t="s">
        <v>300</v>
      </c>
      <c r="K222" s="697" t="s">
        <v>44</v>
      </c>
      <c r="L222" s="697" t="s">
        <v>44</v>
      </c>
      <c r="M222" s="697" t="s">
        <v>115</v>
      </c>
      <c r="N222" s="697" t="s">
        <v>499</v>
      </c>
      <c r="O222" s="701" t="s">
        <v>500</v>
      </c>
    </row>
    <row r="223" spans="1:15" ht="15" thickBot="1">
      <c r="A223">
        <v>16</v>
      </c>
      <c r="B223" s="499" t="s">
        <v>2659</v>
      </c>
      <c r="C223" s="499" t="s">
        <v>1882</v>
      </c>
      <c r="D223" s="917">
        <v>8</v>
      </c>
      <c r="E223" s="499" t="s">
        <v>2660</v>
      </c>
      <c r="F223" s="755" t="s">
        <v>50</v>
      </c>
      <c r="G223" s="445" t="s">
        <v>324</v>
      </c>
      <c r="H223" s="433" t="s">
        <v>1734</v>
      </c>
      <c r="I223" s="499" t="s">
        <v>1872</v>
      </c>
      <c r="J223" s="499" t="s">
        <v>43</v>
      </c>
      <c r="K223" s="499" t="s">
        <v>44</v>
      </c>
      <c r="L223" s="499" t="s">
        <v>44</v>
      </c>
      <c r="M223" s="499" t="s">
        <v>1143</v>
      </c>
      <c r="N223" s="499" t="s">
        <v>2661</v>
      </c>
      <c r="O223" s="501">
        <v>51960925891</v>
      </c>
    </row>
    <row r="224" spans="1:15">
      <c r="B224" s="537"/>
      <c r="C224" s="537"/>
      <c r="D224" s="918"/>
      <c r="E224" s="537"/>
      <c r="F224" s="763"/>
      <c r="G224" s="540"/>
      <c r="H224" s="537"/>
      <c r="I224" s="537"/>
      <c r="J224" s="537"/>
      <c r="K224" s="537"/>
      <c r="L224" s="537"/>
      <c r="M224" s="537"/>
      <c r="N224" s="537"/>
      <c r="O224" s="541"/>
    </row>
    <row r="257" spans="1:15" s="92" customFormat="1">
      <c r="A257" s="694" t="s">
        <v>3004</v>
      </c>
    </row>
    <row r="258" spans="1:15">
      <c r="B258" s="373" t="s">
        <v>13</v>
      </c>
      <c r="C258" s="373" t="s">
        <v>14</v>
      </c>
      <c r="D258" s="374" t="s">
        <v>2985</v>
      </c>
      <c r="E258" s="373" t="s">
        <v>15</v>
      </c>
      <c r="F258" s="373" t="s">
        <v>17</v>
      </c>
      <c r="G258" s="374" t="s">
        <v>20</v>
      </c>
      <c r="H258" s="373" t="s">
        <v>23</v>
      </c>
      <c r="I258" s="373" t="s">
        <v>24</v>
      </c>
      <c r="J258" s="373" t="s">
        <v>25</v>
      </c>
      <c r="K258" s="373" t="s">
        <v>26</v>
      </c>
      <c r="L258" s="373" t="s">
        <v>27</v>
      </c>
      <c r="M258" s="373" t="s">
        <v>28</v>
      </c>
      <c r="N258" s="373" t="s">
        <v>29</v>
      </c>
      <c r="O258" s="398" t="s">
        <v>30</v>
      </c>
    </row>
    <row r="259" spans="1:15">
      <c r="A259">
        <v>1</v>
      </c>
      <c r="B259" s="533" t="s">
        <v>1095</v>
      </c>
      <c r="C259" s="533" t="s">
        <v>1096</v>
      </c>
      <c r="D259" s="917">
        <v>8</v>
      </c>
      <c r="E259" s="533" t="s">
        <v>1097</v>
      </c>
      <c r="F259" s="762" t="s">
        <v>50</v>
      </c>
      <c r="G259" s="525" t="s">
        <v>85</v>
      </c>
      <c r="H259" s="533" t="s">
        <v>919</v>
      </c>
      <c r="I259" s="533" t="s">
        <v>1062</v>
      </c>
      <c r="J259" s="533" t="s">
        <v>164</v>
      </c>
      <c r="K259" s="533" t="s">
        <v>44</v>
      </c>
      <c r="L259" s="533" t="s">
        <v>44</v>
      </c>
      <c r="M259" s="533" t="s">
        <v>1100</v>
      </c>
      <c r="N259" s="533" t="s">
        <v>1101</v>
      </c>
      <c r="O259" s="536" t="s">
        <v>1102</v>
      </c>
    </row>
    <row r="260" spans="1:15">
      <c r="A260">
        <v>2</v>
      </c>
      <c r="B260" s="923" t="s">
        <v>1849</v>
      </c>
      <c r="C260" s="923" t="s">
        <v>1850</v>
      </c>
      <c r="D260" s="917">
        <v>8</v>
      </c>
      <c r="E260" s="554" t="s">
        <v>1851</v>
      </c>
      <c r="F260" s="765" t="s">
        <v>50</v>
      </c>
      <c r="G260" s="531" t="s">
        <v>85</v>
      </c>
      <c r="H260" s="923" t="s">
        <v>1734</v>
      </c>
      <c r="I260" s="554" t="s">
        <v>1853</v>
      </c>
      <c r="J260" s="554" t="s">
        <v>43</v>
      </c>
      <c r="K260" s="554" t="s">
        <v>44</v>
      </c>
      <c r="L260" s="554" t="s">
        <v>133</v>
      </c>
      <c r="M260" s="554" t="s">
        <v>65</v>
      </c>
      <c r="N260" s="554" t="s">
        <v>1854</v>
      </c>
      <c r="O260" s="556">
        <v>900763824</v>
      </c>
    </row>
    <row r="261" spans="1:15" ht="28.8">
      <c r="A261">
        <v>3</v>
      </c>
      <c r="B261" s="928" t="s">
        <v>2700</v>
      </c>
      <c r="C261" s="928" t="s">
        <v>2701</v>
      </c>
      <c r="D261" s="917">
        <v>8</v>
      </c>
      <c r="E261" s="523" t="s">
        <v>2702</v>
      </c>
      <c r="F261" s="760" t="s">
        <v>50</v>
      </c>
      <c r="G261" s="525" t="s">
        <v>85</v>
      </c>
      <c r="H261" s="928" t="s">
        <v>1734</v>
      </c>
      <c r="I261" s="523" t="s">
        <v>1932</v>
      </c>
      <c r="J261" s="523" t="s">
        <v>43</v>
      </c>
      <c r="K261" s="523" t="s">
        <v>659</v>
      </c>
      <c r="L261" s="523" t="s">
        <v>261</v>
      </c>
      <c r="M261" s="523" t="s">
        <v>2703</v>
      </c>
      <c r="N261" s="523" t="s">
        <v>1945</v>
      </c>
      <c r="O261" s="527">
        <v>930683780</v>
      </c>
    </row>
    <row r="262" spans="1:15">
      <c r="A262">
        <v>4</v>
      </c>
      <c r="B262" s="924" t="s">
        <v>1066</v>
      </c>
      <c r="C262" s="924" t="s">
        <v>1067</v>
      </c>
      <c r="D262" s="917">
        <v>8</v>
      </c>
      <c r="E262" s="528" t="s">
        <v>1068</v>
      </c>
      <c r="F262" s="922" t="s">
        <v>50</v>
      </c>
      <c r="G262" s="531" t="s">
        <v>85</v>
      </c>
      <c r="H262" s="924" t="s">
        <v>919</v>
      </c>
      <c r="I262" s="528" t="s">
        <v>1062</v>
      </c>
      <c r="J262" s="528" t="s">
        <v>1071</v>
      </c>
      <c r="K262" s="528" t="s">
        <v>44</v>
      </c>
      <c r="L262" s="528" t="s">
        <v>44</v>
      </c>
      <c r="M262" s="528" t="s">
        <v>202</v>
      </c>
      <c r="N262" s="528" t="s">
        <v>1072</v>
      </c>
      <c r="O262" s="532" t="s">
        <v>1073</v>
      </c>
    </row>
    <row r="263" spans="1:15">
      <c r="A263">
        <v>5</v>
      </c>
      <c r="B263" s="925" t="s">
        <v>1327</v>
      </c>
      <c r="C263" s="925" t="s">
        <v>1328</v>
      </c>
      <c r="D263" s="917">
        <v>8</v>
      </c>
      <c r="E263" s="548" t="s">
        <v>1329</v>
      </c>
      <c r="F263" s="764" t="s">
        <v>50</v>
      </c>
      <c r="G263" s="552" t="s">
        <v>85</v>
      </c>
      <c r="H263" s="925" t="s">
        <v>1211</v>
      </c>
      <c r="I263" s="548" t="s">
        <v>1332</v>
      </c>
      <c r="J263" s="548" t="s">
        <v>149</v>
      </c>
      <c r="K263" s="548" t="s">
        <v>44</v>
      </c>
      <c r="L263" s="548" t="s">
        <v>261</v>
      </c>
      <c r="M263" s="548" t="s">
        <v>65</v>
      </c>
      <c r="N263" s="548" t="s">
        <v>1333</v>
      </c>
      <c r="O263" s="570" t="s">
        <v>1334</v>
      </c>
    </row>
    <row r="264" spans="1:15">
      <c r="A264">
        <v>6</v>
      </c>
      <c r="B264" s="548" t="s">
        <v>1365</v>
      </c>
      <c r="C264" s="548" t="s">
        <v>1366</v>
      </c>
      <c r="D264" s="917">
        <v>8</v>
      </c>
      <c r="E264" s="548" t="s">
        <v>1367</v>
      </c>
      <c r="F264" s="764" t="s">
        <v>50</v>
      </c>
      <c r="G264" s="552" t="s">
        <v>85</v>
      </c>
      <c r="H264" s="925" t="s">
        <v>1211</v>
      </c>
      <c r="I264" s="548" t="s">
        <v>1352</v>
      </c>
      <c r="J264" s="548" t="s">
        <v>55</v>
      </c>
      <c r="K264" s="548" t="s">
        <v>1370</v>
      </c>
      <c r="L264" s="548" t="s">
        <v>1371</v>
      </c>
      <c r="M264" s="548" t="s">
        <v>269</v>
      </c>
      <c r="N264" s="548" t="s">
        <v>1372</v>
      </c>
      <c r="O264" s="570" t="s">
        <v>1373</v>
      </c>
    </row>
    <row r="265" spans="1:15">
      <c r="A265">
        <v>7</v>
      </c>
      <c r="B265" s="563" t="s">
        <v>2458</v>
      </c>
      <c r="C265" s="563" t="s">
        <v>2459</v>
      </c>
      <c r="D265" s="917">
        <v>8</v>
      </c>
      <c r="E265" s="563" t="s">
        <v>2460</v>
      </c>
      <c r="F265" s="766" t="s">
        <v>50</v>
      </c>
      <c r="G265" s="531" t="s">
        <v>85</v>
      </c>
      <c r="H265" s="926" t="s">
        <v>41</v>
      </c>
      <c r="I265" s="563" t="s">
        <v>64</v>
      </c>
      <c r="J265" s="563" t="s">
        <v>376</v>
      </c>
      <c r="K265" s="563" t="s">
        <v>44</v>
      </c>
      <c r="L265" s="563" t="s">
        <v>65</v>
      </c>
      <c r="M265" s="563" t="s">
        <v>2462</v>
      </c>
      <c r="N265" s="563">
        <v>906761167</v>
      </c>
      <c r="O265" s="566"/>
    </row>
    <row r="266" spans="1:15" ht="15" thickBot="1">
      <c r="A266">
        <v>8</v>
      </c>
      <c r="B266" s="537" t="s">
        <v>2095</v>
      </c>
      <c r="C266" s="537" t="s">
        <v>2096</v>
      </c>
      <c r="D266" s="917">
        <v>8</v>
      </c>
      <c r="E266" s="537" t="s">
        <v>2097</v>
      </c>
      <c r="F266" s="763" t="s">
        <v>50</v>
      </c>
      <c r="G266" s="540" t="s">
        <v>85</v>
      </c>
      <c r="H266" s="927" t="s">
        <v>1965</v>
      </c>
      <c r="I266" s="537" t="s">
        <v>2064</v>
      </c>
      <c r="J266" s="537" t="s">
        <v>2100</v>
      </c>
      <c r="K266" s="537" t="s">
        <v>2101</v>
      </c>
      <c r="L266" s="537" t="s">
        <v>44</v>
      </c>
      <c r="M266" s="537" t="s">
        <v>397</v>
      </c>
      <c r="N266" s="537" t="s">
        <v>2102</v>
      </c>
      <c r="O266" s="541" t="s">
        <v>2031</v>
      </c>
    </row>
    <row r="267" spans="1:15" ht="15" thickBot="1">
      <c r="A267">
        <v>9</v>
      </c>
      <c r="B267" s="548" t="s">
        <v>2907</v>
      </c>
      <c r="C267" s="549" t="s">
        <v>2908</v>
      </c>
      <c r="D267" s="917">
        <v>8</v>
      </c>
      <c r="E267" s="548" t="s">
        <v>82</v>
      </c>
      <c r="F267" s="760" t="s">
        <v>50</v>
      </c>
      <c r="G267" s="525" t="s">
        <v>85</v>
      </c>
      <c r="H267" s="925" t="s">
        <v>497</v>
      </c>
      <c r="I267" s="548" t="s">
        <v>807</v>
      </c>
      <c r="J267" s="428" t="s">
        <v>2875</v>
      </c>
      <c r="K267" s="428"/>
      <c r="L267" s="428"/>
      <c r="M267" s="428"/>
      <c r="N267" s="428" t="s">
        <v>2909</v>
      </c>
      <c r="O267" s="692" t="s">
        <v>2910</v>
      </c>
    </row>
    <row r="268" spans="1:15">
      <c r="A268">
        <v>10</v>
      </c>
      <c r="B268" s="769" t="s">
        <v>830</v>
      </c>
      <c r="C268" s="775" t="s">
        <v>831</v>
      </c>
      <c r="D268" s="917">
        <v>8</v>
      </c>
      <c r="E268" s="769" t="s">
        <v>832</v>
      </c>
      <c r="F268" s="776" t="s">
        <v>50</v>
      </c>
      <c r="G268" s="768" t="s">
        <v>85</v>
      </c>
      <c r="H268" s="930" t="s">
        <v>497</v>
      </c>
      <c r="I268" s="769" t="s">
        <v>6</v>
      </c>
      <c r="J268" s="769" t="s">
        <v>43</v>
      </c>
      <c r="K268" s="769" t="s">
        <v>44</v>
      </c>
      <c r="L268" s="769" t="s">
        <v>44</v>
      </c>
      <c r="M268" s="769" t="s">
        <v>45</v>
      </c>
      <c r="N268" s="769" t="s">
        <v>835</v>
      </c>
      <c r="O268" s="777" t="s">
        <v>836</v>
      </c>
    </row>
    <row r="269" spans="1:15" ht="15" thickBot="1">
      <c r="A269">
        <v>11</v>
      </c>
      <c r="B269" s="523" t="s">
        <v>2814</v>
      </c>
      <c r="C269" s="523" t="s">
        <v>2815</v>
      </c>
      <c r="D269" s="917">
        <v>8</v>
      </c>
      <c r="E269" s="523" t="s">
        <v>2366</v>
      </c>
      <c r="F269" s="760" t="s">
        <v>50</v>
      </c>
      <c r="G269" s="525" t="s">
        <v>324</v>
      </c>
      <c r="H269" s="523" t="s">
        <v>2238</v>
      </c>
      <c r="I269" s="526" t="s">
        <v>2314</v>
      </c>
      <c r="J269" s="523" t="s">
        <v>43</v>
      </c>
      <c r="K269" s="523" t="s">
        <v>173</v>
      </c>
      <c r="L269" s="523" t="s">
        <v>173</v>
      </c>
      <c r="M269" s="523" t="s">
        <v>65</v>
      </c>
      <c r="N269" s="523" t="s">
        <v>2816</v>
      </c>
      <c r="O269" s="527">
        <v>932530450</v>
      </c>
    </row>
    <row r="270" spans="1:15" ht="15" thickBot="1">
      <c r="A270">
        <v>12</v>
      </c>
      <c r="B270" s="769" t="s">
        <v>492</v>
      </c>
      <c r="C270" s="775" t="s">
        <v>493</v>
      </c>
      <c r="D270" s="917">
        <v>8</v>
      </c>
      <c r="E270" s="769" t="s">
        <v>494</v>
      </c>
      <c r="F270" s="776" t="s">
        <v>50</v>
      </c>
      <c r="G270" s="699" t="s">
        <v>324</v>
      </c>
      <c r="H270" s="769" t="s">
        <v>497</v>
      </c>
      <c r="I270" s="769" t="s">
        <v>2494</v>
      </c>
      <c r="J270" s="697" t="s">
        <v>300</v>
      </c>
      <c r="K270" s="697" t="s">
        <v>44</v>
      </c>
      <c r="L270" s="697" t="s">
        <v>44</v>
      </c>
      <c r="M270" s="697" t="s">
        <v>115</v>
      </c>
      <c r="N270" s="697" t="s">
        <v>499</v>
      </c>
      <c r="O270" s="701" t="s">
        <v>500</v>
      </c>
    </row>
    <row r="271" spans="1:15" ht="15" thickBot="1">
      <c r="A271">
        <v>13</v>
      </c>
      <c r="B271" s="499" t="s">
        <v>2659</v>
      </c>
      <c r="C271" s="499" t="s">
        <v>1882</v>
      </c>
      <c r="D271" s="917">
        <v>8</v>
      </c>
      <c r="E271" s="499" t="s">
        <v>2660</v>
      </c>
      <c r="F271" s="755" t="s">
        <v>50</v>
      </c>
      <c r="G271" s="445" t="s">
        <v>324</v>
      </c>
      <c r="H271" s="433" t="s">
        <v>1734</v>
      </c>
      <c r="I271" s="499" t="s">
        <v>1872</v>
      </c>
      <c r="J271" s="499" t="s">
        <v>43</v>
      </c>
      <c r="K271" s="499" t="s">
        <v>44</v>
      </c>
      <c r="L271" s="499" t="s">
        <v>44</v>
      </c>
      <c r="M271" s="499" t="s">
        <v>1143</v>
      </c>
      <c r="N271" s="499" t="s">
        <v>2661</v>
      </c>
      <c r="O271" s="501">
        <v>51960925891</v>
      </c>
    </row>
    <row r="272" spans="1:15">
      <c r="A272">
        <v>15</v>
      </c>
    </row>
    <row r="273" spans="1:15">
      <c r="A273">
        <v>16</v>
      </c>
      <c r="B273" s="32"/>
      <c r="C273" s="302"/>
      <c r="D273" s="302"/>
      <c r="E273" s="32"/>
      <c r="F273" s="32"/>
      <c r="G273" s="931"/>
      <c r="H273" s="32"/>
      <c r="I273" s="32"/>
      <c r="J273" s="32"/>
      <c r="K273" s="32"/>
      <c r="L273" s="32"/>
      <c r="M273" s="32"/>
      <c r="N273" s="32"/>
      <c r="O273" s="309"/>
    </row>
    <row r="274" spans="1:15">
      <c r="B274" s="32"/>
      <c r="C274" s="302"/>
      <c r="D274" s="302"/>
      <c r="E274" s="32"/>
      <c r="F274" s="32"/>
      <c r="G274" s="931"/>
      <c r="H274" s="32"/>
      <c r="I274" s="32"/>
      <c r="J274" s="32"/>
      <c r="K274" s="32"/>
      <c r="L274" s="32"/>
      <c r="M274" s="32"/>
      <c r="N274" s="32"/>
      <c r="O274" s="309"/>
    </row>
    <row r="275" spans="1:15">
      <c r="B275" s="32"/>
      <c r="C275" s="302"/>
      <c r="D275" s="302"/>
      <c r="E275" s="32"/>
      <c r="F275" s="32"/>
      <c r="G275" s="931"/>
      <c r="H275" s="32"/>
      <c r="I275" s="32"/>
      <c r="J275" s="32"/>
      <c r="K275" s="32"/>
      <c r="L275" s="32"/>
      <c r="M275" s="32"/>
      <c r="N275" s="32"/>
      <c r="O275" s="309"/>
    </row>
    <row r="298" spans="1:15" s="92" customFormat="1">
      <c r="A298" s="694" t="s">
        <v>3005</v>
      </c>
    </row>
    <row r="299" spans="1:15">
      <c r="B299" s="373" t="s">
        <v>13</v>
      </c>
      <c r="C299" s="373" t="s">
        <v>14</v>
      </c>
      <c r="D299" s="374" t="s">
        <v>2985</v>
      </c>
      <c r="E299" s="373" t="s">
        <v>15</v>
      </c>
      <c r="F299" s="373" t="s">
        <v>17</v>
      </c>
      <c r="G299" s="374" t="s">
        <v>20</v>
      </c>
      <c r="H299" s="373" t="s">
        <v>24</v>
      </c>
      <c r="I299" s="373" t="s">
        <v>25</v>
      </c>
      <c r="J299" s="373" t="s">
        <v>26</v>
      </c>
      <c r="K299" s="373" t="s">
        <v>27</v>
      </c>
      <c r="L299" s="373" t="s">
        <v>28</v>
      </c>
      <c r="M299" s="373" t="s">
        <v>29</v>
      </c>
      <c r="N299" s="398" t="s">
        <v>30</v>
      </c>
    </row>
    <row r="300" spans="1:15">
      <c r="A300">
        <v>1</v>
      </c>
      <c r="B300" s="528" t="s">
        <v>2917</v>
      </c>
      <c r="C300" s="528" t="s">
        <v>953</v>
      </c>
      <c r="D300" s="528">
        <v>8</v>
      </c>
      <c r="E300" s="571" t="s">
        <v>2918</v>
      </c>
      <c r="F300" s="779" t="s">
        <v>50</v>
      </c>
      <c r="G300" s="531" t="s">
        <v>68</v>
      </c>
      <c r="H300" s="571" t="s">
        <v>919</v>
      </c>
      <c r="I300" s="571" t="s">
        <v>7</v>
      </c>
      <c r="J300" s="571" t="s">
        <v>43</v>
      </c>
      <c r="K300" s="571"/>
      <c r="L300" s="571"/>
      <c r="M300" s="571"/>
      <c r="N300" s="571">
        <v>903095589</v>
      </c>
      <c r="O300" s="575">
        <v>981527034</v>
      </c>
    </row>
    <row r="301" spans="1:15" ht="15" thickBot="1">
      <c r="A301">
        <v>2</v>
      </c>
      <c r="B301" s="533" t="s">
        <v>1193</v>
      </c>
      <c r="C301" s="533" t="s">
        <v>1194</v>
      </c>
      <c r="D301" s="533">
        <v>8</v>
      </c>
      <c r="E301" s="533" t="s">
        <v>1195</v>
      </c>
      <c r="F301" s="762" t="s">
        <v>50</v>
      </c>
      <c r="G301" s="525" t="s">
        <v>68</v>
      </c>
      <c r="H301" s="533" t="s">
        <v>919</v>
      </c>
      <c r="I301" s="533" t="s">
        <v>1192</v>
      </c>
      <c r="J301" s="533" t="s">
        <v>254</v>
      </c>
      <c r="K301" s="533" t="s">
        <v>96</v>
      </c>
      <c r="L301" s="533" t="s">
        <v>96</v>
      </c>
      <c r="M301" s="533" t="s">
        <v>45</v>
      </c>
      <c r="N301" s="533" t="s">
        <v>1198</v>
      </c>
      <c r="O301" s="536" t="s">
        <v>1199</v>
      </c>
    </row>
    <row r="302" spans="1:15" ht="15" thickBot="1">
      <c r="A302">
        <v>3</v>
      </c>
      <c r="B302" s="542" t="s">
        <v>1601</v>
      </c>
      <c r="C302" s="542" t="s">
        <v>1602</v>
      </c>
      <c r="D302" s="483">
        <v>8</v>
      </c>
      <c r="E302" s="542" t="s">
        <v>1603</v>
      </c>
      <c r="F302" s="767" t="s">
        <v>50</v>
      </c>
      <c r="G302" s="546" t="s">
        <v>68</v>
      </c>
      <c r="H302" s="542" t="s">
        <v>1211</v>
      </c>
      <c r="I302" s="542" t="s">
        <v>1553</v>
      </c>
      <c r="J302" s="542" t="s">
        <v>43</v>
      </c>
      <c r="K302" s="542" t="s">
        <v>44</v>
      </c>
      <c r="L302" s="542" t="s">
        <v>44</v>
      </c>
      <c r="M302" s="542" t="s">
        <v>202</v>
      </c>
      <c r="N302" s="542" t="s">
        <v>1606</v>
      </c>
      <c r="O302" s="569" t="s">
        <v>1607</v>
      </c>
    </row>
    <row r="303" spans="1:15">
      <c r="A303">
        <v>4</v>
      </c>
      <c r="B303" s="548" t="s">
        <v>1680</v>
      </c>
      <c r="C303" s="548" t="s">
        <v>1681</v>
      </c>
      <c r="D303" s="548">
        <v>8</v>
      </c>
      <c r="E303" s="548" t="s">
        <v>1682</v>
      </c>
      <c r="F303" s="764" t="s">
        <v>50</v>
      </c>
      <c r="G303" s="552" t="s">
        <v>68</v>
      </c>
      <c r="H303" s="548" t="s">
        <v>1211</v>
      </c>
      <c r="I303" s="548" t="s">
        <v>1613</v>
      </c>
      <c r="J303" s="548" t="s">
        <v>43</v>
      </c>
      <c r="K303" s="548" t="s">
        <v>44</v>
      </c>
      <c r="L303" s="548" t="s">
        <v>44</v>
      </c>
      <c r="M303" s="548" t="s">
        <v>45</v>
      </c>
      <c r="N303" s="548" t="s">
        <v>1685</v>
      </c>
      <c r="O303" s="570" t="s">
        <v>1686</v>
      </c>
    </row>
    <row r="304" spans="1:15">
      <c r="A304">
        <v>5</v>
      </c>
      <c r="B304" s="548" t="s">
        <v>1642</v>
      </c>
      <c r="C304" s="548" t="s">
        <v>1643</v>
      </c>
      <c r="D304" s="542">
        <v>8</v>
      </c>
      <c r="E304" s="548" t="s">
        <v>1644</v>
      </c>
      <c r="F304" s="764" t="s">
        <v>50</v>
      </c>
      <c r="G304" s="552" t="s">
        <v>68</v>
      </c>
      <c r="H304" s="548" t="s">
        <v>1211</v>
      </c>
      <c r="I304" s="548" t="s">
        <v>1639</v>
      </c>
      <c r="J304" s="548" t="s">
        <v>115</v>
      </c>
      <c r="K304" s="548" t="s">
        <v>106</v>
      </c>
      <c r="L304" s="548" t="s">
        <v>106</v>
      </c>
      <c r="M304" s="548" t="s">
        <v>269</v>
      </c>
      <c r="N304" s="548" t="s">
        <v>1647</v>
      </c>
      <c r="O304" s="570" t="s">
        <v>1648</v>
      </c>
    </row>
    <row r="305" spans="1:15">
      <c r="A305">
        <v>6</v>
      </c>
      <c r="B305" s="542" t="s">
        <v>136</v>
      </c>
      <c r="C305" s="542" t="s">
        <v>137</v>
      </c>
      <c r="D305" s="542">
        <v>8</v>
      </c>
      <c r="E305" s="542" t="s">
        <v>138</v>
      </c>
      <c r="F305" s="767" t="s">
        <v>50</v>
      </c>
      <c r="G305" s="546" t="s">
        <v>68</v>
      </c>
      <c r="H305" s="542" t="s">
        <v>41</v>
      </c>
      <c r="I305" s="542" t="s">
        <v>5</v>
      </c>
      <c r="J305" s="542" t="s">
        <v>141</v>
      </c>
      <c r="K305" s="542" t="s">
        <v>44</v>
      </c>
      <c r="L305" s="542" t="s">
        <v>44</v>
      </c>
      <c r="M305" s="542" t="s">
        <v>65</v>
      </c>
      <c r="N305" s="542" t="s">
        <v>142</v>
      </c>
      <c r="O305" s="569" t="s">
        <v>143</v>
      </c>
    </row>
    <row r="306" spans="1:15">
      <c r="A306">
        <v>7</v>
      </c>
      <c r="B306" s="537" t="s">
        <v>2127</v>
      </c>
      <c r="C306" s="537" t="s">
        <v>2128</v>
      </c>
      <c r="D306" s="537">
        <v>8</v>
      </c>
      <c r="E306" s="537" t="s">
        <v>2129</v>
      </c>
      <c r="F306" s="763" t="s">
        <v>50</v>
      </c>
      <c r="G306" s="540" t="s">
        <v>68</v>
      </c>
      <c r="H306" s="537" t="s">
        <v>1965</v>
      </c>
      <c r="I306" s="537" t="s">
        <v>2138</v>
      </c>
      <c r="J306" s="537" t="s">
        <v>254</v>
      </c>
      <c r="K306" s="537" t="s">
        <v>44</v>
      </c>
      <c r="L306" s="537" t="s">
        <v>44</v>
      </c>
      <c r="M306" s="537" t="s">
        <v>45</v>
      </c>
      <c r="N306" s="537" t="s">
        <v>2132</v>
      </c>
      <c r="O306" s="541" t="s">
        <v>2133</v>
      </c>
    </row>
    <row r="307" spans="1:15">
      <c r="A307">
        <v>8</v>
      </c>
      <c r="B307" s="932" t="s">
        <v>2290</v>
      </c>
      <c r="C307" s="932" t="s">
        <v>2764</v>
      </c>
      <c r="D307" s="523">
        <v>8</v>
      </c>
      <c r="E307" s="932" t="s">
        <v>2765</v>
      </c>
      <c r="F307" s="934" t="s">
        <v>50</v>
      </c>
      <c r="G307" s="936" t="s">
        <v>68</v>
      </c>
      <c r="H307" s="523" t="s">
        <v>2238</v>
      </c>
      <c r="I307" s="526" t="s">
        <v>2239</v>
      </c>
      <c r="J307" s="523" t="s">
        <v>43</v>
      </c>
      <c r="K307" s="523" t="s">
        <v>44</v>
      </c>
      <c r="L307" s="523" t="s">
        <v>261</v>
      </c>
      <c r="M307" s="523" t="s">
        <v>278</v>
      </c>
      <c r="N307" s="523" t="s">
        <v>2767</v>
      </c>
      <c r="O307" s="527">
        <v>956787817</v>
      </c>
    </row>
    <row r="308" spans="1:15" ht="15" thickBot="1">
      <c r="A308">
        <v>9</v>
      </c>
      <c r="B308" s="554" t="s">
        <v>2779</v>
      </c>
      <c r="C308" s="554" t="s">
        <v>2298</v>
      </c>
      <c r="D308" s="554">
        <v>8</v>
      </c>
      <c r="E308" s="554" t="s">
        <v>2306</v>
      </c>
      <c r="F308" s="765" t="s">
        <v>50</v>
      </c>
      <c r="G308" s="531" t="s">
        <v>68</v>
      </c>
      <c r="H308" s="554" t="s">
        <v>2238</v>
      </c>
      <c r="I308" s="576" t="s">
        <v>2777</v>
      </c>
      <c r="J308" s="554" t="s">
        <v>254</v>
      </c>
      <c r="K308" s="554" t="s">
        <v>2308</v>
      </c>
      <c r="L308" s="554" t="s">
        <v>2309</v>
      </c>
      <c r="M308" s="554" t="s">
        <v>202</v>
      </c>
      <c r="N308" s="554" t="s">
        <v>2301</v>
      </c>
      <c r="O308" s="556">
        <v>913774544</v>
      </c>
    </row>
    <row r="309" spans="1:15" ht="15" thickBot="1">
      <c r="A309">
        <v>10</v>
      </c>
      <c r="B309" s="436" t="s">
        <v>512</v>
      </c>
      <c r="C309" s="933" t="s">
        <v>513</v>
      </c>
      <c r="D309" s="497">
        <v>8</v>
      </c>
      <c r="E309" s="436" t="s">
        <v>514</v>
      </c>
      <c r="F309" s="751" t="s">
        <v>50</v>
      </c>
      <c r="G309" s="935" t="s">
        <v>68</v>
      </c>
      <c r="H309" s="436" t="s">
        <v>497</v>
      </c>
      <c r="I309" s="436" t="s">
        <v>501</v>
      </c>
      <c r="J309" s="436" t="s">
        <v>44</v>
      </c>
      <c r="K309" s="436" t="s">
        <v>44</v>
      </c>
      <c r="L309" s="436" t="s">
        <v>44</v>
      </c>
      <c r="M309" s="436" t="s">
        <v>44</v>
      </c>
      <c r="N309" s="436" t="s">
        <v>44</v>
      </c>
      <c r="O309" s="937" t="s">
        <v>517</v>
      </c>
    </row>
    <row r="310" spans="1:15">
      <c r="A310">
        <v>11</v>
      </c>
      <c r="B310" s="542" t="s">
        <v>1335</v>
      </c>
      <c r="C310" s="542" t="s">
        <v>1336</v>
      </c>
      <c r="D310" s="919">
        <v>8</v>
      </c>
      <c r="E310" s="542" t="s">
        <v>1337</v>
      </c>
      <c r="F310" s="767" t="s">
        <v>50</v>
      </c>
      <c r="G310" s="546" t="s">
        <v>85</v>
      </c>
      <c r="H310" s="542" t="s">
        <v>1211</v>
      </c>
      <c r="I310" s="542" t="s">
        <v>1323</v>
      </c>
      <c r="J310" s="542" t="s">
        <v>849</v>
      </c>
      <c r="K310" s="542" t="s">
        <v>1340</v>
      </c>
      <c r="L310" s="542" t="s">
        <v>44</v>
      </c>
      <c r="M310" s="542" t="s">
        <v>1341</v>
      </c>
      <c r="N310" s="542" t="s">
        <v>1342</v>
      </c>
      <c r="O310" s="569" t="s">
        <v>1338</v>
      </c>
    </row>
    <row r="311" spans="1:15">
      <c r="A311">
        <v>12</v>
      </c>
      <c r="B311" s="542" t="s">
        <v>1548</v>
      </c>
      <c r="C311" s="542" t="s">
        <v>1549</v>
      </c>
      <c r="D311" s="919">
        <v>8</v>
      </c>
      <c r="E311" s="542" t="s">
        <v>1550</v>
      </c>
      <c r="F311" s="767" t="s">
        <v>50</v>
      </c>
      <c r="G311" s="546" t="s">
        <v>85</v>
      </c>
      <c r="H311" s="542" t="s">
        <v>1211</v>
      </c>
      <c r="I311" s="542" t="s">
        <v>1553</v>
      </c>
      <c r="J311" s="542" t="s">
        <v>43</v>
      </c>
      <c r="K311" s="542" t="s">
        <v>44</v>
      </c>
      <c r="L311" s="542" t="s">
        <v>1554</v>
      </c>
      <c r="M311" s="542" t="s">
        <v>65</v>
      </c>
      <c r="N311" s="542" t="s">
        <v>1555</v>
      </c>
      <c r="O311" s="569" t="s">
        <v>1556</v>
      </c>
    </row>
    <row r="312" spans="1:15">
      <c r="A312">
        <v>13</v>
      </c>
      <c r="B312" s="753" t="s">
        <v>896</v>
      </c>
      <c r="C312" s="771" t="s">
        <v>897</v>
      </c>
      <c r="D312" s="921">
        <v>8</v>
      </c>
      <c r="E312" s="753" t="s">
        <v>898</v>
      </c>
      <c r="F312" s="772" t="s">
        <v>50</v>
      </c>
      <c r="G312" s="773" t="s">
        <v>85</v>
      </c>
      <c r="H312" s="753" t="s">
        <v>497</v>
      </c>
      <c r="I312" s="753" t="s">
        <v>6</v>
      </c>
      <c r="J312" s="753" t="s">
        <v>43</v>
      </c>
      <c r="K312" s="753" t="s">
        <v>44</v>
      </c>
      <c r="L312" s="753" t="s">
        <v>44</v>
      </c>
      <c r="M312" s="753" t="s">
        <v>65</v>
      </c>
      <c r="N312" s="753" t="s">
        <v>901</v>
      </c>
      <c r="O312" s="774" t="s">
        <v>892</v>
      </c>
    </row>
    <row r="331" spans="1:15">
      <c r="B331" s="605"/>
      <c r="C331" s="605"/>
      <c r="D331" s="634"/>
      <c r="E331" s="605"/>
      <c r="F331" s="874"/>
      <c r="G331" s="940"/>
      <c r="H331" s="605"/>
      <c r="I331" s="605"/>
      <c r="J331" s="605"/>
      <c r="K331" s="605"/>
      <c r="L331" s="605"/>
      <c r="M331" s="605"/>
      <c r="N331" s="605"/>
      <c r="O331" s="453"/>
    </row>
    <row r="332" spans="1:15">
      <c r="B332" s="605"/>
      <c r="C332" s="605"/>
      <c r="D332" s="634"/>
      <c r="E332" s="605"/>
      <c r="F332" s="874"/>
      <c r="G332" s="940"/>
      <c r="H332" s="605"/>
      <c r="I332" s="605"/>
      <c r="J332" s="605"/>
      <c r="K332" s="605"/>
      <c r="L332" s="605"/>
      <c r="M332" s="605"/>
      <c r="N332" s="605"/>
      <c r="O332" s="453"/>
    </row>
    <row r="333" spans="1:15">
      <c r="B333" s="605"/>
      <c r="C333" s="605"/>
      <c r="D333" s="634"/>
      <c r="E333" s="605"/>
      <c r="F333" s="874"/>
      <c r="G333" s="940"/>
      <c r="H333" s="605"/>
      <c r="I333" s="605"/>
      <c r="J333" s="605"/>
      <c r="K333" s="605"/>
      <c r="L333" s="605"/>
      <c r="M333" s="605"/>
      <c r="N333" s="605"/>
      <c r="O333" s="453"/>
    </row>
    <row r="335" spans="1:15" s="92" customFormat="1">
      <c r="A335" s="694" t="s">
        <v>3006</v>
      </c>
    </row>
    <row r="336" spans="1:15" ht="15" thickBot="1">
      <c r="B336" s="373" t="s">
        <v>13</v>
      </c>
      <c r="C336" s="373" t="s">
        <v>14</v>
      </c>
      <c r="D336" s="374" t="s">
        <v>2985</v>
      </c>
      <c r="E336" s="373" t="s">
        <v>15</v>
      </c>
      <c r="F336" s="373" t="s">
        <v>17</v>
      </c>
      <c r="G336" s="374" t="s">
        <v>20</v>
      </c>
      <c r="H336" s="373" t="s">
        <v>24</v>
      </c>
      <c r="I336" s="373" t="s">
        <v>25</v>
      </c>
      <c r="J336" s="373" t="s">
        <v>26</v>
      </c>
      <c r="K336" s="373" t="s">
        <v>27</v>
      </c>
      <c r="L336" s="373" t="s">
        <v>28</v>
      </c>
      <c r="M336" s="373" t="s">
        <v>29</v>
      </c>
      <c r="N336" s="398" t="s">
        <v>30</v>
      </c>
    </row>
    <row r="337" spans="1:15">
      <c r="A337">
        <v>1</v>
      </c>
      <c r="B337" s="868" t="s">
        <v>710</v>
      </c>
      <c r="C337" s="869" t="s">
        <v>711</v>
      </c>
      <c r="D337" s="938">
        <v>8</v>
      </c>
      <c r="E337" s="868" t="s">
        <v>712</v>
      </c>
      <c r="F337" s="812" t="s">
        <v>50</v>
      </c>
      <c r="G337" s="604" t="s">
        <v>68</v>
      </c>
      <c r="H337" s="868" t="s">
        <v>497</v>
      </c>
      <c r="I337" s="868" t="s">
        <v>686</v>
      </c>
      <c r="J337" s="939" t="s">
        <v>715</v>
      </c>
      <c r="K337" s="868" t="s">
        <v>44</v>
      </c>
      <c r="L337" s="868" t="s">
        <v>44</v>
      </c>
      <c r="M337" s="868" t="s">
        <v>115</v>
      </c>
      <c r="N337" s="868" t="s">
        <v>716</v>
      </c>
      <c r="O337" s="870" t="s">
        <v>717</v>
      </c>
    </row>
    <row r="338" spans="1:15" ht="15" thickBot="1">
      <c r="A338">
        <v>2</v>
      </c>
      <c r="B338" s="542" t="s">
        <v>1687</v>
      </c>
      <c r="C338" s="542" t="s">
        <v>1688</v>
      </c>
      <c r="D338" s="554">
        <v>9</v>
      </c>
      <c r="E338" s="542" t="s">
        <v>1689</v>
      </c>
      <c r="F338" s="767" t="s">
        <v>50</v>
      </c>
      <c r="G338" s="546" t="s">
        <v>68</v>
      </c>
      <c r="H338" s="542" t="s">
        <v>1211</v>
      </c>
      <c r="I338" s="542" t="s">
        <v>1613</v>
      </c>
      <c r="J338" s="542" t="s">
        <v>43</v>
      </c>
      <c r="K338" s="542" t="s">
        <v>44</v>
      </c>
      <c r="L338" s="542" t="s">
        <v>44</v>
      </c>
      <c r="M338" s="542" t="s">
        <v>45</v>
      </c>
      <c r="N338" s="542" t="s">
        <v>1685</v>
      </c>
      <c r="O338" s="569" t="s">
        <v>1686</v>
      </c>
    </row>
    <row r="339" spans="1:15" ht="15" thickBot="1">
      <c r="A339">
        <v>3</v>
      </c>
      <c r="B339" s="502" t="s">
        <v>1840</v>
      </c>
      <c r="C339" s="502" t="s">
        <v>1882</v>
      </c>
      <c r="D339" s="554">
        <v>9</v>
      </c>
      <c r="E339" s="502" t="s">
        <v>1841</v>
      </c>
      <c r="F339" s="754" t="s">
        <v>50</v>
      </c>
      <c r="G339" s="442" t="s">
        <v>286</v>
      </c>
      <c r="H339" s="502" t="s">
        <v>1734</v>
      </c>
      <c r="I339" s="502" t="s">
        <v>1838</v>
      </c>
      <c r="J339" s="502" t="s">
        <v>43</v>
      </c>
      <c r="K339" s="502" t="s">
        <v>44</v>
      </c>
      <c r="L339" s="502" t="s">
        <v>44</v>
      </c>
      <c r="M339" s="502" t="s">
        <v>45</v>
      </c>
      <c r="N339" s="502">
        <v>960925891</v>
      </c>
      <c r="O339" s="504">
        <v>935556593</v>
      </c>
    </row>
    <row r="340" spans="1:15" ht="15" thickBot="1">
      <c r="A340">
        <v>4</v>
      </c>
      <c r="B340" s="513" t="s">
        <v>1120</v>
      </c>
      <c r="C340" s="513" t="s">
        <v>1121</v>
      </c>
      <c r="D340" s="554">
        <v>9</v>
      </c>
      <c r="E340" s="513" t="s">
        <v>1122</v>
      </c>
      <c r="F340" s="756" t="s">
        <v>50</v>
      </c>
      <c r="G340" s="445" t="s">
        <v>286</v>
      </c>
      <c r="H340" s="513" t="s">
        <v>919</v>
      </c>
      <c r="I340" s="513" t="s">
        <v>1108</v>
      </c>
      <c r="J340" s="513" t="s">
        <v>149</v>
      </c>
      <c r="K340" s="513" t="s">
        <v>1125</v>
      </c>
      <c r="L340" s="513" t="s">
        <v>1126</v>
      </c>
      <c r="M340" s="513" t="s">
        <v>45</v>
      </c>
      <c r="N340" s="513" t="s">
        <v>1127</v>
      </c>
      <c r="O340" s="516" t="s">
        <v>1128</v>
      </c>
    </row>
    <row r="341" spans="1:15" ht="15" thickBot="1">
      <c r="A341">
        <v>5</v>
      </c>
      <c r="B341" s="483" t="s">
        <v>1437</v>
      </c>
      <c r="C341" s="483" t="s">
        <v>1438</v>
      </c>
      <c r="D341" s="554">
        <v>9</v>
      </c>
      <c r="E341" s="483" t="s">
        <v>1439</v>
      </c>
      <c r="F341" s="742" t="s">
        <v>50</v>
      </c>
      <c r="G341" s="454" t="s">
        <v>286</v>
      </c>
      <c r="H341" s="483" t="s">
        <v>1211</v>
      </c>
      <c r="I341" s="483" t="s">
        <v>1379</v>
      </c>
      <c r="J341" s="483" t="s">
        <v>315</v>
      </c>
      <c r="K341" s="483" t="s">
        <v>1442</v>
      </c>
      <c r="L341" s="483" t="s">
        <v>44</v>
      </c>
      <c r="M341" s="483" t="s">
        <v>65</v>
      </c>
      <c r="N341" s="483" t="s">
        <v>1443</v>
      </c>
      <c r="O341" s="486" t="s">
        <v>1444</v>
      </c>
    </row>
    <row r="342" spans="1:15" ht="15" thickBot="1">
      <c r="A342">
        <v>6</v>
      </c>
      <c r="B342" s="9" t="s">
        <v>1398</v>
      </c>
      <c r="C342" s="9" t="s">
        <v>1399</v>
      </c>
      <c r="D342" s="554">
        <v>9</v>
      </c>
      <c r="E342" s="9" t="s">
        <v>1400</v>
      </c>
      <c r="F342" s="384" t="s">
        <v>50</v>
      </c>
      <c r="G342" s="455" t="s">
        <v>286</v>
      </c>
      <c r="H342" s="9" t="s">
        <v>1211</v>
      </c>
      <c r="I342" s="9" t="s">
        <v>1395</v>
      </c>
      <c r="J342" s="9" t="s">
        <v>300</v>
      </c>
      <c r="K342" s="9" t="s">
        <v>44</v>
      </c>
      <c r="L342" s="9" t="s">
        <v>44</v>
      </c>
      <c r="M342" s="9" t="s">
        <v>44</v>
      </c>
      <c r="N342" s="9" t="s">
        <v>1403</v>
      </c>
      <c r="O342" s="12" t="s">
        <v>1404</v>
      </c>
    </row>
    <row r="343" spans="1:15" ht="15" thickBot="1">
      <c r="A343">
        <v>7</v>
      </c>
      <c r="B343" s="9" t="s">
        <v>1565</v>
      </c>
      <c r="C343" s="9" t="s">
        <v>1566</v>
      </c>
      <c r="D343" s="554">
        <v>9</v>
      </c>
      <c r="E343" s="9" t="s">
        <v>1567</v>
      </c>
      <c r="F343" s="384" t="s">
        <v>50</v>
      </c>
      <c r="G343" s="455" t="s">
        <v>286</v>
      </c>
      <c r="H343" s="9" t="s">
        <v>1211</v>
      </c>
      <c r="I343" s="9" t="s">
        <v>1545</v>
      </c>
      <c r="J343" s="9" t="s">
        <v>43</v>
      </c>
      <c r="K343" s="9" t="s">
        <v>106</v>
      </c>
      <c r="L343" s="9" t="s">
        <v>44</v>
      </c>
      <c r="M343" s="9" t="s">
        <v>269</v>
      </c>
      <c r="N343" s="9" t="s">
        <v>1570</v>
      </c>
      <c r="O343" s="12" t="s">
        <v>1571</v>
      </c>
    </row>
    <row r="344" spans="1:15" ht="15" thickBot="1">
      <c r="A344">
        <v>8</v>
      </c>
      <c r="B344" s="344" t="s">
        <v>2177</v>
      </c>
      <c r="C344" s="344" t="s">
        <v>2178</v>
      </c>
      <c r="D344" s="554">
        <v>9</v>
      </c>
      <c r="E344" s="344" t="s">
        <v>2179</v>
      </c>
      <c r="F344" s="422" t="s">
        <v>50</v>
      </c>
      <c r="G344" s="456" t="s">
        <v>286</v>
      </c>
      <c r="H344" s="344" t="s">
        <v>1965</v>
      </c>
      <c r="I344" s="344" t="s">
        <v>2174</v>
      </c>
      <c r="J344" s="344" t="s">
        <v>43</v>
      </c>
      <c r="K344" s="344" t="s">
        <v>44</v>
      </c>
      <c r="L344" s="344" t="s">
        <v>44</v>
      </c>
      <c r="M344" s="344" t="s">
        <v>45</v>
      </c>
      <c r="N344" s="344" t="s">
        <v>2182</v>
      </c>
      <c r="O344" s="401" t="s">
        <v>2183</v>
      </c>
    </row>
    <row r="345" spans="1:15" ht="15" thickBot="1">
      <c r="A345">
        <v>9</v>
      </c>
      <c r="B345" s="411" t="s">
        <v>2731</v>
      </c>
      <c r="C345" s="411" t="s">
        <v>2728</v>
      </c>
      <c r="D345" s="554">
        <v>9</v>
      </c>
      <c r="E345" s="411" t="s">
        <v>2999</v>
      </c>
      <c r="F345" s="388" t="s">
        <v>50</v>
      </c>
      <c r="G345" s="445" t="s">
        <v>286</v>
      </c>
      <c r="H345" s="362" t="s">
        <v>1965</v>
      </c>
      <c r="I345" s="411"/>
      <c r="J345" s="411"/>
      <c r="K345" s="411"/>
      <c r="L345" s="411"/>
      <c r="M345" s="411"/>
      <c r="N345" s="411"/>
      <c r="O345" s="608"/>
    </row>
    <row r="346" spans="1:15" ht="15" thickBot="1">
      <c r="A346">
        <v>10</v>
      </c>
      <c r="B346" s="352" t="s">
        <v>2750</v>
      </c>
      <c r="C346" s="352" t="s">
        <v>2269</v>
      </c>
      <c r="D346" s="554">
        <v>9</v>
      </c>
      <c r="E346" s="352" t="s">
        <v>2270</v>
      </c>
      <c r="F346" s="963" t="s">
        <v>50</v>
      </c>
      <c r="G346" s="442" t="s">
        <v>286</v>
      </c>
      <c r="H346" s="352" t="s">
        <v>2238</v>
      </c>
      <c r="I346" s="361" t="s">
        <v>2239</v>
      </c>
      <c r="J346" s="352" t="s">
        <v>1249</v>
      </c>
      <c r="K346" s="352" t="s">
        <v>44</v>
      </c>
      <c r="L346" s="352" t="s">
        <v>44</v>
      </c>
      <c r="M346" s="352" t="s">
        <v>45</v>
      </c>
      <c r="N346" s="352" t="s">
        <v>2272</v>
      </c>
      <c r="O346" s="443">
        <v>51942016792</v>
      </c>
    </row>
    <row r="347" spans="1:15" ht="29.4" thickBot="1">
      <c r="A347">
        <v>11</v>
      </c>
      <c r="B347" s="372" t="s">
        <v>2825</v>
      </c>
      <c r="C347" s="372" t="s">
        <v>2826</v>
      </c>
      <c r="D347" s="554">
        <v>9</v>
      </c>
      <c r="E347" s="372" t="s">
        <v>2374</v>
      </c>
      <c r="F347" s="388" t="s">
        <v>50</v>
      </c>
      <c r="G347" s="445" t="s">
        <v>286</v>
      </c>
      <c r="H347" s="372" t="s">
        <v>2238</v>
      </c>
      <c r="I347" s="452" t="s">
        <v>2369</v>
      </c>
      <c r="J347" s="372" t="s">
        <v>254</v>
      </c>
      <c r="K347" s="372" t="s">
        <v>181</v>
      </c>
      <c r="L347" s="372" t="s">
        <v>181</v>
      </c>
      <c r="M347" s="372" t="s">
        <v>45</v>
      </c>
      <c r="N347" s="372" t="s">
        <v>2376</v>
      </c>
      <c r="O347" s="446">
        <v>997900037</v>
      </c>
    </row>
    <row r="348" spans="1:15">
      <c r="A348">
        <v>12</v>
      </c>
      <c r="B348" s="9" t="s">
        <v>792</v>
      </c>
      <c r="C348" s="349" t="s">
        <v>793</v>
      </c>
      <c r="D348" s="554">
        <v>9</v>
      </c>
      <c r="E348" s="9" t="s">
        <v>343</v>
      </c>
      <c r="F348" s="384" t="s">
        <v>50</v>
      </c>
      <c r="G348" s="343" t="s">
        <v>286</v>
      </c>
      <c r="H348" s="9" t="s">
        <v>497</v>
      </c>
      <c r="I348" s="9" t="s">
        <v>686</v>
      </c>
      <c r="J348" s="9" t="s">
        <v>43</v>
      </c>
      <c r="K348" s="9" t="s">
        <v>796</v>
      </c>
      <c r="L348" s="9" t="s">
        <v>796</v>
      </c>
      <c r="M348" s="9" t="s">
        <v>202</v>
      </c>
      <c r="N348" s="9" t="s">
        <v>797</v>
      </c>
      <c r="O348" s="400" t="s">
        <v>798</v>
      </c>
    </row>
    <row r="349" spans="1:15">
      <c r="A349">
        <v>13</v>
      </c>
      <c r="B349" s="18" t="s">
        <v>909</v>
      </c>
      <c r="C349" s="350" t="s">
        <v>910</v>
      </c>
      <c r="D349" s="976">
        <v>9</v>
      </c>
      <c r="E349" s="18" t="s">
        <v>362</v>
      </c>
      <c r="F349" s="383" t="s">
        <v>50</v>
      </c>
      <c r="G349" s="342" t="s">
        <v>286</v>
      </c>
      <c r="H349" s="18" t="s">
        <v>497</v>
      </c>
      <c r="I349" s="18" t="s">
        <v>6</v>
      </c>
      <c r="J349" s="18" t="s">
        <v>43</v>
      </c>
      <c r="K349" s="18" t="s">
        <v>181</v>
      </c>
      <c r="L349" s="18" t="s">
        <v>44</v>
      </c>
      <c r="M349" s="18" t="s">
        <v>115</v>
      </c>
      <c r="N349" s="18" t="s">
        <v>913</v>
      </c>
      <c r="O349" s="408" t="s">
        <v>911</v>
      </c>
    </row>
    <row r="350" spans="1:15">
      <c r="B350" s="135"/>
      <c r="C350" s="135"/>
      <c r="D350" s="1051"/>
      <c r="E350" s="135"/>
      <c r="F350" s="135"/>
      <c r="G350" s="1051"/>
      <c r="H350" s="135"/>
      <c r="I350" s="135"/>
      <c r="J350" s="135"/>
      <c r="K350" s="135"/>
      <c r="L350" s="135"/>
      <c r="M350" s="135"/>
      <c r="N350" s="135"/>
    </row>
    <row r="351" spans="1:15">
      <c r="B351" s="135"/>
      <c r="C351" s="135"/>
      <c r="D351" s="1051"/>
      <c r="E351" s="135"/>
      <c r="F351" s="135"/>
      <c r="G351" s="1051"/>
      <c r="H351" s="135"/>
      <c r="I351" s="135"/>
      <c r="J351" s="135"/>
      <c r="K351" s="135"/>
      <c r="L351" s="135"/>
      <c r="M351" s="135"/>
      <c r="N351" s="135"/>
    </row>
    <row r="352" spans="1:15">
      <c r="B352" s="135"/>
      <c r="C352" s="135"/>
      <c r="D352" s="1051"/>
      <c r="E352" s="135"/>
      <c r="F352" s="135"/>
      <c r="G352" s="1051"/>
      <c r="H352" s="135"/>
      <c r="I352" s="135"/>
      <c r="J352" s="135"/>
      <c r="K352" s="135"/>
      <c r="L352" s="135"/>
      <c r="M352" s="135"/>
      <c r="N352" s="135"/>
    </row>
    <row r="356" spans="1:14">
      <c r="B356" s="135"/>
      <c r="C356" s="135"/>
      <c r="D356" s="1051"/>
      <c r="E356" s="135"/>
      <c r="F356" s="135"/>
      <c r="G356" s="1051"/>
      <c r="H356" s="135"/>
      <c r="I356" s="135"/>
      <c r="J356" s="135"/>
      <c r="K356" s="135"/>
      <c r="L356" s="135"/>
      <c r="M356" s="135"/>
      <c r="N356" s="135"/>
    </row>
    <row r="357" spans="1:14">
      <c r="B357" s="135"/>
      <c r="C357" s="135"/>
      <c r="D357" s="1051"/>
      <c r="E357" s="135"/>
      <c r="F357" s="135"/>
      <c r="G357" s="1051"/>
      <c r="H357" s="135"/>
      <c r="I357" s="135"/>
      <c r="J357" s="135"/>
      <c r="K357" s="135"/>
      <c r="L357" s="135"/>
      <c r="M357" s="135"/>
      <c r="N357" s="135"/>
    </row>
    <row r="359" spans="1:14">
      <c r="A359">
        <v>1</v>
      </c>
    </row>
    <row r="360" spans="1:14">
      <c r="A360">
        <v>2</v>
      </c>
    </row>
    <row r="361" spans="1:14">
      <c r="A361">
        <v>3</v>
      </c>
    </row>
    <row r="362" spans="1:14">
      <c r="A362">
        <v>4</v>
      </c>
    </row>
    <row r="363" spans="1:14">
      <c r="A363">
        <v>5</v>
      </c>
    </row>
    <row r="364" spans="1:14">
      <c r="A364">
        <v>6</v>
      </c>
    </row>
    <row r="365" spans="1:14">
      <c r="A365">
        <v>7</v>
      </c>
    </row>
    <row r="366" spans="1:14">
      <c r="A366">
        <v>8</v>
      </c>
    </row>
    <row r="367" spans="1:14">
      <c r="A367">
        <v>9</v>
      </c>
    </row>
    <row r="368" spans="1:14">
      <c r="A368">
        <v>10</v>
      </c>
    </row>
    <row r="369" spans="1:15" ht="15" thickBot="1"/>
    <row r="370" spans="1:15" ht="15" thickBot="1">
      <c r="B370" s="195"/>
      <c r="C370" s="495"/>
      <c r="D370" s="554"/>
      <c r="E370" s="195"/>
      <c r="F370" s="745"/>
      <c r="G370" s="455"/>
      <c r="H370" s="195"/>
      <c r="I370" s="195"/>
      <c r="J370" s="195"/>
      <c r="K370" s="195"/>
      <c r="L370" s="195"/>
      <c r="M370" s="195"/>
      <c r="N370" s="195"/>
      <c r="O370" s="496"/>
    </row>
    <row r="371" spans="1:15" ht="15" thickBot="1">
      <c r="B371" s="195"/>
      <c r="C371" s="195"/>
      <c r="D371" s="554"/>
      <c r="E371" s="195"/>
      <c r="F371" s="745"/>
      <c r="G371" s="455"/>
      <c r="H371" s="195"/>
      <c r="I371" s="195"/>
      <c r="J371" s="195"/>
      <c r="K371" s="195"/>
      <c r="L371" s="195"/>
      <c r="M371" s="195"/>
      <c r="N371" s="195"/>
      <c r="O371" s="200"/>
    </row>
    <row r="372" spans="1:15">
      <c r="B372" s="780"/>
      <c r="C372" s="780"/>
      <c r="D372" s="554"/>
      <c r="E372" s="780"/>
      <c r="F372" s="781"/>
      <c r="G372" s="618"/>
      <c r="H372" s="780"/>
      <c r="I372" s="780"/>
      <c r="J372" s="780"/>
      <c r="K372" s="780"/>
      <c r="L372" s="780"/>
      <c r="M372" s="780"/>
      <c r="N372" s="780"/>
      <c r="O372" s="782"/>
    </row>
    <row r="373" spans="1:15">
      <c r="B373" s="427"/>
      <c r="C373" s="427"/>
      <c r="D373" s="427"/>
      <c r="E373" s="427"/>
      <c r="F373" s="702"/>
      <c r="G373" s="690"/>
      <c r="H373" s="427"/>
      <c r="I373" s="427"/>
      <c r="J373" s="427"/>
      <c r="K373" s="427"/>
      <c r="L373" s="427"/>
      <c r="M373" s="427"/>
      <c r="N373" s="427"/>
      <c r="O373" s="427"/>
    </row>
    <row r="374" spans="1:15">
      <c r="B374" s="427"/>
      <c r="C374" s="427"/>
      <c r="D374" s="427"/>
      <c r="E374" s="427"/>
      <c r="F374" s="702"/>
      <c r="G374" s="690"/>
      <c r="H374" s="427"/>
      <c r="I374" s="427"/>
      <c r="J374" s="427"/>
      <c r="K374" s="427"/>
      <c r="L374" s="427"/>
      <c r="M374" s="427"/>
      <c r="N374" s="427"/>
      <c r="O374" s="427"/>
    </row>
    <row r="375" spans="1:15">
      <c r="B375" s="427"/>
      <c r="C375" s="427"/>
      <c r="D375" s="427"/>
      <c r="E375" s="427"/>
      <c r="F375" s="702"/>
      <c r="G375" s="690"/>
      <c r="H375" s="427"/>
      <c r="I375" s="427"/>
      <c r="J375" s="427"/>
      <c r="K375" s="427"/>
      <c r="L375" s="427"/>
      <c r="M375" s="427"/>
      <c r="N375" s="427"/>
      <c r="O375" s="427"/>
    </row>
    <row r="376" spans="1:15">
      <c r="B376" s="427"/>
      <c r="C376" s="427"/>
      <c r="D376" s="427"/>
      <c r="E376" s="427"/>
      <c r="F376" s="702"/>
      <c r="G376" s="690"/>
      <c r="H376" s="427"/>
      <c r="I376" s="427"/>
      <c r="J376" s="427"/>
      <c r="K376" s="427"/>
      <c r="L376" s="427"/>
      <c r="M376" s="427"/>
      <c r="N376" s="427"/>
      <c r="O376" s="427"/>
    </row>
    <row r="377" spans="1:15">
      <c r="B377" s="427"/>
      <c r="C377" s="427"/>
      <c r="D377" s="427"/>
      <c r="E377" s="427"/>
      <c r="F377" s="702"/>
      <c r="G377" s="690"/>
      <c r="H377" s="427"/>
      <c r="I377" s="427"/>
      <c r="J377" s="427"/>
      <c r="K377" s="427"/>
      <c r="L377" s="427"/>
      <c r="M377" s="427"/>
      <c r="N377" s="427"/>
      <c r="O377" s="427"/>
    </row>
    <row r="378" spans="1:15">
      <c r="B378" s="427"/>
      <c r="C378" s="427"/>
      <c r="D378" s="427"/>
      <c r="E378" s="427"/>
      <c r="F378" s="702"/>
      <c r="G378" s="690"/>
      <c r="H378" s="427"/>
      <c r="I378" s="427"/>
      <c r="J378" s="427"/>
      <c r="K378" s="427"/>
      <c r="L378" s="427"/>
      <c r="M378" s="427"/>
      <c r="N378" s="427"/>
      <c r="O378" s="427"/>
    </row>
    <row r="379" spans="1:15">
      <c r="B379" s="427"/>
      <c r="C379" s="427"/>
      <c r="D379" s="427"/>
      <c r="E379" s="427"/>
      <c r="F379" s="702"/>
      <c r="G379" s="690"/>
      <c r="H379" s="427"/>
      <c r="I379" s="427"/>
      <c r="J379" s="427"/>
      <c r="K379" s="427"/>
      <c r="L379" s="427"/>
      <c r="M379" s="427"/>
      <c r="N379" s="427"/>
      <c r="O379" s="427"/>
    </row>
    <row r="380" spans="1:15">
      <c r="B380" s="427"/>
      <c r="C380" s="427"/>
      <c r="D380" s="427"/>
      <c r="E380" s="427"/>
      <c r="F380" s="702"/>
      <c r="G380" s="690"/>
      <c r="H380" s="427"/>
      <c r="I380" s="427"/>
      <c r="J380" s="427"/>
      <c r="K380" s="427"/>
      <c r="L380" s="427"/>
      <c r="M380" s="427"/>
      <c r="N380" s="427"/>
      <c r="O380" s="427"/>
    </row>
    <row r="381" spans="1:15">
      <c r="B381" s="427"/>
      <c r="C381" s="427"/>
      <c r="D381" s="427"/>
      <c r="E381" s="427"/>
      <c r="F381" s="702"/>
      <c r="G381" s="690"/>
      <c r="H381" s="427"/>
      <c r="I381" s="427"/>
      <c r="J381" s="427"/>
      <c r="K381" s="427"/>
      <c r="L381" s="427"/>
      <c r="M381" s="427"/>
      <c r="N381" s="427"/>
      <c r="O381" s="427"/>
    </row>
    <row r="383" spans="1:15" s="92" customFormat="1">
      <c r="A383" s="694" t="s">
        <v>3007</v>
      </c>
    </row>
    <row r="384" spans="1:15">
      <c r="B384" s="373" t="s">
        <v>13</v>
      </c>
      <c r="C384" s="373" t="s">
        <v>14</v>
      </c>
      <c r="D384" s="374" t="s">
        <v>2985</v>
      </c>
      <c r="E384" s="373" t="s">
        <v>15</v>
      </c>
      <c r="F384" s="373" t="s">
        <v>17</v>
      </c>
      <c r="G384" s="374" t="s">
        <v>20</v>
      </c>
      <c r="H384" s="373" t="s">
        <v>24</v>
      </c>
      <c r="I384" s="373" t="s">
        <v>25</v>
      </c>
      <c r="J384" s="373" t="s">
        <v>26</v>
      </c>
      <c r="K384" s="373" t="s">
        <v>27</v>
      </c>
      <c r="L384" s="373" t="s">
        <v>28</v>
      </c>
      <c r="M384" s="373" t="s">
        <v>29</v>
      </c>
      <c r="N384" s="398" t="s">
        <v>30</v>
      </c>
    </row>
    <row r="385" spans="1:15">
      <c r="A385">
        <v>1</v>
      </c>
      <c r="B385" s="548" t="s">
        <v>99</v>
      </c>
      <c r="C385" s="548" t="s">
        <v>100</v>
      </c>
      <c r="D385" s="554">
        <v>10</v>
      </c>
      <c r="E385" s="548" t="s">
        <v>101</v>
      </c>
      <c r="F385" s="764" t="s">
        <v>50</v>
      </c>
      <c r="G385" s="552" t="s">
        <v>63</v>
      </c>
      <c r="H385" s="548" t="s">
        <v>41</v>
      </c>
      <c r="I385" s="548" t="s">
        <v>105</v>
      </c>
      <c r="J385" s="548" t="s">
        <v>43</v>
      </c>
      <c r="K385" s="548" t="s">
        <v>106</v>
      </c>
      <c r="L385" s="548" t="s">
        <v>44</v>
      </c>
      <c r="M385" s="548" t="s">
        <v>65</v>
      </c>
      <c r="N385" s="548" t="s">
        <v>107</v>
      </c>
      <c r="O385" s="570" t="s">
        <v>108</v>
      </c>
    </row>
    <row r="386" spans="1:15">
      <c r="A386">
        <v>2</v>
      </c>
      <c r="B386" s="945" t="s">
        <v>502</v>
      </c>
      <c r="C386" s="947" t="s">
        <v>503</v>
      </c>
      <c r="D386" s="554">
        <v>10</v>
      </c>
      <c r="E386" s="945" t="s">
        <v>504</v>
      </c>
      <c r="F386" s="962" t="s">
        <v>50</v>
      </c>
      <c r="G386" s="966" t="s">
        <v>63</v>
      </c>
      <c r="H386" s="548" t="s">
        <v>497</v>
      </c>
      <c r="I386" s="548" t="s">
        <v>501</v>
      </c>
      <c r="J386" s="548" t="s">
        <v>197</v>
      </c>
      <c r="K386" s="548" t="s">
        <v>507</v>
      </c>
      <c r="L386" s="548" t="s">
        <v>261</v>
      </c>
      <c r="M386" s="548" t="s">
        <v>508</v>
      </c>
      <c r="N386" s="548" t="s">
        <v>509</v>
      </c>
      <c r="O386" s="553" t="s">
        <v>510</v>
      </c>
    </row>
    <row r="387" spans="1:15">
      <c r="A387">
        <v>3</v>
      </c>
      <c r="B387" s="554" t="s">
        <v>2302</v>
      </c>
      <c r="C387" s="554" t="s">
        <v>2298</v>
      </c>
      <c r="D387" s="554">
        <v>10</v>
      </c>
      <c r="E387" s="554" t="s">
        <v>2303</v>
      </c>
      <c r="F387" s="765" t="s">
        <v>50</v>
      </c>
      <c r="G387" s="531" t="s">
        <v>63</v>
      </c>
      <c r="H387" s="554" t="s">
        <v>2238</v>
      </c>
      <c r="I387" s="576" t="s">
        <v>2300</v>
      </c>
      <c r="J387" s="554" t="s">
        <v>43</v>
      </c>
      <c r="K387" s="554" t="s">
        <v>44</v>
      </c>
      <c r="L387" s="554" t="s">
        <v>44</v>
      </c>
      <c r="M387" s="427" t="s">
        <v>261</v>
      </c>
      <c r="N387" s="554" t="s">
        <v>2301</v>
      </c>
      <c r="O387" s="556">
        <v>913774544</v>
      </c>
    </row>
    <row r="388" spans="1:15">
      <c r="A388">
        <v>4</v>
      </c>
      <c r="B388" s="542" t="s">
        <v>309</v>
      </c>
      <c r="C388" s="542" t="s">
        <v>310</v>
      </c>
      <c r="D388" s="554">
        <v>10</v>
      </c>
      <c r="E388" s="542" t="s">
        <v>311</v>
      </c>
      <c r="F388" s="767" t="s">
        <v>50</v>
      </c>
      <c r="G388" s="546" t="s">
        <v>63</v>
      </c>
      <c r="H388" s="542" t="s">
        <v>41</v>
      </c>
      <c r="I388" s="542" t="s">
        <v>314</v>
      </c>
      <c r="J388" s="542" t="s">
        <v>315</v>
      </c>
      <c r="K388" s="542" t="s">
        <v>44</v>
      </c>
      <c r="L388" s="542" t="s">
        <v>44</v>
      </c>
      <c r="M388" s="202" t="s">
        <v>45</v>
      </c>
      <c r="N388" s="542" t="s">
        <v>316</v>
      </c>
      <c r="O388" s="569" t="s">
        <v>312</v>
      </c>
    </row>
    <row r="389" spans="1:15">
      <c r="A389">
        <v>5</v>
      </c>
      <c r="B389" s="542" t="s">
        <v>1413</v>
      </c>
      <c r="C389" s="542" t="s">
        <v>1414</v>
      </c>
      <c r="D389" s="554">
        <v>10</v>
      </c>
      <c r="E389" s="542" t="s">
        <v>1415</v>
      </c>
      <c r="F389" s="767" t="s">
        <v>50</v>
      </c>
      <c r="G389" s="546" t="s">
        <v>63</v>
      </c>
      <c r="H389" s="542" t="s">
        <v>1211</v>
      </c>
      <c r="I389" s="542" t="s">
        <v>1379</v>
      </c>
      <c r="J389" s="542" t="s">
        <v>1418</v>
      </c>
      <c r="K389" s="542" t="s">
        <v>44</v>
      </c>
      <c r="L389" s="542" t="s">
        <v>44</v>
      </c>
      <c r="M389" s="202" t="s">
        <v>45</v>
      </c>
      <c r="N389" s="542" t="s">
        <v>1413</v>
      </c>
      <c r="O389" s="569" t="s">
        <v>1416</v>
      </c>
    </row>
    <row r="390" spans="1:15">
      <c r="A390">
        <v>6</v>
      </c>
      <c r="B390" s="533" t="s">
        <v>2926</v>
      </c>
      <c r="C390" s="533" t="s">
        <v>2927</v>
      </c>
      <c r="D390" s="554">
        <v>10</v>
      </c>
      <c r="E390" s="533" t="s">
        <v>2928</v>
      </c>
      <c r="F390" s="762" t="s">
        <v>50</v>
      </c>
      <c r="G390" s="525" t="s">
        <v>63</v>
      </c>
      <c r="H390" s="533" t="s">
        <v>919</v>
      </c>
      <c r="I390" s="533" t="s">
        <v>1141</v>
      </c>
      <c r="J390" s="561" t="s">
        <v>43</v>
      </c>
      <c r="K390" s="561" t="s">
        <v>173</v>
      </c>
      <c r="L390" s="561" t="s">
        <v>44</v>
      </c>
      <c r="M390" s="561" t="s">
        <v>867</v>
      </c>
      <c r="N390" s="561" t="s">
        <v>2930</v>
      </c>
      <c r="O390" s="562">
        <v>51934211919</v>
      </c>
    </row>
    <row r="391" spans="1:15">
      <c r="A391">
        <v>7</v>
      </c>
      <c r="B391" s="537" t="s">
        <v>2162</v>
      </c>
      <c r="C391" s="537" t="s">
        <v>2163</v>
      </c>
      <c r="D391" s="554">
        <v>10</v>
      </c>
      <c r="E391" s="537" t="s">
        <v>2164</v>
      </c>
      <c r="F391" s="763" t="s">
        <v>50</v>
      </c>
      <c r="G391" s="540" t="s">
        <v>63</v>
      </c>
      <c r="H391" s="537" t="s">
        <v>1965</v>
      </c>
      <c r="I391" s="537" t="s">
        <v>2138</v>
      </c>
      <c r="J391" s="537" t="s">
        <v>376</v>
      </c>
      <c r="K391" s="537" t="s">
        <v>115</v>
      </c>
      <c r="L391" s="537" t="s">
        <v>44</v>
      </c>
      <c r="M391" s="537" t="s">
        <v>261</v>
      </c>
      <c r="N391" s="537" t="s">
        <v>2167</v>
      </c>
      <c r="O391" s="541" t="s">
        <v>2168</v>
      </c>
    </row>
    <row r="392" spans="1:15">
      <c r="A392">
        <v>8</v>
      </c>
      <c r="B392" s="650" t="s">
        <v>2169</v>
      </c>
      <c r="C392" s="650" t="s">
        <v>2170</v>
      </c>
      <c r="D392" s="554">
        <v>10</v>
      </c>
      <c r="E392" s="650" t="s">
        <v>2171</v>
      </c>
      <c r="F392" s="778" t="s">
        <v>50</v>
      </c>
      <c r="G392" s="653" t="s">
        <v>63</v>
      </c>
      <c r="H392" s="650" t="s">
        <v>1965</v>
      </c>
      <c r="I392" s="650" t="s">
        <v>2174</v>
      </c>
      <c r="J392" s="650" t="s">
        <v>376</v>
      </c>
      <c r="K392" s="650" t="s">
        <v>44</v>
      </c>
      <c r="L392" s="650" t="s">
        <v>44</v>
      </c>
      <c r="M392" s="650" t="s">
        <v>45</v>
      </c>
      <c r="N392" s="650" t="s">
        <v>2175</v>
      </c>
      <c r="O392" s="654" t="s">
        <v>2176</v>
      </c>
    </row>
    <row r="393" spans="1:15">
      <c r="A393">
        <v>9</v>
      </c>
      <c r="B393" s="542" t="s">
        <v>876</v>
      </c>
      <c r="C393" s="543" t="s">
        <v>838</v>
      </c>
      <c r="D393" s="554">
        <v>10</v>
      </c>
      <c r="E393" s="542" t="s">
        <v>877</v>
      </c>
      <c r="F393" s="767" t="s">
        <v>50</v>
      </c>
      <c r="G393" s="546" t="s">
        <v>63</v>
      </c>
      <c r="H393" s="542" t="s">
        <v>497</v>
      </c>
      <c r="I393" s="542" t="s">
        <v>6</v>
      </c>
      <c r="J393" s="542" t="s">
        <v>880</v>
      </c>
      <c r="K393" s="542" t="s">
        <v>44</v>
      </c>
      <c r="L393" s="542" t="s">
        <v>44</v>
      </c>
      <c r="M393" s="542" t="s">
        <v>881</v>
      </c>
      <c r="N393" s="542" t="s">
        <v>882</v>
      </c>
      <c r="O393" s="547" t="s">
        <v>843</v>
      </c>
    </row>
    <row r="394" spans="1:15" ht="15" thickBot="1">
      <c r="A394">
        <v>10</v>
      </c>
      <c r="B394" s="533" t="s">
        <v>930</v>
      </c>
      <c r="C394" s="533" t="s">
        <v>931</v>
      </c>
      <c r="D394" s="554">
        <v>10</v>
      </c>
      <c r="E394" s="533" t="s">
        <v>932</v>
      </c>
      <c r="F394" s="762" t="s">
        <v>50</v>
      </c>
      <c r="G394" s="525" t="s">
        <v>63</v>
      </c>
      <c r="H394" s="533" t="s">
        <v>919</v>
      </c>
      <c r="I394" s="533" t="s">
        <v>7</v>
      </c>
      <c r="J394" s="533" t="s">
        <v>197</v>
      </c>
      <c r="K394" s="533" t="s">
        <v>44</v>
      </c>
      <c r="L394" s="533" t="s">
        <v>44</v>
      </c>
      <c r="M394" s="533" t="s">
        <v>45</v>
      </c>
      <c r="N394" s="533" t="s">
        <v>935</v>
      </c>
      <c r="O394" s="536" t="s">
        <v>936</v>
      </c>
    </row>
    <row r="395" spans="1:15" ht="29.4" thickBot="1">
      <c r="A395">
        <v>11</v>
      </c>
      <c r="B395" s="499" t="s">
        <v>1917</v>
      </c>
      <c r="C395" s="499" t="s">
        <v>1891</v>
      </c>
      <c r="D395" s="554">
        <v>9</v>
      </c>
      <c r="E395" s="499" t="s">
        <v>1918</v>
      </c>
      <c r="F395" s="755" t="s">
        <v>50</v>
      </c>
      <c r="G395" s="445" t="s">
        <v>286</v>
      </c>
      <c r="H395" s="499" t="s">
        <v>1734</v>
      </c>
      <c r="I395" s="499" t="s">
        <v>1888</v>
      </c>
      <c r="J395" s="499" t="s">
        <v>43</v>
      </c>
      <c r="K395" s="499" t="s">
        <v>181</v>
      </c>
      <c r="L395" s="499" t="s">
        <v>181</v>
      </c>
      <c r="M395" s="499" t="s">
        <v>1920</v>
      </c>
      <c r="N395" s="499" t="s">
        <v>2677</v>
      </c>
      <c r="O395" s="501">
        <v>977767410</v>
      </c>
    </row>
    <row r="396" spans="1:15" ht="15" thickBot="1">
      <c r="A396">
        <v>12</v>
      </c>
      <c r="B396" s="502" t="s">
        <v>2687</v>
      </c>
      <c r="C396" s="502" t="s">
        <v>2688</v>
      </c>
      <c r="D396" s="554">
        <v>9</v>
      </c>
      <c r="E396" s="502" t="s">
        <v>1923</v>
      </c>
      <c r="F396" s="754" t="s">
        <v>50</v>
      </c>
      <c r="G396" s="442" t="s">
        <v>286</v>
      </c>
      <c r="H396" s="502" t="s">
        <v>1734</v>
      </c>
      <c r="I396" s="502" t="s">
        <v>1888</v>
      </c>
      <c r="J396" s="502" t="s">
        <v>43</v>
      </c>
      <c r="K396" s="502" t="s">
        <v>44</v>
      </c>
      <c r="L396" s="502" t="s">
        <v>44</v>
      </c>
      <c r="M396" s="502" t="s">
        <v>1925</v>
      </c>
      <c r="N396" s="502" t="s">
        <v>2689</v>
      </c>
      <c r="O396" s="504">
        <v>903310774</v>
      </c>
    </row>
    <row r="397" spans="1:15" ht="15" thickBot="1">
      <c r="A397">
        <v>13</v>
      </c>
      <c r="B397" s="636" t="s">
        <v>1013</v>
      </c>
      <c r="C397" s="636" t="s">
        <v>1014</v>
      </c>
      <c r="D397" s="554">
        <v>9</v>
      </c>
      <c r="E397" s="636" t="s">
        <v>433</v>
      </c>
      <c r="F397" s="961" t="s">
        <v>50</v>
      </c>
      <c r="G397" s="442" t="s">
        <v>286</v>
      </c>
      <c r="H397" s="636" t="s">
        <v>919</v>
      </c>
      <c r="I397" s="636" t="s">
        <v>552</v>
      </c>
      <c r="J397" s="636" t="s">
        <v>479</v>
      </c>
      <c r="K397" s="636" t="s">
        <v>44</v>
      </c>
      <c r="L397" s="636" t="s">
        <v>44</v>
      </c>
      <c r="M397" s="636" t="s">
        <v>45</v>
      </c>
      <c r="N397" s="636" t="s">
        <v>1017</v>
      </c>
      <c r="O397" s="639" t="s">
        <v>1018</v>
      </c>
    </row>
    <row r="400" spans="1:15" s="92" customFormat="1">
      <c r="A400" s="694" t="s">
        <v>3008</v>
      </c>
    </row>
    <row r="401" spans="1:15" ht="15" thickBot="1">
      <c r="B401" s="373" t="s">
        <v>13</v>
      </c>
      <c r="C401" s="373" t="s">
        <v>14</v>
      </c>
      <c r="D401" s="374" t="s">
        <v>2985</v>
      </c>
      <c r="E401" s="373" t="s">
        <v>15</v>
      </c>
      <c r="F401" s="373" t="s">
        <v>17</v>
      </c>
      <c r="G401" s="374" t="s">
        <v>20</v>
      </c>
      <c r="H401" s="373" t="s">
        <v>23</v>
      </c>
      <c r="I401" s="373" t="s">
        <v>24</v>
      </c>
      <c r="J401" s="373" t="s">
        <v>25</v>
      </c>
      <c r="K401" s="373" t="s">
        <v>26</v>
      </c>
      <c r="L401" s="373" t="s">
        <v>27</v>
      </c>
      <c r="M401" s="373" t="s">
        <v>28</v>
      </c>
      <c r="N401" s="373" t="s">
        <v>29</v>
      </c>
      <c r="O401" s="398" t="s">
        <v>30</v>
      </c>
    </row>
    <row r="402" spans="1:15" ht="15" thickBot="1">
      <c r="A402">
        <v>1</v>
      </c>
      <c r="B402" s="430" t="s">
        <v>2516</v>
      </c>
      <c r="C402" s="344" t="s">
        <v>2513</v>
      </c>
      <c r="D402" s="344"/>
      <c r="E402" s="430" t="s">
        <v>2517</v>
      </c>
      <c r="F402" s="430" t="s">
        <v>50</v>
      </c>
      <c r="G402" s="442" t="s">
        <v>79</v>
      </c>
      <c r="H402" s="430" t="s">
        <v>1965</v>
      </c>
      <c r="I402" s="430" t="s">
        <v>1996</v>
      </c>
      <c r="J402" s="430" t="s">
        <v>43</v>
      </c>
      <c r="K402" s="430" t="s">
        <v>44</v>
      </c>
      <c r="L402" s="430" t="s">
        <v>44</v>
      </c>
      <c r="M402" s="430" t="s">
        <v>65</v>
      </c>
      <c r="N402" s="430" t="s">
        <v>2500</v>
      </c>
      <c r="O402" s="616">
        <v>950152942</v>
      </c>
    </row>
    <row r="403" spans="1:15" ht="29.4" thickBot="1">
      <c r="A403">
        <v>2</v>
      </c>
      <c r="B403" s="499" t="s">
        <v>2948</v>
      </c>
      <c r="C403" s="499" t="s">
        <v>2949</v>
      </c>
      <c r="D403" s="499"/>
      <c r="E403" s="499" t="s">
        <v>2928</v>
      </c>
      <c r="F403" s="499" t="s">
        <v>50</v>
      </c>
      <c r="G403" s="445" t="s">
        <v>79</v>
      </c>
      <c r="H403" s="499" t="s">
        <v>1734</v>
      </c>
      <c r="I403" s="499" t="s">
        <v>9</v>
      </c>
      <c r="J403" s="499" t="s">
        <v>315</v>
      </c>
      <c r="K403" s="499" t="s">
        <v>44</v>
      </c>
      <c r="L403" s="499" t="s">
        <v>44</v>
      </c>
      <c r="M403" s="499" t="s">
        <v>65</v>
      </c>
      <c r="N403" s="499" t="s">
        <v>2952</v>
      </c>
      <c r="O403" s="501" t="s">
        <v>2953</v>
      </c>
    </row>
    <row r="404" spans="1:15" ht="29.4" thickBot="1">
      <c r="A404">
        <v>3</v>
      </c>
      <c r="B404" s="316" t="s">
        <v>2913</v>
      </c>
      <c r="C404" s="316" t="s">
        <v>2963</v>
      </c>
      <c r="D404" s="316"/>
      <c r="E404" s="316" t="s">
        <v>2964</v>
      </c>
      <c r="F404" s="316" t="s">
        <v>50</v>
      </c>
      <c r="G404" s="442" t="s">
        <v>79</v>
      </c>
      <c r="H404" s="316" t="s">
        <v>1734</v>
      </c>
      <c r="I404" s="316" t="s">
        <v>9</v>
      </c>
      <c r="J404" s="316" t="s">
        <v>315</v>
      </c>
      <c r="K404" s="316" t="s">
        <v>44</v>
      </c>
      <c r="L404" s="316" t="s">
        <v>44</v>
      </c>
      <c r="M404" s="316" t="s">
        <v>45</v>
      </c>
      <c r="N404" s="316" t="s">
        <v>2967</v>
      </c>
      <c r="O404" s="329">
        <v>944621441</v>
      </c>
    </row>
    <row r="405" spans="1:15" ht="29.4" thickBot="1">
      <c r="A405">
        <v>4</v>
      </c>
      <c r="B405" s="499" t="s">
        <v>2292</v>
      </c>
      <c r="C405" s="499" t="s">
        <v>2768</v>
      </c>
      <c r="D405" s="499"/>
      <c r="E405" s="499" t="s">
        <v>2294</v>
      </c>
      <c r="F405" s="499" t="s">
        <v>50</v>
      </c>
      <c r="G405" s="445" t="s">
        <v>79</v>
      </c>
      <c r="H405" s="499" t="s">
        <v>2238</v>
      </c>
      <c r="I405" s="510" t="s">
        <v>2239</v>
      </c>
      <c r="J405" s="499" t="s">
        <v>2296</v>
      </c>
      <c r="K405" s="499" t="s">
        <v>2770</v>
      </c>
      <c r="L405" s="499" t="s">
        <v>261</v>
      </c>
      <c r="M405" s="499" t="s">
        <v>202</v>
      </c>
      <c r="N405" s="499" t="s">
        <v>2771</v>
      </c>
      <c r="O405" s="501">
        <v>933602374</v>
      </c>
    </row>
    <row r="406" spans="1:15" ht="15" thickBot="1">
      <c r="A406">
        <v>5</v>
      </c>
      <c r="B406" s="195" t="s">
        <v>564</v>
      </c>
      <c r="C406" s="495" t="s">
        <v>565</v>
      </c>
      <c r="D406" s="495"/>
      <c r="E406" s="195" t="s">
        <v>566</v>
      </c>
      <c r="F406" s="195" t="s">
        <v>50</v>
      </c>
      <c r="G406" s="455" t="s">
        <v>79</v>
      </c>
      <c r="H406" s="195" t="s">
        <v>497</v>
      </c>
      <c r="I406" s="195" t="s">
        <v>552</v>
      </c>
      <c r="J406" s="195" t="s">
        <v>149</v>
      </c>
      <c r="K406" s="195" t="s">
        <v>44</v>
      </c>
      <c r="L406" s="195" t="s">
        <v>44</v>
      </c>
      <c r="M406" s="195" t="s">
        <v>45</v>
      </c>
      <c r="N406" s="195" t="s">
        <v>569</v>
      </c>
      <c r="O406" s="496" t="s">
        <v>570</v>
      </c>
    </row>
    <row r="407" spans="1:15" ht="15" thickBot="1">
      <c r="A407">
        <v>6</v>
      </c>
      <c r="B407" s="483" t="s">
        <v>118</v>
      </c>
      <c r="C407" s="483" t="s">
        <v>119</v>
      </c>
      <c r="D407" s="483"/>
      <c r="E407" s="483" t="s">
        <v>118</v>
      </c>
      <c r="F407" s="483" t="s">
        <v>50</v>
      </c>
      <c r="G407" s="454" t="s">
        <v>79</v>
      </c>
      <c r="H407" s="483" t="s">
        <v>41</v>
      </c>
      <c r="I407" s="483" t="s">
        <v>5</v>
      </c>
      <c r="J407" s="483" t="s">
        <v>122</v>
      </c>
      <c r="K407" s="483" t="s">
        <v>123</v>
      </c>
      <c r="L407" s="483" t="s">
        <v>96</v>
      </c>
      <c r="M407" s="483" t="s">
        <v>124</v>
      </c>
      <c r="N407" s="483" t="s">
        <v>125</v>
      </c>
      <c r="O407" s="486" t="s">
        <v>126</v>
      </c>
    </row>
    <row r="408" spans="1:15" ht="15" thickBot="1">
      <c r="A408">
        <v>7</v>
      </c>
      <c r="B408" s="502" t="s">
        <v>2850</v>
      </c>
      <c r="C408" s="502" t="s">
        <v>2400</v>
      </c>
      <c r="D408" s="502"/>
      <c r="E408" s="502" t="s">
        <v>2401</v>
      </c>
      <c r="F408" s="502" t="s">
        <v>50</v>
      </c>
      <c r="G408" s="442" t="s">
        <v>79</v>
      </c>
      <c r="H408" s="502" t="s">
        <v>2238</v>
      </c>
      <c r="I408" s="511" t="s">
        <v>2387</v>
      </c>
      <c r="J408" s="502" t="s">
        <v>149</v>
      </c>
      <c r="K408" s="502" t="s">
        <v>173</v>
      </c>
      <c r="L408" s="502" t="s">
        <v>173</v>
      </c>
      <c r="M408" s="502" t="s">
        <v>173</v>
      </c>
      <c r="N408" s="502" t="s">
        <v>2402</v>
      </c>
      <c r="O408" s="504">
        <v>995609626</v>
      </c>
    </row>
    <row r="409" spans="1:15" ht="15" thickBot="1">
      <c r="A409">
        <v>8</v>
      </c>
      <c r="B409" s="195" t="s">
        <v>2721</v>
      </c>
      <c r="C409" s="195" t="s">
        <v>2722</v>
      </c>
      <c r="D409" s="195"/>
      <c r="E409" s="195" t="s">
        <v>2721</v>
      </c>
      <c r="F409" s="195" t="s">
        <v>50</v>
      </c>
      <c r="G409" s="445" t="s">
        <v>79</v>
      </c>
      <c r="H409" s="195" t="s">
        <v>41</v>
      </c>
      <c r="I409" s="195" t="s">
        <v>325</v>
      </c>
      <c r="J409" s="195" t="s">
        <v>2724</v>
      </c>
      <c r="K409" s="195" t="s">
        <v>44</v>
      </c>
      <c r="L409" s="195" t="s">
        <v>45</v>
      </c>
      <c r="M409" s="195" t="s">
        <v>2725</v>
      </c>
      <c r="N409" s="195">
        <v>900523215</v>
      </c>
      <c r="O409" s="200"/>
    </row>
    <row r="410" spans="1:15" ht="15" thickBot="1">
      <c r="A410">
        <v>9</v>
      </c>
      <c r="B410" s="195" t="s">
        <v>1712</v>
      </c>
      <c r="C410" s="195" t="s">
        <v>1713</v>
      </c>
      <c r="D410" s="195"/>
      <c r="E410" s="195" t="s">
        <v>1712</v>
      </c>
      <c r="F410" s="195" t="s">
        <v>50</v>
      </c>
      <c r="G410" s="455" t="s">
        <v>79</v>
      </c>
      <c r="H410" s="195" t="s">
        <v>1211</v>
      </c>
      <c r="I410" s="195" t="s">
        <v>1716</v>
      </c>
      <c r="J410" s="195" t="s">
        <v>43</v>
      </c>
      <c r="K410" s="195" t="s">
        <v>44</v>
      </c>
      <c r="L410" s="195" t="s">
        <v>44</v>
      </c>
      <c r="M410" s="195" t="s">
        <v>489</v>
      </c>
      <c r="N410" s="195" t="s">
        <v>1717</v>
      </c>
      <c r="O410" s="200" t="s">
        <v>1718</v>
      </c>
    </row>
    <row r="411" spans="1:15" ht="15" thickBot="1">
      <c r="A411">
        <v>10</v>
      </c>
      <c r="B411" s="18" t="s">
        <v>1445</v>
      </c>
      <c r="C411" s="18" t="s">
        <v>1446</v>
      </c>
      <c r="D411" s="18"/>
      <c r="E411" s="18" t="s">
        <v>861</v>
      </c>
      <c r="F411" s="18" t="s">
        <v>50</v>
      </c>
      <c r="G411" s="455" t="s">
        <v>357</v>
      </c>
      <c r="H411" s="18" t="s">
        <v>1211</v>
      </c>
      <c r="I411" s="18" t="s">
        <v>498</v>
      </c>
      <c r="J411" s="18" t="s">
        <v>849</v>
      </c>
      <c r="K411" s="18" t="s">
        <v>44</v>
      </c>
      <c r="L411" s="18" t="s">
        <v>44</v>
      </c>
      <c r="M411" s="18" t="s">
        <v>11</v>
      </c>
      <c r="N411" s="18" t="s">
        <v>1449</v>
      </c>
      <c r="O411" s="21" t="s">
        <v>1450</v>
      </c>
    </row>
    <row r="412" spans="1:15" ht="15" thickBot="1">
      <c r="A412">
        <v>11</v>
      </c>
      <c r="B412" s="9" t="s">
        <v>525</v>
      </c>
      <c r="C412" s="349" t="s">
        <v>526</v>
      </c>
      <c r="D412" s="349"/>
      <c r="E412" s="9" t="s">
        <v>527</v>
      </c>
      <c r="F412" s="9" t="s">
        <v>50</v>
      </c>
      <c r="G412" s="455" t="s">
        <v>357</v>
      </c>
      <c r="H412" s="9" t="s">
        <v>497</v>
      </c>
      <c r="I412" s="9" t="s">
        <v>501</v>
      </c>
      <c r="J412" s="9" t="s">
        <v>43</v>
      </c>
      <c r="K412" s="9" t="s">
        <v>44</v>
      </c>
      <c r="L412" s="9" t="s">
        <v>44</v>
      </c>
      <c r="M412" s="9" t="s">
        <v>45</v>
      </c>
      <c r="N412" s="9" t="s">
        <v>530</v>
      </c>
      <c r="O412" s="400" t="s">
        <v>531</v>
      </c>
    </row>
    <row r="413" spans="1:15">
      <c r="A413">
        <v>12</v>
      </c>
    </row>
    <row r="414" spans="1:15">
      <c r="A414">
        <v>13</v>
      </c>
    </row>
    <row r="415" spans="1:15">
      <c r="A415">
        <v>14</v>
      </c>
    </row>
    <row r="430" spans="1:15" s="92" customFormat="1">
      <c r="A430" s="694" t="s">
        <v>3009</v>
      </c>
    </row>
    <row r="431" spans="1:15">
      <c r="B431" s="373" t="s">
        <v>13</v>
      </c>
      <c r="C431" s="373" t="s">
        <v>14</v>
      </c>
      <c r="D431" s="374" t="s">
        <v>2985</v>
      </c>
      <c r="E431" s="373" t="s">
        <v>15</v>
      </c>
      <c r="F431" s="373" t="s">
        <v>17</v>
      </c>
      <c r="G431" s="374" t="s">
        <v>20</v>
      </c>
      <c r="H431" s="373" t="s">
        <v>23</v>
      </c>
      <c r="I431" s="373" t="s">
        <v>24</v>
      </c>
      <c r="J431" s="373" t="s">
        <v>25</v>
      </c>
      <c r="K431" s="373" t="s">
        <v>26</v>
      </c>
      <c r="L431" s="373" t="s">
        <v>27</v>
      </c>
      <c r="M431" s="373" t="s">
        <v>28</v>
      </c>
      <c r="N431" s="373" t="s">
        <v>29</v>
      </c>
      <c r="O431" s="398" t="s">
        <v>30</v>
      </c>
    </row>
    <row r="432" spans="1:15" ht="28.8">
      <c r="A432">
        <v>1</v>
      </c>
      <c r="B432" s="372" t="s">
        <v>1727</v>
      </c>
      <c r="C432" s="372" t="s">
        <v>1728</v>
      </c>
      <c r="D432" s="372">
        <v>13</v>
      </c>
      <c r="E432" s="372" t="s">
        <v>1727</v>
      </c>
      <c r="F432" s="372" t="s">
        <v>50</v>
      </c>
      <c r="G432" s="339" t="s">
        <v>38</v>
      </c>
      <c r="H432" s="372" t="s">
        <v>1734</v>
      </c>
      <c r="I432" s="372" t="s">
        <v>9</v>
      </c>
      <c r="J432" s="372" t="s">
        <v>1071</v>
      </c>
      <c r="K432" s="372" t="s">
        <v>44</v>
      </c>
      <c r="L432" s="372" t="s">
        <v>45</v>
      </c>
      <c r="M432" s="372" t="s">
        <v>1732</v>
      </c>
      <c r="N432" s="444">
        <v>955807428</v>
      </c>
      <c r="O432" s="446">
        <v>940519127</v>
      </c>
    </row>
    <row r="433" spans="1:15">
      <c r="A433">
        <v>2</v>
      </c>
      <c r="B433" s="352" t="s">
        <v>2601</v>
      </c>
      <c r="C433" s="352" t="s">
        <v>2602</v>
      </c>
      <c r="D433" s="372">
        <v>13</v>
      </c>
      <c r="E433" s="352" t="s">
        <v>2601</v>
      </c>
      <c r="F433" s="352" t="s">
        <v>50</v>
      </c>
      <c r="G433" s="337" t="s">
        <v>38</v>
      </c>
      <c r="H433" s="352" t="s">
        <v>1734</v>
      </c>
      <c r="I433" s="352" t="s">
        <v>2605</v>
      </c>
      <c r="J433" s="352" t="s">
        <v>1784</v>
      </c>
      <c r="K433" s="352" t="s">
        <v>133</v>
      </c>
      <c r="L433" s="352" t="s">
        <v>133</v>
      </c>
      <c r="M433" s="352" t="s">
        <v>365</v>
      </c>
      <c r="N433" s="352" t="s">
        <v>2606</v>
      </c>
      <c r="O433" s="443">
        <v>51933808811</v>
      </c>
    </row>
    <row r="434" spans="1:15">
      <c r="A434">
        <v>3</v>
      </c>
      <c r="B434" s="18" t="s">
        <v>167</v>
      </c>
      <c r="C434" s="18" t="s">
        <v>168</v>
      </c>
      <c r="D434" s="372">
        <v>13</v>
      </c>
      <c r="E434" s="18" t="s">
        <v>169</v>
      </c>
      <c r="F434" s="18" t="s">
        <v>50</v>
      </c>
      <c r="G434" s="342" t="s">
        <v>38</v>
      </c>
      <c r="H434" s="18" t="s">
        <v>41</v>
      </c>
      <c r="I434" s="18" t="s">
        <v>114</v>
      </c>
      <c r="J434" s="18" t="s">
        <v>172</v>
      </c>
      <c r="K434" s="18" t="s">
        <v>173</v>
      </c>
      <c r="L434" s="18" t="s">
        <v>44</v>
      </c>
      <c r="M434" s="18" t="s">
        <v>115</v>
      </c>
      <c r="N434" s="18" t="s">
        <v>174</v>
      </c>
      <c r="O434" s="21" t="s">
        <v>175</v>
      </c>
    </row>
    <row r="435" spans="1:15">
      <c r="A435">
        <v>4</v>
      </c>
      <c r="B435" s="353" t="s">
        <v>1103</v>
      </c>
      <c r="C435" s="353" t="s">
        <v>1104</v>
      </c>
      <c r="D435" s="372">
        <v>13</v>
      </c>
      <c r="E435" s="353" t="s">
        <v>1105</v>
      </c>
      <c r="F435" s="353" t="s">
        <v>50</v>
      </c>
      <c r="G435" s="339" t="s">
        <v>38</v>
      </c>
      <c r="H435" s="353" t="s">
        <v>919</v>
      </c>
      <c r="I435" s="353" t="s">
        <v>1108</v>
      </c>
      <c r="J435" s="353" t="s">
        <v>149</v>
      </c>
      <c r="K435" s="353" t="s">
        <v>1109</v>
      </c>
      <c r="L435" s="353" t="s">
        <v>1110</v>
      </c>
      <c r="M435" s="353" t="s">
        <v>45</v>
      </c>
      <c r="N435" s="353" t="s">
        <v>1111</v>
      </c>
      <c r="O435" s="410" t="s">
        <v>1112</v>
      </c>
    </row>
    <row r="436" spans="1:15">
      <c r="A436">
        <v>5</v>
      </c>
      <c r="B436" s="350" t="s">
        <v>2885</v>
      </c>
      <c r="C436" s="350" t="s">
        <v>2886</v>
      </c>
      <c r="D436" s="372">
        <v>13</v>
      </c>
      <c r="E436" s="18"/>
      <c r="F436" s="352" t="s">
        <v>50</v>
      </c>
      <c r="G436" s="337" t="s">
        <v>38</v>
      </c>
      <c r="H436" s="18" t="s">
        <v>497</v>
      </c>
      <c r="I436" s="18" t="s">
        <v>634</v>
      </c>
      <c r="J436" s="18" t="s">
        <v>2887</v>
      </c>
      <c r="K436" s="18"/>
      <c r="L436" s="18"/>
      <c r="M436" s="18"/>
      <c r="N436" s="18" t="s">
        <v>2888</v>
      </c>
      <c r="O436" s="594" t="s">
        <v>2889</v>
      </c>
    </row>
    <row r="437" spans="1:15">
      <c r="A437">
        <v>6</v>
      </c>
      <c r="B437" s="9" t="s">
        <v>689</v>
      </c>
      <c r="C437" s="349" t="s">
        <v>690</v>
      </c>
      <c r="D437" s="372">
        <v>13</v>
      </c>
      <c r="E437" s="9" t="s">
        <v>691</v>
      </c>
      <c r="F437" s="9" t="s">
        <v>50</v>
      </c>
      <c r="G437" s="343" t="s">
        <v>38</v>
      </c>
      <c r="H437" s="9" t="s">
        <v>497</v>
      </c>
      <c r="I437" s="9" t="s">
        <v>686</v>
      </c>
      <c r="J437" s="9" t="s">
        <v>43</v>
      </c>
      <c r="K437" s="9" t="s">
        <v>44</v>
      </c>
      <c r="L437" s="9" t="s">
        <v>44</v>
      </c>
      <c r="M437" s="9" t="s">
        <v>619</v>
      </c>
      <c r="N437" s="9" t="s">
        <v>694</v>
      </c>
      <c r="O437" s="400" t="s">
        <v>695</v>
      </c>
    </row>
    <row r="438" spans="1:15" ht="29.4" thickBot="1">
      <c r="A438">
        <v>7</v>
      </c>
      <c r="B438" s="977" t="s">
        <v>2396</v>
      </c>
      <c r="C438" s="977" t="s">
        <v>2397</v>
      </c>
      <c r="D438" s="977">
        <v>13</v>
      </c>
      <c r="E438" s="977" t="s">
        <v>2848</v>
      </c>
      <c r="F438" s="977" t="s">
        <v>50</v>
      </c>
      <c r="G438" s="978" t="s">
        <v>38</v>
      </c>
      <c r="H438" s="977" t="s">
        <v>2238</v>
      </c>
      <c r="I438" s="979" t="s">
        <v>2387</v>
      </c>
      <c r="J438" s="977" t="s">
        <v>149</v>
      </c>
      <c r="K438" s="977" t="s">
        <v>173</v>
      </c>
      <c r="L438" s="977" t="s">
        <v>173</v>
      </c>
      <c r="M438" s="977" t="s">
        <v>2849</v>
      </c>
      <c r="N438" s="977" t="s">
        <v>2399</v>
      </c>
      <c r="O438" s="980">
        <v>995609626</v>
      </c>
    </row>
    <row r="439" spans="1:15" ht="15" thickBot="1">
      <c r="B439" s="372" t="s">
        <v>2241</v>
      </c>
      <c r="C439" s="372" t="s">
        <v>2739</v>
      </c>
      <c r="D439" s="372"/>
      <c r="E439" s="372" t="s">
        <v>2740</v>
      </c>
      <c r="F439" s="372" t="s">
        <v>50</v>
      </c>
      <c r="G439" s="455" t="s">
        <v>357</v>
      </c>
      <c r="H439" s="372" t="s">
        <v>2238</v>
      </c>
      <c r="I439" s="452" t="s">
        <v>2239</v>
      </c>
      <c r="J439" s="372" t="s">
        <v>149</v>
      </c>
      <c r="K439" s="372" t="s">
        <v>173</v>
      </c>
      <c r="L439" s="372" t="s">
        <v>173</v>
      </c>
      <c r="M439" s="372" t="s">
        <v>115</v>
      </c>
      <c r="N439" s="372" t="s">
        <v>2243</v>
      </c>
      <c r="O439" s="446" t="s">
        <v>2244</v>
      </c>
    </row>
    <row r="440" spans="1:15" ht="15" thickBot="1">
      <c r="B440" s="352" t="s">
        <v>2273</v>
      </c>
      <c r="C440" s="352" t="s">
        <v>2269</v>
      </c>
      <c r="D440" s="352"/>
      <c r="E440" s="352" t="s">
        <v>2274</v>
      </c>
      <c r="F440" s="352" t="s">
        <v>50</v>
      </c>
      <c r="G440" s="455" t="s">
        <v>357</v>
      </c>
      <c r="H440" s="352" t="s">
        <v>2238</v>
      </c>
      <c r="I440" s="361" t="s">
        <v>2239</v>
      </c>
      <c r="J440" s="352" t="s">
        <v>315</v>
      </c>
      <c r="K440" s="352" t="s">
        <v>44</v>
      </c>
      <c r="L440" s="352" t="s">
        <v>44</v>
      </c>
      <c r="M440" s="352" t="s">
        <v>65</v>
      </c>
      <c r="N440" s="352" t="s">
        <v>2276</v>
      </c>
      <c r="O440" s="443">
        <v>942016792</v>
      </c>
    </row>
    <row r="441" spans="1:15" ht="15" thickBot="1">
      <c r="B441" s="372" t="s">
        <v>2857</v>
      </c>
      <c r="C441" s="372" t="s">
        <v>2414</v>
      </c>
      <c r="D441" s="372"/>
      <c r="E441" s="372" t="s">
        <v>2415</v>
      </c>
      <c r="F441" s="372" t="s">
        <v>50</v>
      </c>
      <c r="G441" s="455" t="s">
        <v>357</v>
      </c>
      <c r="H441" s="372" t="s">
        <v>2238</v>
      </c>
      <c r="I441" s="452" t="s">
        <v>2413</v>
      </c>
      <c r="J441" s="372" t="s">
        <v>43</v>
      </c>
      <c r="K441" s="372" t="s">
        <v>44</v>
      </c>
      <c r="L441" s="372" t="s">
        <v>44</v>
      </c>
      <c r="M441" s="372" t="s">
        <v>45</v>
      </c>
      <c r="N441" s="372" t="s">
        <v>2417</v>
      </c>
      <c r="O441" s="446">
        <v>925538594</v>
      </c>
    </row>
    <row r="482" spans="1:19" s="92" customFormat="1">
      <c r="A482" s="694" t="s">
        <v>2987</v>
      </c>
    </row>
    <row r="483" spans="1:19">
      <c r="B483" s="271" t="s">
        <v>13</v>
      </c>
      <c r="C483" s="271" t="s">
        <v>14</v>
      </c>
      <c r="D483" s="310" t="s">
        <v>2985</v>
      </c>
      <c r="E483" s="271" t="s">
        <v>15</v>
      </c>
      <c r="F483" s="271" t="s">
        <v>16</v>
      </c>
      <c r="G483" s="271" t="s">
        <v>17</v>
      </c>
      <c r="H483" s="271" t="s">
        <v>18</v>
      </c>
      <c r="I483" s="271" t="s">
        <v>19</v>
      </c>
      <c r="J483" s="310" t="s">
        <v>20</v>
      </c>
      <c r="K483" s="271" t="s">
        <v>21</v>
      </c>
      <c r="L483" s="271" t="s">
        <v>22</v>
      </c>
      <c r="M483" s="271" t="s">
        <v>23</v>
      </c>
      <c r="N483" s="271" t="s">
        <v>24</v>
      </c>
      <c r="O483" s="271" t="s">
        <v>25</v>
      </c>
      <c r="P483" s="271" t="s">
        <v>26</v>
      </c>
      <c r="Q483" s="271" t="s">
        <v>27</v>
      </c>
      <c r="R483" s="271" t="s">
        <v>28</v>
      </c>
      <c r="S483" s="271" t="s">
        <v>29</v>
      </c>
    </row>
    <row r="484" spans="1:19">
      <c r="A484">
        <v>1</v>
      </c>
      <c r="B484" s="18" t="s">
        <v>48</v>
      </c>
      <c r="C484" s="18" t="s">
        <v>49</v>
      </c>
      <c r="D484" s="340">
        <v>14</v>
      </c>
      <c r="E484" s="18" t="s">
        <v>48</v>
      </c>
      <c r="F484" s="19">
        <v>33848</v>
      </c>
      <c r="G484" s="383" t="s">
        <v>50</v>
      </c>
      <c r="H484" s="20" t="s">
        <v>51</v>
      </c>
      <c r="I484" s="18" t="s">
        <v>52</v>
      </c>
      <c r="J484" s="342" t="s">
        <v>53</v>
      </c>
      <c r="K484" s="18" t="s">
        <v>54</v>
      </c>
      <c r="L484" s="18" t="s">
        <v>40</v>
      </c>
      <c r="M484" s="18" t="s">
        <v>41</v>
      </c>
      <c r="N484" s="18" t="s">
        <v>42</v>
      </c>
      <c r="O484" s="18" t="s">
        <v>55</v>
      </c>
      <c r="P484" s="18" t="s">
        <v>44</v>
      </c>
      <c r="Q484" s="18" t="s">
        <v>44</v>
      </c>
      <c r="R484" s="18" t="s">
        <v>45</v>
      </c>
      <c r="S484" s="18" t="s">
        <v>56</v>
      </c>
    </row>
    <row r="485" spans="1:19">
      <c r="A485">
        <v>2</v>
      </c>
      <c r="B485" s="9" t="s">
        <v>290</v>
      </c>
      <c r="C485" s="9" t="s">
        <v>291</v>
      </c>
      <c r="D485" s="357">
        <v>14</v>
      </c>
      <c r="E485" s="9" t="s">
        <v>292</v>
      </c>
      <c r="F485" s="10">
        <v>33950</v>
      </c>
      <c r="G485" s="384" t="s">
        <v>50</v>
      </c>
      <c r="H485" s="11" t="s">
        <v>293</v>
      </c>
      <c r="I485" s="9" t="s">
        <v>294</v>
      </c>
      <c r="J485" s="343" t="s">
        <v>253</v>
      </c>
      <c r="K485" s="9" t="s">
        <v>39</v>
      </c>
      <c r="L485" s="9" t="s">
        <v>40</v>
      </c>
      <c r="M485" s="9" t="s">
        <v>41</v>
      </c>
      <c r="N485" s="9" t="s">
        <v>225</v>
      </c>
      <c r="O485" s="9" t="s">
        <v>43</v>
      </c>
      <c r="P485" s="9" t="s">
        <v>44</v>
      </c>
      <c r="Q485" s="9" t="s">
        <v>44</v>
      </c>
      <c r="R485" s="9" t="s">
        <v>65</v>
      </c>
      <c r="S485" s="9" t="s">
        <v>295</v>
      </c>
    </row>
    <row r="486" spans="1:19">
      <c r="A486">
        <v>3</v>
      </c>
      <c r="B486" s="352" t="s">
        <v>2377</v>
      </c>
      <c r="C486" s="352" t="s">
        <v>2378</v>
      </c>
      <c r="D486" s="358">
        <v>14</v>
      </c>
      <c r="E486" s="352" t="s">
        <v>2379</v>
      </c>
      <c r="F486" s="359">
        <v>34252</v>
      </c>
      <c r="G486" s="385" t="s">
        <v>50</v>
      </c>
      <c r="H486" s="352">
        <v>977595550</v>
      </c>
      <c r="I486" s="352" t="s">
        <v>2380</v>
      </c>
      <c r="J486" s="337" t="s">
        <v>544</v>
      </c>
      <c r="K486" s="361" t="s">
        <v>54</v>
      </c>
      <c r="L486" s="352" t="s">
        <v>40</v>
      </c>
      <c r="M486" s="352" t="s">
        <v>2238</v>
      </c>
      <c r="N486" s="361" t="s">
        <v>2369</v>
      </c>
      <c r="O486" s="352" t="s">
        <v>43</v>
      </c>
      <c r="P486" s="352" t="s">
        <v>173</v>
      </c>
      <c r="Q486" s="352" t="s">
        <v>173</v>
      </c>
      <c r="R486" s="352" t="s">
        <v>1143</v>
      </c>
      <c r="S486" s="352" t="s">
        <v>2381</v>
      </c>
    </row>
    <row r="487" spans="1:19">
      <c r="A487">
        <v>4</v>
      </c>
      <c r="B487" s="362" t="s">
        <v>2148</v>
      </c>
      <c r="C487" s="362" t="s">
        <v>2149</v>
      </c>
      <c r="D487" s="367">
        <v>14</v>
      </c>
      <c r="E487" s="362" t="s">
        <v>2150</v>
      </c>
      <c r="F487" s="368">
        <v>34349</v>
      </c>
      <c r="G487" s="386" t="s">
        <v>50</v>
      </c>
      <c r="H487" s="369" t="s">
        <v>2151</v>
      </c>
      <c r="I487" s="362" t="s">
        <v>2152</v>
      </c>
      <c r="J487" s="370" t="s">
        <v>544</v>
      </c>
      <c r="K487" s="362" t="s">
        <v>54</v>
      </c>
      <c r="L487" s="362" t="s">
        <v>40</v>
      </c>
      <c r="M487" s="362" t="s">
        <v>1965</v>
      </c>
      <c r="N487" s="362" t="s">
        <v>2138</v>
      </c>
      <c r="O487" s="362" t="s">
        <v>2153</v>
      </c>
      <c r="P487" s="362" t="s">
        <v>659</v>
      </c>
      <c r="Q487" s="362" t="s">
        <v>44</v>
      </c>
      <c r="R487" s="362" t="s">
        <v>45</v>
      </c>
      <c r="S487" s="362" t="s">
        <v>2154</v>
      </c>
    </row>
    <row r="488" spans="1:19">
      <c r="A488">
        <v>5</v>
      </c>
      <c r="B488" s="333" t="s">
        <v>1146</v>
      </c>
      <c r="C488" s="333" t="s">
        <v>1147</v>
      </c>
      <c r="D488" s="371">
        <v>14</v>
      </c>
      <c r="E488" s="333" t="s">
        <v>433</v>
      </c>
      <c r="F488" s="335">
        <v>33585</v>
      </c>
      <c r="G488" s="387" t="s">
        <v>50</v>
      </c>
      <c r="H488" s="336" t="s">
        <v>1148</v>
      </c>
      <c r="I488" s="333" t="s">
        <v>1149</v>
      </c>
      <c r="J488" s="337" t="s">
        <v>253</v>
      </c>
      <c r="K488" s="333" t="s">
        <v>54</v>
      </c>
      <c r="L488" s="333" t="s">
        <v>40</v>
      </c>
      <c r="M488" s="333" t="s">
        <v>919</v>
      </c>
      <c r="N488" s="333" t="s">
        <v>1141</v>
      </c>
      <c r="O488" s="333" t="s">
        <v>43</v>
      </c>
      <c r="P488" s="333" t="s">
        <v>44</v>
      </c>
      <c r="Q488" s="333" t="s">
        <v>44</v>
      </c>
      <c r="R488" s="333" t="s">
        <v>65</v>
      </c>
      <c r="S488" s="333" t="s">
        <v>1150</v>
      </c>
    </row>
    <row r="489" spans="1:19">
      <c r="A489">
        <v>6</v>
      </c>
      <c r="B489" s="9" t="s">
        <v>1624</v>
      </c>
      <c r="C489" s="9" t="s">
        <v>1625</v>
      </c>
      <c r="D489" s="357">
        <v>14</v>
      </c>
      <c r="E489" s="9" t="s">
        <v>1550</v>
      </c>
      <c r="F489" s="10">
        <v>32881</v>
      </c>
      <c r="G489" s="384" t="s">
        <v>50</v>
      </c>
      <c r="H489" s="11" t="s">
        <v>1522</v>
      </c>
      <c r="I489" s="9" t="s">
        <v>1626</v>
      </c>
      <c r="J489" s="343" t="s">
        <v>317</v>
      </c>
      <c r="K489" s="9" t="s">
        <v>39</v>
      </c>
      <c r="L489" s="9" t="s">
        <v>40</v>
      </c>
      <c r="M489" s="9" t="s">
        <v>1211</v>
      </c>
      <c r="N489" s="9" t="s">
        <v>1613</v>
      </c>
      <c r="O489" s="9" t="s">
        <v>315</v>
      </c>
      <c r="P489" s="9" t="s">
        <v>44</v>
      </c>
      <c r="Q489" s="9" t="s">
        <v>44</v>
      </c>
      <c r="R489" s="9" t="s">
        <v>115</v>
      </c>
      <c r="S489" s="9" t="s">
        <v>1627</v>
      </c>
    </row>
    <row r="490" spans="1:19">
      <c r="A490">
        <v>7</v>
      </c>
      <c r="B490" s="18" t="s">
        <v>799</v>
      </c>
      <c r="C490" s="350" t="s">
        <v>800</v>
      </c>
      <c r="D490" s="340">
        <v>14</v>
      </c>
      <c r="E490" s="18" t="s">
        <v>799</v>
      </c>
      <c r="F490" s="19">
        <v>34369</v>
      </c>
      <c r="G490" s="383" t="s">
        <v>50</v>
      </c>
      <c r="H490" s="20" t="s">
        <v>801</v>
      </c>
      <c r="I490" s="18" t="s">
        <v>802</v>
      </c>
      <c r="J490" s="342" t="s">
        <v>544</v>
      </c>
      <c r="K490" s="18" t="s">
        <v>39</v>
      </c>
      <c r="L490" s="18" t="s">
        <v>40</v>
      </c>
      <c r="M490" s="18" t="s">
        <v>497</v>
      </c>
      <c r="N490" s="18" t="s">
        <v>803</v>
      </c>
      <c r="O490" s="18" t="s">
        <v>804</v>
      </c>
      <c r="P490" s="18" t="s">
        <v>44</v>
      </c>
      <c r="Q490" s="18" t="s">
        <v>44</v>
      </c>
      <c r="R490" s="18" t="s">
        <v>202</v>
      </c>
      <c r="S490" s="18" t="s">
        <v>805</v>
      </c>
    </row>
    <row r="491" spans="1:19">
      <c r="A491">
        <v>8</v>
      </c>
      <c r="B491" s="349" t="s">
        <v>2890</v>
      </c>
      <c r="C491" s="349" t="s">
        <v>2891</v>
      </c>
      <c r="D491" s="357">
        <v>14</v>
      </c>
      <c r="E491" s="9"/>
      <c r="F491" s="10"/>
      <c r="G491" s="388" t="s">
        <v>50</v>
      </c>
      <c r="H491" s="9"/>
      <c r="I491" s="9"/>
      <c r="J491" s="339" t="s">
        <v>463</v>
      </c>
      <c r="K491" s="9" t="s">
        <v>2892</v>
      </c>
      <c r="L491" s="9" t="s">
        <v>40</v>
      </c>
      <c r="M491" s="9" t="s">
        <v>497</v>
      </c>
      <c r="N491" s="9" t="s">
        <v>634</v>
      </c>
      <c r="O491" s="9" t="s">
        <v>43</v>
      </c>
      <c r="P491" s="9"/>
      <c r="Q491" s="9"/>
      <c r="R491" s="9"/>
      <c r="S491" s="9" t="s">
        <v>2893</v>
      </c>
    </row>
    <row r="492" spans="1:19">
      <c r="A492">
        <v>9</v>
      </c>
      <c r="B492" s="333" t="s">
        <v>1186</v>
      </c>
      <c r="C492" s="333" t="s">
        <v>1187</v>
      </c>
      <c r="D492" s="334">
        <v>14</v>
      </c>
      <c r="E492" s="333" t="s">
        <v>1186</v>
      </c>
      <c r="F492" s="335">
        <v>33589</v>
      </c>
      <c r="G492" s="389" t="s">
        <v>35</v>
      </c>
      <c r="H492" s="336" t="s">
        <v>1188</v>
      </c>
      <c r="I492" s="333" t="s">
        <v>1189</v>
      </c>
      <c r="J492" s="337" t="s">
        <v>253</v>
      </c>
      <c r="K492" s="333" t="s">
        <v>54</v>
      </c>
      <c r="L492" s="333" t="s">
        <v>40</v>
      </c>
      <c r="M492" s="333" t="s">
        <v>919</v>
      </c>
      <c r="N492" s="333" t="s">
        <v>1141</v>
      </c>
      <c r="O492" s="333" t="s">
        <v>804</v>
      </c>
      <c r="P492" s="333" t="s">
        <v>44</v>
      </c>
      <c r="Q492" s="333" t="s">
        <v>44</v>
      </c>
      <c r="R492" s="333" t="s">
        <v>45</v>
      </c>
      <c r="S492" s="333" t="s">
        <v>1190</v>
      </c>
    </row>
    <row r="493" spans="1:19">
      <c r="A493">
        <v>10</v>
      </c>
      <c r="B493" s="9" t="s">
        <v>1343</v>
      </c>
      <c r="C493" s="9" t="s">
        <v>1344</v>
      </c>
      <c r="D493" s="338">
        <v>14</v>
      </c>
      <c r="E493" s="9" t="s">
        <v>1345</v>
      </c>
      <c r="F493" s="10">
        <v>34682</v>
      </c>
      <c r="G493" s="390" t="s">
        <v>35</v>
      </c>
      <c r="H493" s="9">
        <v>51936570298</v>
      </c>
      <c r="I493" s="9" t="s">
        <v>1346</v>
      </c>
      <c r="J493" s="339" t="s">
        <v>463</v>
      </c>
      <c r="K493" s="9" t="s">
        <v>39</v>
      </c>
      <c r="L493" s="9" t="s">
        <v>40</v>
      </c>
      <c r="M493" s="9" t="s">
        <v>1211</v>
      </c>
      <c r="N493" s="9" t="s">
        <v>1323</v>
      </c>
      <c r="O493" s="9" t="s">
        <v>315</v>
      </c>
      <c r="P493" s="9" t="s">
        <v>133</v>
      </c>
      <c r="Q493" s="9" t="s">
        <v>133</v>
      </c>
      <c r="R493" s="9" t="s">
        <v>44</v>
      </c>
      <c r="S493" s="9" t="s">
        <v>1221</v>
      </c>
    </row>
    <row r="494" spans="1:19">
      <c r="A494">
        <v>11</v>
      </c>
      <c r="B494" s="9" t="s">
        <v>1660</v>
      </c>
      <c r="C494" s="9" t="s">
        <v>1661</v>
      </c>
      <c r="D494" s="338">
        <v>14</v>
      </c>
      <c r="E494" s="9" t="s">
        <v>1660</v>
      </c>
      <c r="F494" s="10">
        <v>33370</v>
      </c>
      <c r="G494" s="391" t="s">
        <v>35</v>
      </c>
      <c r="H494" s="11" t="s">
        <v>1662</v>
      </c>
      <c r="I494" s="9" t="s">
        <v>1663</v>
      </c>
      <c r="J494" s="343" t="s">
        <v>852</v>
      </c>
      <c r="K494" s="9" t="s">
        <v>39</v>
      </c>
      <c r="L494" s="9" t="s">
        <v>40</v>
      </c>
      <c r="M494" s="9" t="s">
        <v>1211</v>
      </c>
      <c r="N494" s="9" t="s">
        <v>1639</v>
      </c>
      <c r="O494" s="9" t="s">
        <v>254</v>
      </c>
      <c r="P494" s="9" t="s">
        <v>1664</v>
      </c>
      <c r="Q494" s="9" t="s">
        <v>44</v>
      </c>
      <c r="R494" s="9" t="s">
        <v>44</v>
      </c>
      <c r="S494" s="9" t="s">
        <v>1665</v>
      </c>
    </row>
    <row r="495" spans="1:19">
      <c r="A495">
        <v>12</v>
      </c>
      <c r="B495" s="344" t="s">
        <v>2075</v>
      </c>
      <c r="C495" s="344" t="s">
        <v>2076</v>
      </c>
      <c r="D495" s="345">
        <v>14</v>
      </c>
      <c r="E495" s="344" t="s">
        <v>2077</v>
      </c>
      <c r="F495" s="346">
        <v>34554</v>
      </c>
      <c r="G495" s="392" t="s">
        <v>35</v>
      </c>
      <c r="H495" s="347" t="s">
        <v>2078</v>
      </c>
      <c r="I495" s="344" t="s">
        <v>2079</v>
      </c>
      <c r="J495" s="348" t="s">
        <v>463</v>
      </c>
      <c r="K495" s="344" t="s">
        <v>39</v>
      </c>
      <c r="L495" s="344" t="s">
        <v>40</v>
      </c>
      <c r="M495" s="344" t="s">
        <v>1965</v>
      </c>
      <c r="N495" s="344" t="s">
        <v>2064</v>
      </c>
      <c r="O495" s="344" t="s">
        <v>376</v>
      </c>
      <c r="P495" s="344" t="s">
        <v>44</v>
      </c>
      <c r="Q495" s="344" t="s">
        <v>44</v>
      </c>
      <c r="R495" s="344" t="s">
        <v>45</v>
      </c>
      <c r="S495" s="344" t="s">
        <v>2080</v>
      </c>
    </row>
    <row r="496" spans="1:19">
      <c r="A496">
        <v>13</v>
      </c>
      <c r="B496" s="9" t="s">
        <v>889</v>
      </c>
      <c r="C496" s="349" t="s">
        <v>890</v>
      </c>
      <c r="D496" s="338">
        <v>14</v>
      </c>
      <c r="E496" s="9" t="s">
        <v>891</v>
      </c>
      <c r="F496" s="10">
        <v>34328</v>
      </c>
      <c r="G496" s="390" t="s">
        <v>35</v>
      </c>
      <c r="H496" s="11" t="s">
        <v>892</v>
      </c>
      <c r="I496" s="9" t="s">
        <v>893</v>
      </c>
      <c r="J496" s="343" t="s">
        <v>544</v>
      </c>
      <c r="K496" s="9" t="s">
        <v>39</v>
      </c>
      <c r="L496" s="9" t="s">
        <v>40</v>
      </c>
      <c r="M496" s="9" t="s">
        <v>497</v>
      </c>
      <c r="N496" s="9" t="s">
        <v>6</v>
      </c>
      <c r="O496" s="9" t="s">
        <v>43</v>
      </c>
      <c r="P496" s="9" t="s">
        <v>44</v>
      </c>
      <c r="Q496" s="9" t="s">
        <v>44</v>
      </c>
      <c r="R496" s="9" t="s">
        <v>202</v>
      </c>
      <c r="S496" s="9" t="s">
        <v>894</v>
      </c>
    </row>
    <row r="497" spans="1:20">
      <c r="A497">
        <v>14</v>
      </c>
      <c r="B497" s="18" t="s">
        <v>2899</v>
      </c>
      <c r="C497" s="350" t="s">
        <v>719</v>
      </c>
      <c r="D497" s="351">
        <v>14</v>
      </c>
      <c r="E497" s="18"/>
      <c r="F497" s="19"/>
      <c r="G497" s="393" t="s">
        <v>35</v>
      </c>
      <c r="H497" s="18"/>
      <c r="I497" s="18"/>
      <c r="J497" s="337" t="s">
        <v>544</v>
      </c>
      <c r="K497" s="18" t="s">
        <v>39</v>
      </c>
      <c r="L497" s="18" t="s">
        <v>40</v>
      </c>
      <c r="M497" s="18" t="s">
        <v>497</v>
      </c>
      <c r="N497" s="18" t="s">
        <v>686</v>
      </c>
      <c r="O497" s="18" t="s">
        <v>43</v>
      </c>
      <c r="P497" s="18"/>
      <c r="Q497" s="18"/>
      <c r="R497" s="18"/>
      <c r="S497" s="18" t="s">
        <v>2900</v>
      </c>
    </row>
    <row r="498" spans="1:20">
      <c r="A498">
        <v>15</v>
      </c>
      <c r="B498" s="353" t="s">
        <v>938</v>
      </c>
      <c r="C498" s="353" t="s">
        <v>939</v>
      </c>
      <c r="D498" s="354">
        <v>14</v>
      </c>
      <c r="E498" s="353" t="s">
        <v>205</v>
      </c>
      <c r="F498" s="355">
        <v>34200</v>
      </c>
      <c r="G498" s="394" t="s">
        <v>35</v>
      </c>
      <c r="H498" s="356" t="s">
        <v>940</v>
      </c>
      <c r="I498" s="353" t="s">
        <v>941</v>
      </c>
      <c r="J498" s="339" t="s">
        <v>544</v>
      </c>
      <c r="K498" s="353" t="s">
        <v>104</v>
      </c>
      <c r="L498" s="353" t="s">
        <v>40</v>
      </c>
      <c r="M498" s="353" t="s">
        <v>919</v>
      </c>
      <c r="N498" s="353" t="s">
        <v>7</v>
      </c>
      <c r="O498" s="353" t="s">
        <v>43</v>
      </c>
      <c r="P498" s="353" t="s">
        <v>942</v>
      </c>
      <c r="Q498" s="353" t="s">
        <v>115</v>
      </c>
      <c r="R498" s="353" t="s">
        <v>202</v>
      </c>
      <c r="S498" s="353" t="s">
        <v>943</v>
      </c>
    </row>
    <row r="499" spans="1:20">
      <c r="A499">
        <v>16</v>
      </c>
      <c r="B499" s="18" t="s">
        <v>734</v>
      </c>
      <c r="C499" s="350" t="s">
        <v>735</v>
      </c>
      <c r="D499" s="351">
        <v>14</v>
      </c>
      <c r="E499" s="18" t="s">
        <v>736</v>
      </c>
      <c r="F499" s="19">
        <v>33912</v>
      </c>
      <c r="G499" s="395" t="s">
        <v>35</v>
      </c>
      <c r="H499" s="20" t="s">
        <v>737</v>
      </c>
      <c r="I499" s="18" t="s">
        <v>738</v>
      </c>
      <c r="J499" s="342" t="s">
        <v>253</v>
      </c>
      <c r="K499" s="18" t="s">
        <v>39</v>
      </c>
      <c r="L499" s="18" t="s">
        <v>173</v>
      </c>
      <c r="M499" s="18" t="s">
        <v>497</v>
      </c>
      <c r="N499" s="18" t="s">
        <v>686</v>
      </c>
      <c r="O499" s="18" t="s">
        <v>43</v>
      </c>
      <c r="P499" s="18" t="s">
        <v>44</v>
      </c>
      <c r="Q499" s="18" t="s">
        <v>44</v>
      </c>
      <c r="R499" s="18" t="s">
        <v>11</v>
      </c>
      <c r="S499" s="18" t="s">
        <v>739</v>
      </c>
    </row>
    <row r="500" spans="1:20">
      <c r="A500">
        <v>17</v>
      </c>
      <c r="B500" s="362" t="s">
        <v>2547</v>
      </c>
      <c r="C500" s="362" t="s">
        <v>2548</v>
      </c>
      <c r="D500" s="363">
        <v>14</v>
      </c>
      <c r="E500" s="362" t="s">
        <v>2549</v>
      </c>
      <c r="F500" s="364">
        <v>34288</v>
      </c>
      <c r="G500" s="396" t="s">
        <v>35</v>
      </c>
      <c r="H500" s="366">
        <v>902732024</v>
      </c>
      <c r="I500" s="362" t="s">
        <v>2550</v>
      </c>
      <c r="J500" s="339" t="s">
        <v>544</v>
      </c>
      <c r="K500" s="362" t="s">
        <v>39</v>
      </c>
      <c r="L500" s="362" t="s">
        <v>40</v>
      </c>
      <c r="M500" s="362" t="s">
        <v>1965</v>
      </c>
      <c r="N500" s="362" t="s">
        <v>2174</v>
      </c>
      <c r="O500" s="362" t="s">
        <v>2527</v>
      </c>
      <c r="P500" s="362" t="s">
        <v>44</v>
      </c>
      <c r="Q500" s="362" t="s">
        <v>44</v>
      </c>
      <c r="R500" s="362" t="s">
        <v>2527</v>
      </c>
      <c r="S500" s="362" t="s">
        <v>2546</v>
      </c>
    </row>
    <row r="501" spans="1:20">
      <c r="A501">
        <v>18</v>
      </c>
      <c r="B501" s="18" t="s">
        <v>1428</v>
      </c>
      <c r="C501" s="18" t="s">
        <v>1429</v>
      </c>
      <c r="D501" s="351">
        <v>14</v>
      </c>
      <c r="E501" s="18" t="s">
        <v>1430</v>
      </c>
      <c r="F501" s="19">
        <v>33271</v>
      </c>
      <c r="G501" s="395" t="s">
        <v>35</v>
      </c>
      <c r="H501" s="20" t="s">
        <v>1431</v>
      </c>
      <c r="I501" s="18" t="s">
        <v>1432</v>
      </c>
      <c r="J501" s="342" t="s">
        <v>852</v>
      </c>
      <c r="K501" s="18" t="s">
        <v>39</v>
      </c>
      <c r="L501" s="18" t="s">
        <v>40</v>
      </c>
      <c r="M501" s="18" t="s">
        <v>1211</v>
      </c>
      <c r="N501" s="18" t="s">
        <v>1379</v>
      </c>
      <c r="O501" s="18" t="s">
        <v>1433</v>
      </c>
      <c r="P501" s="18" t="s">
        <v>44</v>
      </c>
      <c r="Q501" s="18" t="s">
        <v>44</v>
      </c>
      <c r="R501" s="18" t="s">
        <v>1434</v>
      </c>
      <c r="S501" s="18" t="s">
        <v>1435</v>
      </c>
    </row>
    <row r="502" spans="1:20" ht="28.5" customHeight="1">
      <c r="A502">
        <v>19</v>
      </c>
      <c r="B502" s="352" t="s">
        <v>2363</v>
      </c>
      <c r="C502" s="352" t="s">
        <v>2813</v>
      </c>
      <c r="D502" s="361">
        <v>14</v>
      </c>
      <c r="E502" s="352" t="s">
        <v>2364</v>
      </c>
      <c r="F502" s="359">
        <v>32666</v>
      </c>
      <c r="G502" s="393" t="s">
        <v>35</v>
      </c>
      <c r="H502" s="352">
        <v>942803645</v>
      </c>
      <c r="I502" s="352" t="s">
        <v>2365</v>
      </c>
      <c r="J502" s="337" t="s">
        <v>317</v>
      </c>
      <c r="K502" s="361" t="s">
        <v>75</v>
      </c>
      <c r="L502" s="352" t="s">
        <v>40</v>
      </c>
      <c r="M502" s="352" t="s">
        <v>2238</v>
      </c>
      <c r="N502" s="361" t="s">
        <v>2314</v>
      </c>
      <c r="O502" s="352" t="s">
        <v>43</v>
      </c>
      <c r="P502" s="352" t="s">
        <v>44</v>
      </c>
      <c r="Q502" s="352" t="s">
        <v>44</v>
      </c>
      <c r="R502" s="352" t="s">
        <v>202</v>
      </c>
      <c r="S502" s="352" t="s">
        <v>2363</v>
      </c>
    </row>
    <row r="503" spans="1:20">
      <c r="A503">
        <v>20</v>
      </c>
      <c r="B503" s="376" t="s">
        <v>588</v>
      </c>
      <c r="C503" s="375" t="s">
        <v>589</v>
      </c>
      <c r="D503" s="378">
        <v>14</v>
      </c>
      <c r="E503" s="376" t="s">
        <v>590</v>
      </c>
      <c r="F503" s="377">
        <v>34609</v>
      </c>
      <c r="G503" s="397" t="s">
        <v>35</v>
      </c>
      <c r="H503" s="381" t="s">
        <v>591</v>
      </c>
      <c r="I503" s="376" t="s">
        <v>592</v>
      </c>
      <c r="J503" s="382" t="s">
        <v>463</v>
      </c>
      <c r="K503" s="376" t="s">
        <v>75</v>
      </c>
      <c r="L503" s="376" t="s">
        <v>40</v>
      </c>
      <c r="M503" s="376" t="s">
        <v>497</v>
      </c>
      <c r="N503" s="376" t="s">
        <v>576</v>
      </c>
      <c r="O503" s="376" t="s">
        <v>43</v>
      </c>
      <c r="P503" s="376" t="s">
        <v>44</v>
      </c>
      <c r="Q503" s="376" t="s">
        <v>44</v>
      </c>
      <c r="R503" s="376" t="s">
        <v>489</v>
      </c>
      <c r="S503" s="376" t="s">
        <v>593</v>
      </c>
    </row>
    <row r="507" spans="1:20" s="92" customFormat="1">
      <c r="A507" s="694" t="s">
        <v>2988</v>
      </c>
    </row>
    <row r="508" spans="1:20">
      <c r="B508" s="271" t="s">
        <v>13</v>
      </c>
      <c r="C508" s="271" t="s">
        <v>14</v>
      </c>
      <c r="D508" s="310" t="s">
        <v>2985</v>
      </c>
      <c r="E508" s="271" t="s">
        <v>15</v>
      </c>
      <c r="F508" s="271" t="s">
        <v>16</v>
      </c>
      <c r="G508" s="271" t="s">
        <v>17</v>
      </c>
      <c r="H508" s="271" t="s">
        <v>18</v>
      </c>
      <c r="I508" s="271" t="s">
        <v>19</v>
      </c>
      <c r="J508" s="310" t="s">
        <v>20</v>
      </c>
      <c r="K508" s="271" t="s">
        <v>21</v>
      </c>
      <c r="L508" s="271" t="s">
        <v>22</v>
      </c>
      <c r="M508" s="271" t="s">
        <v>23</v>
      </c>
      <c r="N508" s="271" t="s">
        <v>24</v>
      </c>
      <c r="O508" s="271" t="s">
        <v>25</v>
      </c>
      <c r="P508" s="271" t="s">
        <v>26</v>
      </c>
      <c r="Q508" s="271" t="s">
        <v>27</v>
      </c>
      <c r="R508" s="271" t="s">
        <v>28</v>
      </c>
      <c r="S508" s="271" t="s">
        <v>29</v>
      </c>
      <c r="T508" s="271" t="s">
        <v>30</v>
      </c>
    </row>
    <row r="509" spans="1:20">
      <c r="A509">
        <v>1</v>
      </c>
      <c r="B509" s="344" t="s">
        <v>2219</v>
      </c>
      <c r="C509" s="344" t="s">
        <v>2220</v>
      </c>
      <c r="D509" s="340">
        <v>15</v>
      </c>
      <c r="E509" s="344" t="s">
        <v>985</v>
      </c>
      <c r="F509" s="346">
        <v>34434</v>
      </c>
      <c r="G509" s="422" t="s">
        <v>50</v>
      </c>
      <c r="H509" s="347" t="s">
        <v>2221</v>
      </c>
      <c r="I509" s="344" t="s">
        <v>2222</v>
      </c>
      <c r="J509" s="348" t="s">
        <v>544</v>
      </c>
      <c r="K509" s="344" t="s">
        <v>104</v>
      </c>
      <c r="L509" s="344" t="s">
        <v>40</v>
      </c>
      <c r="M509" s="344" t="s">
        <v>1965</v>
      </c>
      <c r="N509" s="344" t="s">
        <v>2223</v>
      </c>
      <c r="O509" s="347" t="s">
        <v>608</v>
      </c>
      <c r="P509" s="344" t="s">
        <v>44</v>
      </c>
      <c r="Q509" s="344" t="s">
        <v>44</v>
      </c>
      <c r="R509" s="344" t="s">
        <v>65</v>
      </c>
      <c r="S509" s="344" t="s">
        <v>2224</v>
      </c>
      <c r="T509" s="347" t="s">
        <v>1718</v>
      </c>
    </row>
    <row r="510" spans="1:20">
      <c r="A510">
        <v>2</v>
      </c>
      <c r="B510" s="9" t="s">
        <v>629</v>
      </c>
      <c r="C510" s="349" t="s">
        <v>630</v>
      </c>
      <c r="D510" s="357">
        <v>15</v>
      </c>
      <c r="E510" s="9" t="s">
        <v>631</v>
      </c>
      <c r="F510" s="10">
        <v>33955</v>
      </c>
      <c r="G510" s="384" t="s">
        <v>50</v>
      </c>
      <c r="H510" s="11" t="s">
        <v>632</v>
      </c>
      <c r="I510" s="9" t="s">
        <v>633</v>
      </c>
      <c r="J510" s="343" t="s">
        <v>253</v>
      </c>
      <c r="K510" s="9" t="s">
        <v>75</v>
      </c>
      <c r="L510" s="9" t="s">
        <v>40</v>
      </c>
      <c r="M510" s="9" t="s">
        <v>497</v>
      </c>
      <c r="N510" s="9" t="s">
        <v>634</v>
      </c>
      <c r="O510" s="9" t="s">
        <v>164</v>
      </c>
      <c r="P510" s="9" t="s">
        <v>635</v>
      </c>
      <c r="Q510" s="9" t="s">
        <v>636</v>
      </c>
      <c r="R510" s="9" t="s">
        <v>65</v>
      </c>
      <c r="S510" s="9" t="s">
        <v>637</v>
      </c>
      <c r="T510" s="415" t="s">
        <v>638</v>
      </c>
    </row>
    <row r="511" spans="1:20" ht="28.8">
      <c r="A511">
        <v>3</v>
      </c>
      <c r="B511" s="402" t="s">
        <v>2453</v>
      </c>
      <c r="C511" s="402" t="s">
        <v>2454</v>
      </c>
      <c r="D511" s="340">
        <v>15</v>
      </c>
      <c r="E511" s="402" t="s">
        <v>2455</v>
      </c>
      <c r="F511" s="403">
        <v>33137</v>
      </c>
      <c r="G511" s="423" t="s">
        <v>50</v>
      </c>
      <c r="H511" s="404">
        <v>902731893</v>
      </c>
      <c r="I511" s="402" t="s">
        <v>2456</v>
      </c>
      <c r="J511" s="337" t="s">
        <v>852</v>
      </c>
      <c r="K511" s="402" t="s">
        <v>39</v>
      </c>
      <c r="L511" s="402" t="s">
        <v>1730</v>
      </c>
      <c r="M511" s="18" t="s">
        <v>41</v>
      </c>
      <c r="N511" s="402" t="s">
        <v>436</v>
      </c>
      <c r="O511" s="405" t="s">
        <v>43</v>
      </c>
      <c r="P511" s="405" t="s">
        <v>44</v>
      </c>
      <c r="Q511" s="405" t="s">
        <v>45</v>
      </c>
      <c r="R511" s="405" t="s">
        <v>2457</v>
      </c>
      <c r="S511" s="406">
        <v>915233834</v>
      </c>
      <c r="T511" s="20"/>
    </row>
    <row r="512" spans="1:20">
      <c r="A512">
        <v>4</v>
      </c>
      <c r="B512" s="18" t="s">
        <v>433</v>
      </c>
      <c r="C512" s="18" t="s">
        <v>2942</v>
      </c>
      <c r="D512" s="340">
        <v>15</v>
      </c>
      <c r="E512" s="18" t="s">
        <v>433</v>
      </c>
      <c r="F512" s="19">
        <v>33786</v>
      </c>
      <c r="G512" s="383" t="s">
        <v>50</v>
      </c>
      <c r="H512" s="20" t="s">
        <v>2943</v>
      </c>
      <c r="I512" s="18" t="s">
        <v>2944</v>
      </c>
      <c r="J512" s="337" t="s">
        <v>53</v>
      </c>
      <c r="K512" s="18" t="s">
        <v>75</v>
      </c>
      <c r="L512" s="18" t="s">
        <v>1730</v>
      </c>
      <c r="M512" s="18" t="s">
        <v>41</v>
      </c>
      <c r="N512" s="18" t="s">
        <v>5</v>
      </c>
      <c r="O512" s="18" t="s">
        <v>197</v>
      </c>
      <c r="P512" s="18" t="s">
        <v>2945</v>
      </c>
      <c r="Q512" s="18" t="s">
        <v>115</v>
      </c>
      <c r="R512" s="18" t="s">
        <v>2946</v>
      </c>
      <c r="S512" s="18" t="s">
        <v>2947</v>
      </c>
      <c r="T512" s="20" t="s">
        <v>98</v>
      </c>
    </row>
    <row r="513" spans="1:20">
      <c r="A513">
        <v>5</v>
      </c>
      <c r="B513" s="9" t="s">
        <v>1496</v>
      </c>
      <c r="C513" s="9" t="s">
        <v>1497</v>
      </c>
      <c r="D513" s="357">
        <v>15</v>
      </c>
      <c r="E513" s="9" t="s">
        <v>898</v>
      </c>
      <c r="F513" s="10">
        <v>34828</v>
      </c>
      <c r="G513" s="384" t="s">
        <v>50</v>
      </c>
      <c r="H513" s="11" t="s">
        <v>1498</v>
      </c>
      <c r="I513" s="9" t="s">
        <v>1499</v>
      </c>
      <c r="J513" s="343" t="s">
        <v>463</v>
      </c>
      <c r="K513" s="9" t="s">
        <v>54</v>
      </c>
      <c r="L513" s="9" t="s">
        <v>40</v>
      </c>
      <c r="M513" s="9" t="s">
        <v>1211</v>
      </c>
      <c r="N513" s="9" t="s">
        <v>1379</v>
      </c>
      <c r="O513" s="9" t="s">
        <v>43</v>
      </c>
      <c r="P513" s="9" t="s">
        <v>44</v>
      </c>
      <c r="Q513" s="9" t="s">
        <v>44</v>
      </c>
      <c r="R513" s="9" t="s">
        <v>65</v>
      </c>
      <c r="S513" s="9" t="s">
        <v>1500</v>
      </c>
      <c r="T513" s="11" t="s">
        <v>1501</v>
      </c>
    </row>
    <row r="514" spans="1:20">
      <c r="A514">
        <v>6</v>
      </c>
      <c r="B514" s="18" t="s">
        <v>844</v>
      </c>
      <c r="C514" s="350" t="s">
        <v>845</v>
      </c>
      <c r="D514" s="340">
        <v>15</v>
      </c>
      <c r="E514" s="18" t="s">
        <v>846</v>
      </c>
      <c r="F514" s="19">
        <v>34609</v>
      </c>
      <c r="G514" s="383" t="s">
        <v>50</v>
      </c>
      <c r="H514" s="20" t="s">
        <v>847</v>
      </c>
      <c r="I514" s="18" t="s">
        <v>848</v>
      </c>
      <c r="J514" s="342" t="s">
        <v>463</v>
      </c>
      <c r="K514" s="18" t="s">
        <v>39</v>
      </c>
      <c r="L514" s="18" t="s">
        <v>40</v>
      </c>
      <c r="M514" s="18" t="s">
        <v>497</v>
      </c>
      <c r="N514" s="18" t="s">
        <v>6</v>
      </c>
      <c r="O514" s="18" t="s">
        <v>849</v>
      </c>
      <c r="P514" s="18" t="s">
        <v>44</v>
      </c>
      <c r="Q514" s="18" t="s">
        <v>44</v>
      </c>
      <c r="R514" s="18" t="s">
        <v>44</v>
      </c>
      <c r="S514" s="18" t="s">
        <v>850</v>
      </c>
      <c r="T514" s="416" t="s">
        <v>851</v>
      </c>
    </row>
    <row r="515" spans="1:20">
      <c r="A515">
        <v>7</v>
      </c>
      <c r="B515" s="411" t="s">
        <v>2986</v>
      </c>
      <c r="C515" s="362" t="s">
        <v>2507</v>
      </c>
      <c r="D515" s="357">
        <v>15</v>
      </c>
      <c r="E515" s="362" t="s">
        <v>2508</v>
      </c>
      <c r="F515" s="364" t="s">
        <v>2509</v>
      </c>
      <c r="G515" s="386" t="s">
        <v>50</v>
      </c>
      <c r="H515" s="366">
        <v>985314888</v>
      </c>
      <c r="I515" s="412" t="s">
        <v>2510</v>
      </c>
      <c r="J515" s="339" t="s">
        <v>253</v>
      </c>
      <c r="K515" s="413" t="s">
        <v>39</v>
      </c>
      <c r="L515" s="413" t="s">
        <v>40</v>
      </c>
      <c r="M515" s="362" t="s">
        <v>1965</v>
      </c>
      <c r="N515" s="362" t="s">
        <v>1996</v>
      </c>
      <c r="O515" s="362" t="s">
        <v>43</v>
      </c>
      <c r="P515" s="362" t="s">
        <v>2511</v>
      </c>
      <c r="Q515" s="362" t="s">
        <v>173</v>
      </c>
      <c r="R515" s="362" t="s">
        <v>65</v>
      </c>
      <c r="S515" s="362" t="s">
        <v>2500</v>
      </c>
      <c r="T515" s="366">
        <v>950152942</v>
      </c>
    </row>
    <row r="516" spans="1:20">
      <c r="A516">
        <v>8</v>
      </c>
      <c r="B516" s="362" t="s">
        <v>817</v>
      </c>
      <c r="C516" s="362" t="s">
        <v>2082</v>
      </c>
      <c r="D516" s="367">
        <v>15</v>
      </c>
      <c r="E516" s="362" t="s">
        <v>2083</v>
      </c>
      <c r="F516" s="368">
        <v>31208</v>
      </c>
      <c r="G516" s="386" t="s">
        <v>50</v>
      </c>
      <c r="H516" s="369" t="s">
        <v>2084</v>
      </c>
      <c r="I516" s="362" t="s">
        <v>2085</v>
      </c>
      <c r="J516" s="370" t="s">
        <v>317</v>
      </c>
      <c r="K516" s="362" t="s">
        <v>39</v>
      </c>
      <c r="L516" s="362" t="s">
        <v>40</v>
      </c>
      <c r="M516" s="362" t="s">
        <v>1965</v>
      </c>
      <c r="N516" s="362" t="s">
        <v>2064</v>
      </c>
      <c r="O516" s="362" t="s">
        <v>2086</v>
      </c>
      <c r="P516" s="362" t="s">
        <v>44</v>
      </c>
      <c r="Q516" s="362" t="s">
        <v>44</v>
      </c>
      <c r="R516" s="362" t="s">
        <v>45</v>
      </c>
      <c r="S516" s="362" t="s">
        <v>2087</v>
      </c>
      <c r="T516" s="369" t="s">
        <v>2088</v>
      </c>
    </row>
    <row r="517" spans="1:20">
      <c r="A517">
        <v>9</v>
      </c>
      <c r="B517" s="9" t="s">
        <v>343</v>
      </c>
      <c r="C517" s="9" t="s">
        <v>344</v>
      </c>
      <c r="D517" s="357">
        <v>15</v>
      </c>
      <c r="E517" s="9" t="s">
        <v>345</v>
      </c>
      <c r="F517" s="10">
        <v>32716</v>
      </c>
      <c r="G517" s="384" t="s">
        <v>50</v>
      </c>
      <c r="H517" s="11" t="s">
        <v>346</v>
      </c>
      <c r="I517" s="9" t="s">
        <v>347</v>
      </c>
      <c r="J517" s="343" t="s">
        <v>317</v>
      </c>
      <c r="K517" s="9" t="s">
        <v>54</v>
      </c>
      <c r="L517" s="9" t="s">
        <v>40</v>
      </c>
      <c r="M517" s="9" t="s">
        <v>41</v>
      </c>
      <c r="N517" s="9" t="s">
        <v>348</v>
      </c>
      <c r="O517" s="9" t="s">
        <v>349</v>
      </c>
      <c r="P517" s="9" t="s">
        <v>44</v>
      </c>
      <c r="Q517" s="9" t="s">
        <v>44</v>
      </c>
      <c r="R517" s="9" t="s">
        <v>269</v>
      </c>
      <c r="S517" s="9" t="s">
        <v>350</v>
      </c>
      <c r="T517" s="11" t="s">
        <v>351</v>
      </c>
    </row>
    <row r="518" spans="1:20">
      <c r="A518">
        <v>10</v>
      </c>
      <c r="B518" s="18" t="s">
        <v>458</v>
      </c>
      <c r="C518" s="18" t="s">
        <v>459</v>
      </c>
      <c r="D518" s="351">
        <v>15</v>
      </c>
      <c r="E518" s="44" t="s">
        <v>460</v>
      </c>
      <c r="F518" s="45">
        <v>34748</v>
      </c>
      <c r="G518" s="390" t="s">
        <v>35</v>
      </c>
      <c r="H518" s="46" t="s">
        <v>461</v>
      </c>
      <c r="I518" s="44" t="s">
        <v>462</v>
      </c>
      <c r="J518" s="399" t="s">
        <v>463</v>
      </c>
      <c r="K518" s="44" t="s">
        <v>39</v>
      </c>
      <c r="L518" s="44" t="s">
        <v>40</v>
      </c>
      <c r="M518" s="44" t="s">
        <v>41</v>
      </c>
      <c r="N518" s="44" t="s">
        <v>444</v>
      </c>
      <c r="O518" s="44" t="s">
        <v>43</v>
      </c>
      <c r="P518" s="44" t="s">
        <v>44</v>
      </c>
      <c r="Q518" s="44" t="s">
        <v>44</v>
      </c>
      <c r="R518" s="44" t="s">
        <v>464</v>
      </c>
      <c r="S518" s="44" t="s">
        <v>465</v>
      </c>
      <c r="T518" s="46" t="s">
        <v>466</v>
      </c>
    </row>
    <row r="519" spans="1:20">
      <c r="A519">
        <v>11</v>
      </c>
      <c r="B519" s="9" t="s">
        <v>764</v>
      </c>
      <c r="C519" s="349" t="s">
        <v>765</v>
      </c>
      <c r="D519" s="338">
        <v>15</v>
      </c>
      <c r="E519" s="9" t="s">
        <v>766</v>
      </c>
      <c r="F519" s="10">
        <v>34187</v>
      </c>
      <c r="G519" s="390" t="s">
        <v>35</v>
      </c>
      <c r="H519" s="11" t="s">
        <v>767</v>
      </c>
      <c r="I519" s="9" t="s">
        <v>768</v>
      </c>
      <c r="J519" s="343" t="s">
        <v>544</v>
      </c>
      <c r="K519" s="9" t="s">
        <v>39</v>
      </c>
      <c r="L519" s="9" t="s">
        <v>173</v>
      </c>
      <c r="M519" s="9" t="s">
        <v>497</v>
      </c>
      <c r="N519" s="9" t="s">
        <v>686</v>
      </c>
      <c r="O519" s="9" t="s">
        <v>43</v>
      </c>
      <c r="P519" s="9" t="s">
        <v>44</v>
      </c>
      <c r="Q519" s="9" t="s">
        <v>44</v>
      </c>
      <c r="R519" s="9" t="s">
        <v>90</v>
      </c>
      <c r="S519" s="9" t="s">
        <v>769</v>
      </c>
      <c r="T519" s="415" t="s">
        <v>770</v>
      </c>
    </row>
    <row r="520" spans="1:20">
      <c r="A520">
        <v>12</v>
      </c>
      <c r="B520" s="9" t="s">
        <v>1419</v>
      </c>
      <c r="C520" s="9" t="s">
        <v>1420</v>
      </c>
      <c r="D520" s="338">
        <v>15</v>
      </c>
      <c r="E520" s="9" t="s">
        <v>1421</v>
      </c>
      <c r="F520" s="10">
        <v>33810</v>
      </c>
      <c r="G520" s="391" t="s">
        <v>35</v>
      </c>
      <c r="H520" s="11" t="s">
        <v>1422</v>
      </c>
      <c r="I520" s="9" t="s">
        <v>1423</v>
      </c>
      <c r="J520" s="343" t="s">
        <v>253</v>
      </c>
      <c r="K520" s="9" t="s">
        <v>54</v>
      </c>
      <c r="L520" s="9" t="s">
        <v>40</v>
      </c>
      <c r="M520" s="9" t="s">
        <v>1211</v>
      </c>
      <c r="N520" s="9" t="s">
        <v>498</v>
      </c>
      <c r="O520" s="9" t="s">
        <v>1424</v>
      </c>
      <c r="P520" s="9" t="s">
        <v>1425</v>
      </c>
      <c r="Q520" s="9" t="s">
        <v>44</v>
      </c>
      <c r="R520" s="9" t="s">
        <v>45</v>
      </c>
      <c r="S520" s="9" t="s">
        <v>1426</v>
      </c>
      <c r="T520" s="11" t="s">
        <v>1427</v>
      </c>
    </row>
    <row r="521" spans="1:20">
      <c r="A521">
        <v>13</v>
      </c>
      <c r="B521" s="9" t="s">
        <v>2869</v>
      </c>
      <c r="C521" s="349" t="s">
        <v>2870</v>
      </c>
      <c r="D521" s="338">
        <v>15</v>
      </c>
      <c r="E521" s="9"/>
      <c r="F521" s="10"/>
      <c r="G521" s="424" t="s">
        <v>35</v>
      </c>
      <c r="H521" s="9"/>
      <c r="I521" s="9"/>
      <c r="J521" s="339" t="s">
        <v>463</v>
      </c>
      <c r="K521" s="9" t="s">
        <v>75</v>
      </c>
      <c r="L521" s="9" t="s">
        <v>40</v>
      </c>
      <c r="M521" s="9" t="s">
        <v>497</v>
      </c>
      <c r="N521" s="9" t="s">
        <v>552</v>
      </c>
      <c r="O521" s="9" t="s">
        <v>43</v>
      </c>
      <c r="P521" s="9"/>
      <c r="Q521" s="9"/>
      <c r="R521" s="9"/>
      <c r="S521" s="9" t="s">
        <v>2871</v>
      </c>
      <c r="T521" s="349" t="s">
        <v>2872</v>
      </c>
    </row>
    <row r="522" spans="1:20">
      <c r="A522">
        <v>14</v>
      </c>
      <c r="B522" s="333" t="s">
        <v>989</v>
      </c>
      <c r="C522" s="333" t="s">
        <v>990</v>
      </c>
      <c r="D522" s="334">
        <v>15</v>
      </c>
      <c r="E522" s="333" t="s">
        <v>991</v>
      </c>
      <c r="F522" s="335">
        <v>34101</v>
      </c>
      <c r="G522" s="389" t="s">
        <v>35</v>
      </c>
      <c r="H522" s="336" t="s">
        <v>992</v>
      </c>
      <c r="I522" s="333" t="s">
        <v>993</v>
      </c>
      <c r="J522" s="337" t="s">
        <v>544</v>
      </c>
      <c r="K522" s="333" t="s">
        <v>39</v>
      </c>
      <c r="L522" s="333" t="s">
        <v>40</v>
      </c>
      <c r="M522" s="333" t="s">
        <v>919</v>
      </c>
      <c r="N522" s="333" t="s">
        <v>994</v>
      </c>
      <c r="O522" s="333" t="s">
        <v>43</v>
      </c>
      <c r="P522" s="333" t="s">
        <v>106</v>
      </c>
      <c r="Q522" s="333" t="s">
        <v>106</v>
      </c>
      <c r="R522" s="333" t="s">
        <v>65</v>
      </c>
      <c r="S522" s="333" t="s">
        <v>995</v>
      </c>
      <c r="T522" s="336" t="s">
        <v>996</v>
      </c>
    </row>
    <row r="523" spans="1:20">
      <c r="A523">
        <v>15</v>
      </c>
      <c r="B523" s="353" t="s">
        <v>965</v>
      </c>
      <c r="C523" s="353" t="s">
        <v>966</v>
      </c>
      <c r="D523" s="354">
        <v>15</v>
      </c>
      <c r="E523" s="353" t="s">
        <v>78</v>
      </c>
      <c r="F523" s="355">
        <v>33282</v>
      </c>
      <c r="G523" s="394" t="s">
        <v>35</v>
      </c>
      <c r="H523" s="356" t="s">
        <v>967</v>
      </c>
      <c r="I523" s="353" t="s">
        <v>968</v>
      </c>
      <c r="J523" s="339" t="s">
        <v>852</v>
      </c>
      <c r="K523" s="353" t="s">
        <v>297</v>
      </c>
      <c r="L523" s="353" t="s">
        <v>40</v>
      </c>
      <c r="M523" s="353" t="s">
        <v>919</v>
      </c>
      <c r="N523" s="353" t="s">
        <v>969</v>
      </c>
      <c r="O523" s="353" t="s">
        <v>970</v>
      </c>
      <c r="P523" s="353" t="s">
        <v>44</v>
      </c>
      <c r="Q523" s="353" t="s">
        <v>44</v>
      </c>
      <c r="R523" s="353" t="s">
        <v>90</v>
      </c>
      <c r="S523" s="353" t="s">
        <v>971</v>
      </c>
      <c r="T523" s="356" t="s">
        <v>972</v>
      </c>
    </row>
    <row r="524" spans="1:20">
      <c r="A524">
        <v>16</v>
      </c>
      <c r="B524" s="18" t="s">
        <v>1471</v>
      </c>
      <c r="C524" s="18" t="s">
        <v>1472</v>
      </c>
      <c r="D524" s="351">
        <v>15</v>
      </c>
      <c r="E524" s="18" t="s">
        <v>1473</v>
      </c>
      <c r="F524" s="19">
        <v>32964</v>
      </c>
      <c r="G524" s="395" t="s">
        <v>35</v>
      </c>
      <c r="H524" s="20" t="s">
        <v>1474</v>
      </c>
      <c r="I524" s="18" t="s">
        <v>1475</v>
      </c>
      <c r="J524" s="342" t="s">
        <v>317</v>
      </c>
      <c r="K524" s="18" t="s">
        <v>104</v>
      </c>
      <c r="L524" s="18" t="s">
        <v>40</v>
      </c>
      <c r="M524" s="18" t="s">
        <v>1211</v>
      </c>
      <c r="N524" s="18" t="s">
        <v>1379</v>
      </c>
      <c r="O524" s="18" t="s">
        <v>43</v>
      </c>
      <c r="P524" s="18" t="s">
        <v>44</v>
      </c>
      <c r="Q524" s="18" t="s">
        <v>44</v>
      </c>
      <c r="R524" s="18" t="s">
        <v>202</v>
      </c>
      <c r="S524" s="18" t="s">
        <v>1476</v>
      </c>
      <c r="T524" s="20" t="s">
        <v>1477</v>
      </c>
    </row>
    <row r="525" spans="1:20">
      <c r="A525">
        <v>17</v>
      </c>
      <c r="B525" s="9" t="s">
        <v>548</v>
      </c>
      <c r="C525" s="349" t="s">
        <v>549</v>
      </c>
      <c r="D525" s="338">
        <v>15</v>
      </c>
      <c r="E525" s="9" t="s">
        <v>200</v>
      </c>
      <c r="F525" s="10">
        <v>32651</v>
      </c>
      <c r="G525" s="390" t="s">
        <v>35</v>
      </c>
      <c r="H525" s="11" t="s">
        <v>550</v>
      </c>
      <c r="I525" s="9" t="s">
        <v>551</v>
      </c>
      <c r="J525" s="343" t="s">
        <v>317</v>
      </c>
      <c r="K525" s="9" t="s">
        <v>39</v>
      </c>
      <c r="L525" s="9" t="s">
        <v>40</v>
      </c>
      <c r="M525" s="9" t="s">
        <v>497</v>
      </c>
      <c r="N525" s="9" t="s">
        <v>552</v>
      </c>
      <c r="O525" s="9" t="s">
        <v>553</v>
      </c>
      <c r="P525" s="9" t="s">
        <v>106</v>
      </c>
      <c r="Q525" s="9" t="s">
        <v>106</v>
      </c>
      <c r="R525" s="9" t="s">
        <v>554</v>
      </c>
      <c r="S525" s="9" t="s">
        <v>555</v>
      </c>
      <c r="T525" s="415" t="s">
        <v>556</v>
      </c>
    </row>
    <row r="526" spans="1:20">
      <c r="A526">
        <v>18</v>
      </c>
      <c r="B526" s="18" t="s">
        <v>1463</v>
      </c>
      <c r="C526" s="18" t="s">
        <v>1464</v>
      </c>
      <c r="D526" s="351">
        <v>15</v>
      </c>
      <c r="E526" s="18" t="s">
        <v>1465</v>
      </c>
      <c r="F526" s="19">
        <v>33031</v>
      </c>
      <c r="G526" s="395" t="s">
        <v>35</v>
      </c>
      <c r="H526" s="20" t="s">
        <v>1466</v>
      </c>
      <c r="I526" s="18" t="s">
        <v>1467</v>
      </c>
      <c r="J526" s="342" t="s">
        <v>852</v>
      </c>
      <c r="K526" s="18" t="s">
        <v>54</v>
      </c>
      <c r="L526" s="18" t="s">
        <v>40</v>
      </c>
      <c r="M526" s="18" t="s">
        <v>1211</v>
      </c>
      <c r="N526" s="18" t="s">
        <v>1468</v>
      </c>
      <c r="O526" s="18" t="s">
        <v>201</v>
      </c>
      <c r="P526" s="18" t="s">
        <v>106</v>
      </c>
      <c r="Q526" s="18" t="s">
        <v>489</v>
      </c>
      <c r="R526" s="18" t="s">
        <v>45</v>
      </c>
      <c r="S526" s="18" t="s">
        <v>1469</v>
      </c>
      <c r="T526" s="20" t="s">
        <v>1470</v>
      </c>
    </row>
    <row r="527" spans="1:20">
      <c r="A527">
        <v>19</v>
      </c>
      <c r="B527" s="18" t="s">
        <v>1516</v>
      </c>
      <c r="C527" s="18" t="s">
        <v>1517</v>
      </c>
      <c r="D527" s="351">
        <v>15</v>
      </c>
      <c r="E527" s="18" t="s">
        <v>1518</v>
      </c>
      <c r="F527" s="19">
        <v>33361</v>
      </c>
      <c r="G527" s="395" t="s">
        <v>35</v>
      </c>
      <c r="H527" s="20" t="s">
        <v>1519</v>
      </c>
      <c r="I527" s="18" t="s">
        <v>1520</v>
      </c>
      <c r="J527" s="342" t="s">
        <v>852</v>
      </c>
      <c r="K527" s="18" t="s">
        <v>39</v>
      </c>
      <c r="L527" s="18" t="s">
        <v>40</v>
      </c>
      <c r="M527" s="18" t="s">
        <v>1211</v>
      </c>
      <c r="N527" s="18" t="s">
        <v>1379</v>
      </c>
      <c r="O527" s="18" t="s">
        <v>43</v>
      </c>
      <c r="P527" s="18" t="s">
        <v>44</v>
      </c>
      <c r="Q527" s="18" t="s">
        <v>44</v>
      </c>
      <c r="R527" s="18" t="s">
        <v>44</v>
      </c>
      <c r="S527" s="18" t="s">
        <v>1521</v>
      </c>
      <c r="T527" s="20" t="s">
        <v>1522</v>
      </c>
    </row>
    <row r="528" spans="1:20">
      <c r="A528">
        <v>20</v>
      </c>
      <c r="B528" s="417" t="s">
        <v>1597</v>
      </c>
      <c r="C528" s="417" t="s">
        <v>1598</v>
      </c>
      <c r="D528" s="418">
        <v>15</v>
      </c>
      <c r="E528" s="417" t="s">
        <v>1597</v>
      </c>
      <c r="F528" s="419">
        <v>33031</v>
      </c>
      <c r="G528" s="425" t="s">
        <v>35</v>
      </c>
      <c r="H528" s="420" t="s">
        <v>1470</v>
      </c>
      <c r="I528" s="417" t="s">
        <v>1467</v>
      </c>
      <c r="J528" s="421" t="s">
        <v>852</v>
      </c>
      <c r="K528" s="417" t="s">
        <v>54</v>
      </c>
      <c r="L528" s="417" t="s">
        <v>40</v>
      </c>
      <c r="M528" s="417" t="s">
        <v>1211</v>
      </c>
      <c r="N528" s="417" t="s">
        <v>1599</v>
      </c>
      <c r="O528" s="417" t="s">
        <v>201</v>
      </c>
      <c r="P528" s="417" t="s">
        <v>44</v>
      </c>
      <c r="Q528" s="417" t="s">
        <v>44</v>
      </c>
      <c r="R528" s="417" t="s">
        <v>269</v>
      </c>
      <c r="S528" s="417" t="s">
        <v>1465</v>
      </c>
      <c r="T528" s="420" t="s">
        <v>1600</v>
      </c>
    </row>
  </sheetData>
  <phoneticPr fontId="22" type="noConversion"/>
  <hyperlinks>
    <hyperlink ref="I515" r:id="rId1" xr:uid="{ACFF435B-D529-461C-8001-E956AFD0C15F}"/>
  </hyperlinks>
  <pageMargins left="0.7" right="0.7" top="0.75" bottom="0.75" header="0.3" footer="0.3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Y997"/>
  <sheetViews>
    <sheetView zoomScaleNormal="100" workbookViewId="0">
      <selection activeCell="D60" sqref="D60:S60"/>
    </sheetView>
  </sheetViews>
  <sheetFormatPr baseColWidth="10" defaultColWidth="14.44140625" defaultRowHeight="15" customHeight="1"/>
  <cols>
    <col min="1" max="1" width="17.5546875" customWidth="1"/>
    <col min="2" max="2" width="23.88671875" customWidth="1"/>
    <col min="3" max="3" width="21.44140625" customWidth="1"/>
    <col min="4" max="4" width="23.88671875" customWidth="1"/>
    <col min="5" max="5" width="21.6640625" customWidth="1"/>
    <col min="6" max="6" width="10.6640625" customWidth="1"/>
    <col min="7" max="7" width="22.6640625" customWidth="1"/>
    <col min="8" max="8" width="5.33203125" customWidth="1"/>
    <col min="9" max="9" width="10.6640625" customWidth="1"/>
    <col min="10" max="10" width="29.5546875" customWidth="1"/>
    <col min="11" max="11" width="12.5546875" customWidth="1"/>
    <col min="12" max="12" width="10.6640625" customWidth="1"/>
    <col min="13" max="13" width="15.33203125" customWidth="1"/>
    <col min="14" max="14" width="29.5546875" customWidth="1"/>
    <col min="15" max="15" width="51.33203125" customWidth="1"/>
    <col min="16" max="16" width="42" customWidth="1"/>
    <col min="17" max="17" width="33.109375" customWidth="1"/>
    <col min="18" max="18" width="39.33203125" customWidth="1"/>
    <col min="19" max="19" width="30.5546875" customWidth="1"/>
    <col min="20" max="20" width="14.5546875" customWidth="1"/>
    <col min="21" max="26" width="10.6640625" customWidth="1"/>
  </cols>
  <sheetData>
    <row r="1" spans="1:25" ht="14.4"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3" t="s">
        <v>30</v>
      </c>
      <c r="T1" s="4" t="s">
        <v>31</v>
      </c>
    </row>
    <row r="2" spans="1:25" ht="14.4" hidden="1">
      <c r="A2">
        <v>1</v>
      </c>
      <c r="B2" s="13" t="s">
        <v>400</v>
      </c>
      <c r="C2" s="13" t="s">
        <v>401</v>
      </c>
      <c r="D2" s="13" t="s">
        <v>402</v>
      </c>
      <c r="E2" s="14">
        <v>37648</v>
      </c>
      <c r="F2" s="13" t="s">
        <v>35</v>
      </c>
      <c r="G2" s="15" t="s">
        <v>403</v>
      </c>
      <c r="H2" s="13" t="s">
        <v>404</v>
      </c>
      <c r="I2" s="15" t="s">
        <v>324</v>
      </c>
      <c r="J2" s="13" t="s">
        <v>39</v>
      </c>
      <c r="K2" s="13" t="s">
        <v>40</v>
      </c>
      <c r="L2" s="13" t="s">
        <v>41</v>
      </c>
      <c r="M2" s="13" t="s">
        <v>348</v>
      </c>
      <c r="N2" s="13" t="s">
        <v>376</v>
      </c>
      <c r="O2" s="13" t="s">
        <v>44</v>
      </c>
      <c r="P2" s="13" t="s">
        <v>44</v>
      </c>
      <c r="Q2" s="13" t="s">
        <v>405</v>
      </c>
      <c r="R2" s="13" t="s">
        <v>398</v>
      </c>
      <c r="S2" s="16" t="s">
        <v>399</v>
      </c>
      <c r="T2" s="237" t="s">
        <v>2711</v>
      </c>
    </row>
    <row r="3" spans="1:25" ht="14.4" hidden="1">
      <c r="A3">
        <v>2</v>
      </c>
      <c r="B3" s="18" t="s">
        <v>406</v>
      </c>
      <c r="C3" s="18" t="s">
        <v>407</v>
      </c>
      <c r="D3" s="18" t="s">
        <v>408</v>
      </c>
      <c r="E3" s="19">
        <v>35118</v>
      </c>
      <c r="F3" s="18" t="s">
        <v>35</v>
      </c>
      <c r="G3" s="20" t="s">
        <v>409</v>
      </c>
      <c r="H3" s="18" t="s">
        <v>410</v>
      </c>
      <c r="I3" s="20" t="s">
        <v>38</v>
      </c>
      <c r="J3" s="18" t="s">
        <v>54</v>
      </c>
      <c r="K3" s="18" t="s">
        <v>40</v>
      </c>
      <c r="L3" s="18" t="s">
        <v>41</v>
      </c>
      <c r="M3" s="18" t="s">
        <v>342</v>
      </c>
      <c r="N3" s="18" t="s">
        <v>55</v>
      </c>
      <c r="O3" s="18" t="s">
        <v>44</v>
      </c>
      <c r="P3" s="18" t="s">
        <v>44</v>
      </c>
      <c r="Q3" s="18" t="s">
        <v>411</v>
      </c>
      <c r="R3" s="18" t="s">
        <v>412</v>
      </c>
      <c r="S3" s="21" t="s">
        <v>413</v>
      </c>
      <c r="T3" s="237" t="s">
        <v>2711</v>
      </c>
    </row>
    <row r="4" spans="1:25" ht="14.4" hidden="1">
      <c r="A4">
        <v>3</v>
      </c>
      <c r="B4" s="13" t="s">
        <v>414</v>
      </c>
      <c r="C4" s="13" t="s">
        <v>415</v>
      </c>
      <c r="D4" s="13" t="s">
        <v>193</v>
      </c>
      <c r="E4" s="14">
        <v>38747</v>
      </c>
      <c r="F4" s="13" t="s">
        <v>35</v>
      </c>
      <c r="G4" s="15" t="s">
        <v>416</v>
      </c>
      <c r="H4" s="13" t="s">
        <v>417</v>
      </c>
      <c r="I4" s="15" t="s">
        <v>89</v>
      </c>
      <c r="J4" s="13" t="s">
        <v>39</v>
      </c>
      <c r="K4" s="13" t="s">
        <v>40</v>
      </c>
      <c r="L4" s="13" t="s">
        <v>41</v>
      </c>
      <c r="M4" s="13" t="s">
        <v>418</v>
      </c>
      <c r="N4" s="13" t="s">
        <v>419</v>
      </c>
      <c r="O4" s="13" t="s">
        <v>44</v>
      </c>
      <c r="P4" s="13" t="s">
        <v>44</v>
      </c>
      <c r="Q4" s="13" t="s">
        <v>65</v>
      </c>
      <c r="R4" s="13" t="s">
        <v>420</v>
      </c>
      <c r="S4" s="16" t="s">
        <v>421</v>
      </c>
      <c r="T4" s="237" t="s">
        <v>2711</v>
      </c>
    </row>
    <row r="5" spans="1:25" ht="14.4" hidden="1">
      <c r="A5">
        <v>4</v>
      </c>
      <c r="B5" s="208" t="s">
        <v>422</v>
      </c>
      <c r="C5" s="208" t="s">
        <v>423</v>
      </c>
      <c r="D5" s="208" t="s">
        <v>424</v>
      </c>
      <c r="E5" s="216">
        <v>38073</v>
      </c>
      <c r="F5" s="208" t="s">
        <v>50</v>
      </c>
      <c r="G5" s="223" t="s">
        <v>421</v>
      </c>
      <c r="H5" s="208" t="s">
        <v>425</v>
      </c>
      <c r="I5" s="223" t="s">
        <v>74</v>
      </c>
      <c r="J5" s="208" t="s">
        <v>39</v>
      </c>
      <c r="K5" s="208" t="s">
        <v>40</v>
      </c>
      <c r="L5" s="208" t="s">
        <v>41</v>
      </c>
      <c r="M5" s="208" t="s">
        <v>418</v>
      </c>
      <c r="N5" s="208" t="s">
        <v>55</v>
      </c>
      <c r="O5" s="208" t="s">
        <v>426</v>
      </c>
      <c r="P5" s="208" t="s">
        <v>427</v>
      </c>
      <c r="Q5" s="208" t="s">
        <v>428</v>
      </c>
      <c r="R5" s="232" t="s">
        <v>429</v>
      </c>
      <c r="S5" s="218" t="s">
        <v>430</v>
      </c>
      <c r="T5" s="237" t="s">
        <v>2711</v>
      </c>
      <c r="V5" s="17" t="s">
        <v>1</v>
      </c>
      <c r="W5" s="17" t="s">
        <v>2</v>
      </c>
      <c r="X5" s="17" t="s">
        <v>3</v>
      </c>
      <c r="Y5" s="17" t="s">
        <v>4</v>
      </c>
    </row>
    <row r="6" spans="1:25" ht="14.25" hidden="1" customHeight="1">
      <c r="A6">
        <v>5</v>
      </c>
      <c r="B6" s="209" t="s">
        <v>2453</v>
      </c>
      <c r="C6" s="209" t="s">
        <v>2454</v>
      </c>
      <c r="D6" s="209" t="s">
        <v>2455</v>
      </c>
      <c r="E6" s="217">
        <v>33137</v>
      </c>
      <c r="F6" s="209" t="s">
        <v>50</v>
      </c>
      <c r="G6" s="224">
        <v>902731893</v>
      </c>
      <c r="H6" s="209" t="s">
        <v>2456</v>
      </c>
      <c r="I6" s="225">
        <v>34</v>
      </c>
      <c r="J6" s="209" t="s">
        <v>39</v>
      </c>
      <c r="K6" s="209" t="s">
        <v>1730</v>
      </c>
      <c r="L6" s="209" t="s">
        <v>5</v>
      </c>
      <c r="M6" s="209" t="s">
        <v>436</v>
      </c>
      <c r="N6" s="229" t="s">
        <v>43</v>
      </c>
      <c r="O6" s="229" t="s">
        <v>44</v>
      </c>
      <c r="P6" s="229" t="s">
        <v>45</v>
      </c>
      <c r="Q6" s="229" t="s">
        <v>2457</v>
      </c>
      <c r="R6" s="233">
        <v>915233834</v>
      </c>
      <c r="S6" s="12"/>
      <c r="T6" s="237" t="s">
        <v>2711</v>
      </c>
      <c r="V6" s="1">
        <f>COUNTIF('Estaca Las Flores'!$T$2:$T$61,V5)</f>
        <v>0</v>
      </c>
      <c r="W6" s="1">
        <f>COUNTIF('Estaca Las Flores'!$T$2:$T$61,W5)</f>
        <v>0</v>
      </c>
      <c r="X6" s="1">
        <f>COUNTIF('Estaca Las Flores'!$T$2:$T$61,X5)</f>
        <v>0</v>
      </c>
      <c r="Y6" s="1">
        <f>COUNTIF('Estaca Las Flores'!$T$2:$T$61,Y5)</f>
        <v>0</v>
      </c>
    </row>
    <row r="7" spans="1:25" ht="14.4" hidden="1">
      <c r="A7">
        <v>6</v>
      </c>
      <c r="B7" s="202" t="s">
        <v>431</v>
      </c>
      <c r="C7" s="202" t="s">
        <v>432</v>
      </c>
      <c r="D7" s="202" t="s">
        <v>433</v>
      </c>
      <c r="E7" s="211">
        <v>38545</v>
      </c>
      <c r="F7" s="202" t="s">
        <v>50</v>
      </c>
      <c r="G7" s="218" t="s">
        <v>434</v>
      </c>
      <c r="H7" s="202" t="s">
        <v>435</v>
      </c>
      <c r="I7" s="218" t="s">
        <v>89</v>
      </c>
      <c r="J7" s="202" t="s">
        <v>39</v>
      </c>
      <c r="K7" s="202" t="s">
        <v>40</v>
      </c>
      <c r="L7" s="202" t="s">
        <v>41</v>
      </c>
      <c r="M7" s="202" t="s">
        <v>436</v>
      </c>
      <c r="N7" s="202" t="s">
        <v>437</v>
      </c>
      <c r="O7" s="202" t="s">
        <v>44</v>
      </c>
      <c r="P7" s="202" t="s">
        <v>44</v>
      </c>
      <c r="Q7" s="202" t="s">
        <v>45</v>
      </c>
      <c r="R7" s="202" t="s">
        <v>438</v>
      </c>
      <c r="S7" s="218" t="s">
        <v>434</v>
      </c>
      <c r="T7" s="237" t="s">
        <v>2711</v>
      </c>
    </row>
    <row r="8" spans="1:25" ht="14.4" hidden="1">
      <c r="A8">
        <v>7</v>
      </c>
      <c r="B8" s="9" t="s">
        <v>439</v>
      </c>
      <c r="C8" s="9" t="s">
        <v>440</v>
      </c>
      <c r="D8" s="9" t="s">
        <v>441</v>
      </c>
      <c r="E8" s="10">
        <v>37966</v>
      </c>
      <c r="F8" s="9" t="s">
        <v>50</v>
      </c>
      <c r="G8" s="11" t="s">
        <v>442</v>
      </c>
      <c r="H8" s="9" t="s">
        <v>443</v>
      </c>
      <c r="I8" s="11" t="s">
        <v>74</v>
      </c>
      <c r="J8" s="9" t="s">
        <v>39</v>
      </c>
      <c r="K8" s="9" t="s">
        <v>40</v>
      </c>
      <c r="L8" s="9" t="s">
        <v>41</v>
      </c>
      <c r="M8" s="9" t="s">
        <v>444</v>
      </c>
      <c r="N8" s="9" t="s">
        <v>43</v>
      </c>
      <c r="O8" s="9" t="s">
        <v>445</v>
      </c>
      <c r="P8" s="9" t="s">
        <v>446</v>
      </c>
      <c r="Q8" s="9" t="s">
        <v>447</v>
      </c>
      <c r="R8" s="9" t="s">
        <v>448</v>
      </c>
      <c r="S8" s="12" t="s">
        <v>449</v>
      </c>
      <c r="T8" s="237" t="s">
        <v>2711</v>
      </c>
    </row>
    <row r="9" spans="1:25" ht="14.4" hidden="1">
      <c r="A9">
        <v>8</v>
      </c>
      <c r="B9" s="202" t="s">
        <v>450</v>
      </c>
      <c r="C9" s="202" t="s">
        <v>451</v>
      </c>
      <c r="D9" s="202" t="s">
        <v>452</v>
      </c>
      <c r="E9" s="211">
        <v>35427</v>
      </c>
      <c r="F9" s="202" t="s">
        <v>35</v>
      </c>
      <c r="G9" s="218" t="s">
        <v>453</v>
      </c>
      <c r="H9" s="202" t="s">
        <v>454</v>
      </c>
      <c r="I9" s="218" t="s">
        <v>357</v>
      </c>
      <c r="J9" s="202" t="s">
        <v>75</v>
      </c>
      <c r="K9" s="202" t="s">
        <v>40</v>
      </c>
      <c r="L9" s="202" t="s">
        <v>41</v>
      </c>
      <c r="M9" s="202" t="s">
        <v>444</v>
      </c>
      <c r="N9" s="202" t="s">
        <v>376</v>
      </c>
      <c r="O9" s="202" t="s">
        <v>446</v>
      </c>
      <c r="P9" s="202" t="s">
        <v>446</v>
      </c>
      <c r="Q9" s="202" t="s">
        <v>455</v>
      </c>
      <c r="R9" s="202" t="s">
        <v>456</v>
      </c>
      <c r="S9" s="218" t="s">
        <v>457</v>
      </c>
      <c r="T9" s="237" t="s">
        <v>2711</v>
      </c>
    </row>
    <row r="10" spans="1:25" ht="14.4" hidden="1">
      <c r="A10">
        <v>9</v>
      </c>
      <c r="B10" s="5" t="s">
        <v>467</v>
      </c>
      <c r="C10" s="5" t="s">
        <v>468</v>
      </c>
      <c r="D10" s="5" t="s">
        <v>469</v>
      </c>
      <c r="E10" s="6">
        <v>38458</v>
      </c>
      <c r="F10" s="5" t="s">
        <v>50</v>
      </c>
      <c r="G10" s="7" t="s">
        <v>470</v>
      </c>
      <c r="H10" s="5" t="s">
        <v>471</v>
      </c>
      <c r="I10" s="7" t="s">
        <v>196</v>
      </c>
      <c r="J10" s="5" t="s">
        <v>54</v>
      </c>
      <c r="K10" s="5" t="s">
        <v>40</v>
      </c>
      <c r="L10" s="5" t="s">
        <v>41</v>
      </c>
      <c r="M10" s="5" t="s">
        <v>472</v>
      </c>
      <c r="N10" s="5" t="s">
        <v>43</v>
      </c>
      <c r="O10" s="5" t="s">
        <v>44</v>
      </c>
      <c r="P10" s="5" t="s">
        <v>44</v>
      </c>
      <c r="Q10" s="5" t="s">
        <v>65</v>
      </c>
      <c r="R10" s="5" t="s">
        <v>448</v>
      </c>
      <c r="S10" s="8" t="s">
        <v>473</v>
      </c>
      <c r="T10" s="237" t="s">
        <v>2711</v>
      </c>
    </row>
    <row r="11" spans="1:25" ht="14.4" hidden="1">
      <c r="A11">
        <v>10</v>
      </c>
      <c r="B11" s="9" t="s">
        <v>474</v>
      </c>
      <c r="C11" s="9" t="s">
        <v>475</v>
      </c>
      <c r="D11" s="9" t="s">
        <v>476</v>
      </c>
      <c r="E11" s="10">
        <v>36476</v>
      </c>
      <c r="F11" s="9" t="s">
        <v>35</v>
      </c>
      <c r="G11" s="11" t="s">
        <v>477</v>
      </c>
      <c r="H11" s="9" t="s">
        <v>478</v>
      </c>
      <c r="I11" s="11" t="s">
        <v>286</v>
      </c>
      <c r="J11" s="9" t="s">
        <v>54</v>
      </c>
      <c r="K11" s="9" t="s">
        <v>40</v>
      </c>
      <c r="L11" s="9" t="s">
        <v>41</v>
      </c>
      <c r="M11" s="9" t="s">
        <v>472</v>
      </c>
      <c r="N11" s="9" t="s">
        <v>479</v>
      </c>
      <c r="O11" s="9" t="s">
        <v>96</v>
      </c>
      <c r="P11" s="9" t="s">
        <v>44</v>
      </c>
      <c r="Q11" s="9" t="s">
        <v>480</v>
      </c>
      <c r="R11" s="9" t="s">
        <v>481</v>
      </c>
      <c r="S11" s="12" t="s">
        <v>482</v>
      </c>
      <c r="T11" s="237" t="s">
        <v>2711</v>
      </c>
    </row>
    <row r="12" spans="1:25" ht="14.4" hidden="1">
      <c r="A12">
        <v>11</v>
      </c>
      <c r="B12" s="5" t="s">
        <v>32</v>
      </c>
      <c r="C12" s="5" t="s">
        <v>33</v>
      </c>
      <c r="D12" s="5" t="s">
        <v>34</v>
      </c>
      <c r="E12" s="6">
        <v>34906</v>
      </c>
      <c r="F12" s="5" t="s">
        <v>35</v>
      </c>
      <c r="G12" s="7" t="s">
        <v>36</v>
      </c>
      <c r="H12" s="5" t="s">
        <v>37</v>
      </c>
      <c r="I12" s="7" t="s">
        <v>38</v>
      </c>
      <c r="J12" s="5" t="s">
        <v>39</v>
      </c>
      <c r="K12" s="5" t="s">
        <v>40</v>
      </c>
      <c r="L12" s="5" t="s">
        <v>41</v>
      </c>
      <c r="M12" s="5" t="s">
        <v>42</v>
      </c>
      <c r="N12" s="5" t="s">
        <v>43</v>
      </c>
      <c r="O12" s="5" t="s">
        <v>44</v>
      </c>
      <c r="P12" s="5" t="s">
        <v>44</v>
      </c>
      <c r="Q12" s="5" t="s">
        <v>45</v>
      </c>
      <c r="R12" s="5" t="s">
        <v>46</v>
      </c>
      <c r="S12" s="8" t="s">
        <v>47</v>
      </c>
      <c r="T12" s="237" t="s">
        <v>2711</v>
      </c>
      <c r="V12" s="37"/>
    </row>
    <row r="13" spans="1:25" ht="14.4" hidden="1">
      <c r="A13">
        <v>12</v>
      </c>
      <c r="B13" s="13" t="s">
        <v>48</v>
      </c>
      <c r="C13" s="13" t="s">
        <v>49</v>
      </c>
      <c r="D13" s="13" t="s">
        <v>48</v>
      </c>
      <c r="E13" s="14">
        <v>33848</v>
      </c>
      <c r="F13" s="13" t="s">
        <v>50</v>
      </c>
      <c r="G13" s="15" t="s">
        <v>51</v>
      </c>
      <c r="H13" s="13" t="s">
        <v>52</v>
      </c>
      <c r="I13" s="15" t="s">
        <v>53</v>
      </c>
      <c r="J13" s="13" t="s">
        <v>54</v>
      </c>
      <c r="K13" s="13" t="s">
        <v>40</v>
      </c>
      <c r="L13" s="13" t="s">
        <v>41</v>
      </c>
      <c r="M13" s="13" t="s">
        <v>42</v>
      </c>
      <c r="N13" s="13" t="s">
        <v>55</v>
      </c>
      <c r="O13" s="13" t="s">
        <v>44</v>
      </c>
      <c r="P13" s="13" t="s">
        <v>44</v>
      </c>
      <c r="Q13" s="13" t="s">
        <v>45</v>
      </c>
      <c r="R13" s="13" t="s">
        <v>56</v>
      </c>
      <c r="S13" s="16" t="s">
        <v>57</v>
      </c>
      <c r="T13" s="237" t="s">
        <v>2711</v>
      </c>
      <c r="V13" s="37"/>
    </row>
    <row r="14" spans="1:25" ht="14.4" hidden="1">
      <c r="A14">
        <v>13</v>
      </c>
      <c r="B14" s="207" t="s">
        <v>2458</v>
      </c>
      <c r="C14" s="207" t="s">
        <v>2459</v>
      </c>
      <c r="D14" s="207" t="s">
        <v>2460</v>
      </c>
      <c r="E14" s="215">
        <v>37076</v>
      </c>
      <c r="F14" s="207" t="s">
        <v>50</v>
      </c>
      <c r="G14" s="222">
        <v>965746578</v>
      </c>
      <c r="H14" s="207" t="s">
        <v>2461</v>
      </c>
      <c r="I14" s="207">
        <v>23</v>
      </c>
      <c r="J14" s="207" t="s">
        <v>54</v>
      </c>
      <c r="K14" s="207" t="s">
        <v>1730</v>
      </c>
      <c r="L14" s="207" t="s">
        <v>5</v>
      </c>
      <c r="M14" s="207" t="s">
        <v>64</v>
      </c>
      <c r="N14" s="207" t="s">
        <v>376</v>
      </c>
      <c r="O14" s="207" t="s">
        <v>44</v>
      </c>
      <c r="P14" s="207" t="s">
        <v>65</v>
      </c>
      <c r="Q14" s="207" t="s">
        <v>2462</v>
      </c>
      <c r="R14" s="207">
        <v>906761167</v>
      </c>
      <c r="S14" s="234"/>
      <c r="T14" s="237" t="s">
        <v>2711</v>
      </c>
      <c r="V14" s="38"/>
    </row>
    <row r="15" spans="1:25" ht="14.4" hidden="1">
      <c r="A15">
        <v>14</v>
      </c>
      <c r="B15" s="18" t="s">
        <v>69</v>
      </c>
      <c r="C15" s="18" t="s">
        <v>70</v>
      </c>
      <c r="D15" s="18" t="s">
        <v>71</v>
      </c>
      <c r="E15" s="19">
        <v>37891</v>
      </c>
      <c r="F15" s="18" t="s">
        <v>35</v>
      </c>
      <c r="G15" s="20" t="s">
        <v>72</v>
      </c>
      <c r="H15" s="18" t="s">
        <v>73</v>
      </c>
      <c r="I15" s="20" t="s">
        <v>74</v>
      </c>
      <c r="J15" s="18" t="s">
        <v>75</v>
      </c>
      <c r="K15" s="18" t="s">
        <v>40</v>
      </c>
      <c r="L15" s="18" t="s">
        <v>41</v>
      </c>
      <c r="M15" s="18" t="s">
        <v>64</v>
      </c>
      <c r="N15" s="18" t="s">
        <v>55</v>
      </c>
      <c r="O15" s="18" t="s">
        <v>44</v>
      </c>
      <c r="P15" s="18" t="s">
        <v>44</v>
      </c>
      <c r="Q15" s="18" t="s">
        <v>45</v>
      </c>
      <c r="R15" s="18" t="s">
        <v>76</v>
      </c>
      <c r="S15" s="21" t="s">
        <v>77</v>
      </c>
      <c r="T15" s="237" t="s">
        <v>2711</v>
      </c>
      <c r="V15" s="38"/>
    </row>
    <row r="16" spans="1:25" ht="14.4" hidden="1">
      <c r="A16">
        <v>15</v>
      </c>
      <c r="B16" s="5" t="s">
        <v>80</v>
      </c>
      <c r="C16" s="5" t="s">
        <v>81</v>
      </c>
      <c r="D16" s="5" t="s">
        <v>82</v>
      </c>
      <c r="E16" s="6">
        <v>37122</v>
      </c>
      <c r="F16" s="5" t="s">
        <v>50</v>
      </c>
      <c r="G16" s="7" t="s">
        <v>83</v>
      </c>
      <c r="H16" s="5" t="s">
        <v>84</v>
      </c>
      <c r="I16" s="7" t="s">
        <v>85</v>
      </c>
      <c r="J16" s="5" t="s">
        <v>39</v>
      </c>
      <c r="K16" s="5" t="s">
        <v>40</v>
      </c>
      <c r="L16" s="5" t="s">
        <v>41</v>
      </c>
      <c r="M16" s="5" t="s">
        <v>42</v>
      </c>
      <c r="N16" s="5" t="s">
        <v>86</v>
      </c>
      <c r="O16" s="5" t="s">
        <v>44</v>
      </c>
      <c r="P16" s="5" t="s">
        <v>44</v>
      </c>
      <c r="Q16" s="5" t="s">
        <v>11</v>
      </c>
      <c r="R16" s="5" t="s">
        <v>87</v>
      </c>
      <c r="S16" s="8" t="s">
        <v>88</v>
      </c>
      <c r="T16" s="237" t="s">
        <v>2711</v>
      </c>
      <c r="V16" s="37"/>
    </row>
    <row r="17" spans="1:22" ht="14.4" hidden="1">
      <c r="A17">
        <v>16</v>
      </c>
      <c r="B17" s="206" t="s">
        <v>91</v>
      </c>
      <c r="C17" s="206" t="s">
        <v>92</v>
      </c>
      <c r="D17" s="206" t="s">
        <v>60</v>
      </c>
      <c r="E17" s="214">
        <v>38977</v>
      </c>
      <c r="F17" s="206" t="s">
        <v>35</v>
      </c>
      <c r="G17" s="221" t="s">
        <v>93</v>
      </c>
      <c r="H17" s="206" t="s">
        <v>94</v>
      </c>
      <c r="I17" s="221" t="s">
        <v>95</v>
      </c>
      <c r="J17" s="206" t="s">
        <v>39</v>
      </c>
      <c r="K17" s="206" t="s">
        <v>40</v>
      </c>
      <c r="L17" s="206" t="s">
        <v>41</v>
      </c>
      <c r="M17" s="206" t="s">
        <v>42</v>
      </c>
      <c r="N17" s="206" t="s">
        <v>86</v>
      </c>
      <c r="O17" s="206" t="s">
        <v>96</v>
      </c>
      <c r="P17" s="206" t="s">
        <v>44</v>
      </c>
      <c r="Q17" s="206" t="s">
        <v>65</v>
      </c>
      <c r="R17" s="231" t="s">
        <v>97</v>
      </c>
      <c r="S17" s="218" t="s">
        <v>98</v>
      </c>
      <c r="T17" s="237" t="s">
        <v>2711</v>
      </c>
      <c r="V17" s="37"/>
    </row>
    <row r="18" spans="1:22" ht="14.4" hidden="1">
      <c r="A18">
        <v>17</v>
      </c>
      <c r="B18" s="9" t="s">
        <v>99</v>
      </c>
      <c r="C18" s="9" t="s">
        <v>100</v>
      </c>
      <c r="D18" s="9" t="s">
        <v>101</v>
      </c>
      <c r="E18" s="10">
        <v>36134</v>
      </c>
      <c r="F18" s="9" t="s">
        <v>50</v>
      </c>
      <c r="G18" s="11" t="s">
        <v>102</v>
      </c>
      <c r="H18" s="9" t="s">
        <v>103</v>
      </c>
      <c r="I18" s="11" t="s">
        <v>63</v>
      </c>
      <c r="J18" s="9" t="s">
        <v>104</v>
      </c>
      <c r="K18" s="9" t="s">
        <v>40</v>
      </c>
      <c r="L18" s="9" t="s">
        <v>41</v>
      </c>
      <c r="M18" s="9" t="s">
        <v>105</v>
      </c>
      <c r="N18" s="9" t="s">
        <v>43</v>
      </c>
      <c r="O18" s="9" t="s">
        <v>106</v>
      </c>
      <c r="P18" s="9" t="s">
        <v>44</v>
      </c>
      <c r="Q18" s="9" t="s">
        <v>65</v>
      </c>
      <c r="R18" s="9" t="s">
        <v>107</v>
      </c>
      <c r="S18" s="12" t="s">
        <v>108</v>
      </c>
      <c r="T18" s="237" t="s">
        <v>2711</v>
      </c>
      <c r="V18" s="38"/>
    </row>
    <row r="19" spans="1:22" ht="14.4" hidden="1">
      <c r="A19">
        <v>18</v>
      </c>
      <c r="B19" s="13" t="s">
        <v>118</v>
      </c>
      <c r="C19" s="13" t="s">
        <v>119</v>
      </c>
      <c r="D19" s="13" t="s">
        <v>118</v>
      </c>
      <c r="E19" s="14">
        <v>35856</v>
      </c>
      <c r="F19" s="13" t="s">
        <v>50</v>
      </c>
      <c r="G19" s="15" t="s">
        <v>120</v>
      </c>
      <c r="H19" s="13" t="s">
        <v>121</v>
      </c>
      <c r="I19" s="15" t="s">
        <v>79</v>
      </c>
      <c r="J19" s="13" t="s">
        <v>39</v>
      </c>
      <c r="K19" s="13" t="s">
        <v>40</v>
      </c>
      <c r="L19" s="13" t="s">
        <v>41</v>
      </c>
      <c r="M19" s="13" t="s">
        <v>5</v>
      </c>
      <c r="N19" s="13" t="s">
        <v>122</v>
      </c>
      <c r="O19" s="13" t="s">
        <v>123</v>
      </c>
      <c r="P19" s="13" t="s">
        <v>96</v>
      </c>
      <c r="Q19" s="13" t="s">
        <v>124</v>
      </c>
      <c r="R19" s="13" t="s">
        <v>125</v>
      </c>
      <c r="S19" s="16" t="s">
        <v>126</v>
      </c>
      <c r="T19" s="237" t="s">
        <v>2711</v>
      </c>
      <c r="V19" s="37"/>
    </row>
    <row r="20" spans="1:22" ht="14.4" hidden="1">
      <c r="A20">
        <v>19</v>
      </c>
      <c r="B20" s="5" t="s">
        <v>127</v>
      </c>
      <c r="C20" s="5" t="s">
        <v>128</v>
      </c>
      <c r="D20" s="5" t="s">
        <v>129</v>
      </c>
      <c r="E20" s="6">
        <v>36294</v>
      </c>
      <c r="F20" s="5" t="s">
        <v>35</v>
      </c>
      <c r="G20" s="7" t="s">
        <v>130</v>
      </c>
      <c r="H20" s="5" t="s">
        <v>131</v>
      </c>
      <c r="I20" s="7" t="s">
        <v>63</v>
      </c>
      <c r="J20" s="5" t="s">
        <v>39</v>
      </c>
      <c r="K20" s="5" t="s">
        <v>40</v>
      </c>
      <c r="L20" s="5" t="s">
        <v>41</v>
      </c>
      <c r="M20" s="5" t="s">
        <v>5</v>
      </c>
      <c r="N20" s="5" t="s">
        <v>132</v>
      </c>
      <c r="O20" s="5" t="s">
        <v>96</v>
      </c>
      <c r="P20" s="5" t="s">
        <v>133</v>
      </c>
      <c r="Q20" s="5" t="s">
        <v>65</v>
      </c>
      <c r="R20" s="5" t="s">
        <v>134</v>
      </c>
      <c r="S20" s="8" t="s">
        <v>135</v>
      </c>
      <c r="T20" s="237" t="s">
        <v>2711</v>
      </c>
      <c r="V20" s="37"/>
    </row>
    <row r="21" spans="1:22" ht="15.75" hidden="1" customHeight="1">
      <c r="A21">
        <v>20</v>
      </c>
      <c r="B21" s="9" t="s">
        <v>136</v>
      </c>
      <c r="C21" s="9" t="s">
        <v>137</v>
      </c>
      <c r="D21" s="9" t="s">
        <v>138</v>
      </c>
      <c r="E21" s="10">
        <v>36944</v>
      </c>
      <c r="F21" s="9" t="s">
        <v>50</v>
      </c>
      <c r="G21" s="11" t="s">
        <v>139</v>
      </c>
      <c r="H21" s="9" t="s">
        <v>140</v>
      </c>
      <c r="I21" s="11" t="s">
        <v>68</v>
      </c>
      <c r="J21" s="9" t="s">
        <v>39</v>
      </c>
      <c r="K21" s="9" t="s">
        <v>40</v>
      </c>
      <c r="L21" s="9" t="s">
        <v>41</v>
      </c>
      <c r="M21" s="9" t="s">
        <v>5</v>
      </c>
      <c r="N21" s="9" t="s">
        <v>141</v>
      </c>
      <c r="O21" s="9" t="s">
        <v>44</v>
      </c>
      <c r="P21" s="9" t="s">
        <v>44</v>
      </c>
      <c r="Q21" s="9" t="s">
        <v>65</v>
      </c>
      <c r="R21" s="9" t="s">
        <v>142</v>
      </c>
      <c r="S21" s="12" t="s">
        <v>143</v>
      </c>
      <c r="T21" s="237" t="s">
        <v>2711</v>
      </c>
      <c r="V21" s="38"/>
    </row>
    <row r="22" spans="1:22" ht="15.75" hidden="1" customHeight="1">
      <c r="A22">
        <v>21</v>
      </c>
      <c r="B22" s="5" t="s">
        <v>144</v>
      </c>
      <c r="C22" s="5" t="s">
        <v>145</v>
      </c>
      <c r="D22" s="5" t="s">
        <v>146</v>
      </c>
      <c r="E22" s="6">
        <v>37763</v>
      </c>
      <c r="F22" s="5" t="s">
        <v>35</v>
      </c>
      <c r="G22" s="7" t="s">
        <v>147</v>
      </c>
      <c r="H22" s="5" t="s">
        <v>148</v>
      </c>
      <c r="I22" s="7" t="s">
        <v>74</v>
      </c>
      <c r="J22" s="5" t="s">
        <v>75</v>
      </c>
      <c r="K22" s="5" t="s">
        <v>40</v>
      </c>
      <c r="L22" s="5" t="s">
        <v>41</v>
      </c>
      <c r="M22" s="5" t="s">
        <v>114</v>
      </c>
      <c r="N22" s="5" t="s">
        <v>149</v>
      </c>
      <c r="O22" s="5" t="s">
        <v>44</v>
      </c>
      <c r="P22" s="5" t="s">
        <v>44</v>
      </c>
      <c r="Q22" s="5" t="s">
        <v>45</v>
      </c>
      <c r="R22" s="5" t="s">
        <v>150</v>
      </c>
      <c r="S22" s="8" t="s">
        <v>151</v>
      </c>
      <c r="T22" s="237" t="s">
        <v>2711</v>
      </c>
      <c r="V22" s="37"/>
    </row>
    <row r="23" spans="1:22" ht="15.75" hidden="1" customHeight="1">
      <c r="A23">
        <v>22</v>
      </c>
      <c r="B23" s="205" t="s">
        <v>2463</v>
      </c>
      <c r="C23" s="205" t="s">
        <v>2464</v>
      </c>
      <c r="D23" s="205" t="s">
        <v>2465</v>
      </c>
      <c r="E23" s="213">
        <v>37610</v>
      </c>
      <c r="F23" s="205" t="s">
        <v>35</v>
      </c>
      <c r="G23" s="220">
        <v>961549818</v>
      </c>
      <c r="H23" s="205" t="s">
        <v>2466</v>
      </c>
      <c r="I23" s="205">
        <v>22</v>
      </c>
      <c r="J23" s="205" t="s">
        <v>104</v>
      </c>
      <c r="K23" s="205" t="s">
        <v>1730</v>
      </c>
      <c r="L23" s="205" t="s">
        <v>5</v>
      </c>
      <c r="M23" s="205" t="s">
        <v>216</v>
      </c>
      <c r="N23" s="228" t="s">
        <v>1227</v>
      </c>
      <c r="O23" s="228" t="s">
        <v>44</v>
      </c>
      <c r="P23" s="228" t="s">
        <v>65</v>
      </c>
      <c r="Q23" s="228" t="s">
        <v>2467</v>
      </c>
      <c r="R23" s="228">
        <v>991293216</v>
      </c>
      <c r="S23" s="234"/>
      <c r="T23" s="237" t="s">
        <v>2711</v>
      </c>
      <c r="V23" s="38"/>
    </row>
    <row r="24" spans="1:22" ht="15.75" hidden="1" customHeight="1">
      <c r="A24">
        <v>23</v>
      </c>
      <c r="B24" s="5" t="s">
        <v>152</v>
      </c>
      <c r="C24" s="5" t="s">
        <v>153</v>
      </c>
      <c r="D24" s="5" t="s">
        <v>154</v>
      </c>
      <c r="E24" s="6">
        <v>37260</v>
      </c>
      <c r="F24" s="5" t="s">
        <v>35</v>
      </c>
      <c r="G24" s="7" t="s">
        <v>155</v>
      </c>
      <c r="H24" s="5" t="s">
        <v>156</v>
      </c>
      <c r="I24" s="7" t="s">
        <v>85</v>
      </c>
      <c r="J24" s="5" t="s">
        <v>75</v>
      </c>
      <c r="K24" s="5" t="s">
        <v>40</v>
      </c>
      <c r="L24" s="5" t="s">
        <v>41</v>
      </c>
      <c r="M24" s="5" t="s">
        <v>5</v>
      </c>
      <c r="N24" s="5" t="s">
        <v>157</v>
      </c>
      <c r="O24" s="5" t="s">
        <v>44</v>
      </c>
      <c r="P24" s="5" t="s">
        <v>44</v>
      </c>
      <c r="Q24" s="5" t="s">
        <v>65</v>
      </c>
      <c r="R24" s="5" t="s">
        <v>158</v>
      </c>
      <c r="S24" s="8" t="s">
        <v>159</v>
      </c>
      <c r="T24" s="237" t="s">
        <v>2711</v>
      </c>
      <c r="V24" s="37"/>
    </row>
    <row r="25" spans="1:22" ht="15.75" hidden="1" customHeight="1">
      <c r="A25">
        <v>24</v>
      </c>
      <c r="B25" s="9" t="s">
        <v>160</v>
      </c>
      <c r="C25" s="9" t="s">
        <v>161</v>
      </c>
      <c r="D25" s="9" t="s">
        <v>160</v>
      </c>
      <c r="E25" s="10">
        <v>38918</v>
      </c>
      <c r="F25" s="9" t="s">
        <v>50</v>
      </c>
      <c r="G25" s="11" t="s">
        <v>162</v>
      </c>
      <c r="H25" s="9" t="s">
        <v>163</v>
      </c>
      <c r="I25" s="11" t="s">
        <v>89</v>
      </c>
      <c r="J25" s="9" t="s">
        <v>75</v>
      </c>
      <c r="K25" s="9" t="s">
        <v>40</v>
      </c>
      <c r="L25" s="9" t="s">
        <v>41</v>
      </c>
      <c r="M25" s="9" t="s">
        <v>5</v>
      </c>
      <c r="N25" s="9" t="s">
        <v>164</v>
      </c>
      <c r="O25" s="9" t="s">
        <v>44</v>
      </c>
      <c r="P25" s="9" t="s">
        <v>44</v>
      </c>
      <c r="Q25" s="9" t="s">
        <v>65</v>
      </c>
      <c r="R25" s="9" t="s">
        <v>165</v>
      </c>
      <c r="S25" s="12" t="s">
        <v>166</v>
      </c>
      <c r="T25" s="237" t="s">
        <v>2711</v>
      </c>
      <c r="V25" s="38"/>
    </row>
    <row r="26" spans="1:22" ht="15.75" hidden="1" customHeight="1">
      <c r="A26">
        <v>25</v>
      </c>
      <c r="B26" s="5" t="s">
        <v>167</v>
      </c>
      <c r="C26" s="5" t="s">
        <v>168</v>
      </c>
      <c r="D26" s="5" t="s">
        <v>169</v>
      </c>
      <c r="E26" s="6">
        <v>35070</v>
      </c>
      <c r="F26" s="5" t="s">
        <v>50</v>
      </c>
      <c r="G26" s="7" t="s">
        <v>170</v>
      </c>
      <c r="H26" s="5" t="s">
        <v>171</v>
      </c>
      <c r="I26" s="7" t="s">
        <v>38</v>
      </c>
      <c r="J26" s="5" t="s">
        <v>39</v>
      </c>
      <c r="K26" s="5" t="s">
        <v>40</v>
      </c>
      <c r="L26" s="5" t="s">
        <v>41</v>
      </c>
      <c r="M26" s="5" t="s">
        <v>114</v>
      </c>
      <c r="N26" s="5" t="s">
        <v>172</v>
      </c>
      <c r="O26" s="5" t="s">
        <v>173</v>
      </c>
      <c r="P26" s="5" t="s">
        <v>44</v>
      </c>
      <c r="Q26" s="5" t="s">
        <v>115</v>
      </c>
      <c r="R26" s="5" t="s">
        <v>174</v>
      </c>
      <c r="S26" s="8" t="s">
        <v>175</v>
      </c>
      <c r="T26" s="237" t="s">
        <v>2711</v>
      </c>
      <c r="V26" s="37"/>
    </row>
    <row r="27" spans="1:22" ht="15.75" hidden="1" customHeight="1">
      <c r="A27">
        <v>26</v>
      </c>
      <c r="B27" s="9" t="s">
        <v>176</v>
      </c>
      <c r="C27" s="9" t="s">
        <v>177</v>
      </c>
      <c r="D27" s="9" t="s">
        <v>178</v>
      </c>
      <c r="E27" s="10">
        <v>39240</v>
      </c>
      <c r="F27" s="9" t="s">
        <v>50</v>
      </c>
      <c r="G27" s="11" t="s">
        <v>179</v>
      </c>
      <c r="H27" s="9" t="s">
        <v>180</v>
      </c>
      <c r="I27" s="11" t="s">
        <v>95</v>
      </c>
      <c r="J27" s="9" t="s">
        <v>39</v>
      </c>
      <c r="K27" s="9" t="s">
        <v>40</v>
      </c>
      <c r="L27" s="9" t="s">
        <v>41</v>
      </c>
      <c r="M27" s="9" t="s">
        <v>114</v>
      </c>
      <c r="N27" s="9" t="s">
        <v>43</v>
      </c>
      <c r="O27" s="9" t="s">
        <v>181</v>
      </c>
      <c r="P27" s="9" t="s">
        <v>181</v>
      </c>
      <c r="Q27" s="9" t="s">
        <v>65</v>
      </c>
      <c r="R27" s="9" t="s">
        <v>125</v>
      </c>
      <c r="S27" s="12" t="s">
        <v>126</v>
      </c>
      <c r="T27" s="237" t="s">
        <v>2711</v>
      </c>
      <c r="V27" s="38"/>
    </row>
    <row r="28" spans="1:22" ht="15.75" hidden="1" customHeight="1">
      <c r="A28">
        <v>27</v>
      </c>
      <c r="B28" s="5" t="s">
        <v>182</v>
      </c>
      <c r="C28" s="5" t="s">
        <v>183</v>
      </c>
      <c r="D28" s="5" t="s">
        <v>182</v>
      </c>
      <c r="E28" s="6">
        <v>35814</v>
      </c>
      <c r="F28" s="5" t="s">
        <v>35</v>
      </c>
      <c r="G28" s="7" t="s">
        <v>184</v>
      </c>
      <c r="H28" s="5" t="s">
        <v>185</v>
      </c>
      <c r="I28" s="7" t="s">
        <v>79</v>
      </c>
      <c r="J28" s="5" t="s">
        <v>39</v>
      </c>
      <c r="K28" s="5" t="s">
        <v>40</v>
      </c>
      <c r="L28" s="5" t="s">
        <v>41</v>
      </c>
      <c r="M28" s="5" t="s">
        <v>5</v>
      </c>
      <c r="N28" s="5" t="s">
        <v>186</v>
      </c>
      <c r="O28" s="5" t="s">
        <v>187</v>
      </c>
      <c r="P28" s="5" t="s">
        <v>187</v>
      </c>
      <c r="Q28" s="5" t="s">
        <v>188</v>
      </c>
      <c r="R28" s="5" t="s">
        <v>189</v>
      </c>
      <c r="S28" s="8" t="s">
        <v>190</v>
      </c>
      <c r="T28" s="237" t="s">
        <v>2711</v>
      </c>
      <c r="V28" s="37"/>
    </row>
    <row r="29" spans="1:22" ht="15.75" hidden="1" customHeight="1">
      <c r="A29">
        <v>28</v>
      </c>
      <c r="B29" s="13" t="s">
        <v>191</v>
      </c>
      <c r="C29" s="13" t="s">
        <v>192</v>
      </c>
      <c r="D29" s="13" t="s">
        <v>193</v>
      </c>
      <c r="E29" s="14">
        <v>38250</v>
      </c>
      <c r="F29" s="13" t="s">
        <v>35</v>
      </c>
      <c r="G29" s="15" t="s">
        <v>194</v>
      </c>
      <c r="H29" s="13" t="s">
        <v>195</v>
      </c>
      <c r="I29" s="15" t="s">
        <v>196</v>
      </c>
      <c r="J29" s="13" t="s">
        <v>75</v>
      </c>
      <c r="K29" s="13" t="s">
        <v>40</v>
      </c>
      <c r="L29" s="13" t="s">
        <v>41</v>
      </c>
      <c r="M29" s="13" t="s">
        <v>5</v>
      </c>
      <c r="N29" s="13" t="s">
        <v>197</v>
      </c>
      <c r="O29" s="13" t="s">
        <v>44</v>
      </c>
      <c r="P29" s="13" t="s">
        <v>44</v>
      </c>
      <c r="Q29" s="13" t="s">
        <v>65</v>
      </c>
      <c r="R29" s="13" t="s">
        <v>198</v>
      </c>
      <c r="S29" s="16" t="s">
        <v>199</v>
      </c>
      <c r="T29" s="237" t="s">
        <v>2711</v>
      </c>
      <c r="V29" s="37"/>
    </row>
    <row r="30" spans="1:22" ht="15.75" hidden="1" customHeight="1">
      <c r="A30">
        <v>29</v>
      </c>
      <c r="B30" s="240" t="s">
        <v>211</v>
      </c>
      <c r="C30" s="240" t="s">
        <v>212</v>
      </c>
      <c r="D30" s="240" t="s">
        <v>213</v>
      </c>
      <c r="E30" s="246">
        <v>38568</v>
      </c>
      <c r="F30" s="240" t="s">
        <v>50</v>
      </c>
      <c r="G30" s="236" t="s">
        <v>214</v>
      </c>
      <c r="H30" s="240" t="s">
        <v>215</v>
      </c>
      <c r="I30" s="236" t="s">
        <v>89</v>
      </c>
      <c r="J30" s="240" t="s">
        <v>75</v>
      </c>
      <c r="K30" s="240" t="s">
        <v>40</v>
      </c>
      <c r="L30" s="240" t="s">
        <v>41</v>
      </c>
      <c r="M30" s="240" t="s">
        <v>216</v>
      </c>
      <c r="N30" s="240" t="s">
        <v>217</v>
      </c>
      <c r="O30" s="240" t="s">
        <v>44</v>
      </c>
      <c r="P30" s="240" t="s">
        <v>44</v>
      </c>
      <c r="Q30" s="240" t="s">
        <v>44</v>
      </c>
      <c r="R30" s="240" t="s">
        <v>218</v>
      </c>
      <c r="S30" s="236" t="s">
        <v>219</v>
      </c>
      <c r="T30" s="237" t="s">
        <v>2711</v>
      </c>
      <c r="V30" s="38"/>
    </row>
    <row r="31" spans="1:22" ht="15.75" hidden="1" customHeight="1">
      <c r="A31">
        <v>30</v>
      </c>
      <c r="B31" s="9" t="s">
        <v>229</v>
      </c>
      <c r="C31" s="9" t="s">
        <v>230</v>
      </c>
      <c r="D31" s="9" t="s">
        <v>231</v>
      </c>
      <c r="E31" s="10">
        <v>36762</v>
      </c>
      <c r="F31" s="9" t="s">
        <v>35</v>
      </c>
      <c r="G31" s="11" t="s">
        <v>232</v>
      </c>
      <c r="H31" s="9" t="s">
        <v>233</v>
      </c>
      <c r="I31" s="11" t="s">
        <v>68</v>
      </c>
      <c r="J31" s="9" t="s">
        <v>39</v>
      </c>
      <c r="K31" s="9" t="s">
        <v>40</v>
      </c>
      <c r="L31" s="9" t="s">
        <v>41</v>
      </c>
      <c r="M31" s="9" t="s">
        <v>225</v>
      </c>
      <c r="N31" s="9" t="s">
        <v>149</v>
      </c>
      <c r="O31" s="9" t="s">
        <v>44</v>
      </c>
      <c r="P31" s="9" t="s">
        <v>44</v>
      </c>
      <c r="Q31" s="9" t="s">
        <v>65</v>
      </c>
      <c r="R31" s="9" t="s">
        <v>234</v>
      </c>
      <c r="S31" s="12" t="s">
        <v>235</v>
      </c>
      <c r="T31" s="237" t="s">
        <v>2711</v>
      </c>
      <c r="V31" s="38"/>
    </row>
    <row r="32" spans="1:22" ht="15.75" hidden="1" customHeight="1">
      <c r="A32">
        <v>31</v>
      </c>
      <c r="B32" s="13" t="s">
        <v>237</v>
      </c>
      <c r="C32" s="13" t="s">
        <v>238</v>
      </c>
      <c r="D32" s="13" t="s">
        <v>239</v>
      </c>
      <c r="E32" s="14">
        <v>37996</v>
      </c>
      <c r="F32" s="13" t="s">
        <v>35</v>
      </c>
      <c r="G32" s="15" t="s">
        <v>240</v>
      </c>
      <c r="H32" s="13" t="s">
        <v>241</v>
      </c>
      <c r="I32" s="15" t="s">
        <v>196</v>
      </c>
      <c r="J32" s="13" t="s">
        <v>39</v>
      </c>
      <c r="K32" s="13" t="s">
        <v>40</v>
      </c>
      <c r="L32" s="13" t="s">
        <v>41</v>
      </c>
      <c r="M32" s="13" t="s">
        <v>216</v>
      </c>
      <c r="N32" s="13" t="s">
        <v>242</v>
      </c>
      <c r="O32" s="13" t="s">
        <v>44</v>
      </c>
      <c r="P32" s="13" t="s">
        <v>44</v>
      </c>
      <c r="Q32" s="13" t="s">
        <v>44</v>
      </c>
      <c r="R32" s="13" t="s">
        <v>243</v>
      </c>
      <c r="S32" s="16" t="s">
        <v>244</v>
      </c>
      <c r="T32" s="237" t="s">
        <v>2711</v>
      </c>
      <c r="V32" s="37"/>
    </row>
    <row r="33" spans="1:22" ht="15.75" hidden="1" customHeight="1">
      <c r="A33">
        <v>32</v>
      </c>
      <c r="B33" s="5" t="s">
        <v>245</v>
      </c>
      <c r="C33" s="5" t="s">
        <v>246</v>
      </c>
      <c r="D33" s="5" t="s">
        <v>247</v>
      </c>
      <c r="E33" s="6">
        <v>38585</v>
      </c>
      <c r="F33" s="5" t="s">
        <v>50</v>
      </c>
      <c r="G33" s="7" t="s">
        <v>248</v>
      </c>
      <c r="H33" s="5" t="s">
        <v>249</v>
      </c>
      <c r="I33" s="7" t="s">
        <v>89</v>
      </c>
      <c r="J33" s="5" t="s">
        <v>39</v>
      </c>
      <c r="K33" s="5" t="s">
        <v>40</v>
      </c>
      <c r="L33" s="5" t="s">
        <v>41</v>
      </c>
      <c r="M33" s="5" t="s">
        <v>216</v>
      </c>
      <c r="N33" s="5" t="s">
        <v>43</v>
      </c>
      <c r="O33" s="5" t="s">
        <v>250</v>
      </c>
      <c r="P33" s="5" t="s">
        <v>226</v>
      </c>
      <c r="Q33" s="5" t="s">
        <v>45</v>
      </c>
      <c r="R33" s="5" t="s">
        <v>251</v>
      </c>
      <c r="S33" s="8" t="s">
        <v>252</v>
      </c>
      <c r="T33" s="237" t="s">
        <v>2711</v>
      </c>
      <c r="V33" s="37"/>
    </row>
    <row r="34" spans="1:22" ht="15.75" hidden="1" customHeight="1">
      <c r="A34">
        <v>33</v>
      </c>
      <c r="B34" s="5" t="s">
        <v>255</v>
      </c>
      <c r="C34" s="5" t="s">
        <v>256</v>
      </c>
      <c r="D34" s="5" t="s">
        <v>257</v>
      </c>
      <c r="E34" s="6">
        <v>38931</v>
      </c>
      <c r="F34" s="5" t="s">
        <v>35</v>
      </c>
      <c r="G34" s="7" t="s">
        <v>258</v>
      </c>
      <c r="H34" s="5" t="s">
        <v>259</v>
      </c>
      <c r="I34" s="7" t="s">
        <v>95</v>
      </c>
      <c r="J34" s="5" t="s">
        <v>39</v>
      </c>
      <c r="K34" s="5" t="s">
        <v>40</v>
      </c>
      <c r="L34" s="5" t="s">
        <v>41</v>
      </c>
      <c r="M34" s="5" t="s">
        <v>216</v>
      </c>
      <c r="N34" s="5" t="s">
        <v>260</v>
      </c>
      <c r="O34" s="5" t="s">
        <v>44</v>
      </c>
      <c r="P34" s="5" t="s">
        <v>44</v>
      </c>
      <c r="Q34" s="5" t="s">
        <v>261</v>
      </c>
      <c r="R34" s="5" t="s">
        <v>262</v>
      </c>
      <c r="S34" s="8" t="s">
        <v>117</v>
      </c>
      <c r="T34" s="237" t="s">
        <v>2711</v>
      </c>
      <c r="V34" s="37"/>
    </row>
    <row r="35" spans="1:22" ht="15.75" hidden="1" customHeight="1">
      <c r="A35">
        <v>34</v>
      </c>
      <c r="B35" s="18" t="s">
        <v>272</v>
      </c>
      <c r="C35" s="18" t="s">
        <v>273</v>
      </c>
      <c r="D35" s="18" t="s">
        <v>274</v>
      </c>
      <c r="E35" s="19">
        <v>39191</v>
      </c>
      <c r="F35" s="18" t="s">
        <v>50</v>
      </c>
      <c r="G35" s="20" t="s">
        <v>275</v>
      </c>
      <c r="H35" s="18" t="s">
        <v>276</v>
      </c>
      <c r="I35" s="20" t="s">
        <v>95</v>
      </c>
      <c r="J35" s="18" t="s">
        <v>54</v>
      </c>
      <c r="K35" s="18" t="s">
        <v>40</v>
      </c>
      <c r="L35" s="18" t="s">
        <v>41</v>
      </c>
      <c r="M35" s="18" t="s">
        <v>216</v>
      </c>
      <c r="N35" s="18" t="s">
        <v>277</v>
      </c>
      <c r="O35" s="18" t="s">
        <v>44</v>
      </c>
      <c r="P35" s="18" t="s">
        <v>44</v>
      </c>
      <c r="Q35" s="18" t="s">
        <v>278</v>
      </c>
      <c r="R35" s="18" t="s">
        <v>279</v>
      </c>
      <c r="S35" s="21" t="s">
        <v>280</v>
      </c>
      <c r="T35" s="237" t="s">
        <v>2711</v>
      </c>
      <c r="V35" s="38"/>
    </row>
    <row r="36" spans="1:22" ht="15.75" hidden="1" customHeight="1">
      <c r="A36">
        <v>35</v>
      </c>
      <c r="B36" s="18" t="s">
        <v>290</v>
      </c>
      <c r="C36" s="18" t="s">
        <v>291</v>
      </c>
      <c r="D36" s="18" t="s">
        <v>292</v>
      </c>
      <c r="E36" s="19">
        <v>33950</v>
      </c>
      <c r="F36" s="18" t="s">
        <v>50</v>
      </c>
      <c r="G36" s="20" t="s">
        <v>293</v>
      </c>
      <c r="H36" s="18" t="s">
        <v>294</v>
      </c>
      <c r="I36" s="20" t="s">
        <v>253</v>
      </c>
      <c r="J36" s="18" t="s">
        <v>39</v>
      </c>
      <c r="K36" s="18" t="s">
        <v>40</v>
      </c>
      <c r="L36" s="18" t="s">
        <v>41</v>
      </c>
      <c r="M36" s="18" t="s">
        <v>225</v>
      </c>
      <c r="N36" s="18" t="s">
        <v>43</v>
      </c>
      <c r="O36" s="18" t="s">
        <v>44</v>
      </c>
      <c r="P36" s="18" t="s">
        <v>44</v>
      </c>
      <c r="Q36" s="18" t="s">
        <v>65</v>
      </c>
      <c r="R36" s="18" t="s">
        <v>295</v>
      </c>
      <c r="S36" s="21" t="s">
        <v>296</v>
      </c>
      <c r="T36" s="237" t="s">
        <v>2711</v>
      </c>
      <c r="V36" s="38"/>
    </row>
    <row r="37" spans="1:22" ht="15.75" hidden="1" customHeight="1">
      <c r="A37">
        <v>36</v>
      </c>
      <c r="B37" s="9" t="s">
        <v>301</v>
      </c>
      <c r="C37" s="9" t="s">
        <v>302</v>
      </c>
      <c r="D37" s="9" t="s">
        <v>303</v>
      </c>
      <c r="E37" s="10">
        <v>38986</v>
      </c>
      <c r="F37" s="9" t="s">
        <v>50</v>
      </c>
      <c r="G37" s="11" t="s">
        <v>304</v>
      </c>
      <c r="H37" s="9" t="s">
        <v>305</v>
      </c>
      <c r="I37" s="11" t="s">
        <v>95</v>
      </c>
      <c r="J37" s="9" t="s">
        <v>75</v>
      </c>
      <c r="K37" s="9" t="s">
        <v>40</v>
      </c>
      <c r="L37" s="9" t="s">
        <v>41</v>
      </c>
      <c r="M37" s="9" t="s">
        <v>306</v>
      </c>
      <c r="N37" s="9" t="s">
        <v>43</v>
      </c>
      <c r="O37" s="9" t="s">
        <v>44</v>
      </c>
      <c r="P37" s="9" t="s">
        <v>44</v>
      </c>
      <c r="Q37" s="9" t="s">
        <v>202</v>
      </c>
      <c r="R37" s="9" t="s">
        <v>307</v>
      </c>
      <c r="S37" s="12" t="s">
        <v>308</v>
      </c>
      <c r="T37" s="237" t="s">
        <v>2711</v>
      </c>
      <c r="V37" s="38"/>
    </row>
    <row r="38" spans="1:22" ht="15.75" hidden="1" customHeight="1">
      <c r="A38">
        <v>37</v>
      </c>
      <c r="B38" s="18" t="s">
        <v>309</v>
      </c>
      <c r="C38" s="18" t="s">
        <v>310</v>
      </c>
      <c r="D38" s="18" t="s">
        <v>311</v>
      </c>
      <c r="E38" s="19">
        <v>36136</v>
      </c>
      <c r="F38" s="18" t="s">
        <v>50</v>
      </c>
      <c r="G38" s="20" t="s">
        <v>312</v>
      </c>
      <c r="H38" s="18" t="s">
        <v>313</v>
      </c>
      <c r="I38" s="20" t="s">
        <v>63</v>
      </c>
      <c r="J38" s="18" t="s">
        <v>54</v>
      </c>
      <c r="K38" s="18" t="s">
        <v>40</v>
      </c>
      <c r="L38" s="18" t="s">
        <v>41</v>
      </c>
      <c r="M38" s="18" t="s">
        <v>314</v>
      </c>
      <c r="N38" s="18" t="s">
        <v>315</v>
      </c>
      <c r="O38" s="18" t="s">
        <v>44</v>
      </c>
      <c r="P38" s="18" t="s">
        <v>44</v>
      </c>
      <c r="Q38" s="18" t="s">
        <v>45</v>
      </c>
      <c r="R38" s="18" t="s">
        <v>316</v>
      </c>
      <c r="S38" s="21" t="s">
        <v>312</v>
      </c>
      <c r="T38" s="237" t="s">
        <v>2711</v>
      </c>
      <c r="V38" s="38"/>
    </row>
    <row r="39" spans="1:22" ht="15.75" hidden="1" customHeight="1">
      <c r="A39">
        <v>38</v>
      </c>
      <c r="B39" s="18" t="s">
        <v>2452</v>
      </c>
      <c r="C39" s="18" t="s">
        <v>328</v>
      </c>
      <c r="D39" s="18" t="s">
        <v>329</v>
      </c>
      <c r="E39" s="19">
        <v>38387</v>
      </c>
      <c r="F39" s="18" t="s">
        <v>50</v>
      </c>
      <c r="G39" s="20" t="s">
        <v>330</v>
      </c>
      <c r="H39" s="18" t="s">
        <v>331</v>
      </c>
      <c r="I39" s="20" t="s">
        <v>196</v>
      </c>
      <c r="J39" s="18" t="s">
        <v>54</v>
      </c>
      <c r="K39" s="18" t="s">
        <v>40</v>
      </c>
      <c r="L39" s="18" t="s">
        <v>41</v>
      </c>
      <c r="M39" s="18" t="s">
        <v>318</v>
      </c>
      <c r="N39" s="18" t="s">
        <v>332</v>
      </c>
      <c r="O39" s="18" t="s">
        <v>44</v>
      </c>
      <c r="P39" s="18" t="s">
        <v>44</v>
      </c>
      <c r="Q39" s="18" t="s">
        <v>65</v>
      </c>
      <c r="R39" s="18" t="s">
        <v>333</v>
      </c>
      <c r="S39" s="21" t="s">
        <v>334</v>
      </c>
      <c r="T39" s="237" t="s">
        <v>2711</v>
      </c>
    </row>
    <row r="40" spans="1:22" ht="15.75" hidden="1" customHeight="1">
      <c r="A40">
        <v>39</v>
      </c>
      <c r="B40" s="240" t="s">
        <v>335</v>
      </c>
      <c r="C40" s="240" t="s">
        <v>336</v>
      </c>
      <c r="D40" s="240" t="s">
        <v>337</v>
      </c>
      <c r="E40" s="246">
        <v>38029</v>
      </c>
      <c r="F40" s="240" t="s">
        <v>35</v>
      </c>
      <c r="G40" s="236" t="s">
        <v>338</v>
      </c>
      <c r="H40" s="240" t="s">
        <v>339</v>
      </c>
      <c r="I40" s="236" t="s">
        <v>74</v>
      </c>
      <c r="J40" s="240" t="s">
        <v>104</v>
      </c>
      <c r="K40" s="240" t="s">
        <v>40</v>
      </c>
      <c r="L40" s="240" t="s">
        <v>41</v>
      </c>
      <c r="M40" s="240" t="s">
        <v>318</v>
      </c>
      <c r="N40" s="240" t="s">
        <v>43</v>
      </c>
      <c r="O40" s="240" t="s">
        <v>44</v>
      </c>
      <c r="P40" s="240" t="s">
        <v>44</v>
      </c>
      <c r="Q40" s="240" t="s">
        <v>45</v>
      </c>
      <c r="R40" s="240" t="s">
        <v>340</v>
      </c>
      <c r="S40" s="236" t="s">
        <v>341</v>
      </c>
      <c r="T40" s="237" t="s">
        <v>2711</v>
      </c>
    </row>
    <row r="41" spans="1:22" ht="15.75" hidden="1" customHeight="1">
      <c r="A41">
        <v>40</v>
      </c>
      <c r="B41" s="18" t="s">
        <v>2721</v>
      </c>
      <c r="C41" s="18" t="s">
        <v>2722</v>
      </c>
      <c r="D41" s="18" t="s">
        <v>2721</v>
      </c>
      <c r="E41" s="19">
        <v>35949</v>
      </c>
      <c r="F41" s="18" t="s">
        <v>50</v>
      </c>
      <c r="G41" s="20">
        <v>902889951</v>
      </c>
      <c r="H41" s="18" t="s">
        <v>2723</v>
      </c>
      <c r="I41" s="20">
        <v>27</v>
      </c>
      <c r="J41" s="18" t="s">
        <v>54</v>
      </c>
      <c r="K41" s="18" t="s">
        <v>44</v>
      </c>
      <c r="L41" s="18" t="s">
        <v>5</v>
      </c>
      <c r="M41" s="18" t="s">
        <v>325</v>
      </c>
      <c r="N41" s="18" t="s">
        <v>2724</v>
      </c>
      <c r="O41" s="18" t="s">
        <v>44</v>
      </c>
      <c r="P41" s="18" t="s">
        <v>45</v>
      </c>
      <c r="Q41" s="18" t="s">
        <v>2725</v>
      </c>
      <c r="R41" s="18">
        <v>900523215</v>
      </c>
      <c r="S41" s="21"/>
      <c r="T41" s="237" t="s">
        <v>2711</v>
      </c>
    </row>
    <row r="42" spans="1:22" ht="15.75" hidden="1" customHeight="1" thickBot="1">
      <c r="A42">
        <v>41</v>
      </c>
      <c r="B42" s="13" t="s">
        <v>343</v>
      </c>
      <c r="C42" s="13" t="s">
        <v>344</v>
      </c>
      <c r="D42" s="13" t="s">
        <v>345</v>
      </c>
      <c r="E42" s="14">
        <v>32716</v>
      </c>
      <c r="F42" s="13" t="s">
        <v>50</v>
      </c>
      <c r="G42" s="15" t="s">
        <v>346</v>
      </c>
      <c r="H42" s="13" t="s">
        <v>347</v>
      </c>
      <c r="I42" s="15" t="s">
        <v>317</v>
      </c>
      <c r="J42" s="13" t="s">
        <v>54</v>
      </c>
      <c r="K42" s="13" t="s">
        <v>40</v>
      </c>
      <c r="L42" s="13" t="s">
        <v>41</v>
      </c>
      <c r="M42" s="13" t="s">
        <v>348</v>
      </c>
      <c r="N42" s="13" t="s">
        <v>349</v>
      </c>
      <c r="O42" s="13" t="s">
        <v>44</v>
      </c>
      <c r="P42" s="13" t="s">
        <v>44</v>
      </c>
      <c r="Q42" s="13" t="s">
        <v>269</v>
      </c>
      <c r="R42" s="13" t="s">
        <v>350</v>
      </c>
      <c r="S42" s="16" t="s">
        <v>351</v>
      </c>
      <c r="T42" s="237" t="s">
        <v>2711</v>
      </c>
    </row>
    <row r="43" spans="1:22" ht="15.75" hidden="1" customHeight="1" thickBot="1">
      <c r="A43">
        <v>42</v>
      </c>
      <c r="B43" s="204" t="s">
        <v>360</v>
      </c>
      <c r="C43" s="210" t="s">
        <v>361</v>
      </c>
      <c r="D43" s="210" t="s">
        <v>362</v>
      </c>
      <c r="E43" s="212">
        <v>38998</v>
      </c>
      <c r="F43" s="210" t="s">
        <v>50</v>
      </c>
      <c r="G43" s="219" t="s">
        <v>363</v>
      </c>
      <c r="H43" s="210" t="s">
        <v>364</v>
      </c>
      <c r="I43" s="219" t="s">
        <v>95</v>
      </c>
      <c r="J43" s="210" t="s">
        <v>39</v>
      </c>
      <c r="K43" s="210" t="s">
        <v>40</v>
      </c>
      <c r="L43" s="210" t="s">
        <v>41</v>
      </c>
      <c r="M43" s="226" t="s">
        <v>342</v>
      </c>
      <c r="N43" s="227" t="s">
        <v>43</v>
      </c>
      <c r="O43" s="227" t="s">
        <v>44</v>
      </c>
      <c r="P43" s="227" t="s">
        <v>44</v>
      </c>
      <c r="Q43" s="227" t="s">
        <v>365</v>
      </c>
      <c r="R43" s="230" t="s">
        <v>366</v>
      </c>
      <c r="S43" s="236" t="s">
        <v>367</v>
      </c>
      <c r="T43" s="237" t="s">
        <v>2711</v>
      </c>
    </row>
    <row r="44" spans="1:22" ht="15.75" hidden="1" customHeight="1">
      <c r="A44">
        <v>43</v>
      </c>
      <c r="B44" s="77" t="s">
        <v>368</v>
      </c>
      <c r="C44" s="77" t="s">
        <v>369</v>
      </c>
      <c r="D44" s="77" t="s">
        <v>370</v>
      </c>
      <c r="E44" s="78">
        <v>38693</v>
      </c>
      <c r="F44" s="77" t="s">
        <v>35</v>
      </c>
      <c r="G44" s="79" t="s">
        <v>371</v>
      </c>
      <c r="H44" s="77" t="s">
        <v>372</v>
      </c>
      <c r="I44" s="79" t="s">
        <v>89</v>
      </c>
      <c r="J44" s="77" t="s">
        <v>104</v>
      </c>
      <c r="K44" s="77" t="s">
        <v>40</v>
      </c>
      <c r="L44" s="77" t="s">
        <v>41</v>
      </c>
      <c r="M44" s="77" t="s">
        <v>342</v>
      </c>
      <c r="N44" s="5" t="s">
        <v>43</v>
      </c>
      <c r="O44" s="5" t="s">
        <v>373</v>
      </c>
      <c r="P44" s="5" t="s">
        <v>44</v>
      </c>
      <c r="Q44" s="5" t="s">
        <v>45</v>
      </c>
      <c r="R44" s="5" t="s">
        <v>374</v>
      </c>
      <c r="S44" s="8" t="s">
        <v>375</v>
      </c>
      <c r="T44" s="237" t="s">
        <v>2711</v>
      </c>
      <c r="V44" s="1"/>
    </row>
    <row r="45" spans="1:22" ht="15.75" hidden="1" customHeight="1">
      <c r="A45">
        <v>44</v>
      </c>
      <c r="B45" s="9" t="s">
        <v>384</v>
      </c>
      <c r="C45" s="9" t="s">
        <v>385</v>
      </c>
      <c r="D45" s="9" t="s">
        <v>386</v>
      </c>
      <c r="E45" s="10">
        <v>36799</v>
      </c>
      <c r="F45" s="9" t="s">
        <v>35</v>
      </c>
      <c r="G45" s="11" t="s">
        <v>387</v>
      </c>
      <c r="H45" s="9" t="s">
        <v>388</v>
      </c>
      <c r="I45" s="11" t="s">
        <v>74</v>
      </c>
      <c r="J45" s="9" t="s">
        <v>104</v>
      </c>
      <c r="K45" s="9" t="s">
        <v>40</v>
      </c>
      <c r="L45" s="9" t="s">
        <v>41</v>
      </c>
      <c r="M45" s="9" t="s">
        <v>348</v>
      </c>
      <c r="N45" s="9" t="s">
        <v>43</v>
      </c>
      <c r="O45" s="9" t="s">
        <v>226</v>
      </c>
      <c r="P45" s="9" t="s">
        <v>226</v>
      </c>
      <c r="Q45" s="9" t="s">
        <v>389</v>
      </c>
      <c r="R45" s="9" t="s">
        <v>390</v>
      </c>
      <c r="S45" s="12" t="s">
        <v>391</v>
      </c>
      <c r="T45" s="237" t="s">
        <v>2711</v>
      </c>
      <c r="V45" s="1"/>
    </row>
    <row r="46" spans="1:22" ht="15.75" hidden="1" customHeight="1">
      <c r="A46">
        <v>45</v>
      </c>
      <c r="B46" s="18" t="s">
        <v>392</v>
      </c>
      <c r="C46" s="18" t="s">
        <v>393</v>
      </c>
      <c r="D46" s="18" t="s">
        <v>394</v>
      </c>
      <c r="E46" s="19">
        <v>38390</v>
      </c>
      <c r="F46" s="18" t="s">
        <v>35</v>
      </c>
      <c r="G46" s="20" t="s">
        <v>395</v>
      </c>
      <c r="H46" s="18" t="s">
        <v>396</v>
      </c>
      <c r="I46" s="20" t="s">
        <v>196</v>
      </c>
      <c r="J46" s="18" t="s">
        <v>39</v>
      </c>
      <c r="K46" s="18" t="s">
        <v>40</v>
      </c>
      <c r="L46" s="18" t="s">
        <v>41</v>
      </c>
      <c r="M46" s="18" t="s">
        <v>348</v>
      </c>
      <c r="N46" s="18" t="s">
        <v>43</v>
      </c>
      <c r="O46" s="18" t="s">
        <v>44</v>
      </c>
      <c r="P46" s="18" t="s">
        <v>44</v>
      </c>
      <c r="Q46" s="18" t="s">
        <v>397</v>
      </c>
      <c r="R46" s="18" t="s">
        <v>398</v>
      </c>
      <c r="S46" s="21" t="s">
        <v>399</v>
      </c>
      <c r="T46" s="237" t="s">
        <v>2711</v>
      </c>
      <c r="V46" s="1"/>
    </row>
    <row r="47" spans="1:22" ht="15.75" hidden="1" customHeight="1">
      <c r="B47" s="44" t="s">
        <v>2859</v>
      </c>
      <c r="C47" s="44" t="s">
        <v>2860</v>
      </c>
      <c r="D47" s="44"/>
      <c r="E47" s="45"/>
      <c r="F47" s="44"/>
      <c r="G47" s="46"/>
      <c r="H47" s="44"/>
      <c r="I47" s="46"/>
      <c r="J47" s="44"/>
      <c r="K47" s="44"/>
      <c r="L47" s="44"/>
      <c r="M47" s="44"/>
      <c r="N47" s="9" t="s">
        <v>43</v>
      </c>
      <c r="O47" s="9" t="s">
        <v>181</v>
      </c>
      <c r="P47" s="9" t="s">
        <v>44</v>
      </c>
      <c r="Q47" s="9" t="s">
        <v>90</v>
      </c>
      <c r="R47" s="9" t="s">
        <v>298</v>
      </c>
      <c r="S47" s="12" t="s">
        <v>299</v>
      </c>
      <c r="T47" s="237" t="s">
        <v>2451</v>
      </c>
      <c r="V47" s="1"/>
    </row>
    <row r="48" spans="1:22" ht="15.75" hidden="1" customHeight="1">
      <c r="B48" s="241" t="s">
        <v>1866</v>
      </c>
      <c r="C48" s="241" t="s">
        <v>2719</v>
      </c>
      <c r="D48" s="243"/>
      <c r="E48" s="243"/>
      <c r="F48" s="243"/>
      <c r="G48" s="243"/>
      <c r="H48" s="243"/>
      <c r="I48" s="243"/>
      <c r="J48" s="243"/>
      <c r="K48" s="243"/>
      <c r="L48" s="243"/>
      <c r="M48" s="243"/>
      <c r="N48" s="203"/>
      <c r="O48" s="203"/>
      <c r="P48" s="203"/>
      <c r="Q48" s="203"/>
      <c r="R48" s="203"/>
      <c r="S48" s="235"/>
      <c r="T48" s="237" t="s">
        <v>2451</v>
      </c>
      <c r="V48" s="1"/>
    </row>
    <row r="49" spans="1:22" ht="15.75" hidden="1" customHeight="1">
      <c r="B49" s="40" t="s">
        <v>58</v>
      </c>
      <c r="C49" s="40" t="s">
        <v>59</v>
      </c>
      <c r="D49" s="40" t="s">
        <v>60</v>
      </c>
      <c r="E49" s="41">
        <v>36165</v>
      </c>
      <c r="F49" s="40" t="s">
        <v>35</v>
      </c>
      <c r="G49" s="42" t="s">
        <v>61</v>
      </c>
      <c r="H49" s="40" t="s">
        <v>62</v>
      </c>
      <c r="I49" s="42" t="s">
        <v>63</v>
      </c>
      <c r="J49" s="40" t="s">
        <v>39</v>
      </c>
      <c r="K49" s="40" t="s">
        <v>40</v>
      </c>
      <c r="L49" s="40" t="s">
        <v>41</v>
      </c>
      <c r="M49" s="40" t="s">
        <v>64</v>
      </c>
      <c r="N49" s="40" t="s">
        <v>43</v>
      </c>
      <c r="O49" s="40" t="s">
        <v>44</v>
      </c>
      <c r="P49" s="40" t="s">
        <v>44</v>
      </c>
      <c r="Q49" s="40" t="s">
        <v>65</v>
      </c>
      <c r="R49" s="40" t="s">
        <v>66</v>
      </c>
      <c r="S49" s="43" t="s">
        <v>67</v>
      </c>
      <c r="T49" s="136" t="s">
        <v>2451</v>
      </c>
      <c r="V49" s="1"/>
    </row>
    <row r="50" spans="1:22" ht="15.75" hidden="1" customHeight="1">
      <c r="A50" s="39"/>
      <c r="B50" s="48" t="s">
        <v>109</v>
      </c>
      <c r="C50" s="48" t="s">
        <v>110</v>
      </c>
      <c r="D50" s="48" t="s">
        <v>111</v>
      </c>
      <c r="E50" s="49">
        <v>35752</v>
      </c>
      <c r="F50" s="48" t="s">
        <v>35</v>
      </c>
      <c r="G50" s="50" t="s">
        <v>112</v>
      </c>
      <c r="H50" s="48" t="s">
        <v>113</v>
      </c>
      <c r="I50" s="50" t="s">
        <v>79</v>
      </c>
      <c r="J50" s="48" t="s">
        <v>39</v>
      </c>
      <c r="K50" s="48" t="s">
        <v>40</v>
      </c>
      <c r="L50" s="48" t="s">
        <v>41</v>
      </c>
      <c r="M50" s="48" t="s">
        <v>114</v>
      </c>
      <c r="N50" s="48" t="s">
        <v>43</v>
      </c>
      <c r="O50" s="48" t="s">
        <v>115</v>
      </c>
      <c r="P50" s="48" t="s">
        <v>115</v>
      </c>
      <c r="Q50" s="48" t="s">
        <v>115</v>
      </c>
      <c r="R50" s="48" t="s">
        <v>116</v>
      </c>
      <c r="S50" s="51" t="s">
        <v>117</v>
      </c>
      <c r="T50" s="136" t="s">
        <v>2451</v>
      </c>
      <c r="V50" s="1"/>
    </row>
    <row r="51" spans="1:22" ht="15.75" hidden="1" customHeight="1">
      <c r="B51" s="40" t="s">
        <v>203</v>
      </c>
      <c r="C51" s="40" t="s">
        <v>204</v>
      </c>
      <c r="D51" s="40" t="s">
        <v>205</v>
      </c>
      <c r="E51" s="41">
        <v>37175</v>
      </c>
      <c r="F51" s="40" t="s">
        <v>35</v>
      </c>
      <c r="G51" s="42" t="s">
        <v>206</v>
      </c>
      <c r="H51" s="40" t="s">
        <v>207</v>
      </c>
      <c r="I51" s="42" t="s">
        <v>85</v>
      </c>
      <c r="J51" s="40" t="s">
        <v>75</v>
      </c>
      <c r="K51" s="40" t="s">
        <v>40</v>
      </c>
      <c r="L51" s="40" t="s">
        <v>41</v>
      </c>
      <c r="M51" s="40" t="s">
        <v>208</v>
      </c>
      <c r="N51" s="40" t="s">
        <v>43</v>
      </c>
      <c r="O51" s="40" t="s">
        <v>44</v>
      </c>
      <c r="P51" s="40" t="s">
        <v>44</v>
      </c>
      <c r="Q51" s="40" t="s">
        <v>65</v>
      </c>
      <c r="R51" s="40" t="s">
        <v>209</v>
      </c>
      <c r="S51" s="43" t="s">
        <v>210</v>
      </c>
      <c r="T51" s="136" t="s">
        <v>2451</v>
      </c>
      <c r="V51" s="1"/>
    </row>
    <row r="52" spans="1:22" ht="15.75" hidden="1" customHeight="1">
      <c r="B52" s="48" t="s">
        <v>220</v>
      </c>
      <c r="C52" s="48" t="s">
        <v>221</v>
      </c>
      <c r="D52" s="48" t="s">
        <v>222</v>
      </c>
      <c r="E52" s="49">
        <v>37779</v>
      </c>
      <c r="F52" s="48" t="s">
        <v>35</v>
      </c>
      <c r="G52" s="50" t="s">
        <v>223</v>
      </c>
      <c r="H52" s="48" t="s">
        <v>224</v>
      </c>
      <c r="I52" s="50" t="s">
        <v>74</v>
      </c>
      <c r="J52" s="48" t="s">
        <v>39</v>
      </c>
      <c r="K52" s="48" t="s">
        <v>40</v>
      </c>
      <c r="L52" s="48" t="s">
        <v>41</v>
      </c>
      <c r="M52" s="48" t="s">
        <v>225</v>
      </c>
      <c r="N52" s="48" t="s">
        <v>43</v>
      </c>
      <c r="O52" s="48" t="s">
        <v>226</v>
      </c>
      <c r="P52" s="48" t="s">
        <v>226</v>
      </c>
      <c r="Q52" s="48" t="s">
        <v>65</v>
      </c>
      <c r="R52" s="48" t="s">
        <v>227</v>
      </c>
      <c r="S52" s="51" t="s">
        <v>228</v>
      </c>
      <c r="T52" s="136" t="s">
        <v>2451</v>
      </c>
      <c r="V52" s="1"/>
    </row>
    <row r="53" spans="1:22" ht="15.75" hidden="1" customHeight="1">
      <c r="B53" s="80" t="s">
        <v>263</v>
      </c>
      <c r="C53" s="80" t="s">
        <v>264</v>
      </c>
      <c r="D53" s="80" t="s">
        <v>265</v>
      </c>
      <c r="E53" s="81">
        <v>35843</v>
      </c>
      <c r="F53" s="80" t="s">
        <v>50</v>
      </c>
      <c r="G53" s="82" t="s">
        <v>266</v>
      </c>
      <c r="H53" s="80" t="s">
        <v>267</v>
      </c>
      <c r="I53" s="82" t="s">
        <v>79</v>
      </c>
      <c r="J53" s="80" t="s">
        <v>75</v>
      </c>
      <c r="K53" s="80" t="s">
        <v>40</v>
      </c>
      <c r="L53" s="80" t="s">
        <v>41</v>
      </c>
      <c r="M53" s="80" t="s">
        <v>216</v>
      </c>
      <c r="N53" s="80" t="s">
        <v>43</v>
      </c>
      <c r="O53" s="80" t="s">
        <v>268</v>
      </c>
      <c r="P53" s="80" t="s">
        <v>96</v>
      </c>
      <c r="Q53" s="80" t="s">
        <v>269</v>
      </c>
      <c r="R53" s="80" t="s">
        <v>270</v>
      </c>
      <c r="S53" s="83" t="s">
        <v>271</v>
      </c>
      <c r="T53" s="136" t="s">
        <v>2451</v>
      </c>
      <c r="V53" s="1"/>
    </row>
    <row r="54" spans="1:22" ht="15.75" hidden="1" customHeight="1">
      <c r="A54" s="39"/>
      <c r="B54" s="44" t="s">
        <v>281</v>
      </c>
      <c r="C54" s="44" t="s">
        <v>282</v>
      </c>
      <c r="D54" s="44" t="s">
        <v>283</v>
      </c>
      <c r="E54" s="45">
        <v>36577</v>
      </c>
      <c r="F54" s="44" t="s">
        <v>50</v>
      </c>
      <c r="G54" s="46" t="s">
        <v>284</v>
      </c>
      <c r="H54" s="44" t="s">
        <v>285</v>
      </c>
      <c r="I54" s="46" t="s">
        <v>286</v>
      </c>
      <c r="J54" s="44" t="s">
        <v>54</v>
      </c>
      <c r="K54" s="44" t="s">
        <v>40</v>
      </c>
      <c r="L54" s="44" t="s">
        <v>41</v>
      </c>
      <c r="M54" s="44" t="s">
        <v>225</v>
      </c>
      <c r="N54" s="44" t="s">
        <v>287</v>
      </c>
      <c r="O54" s="44" t="s">
        <v>181</v>
      </c>
      <c r="P54" s="44" t="s">
        <v>115</v>
      </c>
      <c r="Q54" s="44" t="s">
        <v>65</v>
      </c>
      <c r="R54" s="44" t="s">
        <v>288</v>
      </c>
      <c r="S54" s="47" t="s">
        <v>289</v>
      </c>
      <c r="T54" s="136" t="s">
        <v>2451</v>
      </c>
      <c r="V54" s="1"/>
    </row>
    <row r="55" spans="1:22" ht="15.75" hidden="1" customHeight="1">
      <c r="B55" s="239" t="s">
        <v>2488</v>
      </c>
      <c r="C55" s="239" t="s">
        <v>2489</v>
      </c>
      <c r="D55" s="239" t="s">
        <v>1000</v>
      </c>
      <c r="E55" s="245">
        <v>38351</v>
      </c>
      <c r="F55" s="239" t="s">
        <v>35</v>
      </c>
      <c r="G55" s="248">
        <v>957031062</v>
      </c>
      <c r="H55" s="239" t="s">
        <v>2490</v>
      </c>
      <c r="I55" s="248">
        <v>20</v>
      </c>
      <c r="J55" s="239" t="s">
        <v>39</v>
      </c>
      <c r="K55" s="239" t="s">
        <v>1730</v>
      </c>
      <c r="L55" s="239" t="s">
        <v>5</v>
      </c>
      <c r="M55" s="239" t="s">
        <v>314</v>
      </c>
      <c r="N55" s="239" t="s">
        <v>197</v>
      </c>
      <c r="O55" s="239" t="s">
        <v>44</v>
      </c>
      <c r="P55" s="239" t="s">
        <v>202</v>
      </c>
      <c r="Q55" s="239" t="s">
        <v>2491</v>
      </c>
      <c r="R55" s="248">
        <v>962735456</v>
      </c>
      <c r="S55" s="250"/>
      <c r="T55" s="136" t="s">
        <v>2451</v>
      </c>
      <c r="V55" s="1"/>
    </row>
    <row r="56" spans="1:22" ht="15.75" hidden="1" customHeight="1">
      <c r="B56" s="80" t="s">
        <v>319</v>
      </c>
      <c r="C56" s="80" t="s">
        <v>320</v>
      </c>
      <c r="D56" s="80" t="s">
        <v>321</v>
      </c>
      <c r="E56" s="81">
        <v>37523</v>
      </c>
      <c r="F56" s="80" t="s">
        <v>35</v>
      </c>
      <c r="G56" s="82" t="s">
        <v>322</v>
      </c>
      <c r="H56" s="80" t="s">
        <v>323</v>
      </c>
      <c r="I56" s="82" t="s">
        <v>324</v>
      </c>
      <c r="J56" s="80" t="s">
        <v>39</v>
      </c>
      <c r="K56" s="80" t="s">
        <v>40</v>
      </c>
      <c r="L56" s="80" t="s">
        <v>41</v>
      </c>
      <c r="M56" s="80" t="s">
        <v>325</v>
      </c>
      <c r="N56" s="80" t="s">
        <v>43</v>
      </c>
      <c r="O56" s="80" t="s">
        <v>44</v>
      </c>
      <c r="P56" s="80" t="s">
        <v>44</v>
      </c>
      <c r="Q56" s="80" t="s">
        <v>45</v>
      </c>
      <c r="R56" s="80" t="s">
        <v>326</v>
      </c>
      <c r="S56" s="83" t="s">
        <v>327</v>
      </c>
      <c r="T56" s="136" t="s">
        <v>2451</v>
      </c>
      <c r="V56" s="1"/>
    </row>
    <row r="57" spans="1:22" ht="15.75" hidden="1" customHeight="1">
      <c r="B57" s="40" t="s">
        <v>352</v>
      </c>
      <c r="C57" s="40" t="s">
        <v>353</v>
      </c>
      <c r="D57" s="40" t="s">
        <v>354</v>
      </c>
      <c r="E57" s="41">
        <v>35252</v>
      </c>
      <c r="F57" s="40" t="s">
        <v>50</v>
      </c>
      <c r="G57" s="42" t="s">
        <v>355</v>
      </c>
      <c r="H57" s="40" t="s">
        <v>356</v>
      </c>
      <c r="I57" s="42" t="s">
        <v>357</v>
      </c>
      <c r="J57" s="40" t="s">
        <v>75</v>
      </c>
      <c r="K57" s="40" t="s">
        <v>40</v>
      </c>
      <c r="L57" s="40" t="s">
        <v>41</v>
      </c>
      <c r="M57" s="40" t="s">
        <v>342</v>
      </c>
      <c r="N57" s="40" t="s">
        <v>43</v>
      </c>
      <c r="O57" s="40" t="s">
        <v>44</v>
      </c>
      <c r="P57" s="40" t="s">
        <v>44</v>
      </c>
      <c r="Q57" s="40" t="s">
        <v>269</v>
      </c>
      <c r="R57" s="40" t="s">
        <v>358</v>
      </c>
      <c r="S57" s="43" t="s">
        <v>359</v>
      </c>
      <c r="T57" s="136" t="s">
        <v>2451</v>
      </c>
      <c r="V57" s="1"/>
    </row>
    <row r="58" spans="1:22" ht="15.75" hidden="1" customHeight="1">
      <c r="B58" s="44" t="s">
        <v>2493</v>
      </c>
      <c r="C58" s="44" t="s">
        <v>2561</v>
      </c>
      <c r="D58" s="44" t="s">
        <v>2460</v>
      </c>
      <c r="E58" s="45">
        <v>35700</v>
      </c>
      <c r="F58" s="44" t="s">
        <v>50</v>
      </c>
      <c r="G58" s="46">
        <v>934082385</v>
      </c>
      <c r="H58" s="44" t="s">
        <v>2562</v>
      </c>
      <c r="I58" s="46">
        <v>27</v>
      </c>
      <c r="J58" s="44" t="s">
        <v>39</v>
      </c>
      <c r="K58" s="44" t="s">
        <v>1730</v>
      </c>
      <c r="L58" s="44" t="s">
        <v>5</v>
      </c>
      <c r="M58" s="44" t="s">
        <v>318</v>
      </c>
      <c r="N58" s="44" t="s">
        <v>149</v>
      </c>
      <c r="O58" s="44" t="s">
        <v>44</v>
      </c>
      <c r="P58" s="44" t="s">
        <v>65</v>
      </c>
      <c r="Q58" s="44" t="s">
        <v>2563</v>
      </c>
      <c r="R58" s="44">
        <v>940561477</v>
      </c>
      <c r="S58" s="47"/>
      <c r="T58" s="136" t="s">
        <v>2451</v>
      </c>
      <c r="V58" s="1"/>
    </row>
    <row r="59" spans="1:22" ht="15.75" hidden="1" customHeight="1">
      <c r="B59" s="48" t="s">
        <v>377</v>
      </c>
      <c r="C59" s="48" t="s">
        <v>378</v>
      </c>
      <c r="D59" s="48" t="s">
        <v>379</v>
      </c>
      <c r="E59" s="49">
        <v>38012</v>
      </c>
      <c r="F59" s="48" t="s">
        <v>35</v>
      </c>
      <c r="G59" s="50" t="s">
        <v>380</v>
      </c>
      <c r="H59" s="48" t="s">
        <v>381</v>
      </c>
      <c r="I59" s="50" t="s">
        <v>74</v>
      </c>
      <c r="J59" s="48" t="s">
        <v>54</v>
      </c>
      <c r="K59" s="48" t="s">
        <v>40</v>
      </c>
      <c r="L59" s="48" t="s">
        <v>41</v>
      </c>
      <c r="M59" s="48" t="s">
        <v>342</v>
      </c>
      <c r="N59" s="48" t="s">
        <v>43</v>
      </c>
      <c r="O59" s="48" t="s">
        <v>44</v>
      </c>
      <c r="P59" s="48" t="s">
        <v>44</v>
      </c>
      <c r="Q59" s="48" t="s">
        <v>202</v>
      </c>
      <c r="R59" s="48" t="s">
        <v>382</v>
      </c>
      <c r="S59" s="51" t="s">
        <v>383</v>
      </c>
      <c r="T59" s="136" t="s">
        <v>2451</v>
      </c>
      <c r="V59" s="1"/>
    </row>
    <row r="60" spans="1:22" ht="15.75" customHeight="1">
      <c r="B60" s="80" t="s">
        <v>458</v>
      </c>
      <c r="C60" s="80" t="s">
        <v>459</v>
      </c>
      <c r="D60" s="80" t="s">
        <v>460</v>
      </c>
      <c r="E60" s="81">
        <v>34748</v>
      </c>
      <c r="F60" s="80" t="s">
        <v>35</v>
      </c>
      <c r="G60" s="82" t="s">
        <v>461</v>
      </c>
      <c r="H60" s="80" t="s">
        <v>462</v>
      </c>
      <c r="I60" s="82" t="s">
        <v>463</v>
      </c>
      <c r="J60" s="80" t="s">
        <v>39</v>
      </c>
      <c r="K60" s="80" t="s">
        <v>40</v>
      </c>
      <c r="L60" s="80" t="s">
        <v>41</v>
      </c>
      <c r="M60" s="80" t="s">
        <v>444</v>
      </c>
      <c r="N60" s="80" t="s">
        <v>43</v>
      </c>
      <c r="O60" s="80" t="s">
        <v>44</v>
      </c>
      <c r="P60" s="80" t="s">
        <v>44</v>
      </c>
      <c r="Q60" s="80" t="s">
        <v>464</v>
      </c>
      <c r="R60" s="80" t="s">
        <v>465</v>
      </c>
      <c r="S60" s="83" t="s">
        <v>466</v>
      </c>
      <c r="T60" s="136" t="s">
        <v>2451</v>
      </c>
      <c r="V60" s="1"/>
    </row>
    <row r="61" spans="1:22" ht="15.75" hidden="1" customHeight="1" thickBot="1">
      <c r="B61" s="238" t="s">
        <v>483</v>
      </c>
      <c r="C61" s="242" t="s">
        <v>484</v>
      </c>
      <c r="D61" s="242" t="s">
        <v>485</v>
      </c>
      <c r="E61" s="244">
        <v>38911</v>
      </c>
      <c r="F61" s="242" t="s">
        <v>50</v>
      </c>
      <c r="G61" s="247" t="s">
        <v>486</v>
      </c>
      <c r="H61" s="242" t="s">
        <v>487</v>
      </c>
      <c r="I61" s="247" t="s">
        <v>95</v>
      </c>
      <c r="J61" s="242" t="s">
        <v>54</v>
      </c>
      <c r="K61" s="242" t="s">
        <v>40</v>
      </c>
      <c r="L61" s="242" t="s">
        <v>41</v>
      </c>
      <c r="M61" s="242" t="s">
        <v>472</v>
      </c>
      <c r="N61" s="242" t="s">
        <v>488</v>
      </c>
      <c r="O61" s="242" t="s">
        <v>44</v>
      </c>
      <c r="P61" s="242" t="s">
        <v>44</v>
      </c>
      <c r="Q61" s="242" t="s">
        <v>489</v>
      </c>
      <c r="R61" s="249" t="s">
        <v>490</v>
      </c>
      <c r="S61" s="51" t="s">
        <v>491</v>
      </c>
      <c r="T61" s="136" t="s">
        <v>2451</v>
      </c>
      <c r="V61" s="1"/>
    </row>
    <row r="62" spans="1:22" ht="15.75" customHeight="1">
      <c r="T62" s="1"/>
    </row>
    <row r="63" spans="1:22" ht="15.75" customHeight="1">
      <c r="T63" s="1"/>
    </row>
    <row r="64" spans="1:22" ht="15.75" customHeight="1">
      <c r="T64" s="1"/>
    </row>
    <row r="65" spans="2:20" ht="15.75" customHeight="1">
      <c r="T65" s="1"/>
    </row>
    <row r="66" spans="2:20" ht="15.75" customHeight="1">
      <c r="T66" s="1"/>
    </row>
    <row r="67" spans="2:20" ht="15.75" customHeight="1">
      <c r="T67" s="1"/>
    </row>
    <row r="68" spans="2:20" ht="15.75" customHeight="1">
      <c r="T68" s="1"/>
    </row>
    <row r="69" spans="2:20" ht="15.75" customHeight="1">
      <c r="B69" s="39"/>
      <c r="T69" s="1"/>
    </row>
    <row r="70" spans="2:20" ht="15.75" customHeight="1">
      <c r="B70" s="37"/>
      <c r="C70" s="37"/>
      <c r="D70" s="37"/>
      <c r="E70" s="252"/>
      <c r="F70" s="37"/>
      <c r="G70" s="253"/>
      <c r="H70" s="37"/>
      <c r="I70" s="253"/>
      <c r="J70" s="37"/>
      <c r="K70" s="37"/>
      <c r="L70" s="37"/>
      <c r="M70" s="37"/>
      <c r="N70" s="37"/>
      <c r="O70" s="37"/>
      <c r="P70" s="37"/>
      <c r="Q70" s="37"/>
      <c r="R70" s="37"/>
      <c r="S70" s="254"/>
      <c r="T70" s="1"/>
    </row>
    <row r="71" spans="2:20" ht="15.75" customHeight="1">
      <c r="B71" s="38"/>
      <c r="C71" s="38"/>
      <c r="D71" s="38"/>
      <c r="E71" s="255"/>
      <c r="F71" s="38"/>
      <c r="G71" s="104"/>
      <c r="H71" s="38"/>
      <c r="I71" s="104"/>
      <c r="J71" s="38"/>
      <c r="K71" s="38"/>
      <c r="L71" s="38"/>
      <c r="M71" s="38"/>
      <c r="N71" s="38"/>
      <c r="O71" s="38"/>
      <c r="P71" s="38"/>
      <c r="Q71" s="38"/>
      <c r="R71" s="38"/>
      <c r="S71" s="256"/>
      <c r="T71" s="1"/>
    </row>
    <row r="72" spans="2:20" ht="15.75" customHeight="1">
      <c r="B72" s="37"/>
      <c r="C72" s="37"/>
      <c r="D72" s="37"/>
      <c r="E72" s="252"/>
      <c r="F72" s="37"/>
      <c r="G72" s="253"/>
      <c r="H72" s="37"/>
      <c r="I72" s="253"/>
      <c r="J72" s="37"/>
      <c r="K72" s="37"/>
      <c r="L72" s="37"/>
      <c r="M72" s="37"/>
      <c r="N72" s="37"/>
      <c r="O72" s="37"/>
      <c r="P72" s="37"/>
      <c r="Q72" s="37"/>
      <c r="R72" s="37"/>
      <c r="S72" s="254"/>
      <c r="T72" s="1"/>
    </row>
    <row r="73" spans="2:20" ht="15.75" customHeight="1">
      <c r="B73" s="37"/>
      <c r="C73" s="37"/>
      <c r="D73" s="37"/>
      <c r="E73" s="252"/>
      <c r="F73" s="37"/>
      <c r="G73" s="253"/>
      <c r="H73" s="37"/>
      <c r="I73" s="253"/>
      <c r="J73" s="37"/>
      <c r="K73" s="37"/>
      <c r="L73" s="37"/>
      <c r="M73" s="37"/>
      <c r="N73" s="37"/>
      <c r="O73" s="37"/>
      <c r="P73" s="37"/>
      <c r="Q73" s="37"/>
      <c r="R73" s="37"/>
      <c r="S73" s="254"/>
      <c r="T73" s="1"/>
    </row>
    <row r="74" spans="2:20" ht="15.75" customHeight="1">
      <c r="B74" s="37"/>
      <c r="C74" s="37"/>
      <c r="D74" s="37"/>
      <c r="E74" s="252"/>
      <c r="F74" s="37"/>
      <c r="G74" s="253"/>
      <c r="H74" s="37"/>
      <c r="I74" s="253"/>
      <c r="J74" s="37"/>
      <c r="K74" s="37"/>
      <c r="L74" s="37"/>
      <c r="M74" s="37"/>
      <c r="N74" s="37"/>
      <c r="O74" s="37"/>
      <c r="P74" s="37"/>
      <c r="Q74" s="37"/>
      <c r="R74" s="37"/>
      <c r="S74" s="254"/>
      <c r="T74" s="1"/>
    </row>
    <row r="75" spans="2:20" ht="15.75" customHeight="1">
      <c r="B75" s="38"/>
      <c r="C75" s="38"/>
      <c r="D75" s="38"/>
      <c r="E75" s="255"/>
      <c r="F75" s="38"/>
      <c r="G75" s="104"/>
      <c r="H75" s="38"/>
      <c r="I75" s="104"/>
      <c r="J75" s="38"/>
      <c r="K75" s="38"/>
      <c r="L75" s="38"/>
      <c r="M75" s="38"/>
      <c r="N75" s="38"/>
      <c r="O75" s="38"/>
      <c r="P75" s="38"/>
      <c r="Q75" s="38"/>
      <c r="R75" s="38"/>
      <c r="S75" s="256"/>
      <c r="T75" s="1"/>
    </row>
    <row r="76" spans="2:20" ht="15.75" customHeight="1">
      <c r="B76" s="37"/>
      <c r="C76" s="37"/>
      <c r="D76" s="37"/>
      <c r="E76" s="252"/>
      <c r="F76" s="37"/>
      <c r="G76" s="253"/>
      <c r="H76" s="37"/>
      <c r="I76" s="253"/>
      <c r="J76" s="37"/>
      <c r="K76" s="37"/>
      <c r="L76" s="37"/>
      <c r="M76" s="37"/>
      <c r="N76" s="37"/>
      <c r="O76" s="37"/>
      <c r="P76" s="37"/>
      <c r="Q76" s="37"/>
      <c r="R76" s="37"/>
      <c r="S76" s="254"/>
      <c r="T76" s="1"/>
    </row>
    <row r="77" spans="2:20" ht="15.75" customHeight="1">
      <c r="B77" s="37"/>
      <c r="C77" s="37"/>
      <c r="D77" s="37"/>
      <c r="E77" s="252"/>
      <c r="F77" s="37"/>
      <c r="G77" s="253"/>
      <c r="H77" s="37"/>
      <c r="I77" s="253"/>
      <c r="J77" s="37"/>
      <c r="K77" s="37"/>
      <c r="L77" s="37"/>
      <c r="M77" s="37"/>
      <c r="N77" s="37"/>
      <c r="O77" s="37"/>
      <c r="P77" s="37"/>
      <c r="Q77" s="37"/>
      <c r="R77" s="37"/>
      <c r="S77" s="254"/>
      <c r="T77" s="1"/>
    </row>
    <row r="78" spans="2:20" ht="15.75" customHeight="1">
      <c r="B78" s="37"/>
      <c r="C78" s="37"/>
      <c r="D78" s="37"/>
      <c r="E78" s="252"/>
      <c r="F78" s="37"/>
      <c r="G78" s="253"/>
      <c r="H78" s="37"/>
      <c r="I78" s="253"/>
      <c r="J78" s="37"/>
      <c r="K78" s="37"/>
      <c r="L78" s="37"/>
      <c r="M78" s="37"/>
      <c r="N78" s="37"/>
      <c r="O78" s="37"/>
      <c r="P78" s="37"/>
      <c r="Q78" s="37"/>
      <c r="R78" s="37"/>
      <c r="S78" s="254"/>
      <c r="T78" s="1"/>
    </row>
    <row r="79" spans="2:20" ht="15.75" customHeight="1">
      <c r="B79" s="37"/>
      <c r="C79" s="37"/>
      <c r="D79" s="37"/>
      <c r="E79" s="252"/>
      <c r="F79" s="37"/>
      <c r="G79" s="253"/>
      <c r="H79" s="37"/>
      <c r="I79" s="253"/>
      <c r="J79" s="37"/>
      <c r="K79" s="37"/>
      <c r="L79" s="37"/>
      <c r="M79" s="37"/>
      <c r="N79" s="37"/>
      <c r="O79" s="37"/>
      <c r="P79" s="37"/>
      <c r="Q79" s="37"/>
      <c r="R79" s="37"/>
      <c r="S79" s="254"/>
      <c r="T79" s="1"/>
    </row>
    <row r="80" spans="2:20" ht="15.75" customHeight="1">
      <c r="B80" s="37"/>
      <c r="C80" s="37"/>
      <c r="D80" s="37"/>
      <c r="E80" s="252"/>
      <c r="F80" s="37"/>
      <c r="G80" s="253"/>
      <c r="H80" s="37"/>
      <c r="I80" s="253"/>
      <c r="J80" s="37"/>
      <c r="K80" s="37"/>
      <c r="L80" s="37"/>
      <c r="M80" s="37"/>
      <c r="N80" s="37"/>
      <c r="O80" s="37"/>
      <c r="P80" s="37"/>
      <c r="Q80" s="37"/>
      <c r="R80" s="37"/>
      <c r="S80" s="254"/>
      <c r="T80" s="1"/>
    </row>
    <row r="81" spans="2:20" ht="15.75" customHeight="1">
      <c r="B81" s="38"/>
      <c r="C81" s="38"/>
      <c r="D81" s="38"/>
      <c r="E81" s="255"/>
      <c r="F81" s="38"/>
      <c r="G81" s="104"/>
      <c r="H81" s="38"/>
      <c r="I81" s="104"/>
      <c r="J81" s="38"/>
      <c r="K81" s="38"/>
      <c r="L81" s="38"/>
      <c r="M81" s="38"/>
      <c r="N81" s="38"/>
      <c r="O81" s="38"/>
      <c r="P81" s="38"/>
      <c r="Q81" s="38"/>
      <c r="R81" s="38"/>
      <c r="S81" s="256"/>
      <c r="T81" s="1"/>
    </row>
    <row r="82" spans="2:20" ht="15.75" customHeight="1">
      <c r="B82" s="38"/>
      <c r="C82" s="38"/>
      <c r="D82" s="38"/>
      <c r="E82" s="255"/>
      <c r="F82" s="38"/>
      <c r="G82" s="104"/>
      <c r="H82" s="38"/>
      <c r="I82" s="104"/>
      <c r="J82" s="38"/>
      <c r="K82" s="38"/>
      <c r="L82" s="38"/>
      <c r="M82" s="38"/>
      <c r="N82" s="38"/>
      <c r="O82" s="38"/>
      <c r="P82" s="38"/>
      <c r="Q82" s="38"/>
      <c r="R82" s="38"/>
      <c r="S82" s="256"/>
      <c r="T82" s="1"/>
    </row>
    <row r="83" spans="2:20" ht="15.75" customHeight="1">
      <c r="B83" s="37"/>
      <c r="C83" s="37"/>
      <c r="D83" s="37"/>
      <c r="E83" s="252"/>
      <c r="F83" s="37"/>
      <c r="G83" s="253"/>
      <c r="H83" s="37"/>
      <c r="I83" s="253"/>
      <c r="J83" s="37"/>
      <c r="K83" s="37"/>
      <c r="L83" s="37"/>
      <c r="M83" s="37"/>
      <c r="N83" s="37"/>
      <c r="O83" s="37"/>
      <c r="P83" s="37"/>
      <c r="Q83" s="37"/>
      <c r="R83" s="37"/>
      <c r="S83" s="254"/>
      <c r="T83" s="1"/>
    </row>
    <row r="84" spans="2:20" ht="15.75" customHeight="1">
      <c r="T84" s="1"/>
    </row>
    <row r="85" spans="2:20" ht="15.75" customHeight="1">
      <c r="T85" s="1"/>
    </row>
    <row r="86" spans="2:20" ht="15.75" customHeight="1">
      <c r="T86" s="1"/>
    </row>
    <row r="87" spans="2:20" ht="15.75" customHeight="1">
      <c r="T87" s="1"/>
    </row>
    <row r="88" spans="2:20" ht="15.75" customHeight="1">
      <c r="T88" s="1"/>
    </row>
    <row r="89" spans="2:20" ht="15.75" customHeight="1">
      <c r="T89" s="1"/>
    </row>
    <row r="90" spans="2:20" ht="15.75" customHeight="1">
      <c r="T90" s="1"/>
    </row>
    <row r="91" spans="2:20" ht="15.75" customHeight="1">
      <c r="T91" s="1"/>
    </row>
    <row r="92" spans="2:20" ht="15.75" customHeight="1">
      <c r="T92" s="1"/>
    </row>
    <row r="93" spans="2:20" ht="15.75" customHeight="1">
      <c r="T93" s="1"/>
    </row>
    <row r="94" spans="2:20" ht="15.75" customHeight="1">
      <c r="T94" s="1"/>
    </row>
    <row r="95" spans="2:20" ht="15.75" customHeight="1">
      <c r="T95" s="1"/>
    </row>
    <row r="96" spans="2:20" ht="15.75" customHeight="1">
      <c r="T96" s="1"/>
    </row>
    <row r="97" spans="20:20" ht="15.75" customHeight="1">
      <c r="T97" s="1"/>
    </row>
    <row r="98" spans="20:20" ht="15.75" customHeight="1">
      <c r="T98" s="1"/>
    </row>
    <row r="99" spans="20:20" ht="15.75" customHeight="1">
      <c r="T99" s="1"/>
    </row>
    <row r="100" spans="20:20" ht="15.75" customHeight="1">
      <c r="T100" s="1"/>
    </row>
    <row r="101" spans="20:20" ht="15.75" customHeight="1">
      <c r="T101" s="1"/>
    </row>
    <row r="102" spans="20:20" ht="15.75" customHeight="1">
      <c r="T102" s="1"/>
    </row>
    <row r="103" spans="20:20" ht="15.75" customHeight="1">
      <c r="T103" s="1"/>
    </row>
    <row r="104" spans="20:20" ht="15.75" customHeight="1">
      <c r="T104" s="1"/>
    </row>
    <row r="105" spans="20:20" ht="15.75" customHeight="1">
      <c r="T105" s="1"/>
    </row>
    <row r="106" spans="20:20" ht="15.75" customHeight="1">
      <c r="T106" s="1"/>
    </row>
    <row r="107" spans="20:20" ht="15.75" customHeight="1">
      <c r="T107" s="1"/>
    </row>
    <row r="108" spans="20:20" ht="15.75" customHeight="1">
      <c r="T108" s="1"/>
    </row>
    <row r="109" spans="20:20" ht="15.75" customHeight="1">
      <c r="T109" s="1"/>
    </row>
    <row r="110" spans="20:20" ht="15.75" customHeight="1">
      <c r="T110" s="1"/>
    </row>
    <row r="111" spans="20:20" ht="15.75" customHeight="1">
      <c r="T111" s="1"/>
    </row>
    <row r="112" spans="20:20" ht="15.75" customHeight="1">
      <c r="T112" s="1"/>
    </row>
    <row r="113" spans="20:20" ht="15.75" customHeight="1">
      <c r="T113" s="1"/>
    </row>
    <row r="114" spans="20:20" ht="15.75" customHeight="1">
      <c r="T114" s="1"/>
    </row>
    <row r="115" spans="20:20" ht="15.75" customHeight="1">
      <c r="T115" s="1"/>
    </row>
    <row r="116" spans="20:20" ht="15.75" customHeight="1">
      <c r="T116" s="1"/>
    </row>
    <row r="117" spans="20:20" ht="15.75" customHeight="1">
      <c r="T117" s="1"/>
    </row>
    <row r="118" spans="20:20" ht="15.75" customHeight="1">
      <c r="T118" s="1"/>
    </row>
    <row r="119" spans="20:20" ht="15.75" customHeight="1">
      <c r="T119" s="1"/>
    </row>
    <row r="120" spans="20:20" ht="15.75" customHeight="1">
      <c r="T120" s="1"/>
    </row>
    <row r="121" spans="20:20" ht="15.75" customHeight="1">
      <c r="T121" s="1"/>
    </row>
    <row r="122" spans="20:20" ht="15.75" customHeight="1">
      <c r="T122" s="1"/>
    </row>
    <row r="123" spans="20:20" ht="15.75" customHeight="1">
      <c r="T123" s="1"/>
    </row>
    <row r="124" spans="20:20" ht="15.75" customHeight="1">
      <c r="T124" s="1"/>
    </row>
    <row r="125" spans="20:20" ht="15.75" customHeight="1">
      <c r="T125" s="1"/>
    </row>
    <row r="126" spans="20:20" ht="15.75" customHeight="1">
      <c r="T126" s="1"/>
    </row>
    <row r="127" spans="20:20" ht="15.75" customHeight="1">
      <c r="T127" s="1"/>
    </row>
    <row r="128" spans="20:20" ht="15.75" customHeight="1">
      <c r="T128" s="1"/>
    </row>
    <row r="129" spans="20:20" ht="15.75" customHeight="1">
      <c r="T129" s="1"/>
    </row>
    <row r="130" spans="20:20" ht="15.75" customHeight="1">
      <c r="T130" s="1"/>
    </row>
    <row r="131" spans="20:20" ht="15.75" customHeight="1">
      <c r="T131" s="1"/>
    </row>
    <row r="132" spans="20:20" ht="15.75" customHeight="1">
      <c r="T132" s="1"/>
    </row>
    <row r="133" spans="20:20" ht="15.75" customHeight="1">
      <c r="T133" s="1"/>
    </row>
    <row r="134" spans="20:20" ht="15.75" customHeight="1">
      <c r="T134" s="1"/>
    </row>
    <row r="135" spans="20:20" ht="15.75" customHeight="1">
      <c r="T135" s="1"/>
    </row>
    <row r="136" spans="20:20" ht="15.75" customHeight="1">
      <c r="T136" s="1"/>
    </row>
    <row r="137" spans="20:20" ht="15.75" customHeight="1">
      <c r="T137" s="1"/>
    </row>
    <row r="138" spans="20:20" ht="15.75" customHeight="1">
      <c r="T138" s="1"/>
    </row>
    <row r="139" spans="20:20" ht="15.75" customHeight="1">
      <c r="T139" s="1"/>
    </row>
    <row r="140" spans="20:20" ht="15.75" customHeight="1">
      <c r="T140" s="1"/>
    </row>
    <row r="141" spans="20:20" ht="15.75" customHeight="1">
      <c r="T141" s="1"/>
    </row>
    <row r="142" spans="20:20" ht="15.75" customHeight="1">
      <c r="T142" s="1"/>
    </row>
    <row r="143" spans="20:20" ht="15.75" customHeight="1">
      <c r="T143" s="1"/>
    </row>
    <row r="144" spans="20:20" ht="15.75" customHeight="1">
      <c r="T144" s="1"/>
    </row>
    <row r="145" spans="20:20" ht="15.75" customHeight="1">
      <c r="T145" s="1"/>
    </row>
    <row r="146" spans="20:20" ht="15.75" customHeight="1">
      <c r="T146" s="1"/>
    </row>
    <row r="147" spans="20:20" ht="15.75" customHeight="1">
      <c r="T147" s="1"/>
    </row>
    <row r="148" spans="20:20" ht="15.75" customHeight="1">
      <c r="T148" s="1"/>
    </row>
    <row r="149" spans="20:20" ht="15.75" customHeight="1">
      <c r="T149" s="1"/>
    </row>
    <row r="150" spans="20:20" ht="15.75" customHeight="1">
      <c r="T150" s="1"/>
    </row>
    <row r="151" spans="20:20" ht="15.75" customHeight="1">
      <c r="T151" s="1"/>
    </row>
    <row r="152" spans="20:20" ht="15.75" customHeight="1">
      <c r="T152" s="1"/>
    </row>
    <row r="153" spans="20:20" ht="15.75" customHeight="1">
      <c r="T153" s="1"/>
    </row>
    <row r="154" spans="20:20" ht="15.75" customHeight="1">
      <c r="T154" s="1"/>
    </row>
    <row r="155" spans="20:20" ht="15.75" customHeight="1">
      <c r="T155" s="1"/>
    </row>
    <row r="156" spans="20:20" ht="15.75" customHeight="1">
      <c r="T156" s="1"/>
    </row>
    <row r="157" spans="20:20" ht="15.75" customHeight="1">
      <c r="T157" s="1"/>
    </row>
    <row r="158" spans="20:20" ht="15.75" customHeight="1">
      <c r="T158" s="1"/>
    </row>
    <row r="159" spans="20:20" ht="15.75" customHeight="1">
      <c r="T159" s="1"/>
    </row>
    <row r="160" spans="20:20" ht="15.75" customHeight="1">
      <c r="T160" s="1"/>
    </row>
    <row r="161" spans="20:20" ht="15.75" customHeight="1">
      <c r="T161" s="1"/>
    </row>
    <row r="162" spans="20:20" ht="15.75" customHeight="1">
      <c r="T162" s="1"/>
    </row>
    <row r="163" spans="20:20" ht="15.75" customHeight="1">
      <c r="T163" s="1"/>
    </row>
    <row r="164" spans="20:20" ht="15.75" customHeight="1">
      <c r="T164" s="1"/>
    </row>
    <row r="165" spans="20:20" ht="15.75" customHeight="1">
      <c r="T165" s="1"/>
    </row>
    <row r="166" spans="20:20" ht="15.75" customHeight="1">
      <c r="T166" s="1"/>
    </row>
    <row r="167" spans="20:20" ht="15.75" customHeight="1">
      <c r="T167" s="1"/>
    </row>
    <row r="168" spans="20:20" ht="15.75" customHeight="1">
      <c r="T168" s="1"/>
    </row>
    <row r="169" spans="20:20" ht="15.75" customHeight="1">
      <c r="T169" s="1"/>
    </row>
    <row r="170" spans="20:20" ht="15.75" customHeight="1">
      <c r="T170" s="1"/>
    </row>
    <row r="171" spans="20:20" ht="15.75" customHeight="1">
      <c r="T171" s="1"/>
    </row>
    <row r="172" spans="20:20" ht="15.75" customHeight="1">
      <c r="T172" s="1"/>
    </row>
    <row r="173" spans="20:20" ht="15.75" customHeight="1">
      <c r="T173" s="1"/>
    </row>
    <row r="174" spans="20:20" ht="15.75" customHeight="1">
      <c r="T174" s="1"/>
    </row>
    <row r="175" spans="20:20" ht="15.75" customHeight="1">
      <c r="T175" s="1"/>
    </row>
    <row r="176" spans="20:20" ht="15.75" customHeight="1">
      <c r="T176" s="1"/>
    </row>
    <row r="177" spans="20:20" ht="15.75" customHeight="1">
      <c r="T177" s="1"/>
    </row>
    <row r="178" spans="20:20" ht="15.75" customHeight="1">
      <c r="T178" s="1"/>
    </row>
    <row r="179" spans="20:20" ht="15.75" customHeight="1">
      <c r="T179" s="1"/>
    </row>
    <row r="180" spans="20:20" ht="15.75" customHeight="1">
      <c r="T180" s="1"/>
    </row>
    <row r="181" spans="20:20" ht="15.75" customHeight="1">
      <c r="T181" s="1"/>
    </row>
    <row r="182" spans="20:20" ht="15.75" customHeight="1">
      <c r="T182" s="1"/>
    </row>
    <row r="183" spans="20:20" ht="15.75" customHeight="1">
      <c r="T183" s="1"/>
    </row>
    <row r="184" spans="20:20" ht="15.75" customHeight="1">
      <c r="T184" s="1"/>
    </row>
    <row r="185" spans="20:20" ht="15.75" customHeight="1">
      <c r="T185" s="1"/>
    </row>
    <row r="186" spans="20:20" ht="15.75" customHeight="1">
      <c r="T186" s="1"/>
    </row>
    <row r="187" spans="20:20" ht="15.75" customHeight="1">
      <c r="T187" s="1"/>
    </row>
    <row r="188" spans="20:20" ht="15.75" customHeight="1">
      <c r="T188" s="1"/>
    </row>
    <row r="189" spans="20:20" ht="15.75" customHeight="1">
      <c r="T189" s="1"/>
    </row>
    <row r="190" spans="20:20" ht="15.75" customHeight="1">
      <c r="T190" s="1"/>
    </row>
    <row r="191" spans="20:20" ht="15.75" customHeight="1">
      <c r="T191" s="1"/>
    </row>
    <row r="192" spans="20:20" ht="15.75" customHeight="1">
      <c r="T192" s="1"/>
    </row>
    <row r="193" spans="20:20" ht="15.75" customHeight="1">
      <c r="T193" s="1"/>
    </row>
    <row r="194" spans="20:20" ht="15.75" customHeight="1">
      <c r="T194" s="1"/>
    </row>
    <row r="195" spans="20:20" ht="15.75" customHeight="1">
      <c r="T195" s="1"/>
    </row>
    <row r="196" spans="20:20" ht="15.75" customHeight="1">
      <c r="T196" s="1"/>
    </row>
    <row r="197" spans="20:20" ht="15.75" customHeight="1">
      <c r="T197" s="1"/>
    </row>
    <row r="198" spans="20:20" ht="15.75" customHeight="1">
      <c r="T198" s="1"/>
    </row>
    <row r="199" spans="20:20" ht="15.75" customHeight="1">
      <c r="T199" s="1"/>
    </row>
    <row r="200" spans="20:20" ht="15.75" customHeight="1">
      <c r="T200" s="1"/>
    </row>
    <row r="201" spans="20:20" ht="15.75" customHeight="1">
      <c r="T201" s="1"/>
    </row>
    <row r="202" spans="20:20" ht="15.75" customHeight="1">
      <c r="T202" s="1"/>
    </row>
    <row r="203" spans="20:20" ht="15.75" customHeight="1">
      <c r="T203" s="1"/>
    </row>
    <row r="204" spans="20:20" ht="15.75" customHeight="1">
      <c r="T204" s="1"/>
    </row>
    <row r="205" spans="20:20" ht="15.75" customHeight="1">
      <c r="T205" s="1"/>
    </row>
    <row r="206" spans="20:20" ht="15.75" customHeight="1">
      <c r="T206" s="1"/>
    </row>
    <row r="207" spans="20:20" ht="15.75" customHeight="1">
      <c r="T207" s="1"/>
    </row>
    <row r="208" spans="20:20" ht="15.75" customHeight="1">
      <c r="T208" s="1"/>
    </row>
    <row r="209" spans="20:20" ht="15.75" customHeight="1">
      <c r="T209" s="1"/>
    </row>
    <row r="210" spans="20:20" ht="15.75" customHeight="1">
      <c r="T210" s="1"/>
    </row>
    <row r="211" spans="20:20" ht="15.75" customHeight="1">
      <c r="T211" s="1"/>
    </row>
    <row r="212" spans="20:20" ht="15.75" customHeight="1">
      <c r="T212" s="1"/>
    </row>
    <row r="213" spans="20:20" ht="15.75" customHeight="1">
      <c r="T213" s="1"/>
    </row>
    <row r="214" spans="20:20" ht="15.75" customHeight="1">
      <c r="T214" s="1"/>
    </row>
    <row r="215" spans="20:20" ht="15.75" customHeight="1">
      <c r="T215" s="1"/>
    </row>
    <row r="216" spans="20:20" ht="15.75" customHeight="1">
      <c r="T216" s="1"/>
    </row>
    <row r="217" spans="20:20" ht="15.75" customHeight="1">
      <c r="T217" s="1"/>
    </row>
    <row r="218" spans="20:20" ht="15.75" customHeight="1">
      <c r="T218" s="1"/>
    </row>
    <row r="219" spans="20:20" ht="15.75" customHeight="1">
      <c r="T219" s="1"/>
    </row>
    <row r="220" spans="20:20" ht="15.75" customHeight="1">
      <c r="T220" s="1"/>
    </row>
    <row r="221" spans="20:20" ht="15.75" customHeight="1">
      <c r="T221" s="1"/>
    </row>
    <row r="222" spans="20:20" ht="15.75" customHeight="1">
      <c r="T222" s="1"/>
    </row>
    <row r="223" spans="20:20" ht="15.75" customHeight="1">
      <c r="T223" s="1"/>
    </row>
    <row r="224" spans="20:20" ht="15.75" customHeight="1">
      <c r="T224" s="1"/>
    </row>
    <row r="225" spans="20:20" ht="15.75" customHeight="1">
      <c r="T225" s="1"/>
    </row>
    <row r="226" spans="20:20" ht="15.75" customHeight="1">
      <c r="T226" s="1"/>
    </row>
    <row r="227" spans="20:20" ht="15.75" customHeight="1">
      <c r="T227" s="1"/>
    </row>
    <row r="228" spans="20:20" ht="15.75" customHeight="1">
      <c r="T228" s="1"/>
    </row>
    <row r="229" spans="20:20" ht="15.75" customHeight="1">
      <c r="T229" s="1"/>
    </row>
    <row r="230" spans="20:20" ht="15.75" customHeight="1">
      <c r="T230" s="1"/>
    </row>
    <row r="231" spans="20:20" ht="15.75" customHeight="1">
      <c r="T231" s="1"/>
    </row>
    <row r="232" spans="20:20" ht="15.75" customHeight="1">
      <c r="T232" s="1"/>
    </row>
    <row r="233" spans="20:20" ht="15.75" customHeight="1">
      <c r="T233" s="1"/>
    </row>
    <row r="234" spans="20:20" ht="15.75" customHeight="1">
      <c r="T234" s="1"/>
    </row>
    <row r="235" spans="20:20" ht="15.75" customHeight="1">
      <c r="T235" s="1"/>
    </row>
    <row r="236" spans="20:20" ht="15.75" customHeight="1">
      <c r="T236" s="1"/>
    </row>
    <row r="237" spans="20:20" ht="15.75" customHeight="1">
      <c r="T237" s="1"/>
    </row>
    <row r="238" spans="20:20" ht="15.75" customHeight="1">
      <c r="T238" s="1"/>
    </row>
    <row r="239" spans="20:20" ht="15.75" customHeight="1">
      <c r="T239" s="1"/>
    </row>
    <row r="240" spans="20:20" ht="15.75" customHeight="1">
      <c r="T240" s="1"/>
    </row>
    <row r="241" spans="20:20" ht="15.75" customHeight="1">
      <c r="T241" s="1"/>
    </row>
    <row r="242" spans="20:20" ht="15.75" customHeight="1">
      <c r="T242" s="1"/>
    </row>
    <row r="243" spans="20:20" ht="15.75" customHeight="1">
      <c r="T243" s="1"/>
    </row>
    <row r="244" spans="20:20" ht="15.75" customHeight="1">
      <c r="T244" s="1"/>
    </row>
    <row r="245" spans="20:20" ht="15.75" customHeight="1">
      <c r="T245" s="1"/>
    </row>
    <row r="246" spans="20:20" ht="15.75" customHeight="1">
      <c r="T246" s="1"/>
    </row>
    <row r="247" spans="20:20" ht="15.75" customHeight="1">
      <c r="T247" s="1"/>
    </row>
    <row r="248" spans="20:20" ht="15.75" customHeight="1">
      <c r="T248" s="1"/>
    </row>
    <row r="249" spans="20:20" ht="15.75" customHeight="1">
      <c r="T249" s="1"/>
    </row>
    <row r="250" spans="20:20" ht="15.75" customHeight="1">
      <c r="T250" s="1"/>
    </row>
    <row r="251" spans="20:20" ht="15.75" customHeight="1">
      <c r="T251" s="1"/>
    </row>
    <row r="252" spans="20:20" ht="15.75" customHeight="1">
      <c r="T252" s="1"/>
    </row>
    <row r="253" spans="20:20" ht="15.75" customHeight="1">
      <c r="T253" s="1"/>
    </row>
    <row r="254" spans="20:20" ht="15.75" customHeight="1">
      <c r="T254" s="1"/>
    </row>
    <row r="255" spans="20:20" ht="15.75" customHeight="1">
      <c r="T255" s="1"/>
    </row>
    <row r="256" spans="20:20" ht="15.75" customHeight="1">
      <c r="T256" s="1"/>
    </row>
    <row r="257" spans="20:20" ht="15.75" customHeight="1">
      <c r="T257" s="1"/>
    </row>
    <row r="258" spans="20:20" ht="15.75" customHeight="1">
      <c r="T258" s="1"/>
    </row>
    <row r="259" spans="20:20" ht="15.75" customHeight="1">
      <c r="T259" s="1"/>
    </row>
    <row r="260" spans="20:20" ht="15.75" customHeight="1">
      <c r="T260" s="1"/>
    </row>
    <row r="261" spans="20:20" ht="15.75" customHeight="1">
      <c r="T261" s="1"/>
    </row>
    <row r="262" spans="20:20" ht="15.75" customHeight="1">
      <c r="T262" s="1"/>
    </row>
    <row r="263" spans="20:20" ht="15.75" customHeight="1">
      <c r="T263" s="1"/>
    </row>
    <row r="264" spans="20:20" ht="15.75" customHeight="1">
      <c r="T264" s="1"/>
    </row>
    <row r="265" spans="20:20" ht="15.75" customHeight="1">
      <c r="T265" s="1"/>
    </row>
    <row r="266" spans="20:20" ht="15.75" customHeight="1">
      <c r="T266" s="1"/>
    </row>
    <row r="267" spans="20:20" ht="15.75" customHeight="1">
      <c r="T267" s="1"/>
    </row>
    <row r="268" spans="20:20" ht="15.75" customHeight="1">
      <c r="T268" s="1"/>
    </row>
    <row r="269" spans="20:20" ht="15.75" customHeight="1">
      <c r="T269" s="1"/>
    </row>
    <row r="270" spans="20:20" ht="15.75" customHeight="1">
      <c r="T270" s="1"/>
    </row>
    <row r="271" spans="20:20" ht="15.75" customHeight="1">
      <c r="T271" s="1"/>
    </row>
    <row r="272" spans="20:20" ht="15.75" customHeight="1">
      <c r="T272" s="1"/>
    </row>
    <row r="273" spans="20:20" ht="15.75" customHeight="1">
      <c r="T273" s="1"/>
    </row>
    <row r="274" spans="20:20" ht="15.75" customHeight="1">
      <c r="T274" s="1"/>
    </row>
    <row r="275" spans="20:20" ht="15.75" customHeight="1">
      <c r="T275" s="1"/>
    </row>
    <row r="276" spans="20:20" ht="15.75" customHeight="1">
      <c r="T276" s="1"/>
    </row>
    <row r="277" spans="20:20" ht="15.75" customHeight="1">
      <c r="T277" s="1"/>
    </row>
    <row r="278" spans="20:20" ht="15.75" customHeight="1">
      <c r="T278" s="1"/>
    </row>
    <row r="279" spans="20:20" ht="15.75" customHeight="1">
      <c r="T279" s="1"/>
    </row>
    <row r="280" spans="20:20" ht="15.75" customHeight="1">
      <c r="T280" s="1"/>
    </row>
    <row r="281" spans="20:20" ht="15.75" customHeight="1">
      <c r="T281" s="1"/>
    </row>
    <row r="282" spans="20:20" ht="15.75" customHeight="1">
      <c r="T282" s="1"/>
    </row>
    <row r="283" spans="20:20" ht="15.75" customHeight="1">
      <c r="T283" s="1"/>
    </row>
    <row r="284" spans="20:20" ht="15.75" customHeight="1">
      <c r="T284" s="1"/>
    </row>
    <row r="285" spans="20:20" ht="15.75" customHeight="1">
      <c r="T285" s="1"/>
    </row>
    <row r="286" spans="20:20" ht="15.75" customHeight="1">
      <c r="T286" s="1"/>
    </row>
    <row r="287" spans="20:20" ht="15.75" customHeight="1">
      <c r="T287" s="1"/>
    </row>
    <row r="288" spans="20:20" ht="15.75" customHeight="1">
      <c r="T288" s="1"/>
    </row>
    <row r="289" spans="20:20" ht="15.75" customHeight="1">
      <c r="T289" s="1"/>
    </row>
    <row r="290" spans="20:20" ht="15.75" customHeight="1">
      <c r="T290" s="1"/>
    </row>
    <row r="291" spans="20:20" ht="15.75" customHeight="1">
      <c r="T291" s="1"/>
    </row>
    <row r="292" spans="20:20" ht="15.75" customHeight="1">
      <c r="T292" s="1"/>
    </row>
    <row r="293" spans="20:20" ht="15.75" customHeight="1">
      <c r="T293" s="1"/>
    </row>
    <row r="294" spans="20:20" ht="15.75" customHeight="1">
      <c r="T294" s="1"/>
    </row>
    <row r="295" spans="20:20" ht="15.75" customHeight="1">
      <c r="T295" s="1"/>
    </row>
    <row r="296" spans="20:20" ht="15.75" customHeight="1">
      <c r="T296" s="1"/>
    </row>
    <row r="297" spans="20:20" ht="15.75" customHeight="1">
      <c r="T297" s="1"/>
    </row>
    <row r="298" spans="20:20" ht="15.75" customHeight="1">
      <c r="T298" s="1"/>
    </row>
    <row r="299" spans="20:20" ht="15.75" customHeight="1">
      <c r="T299" s="1"/>
    </row>
    <row r="300" spans="20:20" ht="15.75" customHeight="1">
      <c r="T300" s="1"/>
    </row>
    <row r="301" spans="20:20" ht="15.75" customHeight="1">
      <c r="T301" s="1"/>
    </row>
    <row r="302" spans="20:20" ht="15.75" customHeight="1">
      <c r="T302" s="1"/>
    </row>
    <row r="303" spans="20:20" ht="15.75" customHeight="1">
      <c r="T303" s="1"/>
    </row>
    <row r="304" spans="20:20" ht="15.75" customHeight="1">
      <c r="T304" s="1"/>
    </row>
    <row r="305" spans="20:20" ht="15.75" customHeight="1">
      <c r="T305" s="1"/>
    </row>
    <row r="306" spans="20:20" ht="15.75" customHeight="1">
      <c r="T306" s="1"/>
    </row>
    <row r="307" spans="20:20" ht="15.75" customHeight="1">
      <c r="T307" s="1"/>
    </row>
    <row r="308" spans="20:20" ht="15.75" customHeight="1">
      <c r="T308" s="1"/>
    </row>
    <row r="309" spans="20:20" ht="15.75" customHeight="1">
      <c r="T309" s="1"/>
    </row>
    <row r="310" spans="20:20" ht="15.75" customHeight="1">
      <c r="T310" s="1"/>
    </row>
    <row r="311" spans="20:20" ht="15.75" customHeight="1">
      <c r="T311" s="1"/>
    </row>
    <row r="312" spans="20:20" ht="15.75" customHeight="1">
      <c r="T312" s="1"/>
    </row>
    <row r="313" spans="20:20" ht="15.75" customHeight="1">
      <c r="T313" s="1"/>
    </row>
    <row r="314" spans="20:20" ht="15.75" customHeight="1">
      <c r="T314" s="1"/>
    </row>
    <row r="315" spans="20:20" ht="15.75" customHeight="1">
      <c r="T315" s="1"/>
    </row>
    <row r="316" spans="20:20" ht="15.75" customHeight="1">
      <c r="T316" s="1"/>
    </row>
    <row r="317" spans="20:20" ht="15.75" customHeight="1">
      <c r="T317" s="1"/>
    </row>
    <row r="318" spans="20:20" ht="15.75" customHeight="1">
      <c r="T318" s="1"/>
    </row>
    <row r="319" spans="20:20" ht="15.75" customHeight="1">
      <c r="T319" s="1"/>
    </row>
    <row r="320" spans="20:20" ht="15.75" customHeight="1">
      <c r="T320" s="1"/>
    </row>
    <row r="321" spans="20:20" ht="15.75" customHeight="1">
      <c r="T321" s="1"/>
    </row>
    <row r="322" spans="20:20" ht="15.75" customHeight="1">
      <c r="T322" s="1"/>
    </row>
    <row r="323" spans="20:20" ht="15.75" customHeight="1">
      <c r="T323" s="1"/>
    </row>
    <row r="324" spans="20:20" ht="15.75" customHeight="1">
      <c r="T324" s="1"/>
    </row>
    <row r="325" spans="20:20" ht="15.75" customHeight="1">
      <c r="T325" s="1"/>
    </row>
    <row r="326" spans="20:20" ht="15.75" customHeight="1">
      <c r="T326" s="1"/>
    </row>
    <row r="327" spans="20:20" ht="15.75" customHeight="1">
      <c r="T327" s="1"/>
    </row>
    <row r="328" spans="20:20" ht="15.75" customHeight="1">
      <c r="T328" s="1"/>
    </row>
    <row r="329" spans="20:20" ht="15.75" customHeight="1">
      <c r="T329" s="1"/>
    </row>
    <row r="330" spans="20:20" ht="15.75" customHeight="1">
      <c r="T330" s="1"/>
    </row>
    <row r="331" spans="20:20" ht="15.75" customHeight="1">
      <c r="T331" s="1"/>
    </row>
    <row r="332" spans="20:20" ht="15.75" customHeight="1">
      <c r="T332" s="1"/>
    </row>
    <row r="333" spans="20:20" ht="15.75" customHeight="1">
      <c r="T333" s="1"/>
    </row>
    <row r="334" spans="20:20" ht="15.75" customHeight="1">
      <c r="T334" s="1"/>
    </row>
    <row r="335" spans="20:20" ht="15.75" customHeight="1">
      <c r="T335" s="1"/>
    </row>
    <row r="336" spans="20:20" ht="15.75" customHeight="1">
      <c r="T336" s="1"/>
    </row>
    <row r="337" spans="20:20" ht="15.75" customHeight="1">
      <c r="T337" s="1"/>
    </row>
    <row r="338" spans="20:20" ht="15.75" customHeight="1">
      <c r="T338" s="1"/>
    </row>
    <row r="339" spans="20:20" ht="15.75" customHeight="1">
      <c r="T339" s="1"/>
    </row>
    <row r="340" spans="20:20" ht="15.75" customHeight="1">
      <c r="T340" s="1"/>
    </row>
    <row r="341" spans="20:20" ht="15.75" customHeight="1">
      <c r="T341" s="1"/>
    </row>
    <row r="342" spans="20:20" ht="15.75" customHeight="1">
      <c r="T342" s="1"/>
    </row>
    <row r="343" spans="20:20" ht="15.75" customHeight="1">
      <c r="T343" s="1"/>
    </row>
    <row r="344" spans="20:20" ht="15.75" customHeight="1">
      <c r="T344" s="1"/>
    </row>
    <row r="345" spans="20:20" ht="15.75" customHeight="1">
      <c r="T345" s="1"/>
    </row>
    <row r="346" spans="20:20" ht="15.75" customHeight="1">
      <c r="T346" s="1"/>
    </row>
    <row r="347" spans="20:20" ht="15.75" customHeight="1">
      <c r="T347" s="1"/>
    </row>
    <row r="348" spans="20:20" ht="15.75" customHeight="1">
      <c r="T348" s="1"/>
    </row>
    <row r="349" spans="20:20" ht="15.75" customHeight="1">
      <c r="T349" s="1"/>
    </row>
    <row r="350" spans="20:20" ht="15.75" customHeight="1">
      <c r="T350" s="1"/>
    </row>
    <row r="351" spans="20:20" ht="15.75" customHeight="1">
      <c r="T351" s="1"/>
    </row>
    <row r="352" spans="20:20" ht="15.75" customHeight="1">
      <c r="T352" s="1"/>
    </row>
    <row r="353" spans="20:20" ht="15.75" customHeight="1">
      <c r="T353" s="1"/>
    </row>
    <row r="354" spans="20:20" ht="15.75" customHeight="1">
      <c r="T354" s="1"/>
    </row>
    <row r="355" spans="20:20" ht="15.75" customHeight="1">
      <c r="T355" s="1"/>
    </row>
    <row r="356" spans="20:20" ht="15.75" customHeight="1">
      <c r="T356" s="1"/>
    </row>
    <row r="357" spans="20:20" ht="15.75" customHeight="1">
      <c r="T357" s="1"/>
    </row>
    <row r="358" spans="20:20" ht="15.75" customHeight="1">
      <c r="T358" s="1"/>
    </row>
    <row r="359" spans="20:20" ht="15.75" customHeight="1">
      <c r="T359" s="1"/>
    </row>
    <row r="360" spans="20:20" ht="15.75" customHeight="1">
      <c r="T360" s="1"/>
    </row>
    <row r="361" spans="20:20" ht="15.75" customHeight="1">
      <c r="T361" s="1"/>
    </row>
    <row r="362" spans="20:20" ht="15.75" customHeight="1">
      <c r="T362" s="1"/>
    </row>
    <row r="363" spans="20:20" ht="15.75" customHeight="1">
      <c r="T363" s="1"/>
    </row>
    <row r="364" spans="20:20" ht="15.75" customHeight="1">
      <c r="T364" s="1"/>
    </row>
    <row r="365" spans="20:20" ht="15.75" customHeight="1">
      <c r="T365" s="1"/>
    </row>
    <row r="366" spans="20:20" ht="15.75" customHeight="1">
      <c r="T366" s="1"/>
    </row>
    <row r="367" spans="20:20" ht="15.75" customHeight="1">
      <c r="T367" s="1"/>
    </row>
    <row r="368" spans="20:20" ht="15.75" customHeight="1">
      <c r="T368" s="1"/>
    </row>
    <row r="369" spans="20:20" ht="15.75" customHeight="1">
      <c r="T369" s="1"/>
    </row>
    <row r="370" spans="20:20" ht="15.75" customHeight="1">
      <c r="T370" s="1"/>
    </row>
    <row r="371" spans="20:20" ht="15.75" customHeight="1">
      <c r="T371" s="1"/>
    </row>
    <row r="372" spans="20:20" ht="15.75" customHeight="1">
      <c r="T372" s="1"/>
    </row>
    <row r="373" spans="20:20" ht="15.75" customHeight="1">
      <c r="T373" s="1"/>
    </row>
    <row r="374" spans="20:20" ht="15.75" customHeight="1">
      <c r="T374" s="1"/>
    </row>
    <row r="375" spans="20:20" ht="15.75" customHeight="1">
      <c r="T375" s="1"/>
    </row>
    <row r="376" spans="20:20" ht="15.75" customHeight="1">
      <c r="T376" s="1"/>
    </row>
    <row r="377" spans="20:20" ht="15.75" customHeight="1">
      <c r="T377" s="1"/>
    </row>
    <row r="378" spans="20:20" ht="15.75" customHeight="1">
      <c r="T378" s="1"/>
    </row>
    <row r="379" spans="20:20" ht="15.75" customHeight="1">
      <c r="T379" s="1"/>
    </row>
    <row r="380" spans="20:20" ht="15.75" customHeight="1">
      <c r="T380" s="1"/>
    </row>
    <row r="381" spans="20:20" ht="15.75" customHeight="1">
      <c r="T381" s="1"/>
    </row>
    <row r="382" spans="20:20" ht="15.75" customHeight="1">
      <c r="T382" s="1"/>
    </row>
    <row r="383" spans="20:20" ht="15.75" customHeight="1">
      <c r="T383" s="1"/>
    </row>
    <row r="384" spans="20:20" ht="15.75" customHeight="1">
      <c r="T384" s="1"/>
    </row>
    <row r="385" spans="20:20" ht="15.75" customHeight="1">
      <c r="T385" s="1"/>
    </row>
    <row r="386" spans="20:20" ht="15.75" customHeight="1">
      <c r="T386" s="1"/>
    </row>
    <row r="387" spans="20:20" ht="15.75" customHeight="1">
      <c r="T387" s="1"/>
    </row>
    <row r="388" spans="20:20" ht="15.75" customHeight="1">
      <c r="T388" s="1"/>
    </row>
    <row r="389" spans="20:20" ht="15.75" customHeight="1">
      <c r="T389" s="1"/>
    </row>
    <row r="390" spans="20:20" ht="15.75" customHeight="1">
      <c r="T390" s="1"/>
    </row>
    <row r="391" spans="20:20" ht="15.75" customHeight="1">
      <c r="T391" s="1"/>
    </row>
    <row r="392" spans="20:20" ht="15.75" customHeight="1">
      <c r="T392" s="1"/>
    </row>
    <row r="393" spans="20:20" ht="15.75" customHeight="1">
      <c r="T393" s="1"/>
    </row>
    <row r="394" spans="20:20" ht="15.75" customHeight="1">
      <c r="T394" s="1"/>
    </row>
    <row r="395" spans="20:20" ht="15.75" customHeight="1">
      <c r="T395" s="1"/>
    </row>
    <row r="396" spans="20:20" ht="15.75" customHeight="1">
      <c r="T396" s="1"/>
    </row>
    <row r="397" spans="20:20" ht="15.75" customHeight="1">
      <c r="T397" s="1"/>
    </row>
    <row r="398" spans="20:20" ht="15.75" customHeight="1">
      <c r="T398" s="1"/>
    </row>
    <row r="399" spans="20:20" ht="15.75" customHeight="1">
      <c r="T399" s="1"/>
    </row>
    <row r="400" spans="20:20" ht="15.75" customHeight="1">
      <c r="T400" s="1"/>
    </row>
    <row r="401" spans="20:20" ht="15.75" customHeight="1">
      <c r="T401" s="1"/>
    </row>
    <row r="402" spans="20:20" ht="15.75" customHeight="1">
      <c r="T402" s="1"/>
    </row>
    <row r="403" spans="20:20" ht="15.75" customHeight="1">
      <c r="T403" s="1"/>
    </row>
    <row r="404" spans="20:20" ht="15.75" customHeight="1">
      <c r="T404" s="1"/>
    </row>
    <row r="405" spans="20:20" ht="15.75" customHeight="1">
      <c r="T405" s="1"/>
    </row>
    <row r="406" spans="20:20" ht="15.75" customHeight="1">
      <c r="T406" s="1"/>
    </row>
    <row r="407" spans="20:20" ht="15.75" customHeight="1">
      <c r="T407" s="1"/>
    </row>
    <row r="408" spans="20:20" ht="15.75" customHeight="1">
      <c r="T408" s="1"/>
    </row>
    <row r="409" spans="20:20" ht="15.75" customHeight="1">
      <c r="T409" s="1"/>
    </row>
    <row r="410" spans="20:20" ht="15.75" customHeight="1">
      <c r="T410" s="1"/>
    </row>
    <row r="411" spans="20:20" ht="15.75" customHeight="1">
      <c r="T411" s="1"/>
    </row>
    <row r="412" spans="20:20" ht="15.75" customHeight="1">
      <c r="T412" s="1"/>
    </row>
    <row r="413" spans="20:20" ht="15.75" customHeight="1">
      <c r="T413" s="1"/>
    </row>
    <row r="414" spans="20:20" ht="15.75" customHeight="1">
      <c r="T414" s="1"/>
    </row>
    <row r="415" spans="20:20" ht="15.75" customHeight="1">
      <c r="T415" s="1"/>
    </row>
    <row r="416" spans="20:20" ht="15.75" customHeight="1">
      <c r="T416" s="1"/>
    </row>
    <row r="417" spans="20:20" ht="15.75" customHeight="1">
      <c r="T417" s="1"/>
    </row>
    <row r="418" spans="20:20" ht="15.75" customHeight="1">
      <c r="T418" s="1"/>
    </row>
    <row r="419" spans="20:20" ht="15.75" customHeight="1">
      <c r="T419" s="1"/>
    </row>
    <row r="420" spans="20:20" ht="15.75" customHeight="1">
      <c r="T420" s="1"/>
    </row>
    <row r="421" spans="20:20" ht="15.75" customHeight="1">
      <c r="T421" s="1"/>
    </row>
    <row r="422" spans="20:20" ht="15.75" customHeight="1">
      <c r="T422" s="1"/>
    </row>
    <row r="423" spans="20:20" ht="15.75" customHeight="1">
      <c r="T423" s="1"/>
    </row>
    <row r="424" spans="20:20" ht="15.75" customHeight="1">
      <c r="T424" s="1"/>
    </row>
    <row r="425" spans="20:20" ht="15.75" customHeight="1">
      <c r="T425" s="1"/>
    </row>
    <row r="426" spans="20:20" ht="15.75" customHeight="1">
      <c r="T426" s="1"/>
    </row>
    <row r="427" spans="20:20" ht="15.75" customHeight="1">
      <c r="T427" s="1"/>
    </row>
    <row r="428" spans="20:20" ht="15.75" customHeight="1">
      <c r="T428" s="1"/>
    </row>
    <row r="429" spans="20:20" ht="15.75" customHeight="1">
      <c r="T429" s="1"/>
    </row>
    <row r="430" spans="20:20" ht="15.75" customHeight="1">
      <c r="T430" s="1"/>
    </row>
    <row r="431" spans="20:20" ht="15.75" customHeight="1">
      <c r="T431" s="1"/>
    </row>
    <row r="432" spans="20:20" ht="15.75" customHeight="1">
      <c r="T432" s="1"/>
    </row>
    <row r="433" spans="20:20" ht="15.75" customHeight="1">
      <c r="T433" s="1"/>
    </row>
    <row r="434" spans="20:20" ht="15.75" customHeight="1">
      <c r="T434" s="1"/>
    </row>
    <row r="435" spans="20:20" ht="15.75" customHeight="1">
      <c r="T435" s="1"/>
    </row>
    <row r="436" spans="20:20" ht="15.75" customHeight="1">
      <c r="T436" s="1"/>
    </row>
    <row r="437" spans="20:20" ht="15.75" customHeight="1">
      <c r="T437" s="1"/>
    </row>
    <row r="438" spans="20:20" ht="15.75" customHeight="1">
      <c r="T438" s="1"/>
    </row>
    <row r="439" spans="20:20" ht="15.75" customHeight="1">
      <c r="T439" s="1"/>
    </row>
    <row r="440" spans="20:20" ht="15.75" customHeight="1">
      <c r="T440" s="1"/>
    </row>
    <row r="441" spans="20:20" ht="15.75" customHeight="1">
      <c r="T441" s="1"/>
    </row>
    <row r="442" spans="20:20" ht="15.75" customHeight="1">
      <c r="T442" s="1"/>
    </row>
    <row r="443" spans="20:20" ht="15.75" customHeight="1">
      <c r="T443" s="1"/>
    </row>
    <row r="444" spans="20:20" ht="15.75" customHeight="1">
      <c r="T444" s="1"/>
    </row>
    <row r="445" spans="20:20" ht="15.75" customHeight="1">
      <c r="T445" s="1"/>
    </row>
    <row r="446" spans="20:20" ht="15.75" customHeight="1">
      <c r="T446" s="1"/>
    </row>
    <row r="447" spans="20:20" ht="15.75" customHeight="1">
      <c r="T447" s="1"/>
    </row>
    <row r="448" spans="20:20" ht="15.75" customHeight="1">
      <c r="T448" s="1"/>
    </row>
    <row r="449" spans="20:20" ht="15.75" customHeight="1">
      <c r="T449" s="1"/>
    </row>
    <row r="450" spans="20:20" ht="15.75" customHeight="1">
      <c r="T450" s="1"/>
    </row>
    <row r="451" spans="20:20" ht="15.75" customHeight="1">
      <c r="T451" s="1"/>
    </row>
    <row r="452" spans="20:20" ht="15.75" customHeight="1">
      <c r="T452" s="1"/>
    </row>
    <row r="453" spans="20:20" ht="15.75" customHeight="1">
      <c r="T453" s="1"/>
    </row>
    <row r="454" spans="20:20" ht="15.75" customHeight="1">
      <c r="T454" s="1"/>
    </row>
    <row r="455" spans="20:20" ht="15.75" customHeight="1">
      <c r="T455" s="1"/>
    </row>
    <row r="456" spans="20:20" ht="15.75" customHeight="1">
      <c r="T456" s="1"/>
    </row>
    <row r="457" spans="20:20" ht="15.75" customHeight="1">
      <c r="T457" s="1"/>
    </row>
    <row r="458" spans="20:20" ht="15.75" customHeight="1">
      <c r="T458" s="1"/>
    </row>
    <row r="459" spans="20:20" ht="15.75" customHeight="1">
      <c r="T459" s="1"/>
    </row>
    <row r="460" spans="20:20" ht="15.75" customHeight="1">
      <c r="T460" s="1"/>
    </row>
    <row r="461" spans="20:20" ht="15.75" customHeight="1">
      <c r="T461" s="1"/>
    </row>
    <row r="462" spans="20:20" ht="15.75" customHeight="1">
      <c r="T462" s="1"/>
    </row>
    <row r="463" spans="20:20" ht="15.75" customHeight="1">
      <c r="T463" s="1"/>
    </row>
    <row r="464" spans="20:20" ht="15.75" customHeight="1">
      <c r="T464" s="1"/>
    </row>
    <row r="465" spans="20:20" ht="15.75" customHeight="1">
      <c r="T465" s="1"/>
    </row>
    <row r="466" spans="20:20" ht="15.75" customHeight="1">
      <c r="T466" s="1"/>
    </row>
    <row r="467" spans="20:20" ht="15.75" customHeight="1">
      <c r="T467" s="1"/>
    </row>
    <row r="468" spans="20:20" ht="15.75" customHeight="1">
      <c r="T468" s="1"/>
    </row>
    <row r="469" spans="20:20" ht="15.75" customHeight="1">
      <c r="T469" s="1"/>
    </row>
    <row r="470" spans="20:20" ht="15.75" customHeight="1">
      <c r="T470" s="1"/>
    </row>
    <row r="471" spans="20:20" ht="15.75" customHeight="1">
      <c r="T471" s="1"/>
    </row>
    <row r="472" spans="20:20" ht="15.75" customHeight="1">
      <c r="T472" s="1"/>
    </row>
    <row r="473" spans="20:20" ht="15.75" customHeight="1">
      <c r="T473" s="1"/>
    </row>
    <row r="474" spans="20:20" ht="15.75" customHeight="1">
      <c r="T474" s="1"/>
    </row>
    <row r="475" spans="20:20" ht="15.75" customHeight="1">
      <c r="T475" s="1"/>
    </row>
    <row r="476" spans="20:20" ht="15.75" customHeight="1">
      <c r="T476" s="1"/>
    </row>
    <row r="477" spans="20:20" ht="15.75" customHeight="1">
      <c r="T477" s="1"/>
    </row>
    <row r="478" spans="20:20" ht="15.75" customHeight="1">
      <c r="T478" s="1"/>
    </row>
    <row r="479" spans="20:20" ht="15.75" customHeight="1">
      <c r="T479" s="1"/>
    </row>
    <row r="480" spans="20:20" ht="15.75" customHeight="1">
      <c r="T480" s="1"/>
    </row>
    <row r="481" spans="20:20" ht="15.75" customHeight="1">
      <c r="T481" s="1"/>
    </row>
    <row r="482" spans="20:20" ht="15.75" customHeight="1">
      <c r="T482" s="1"/>
    </row>
    <row r="483" spans="20:20" ht="15.75" customHeight="1">
      <c r="T483" s="1"/>
    </row>
    <row r="484" spans="20:20" ht="15.75" customHeight="1">
      <c r="T484" s="1"/>
    </row>
    <row r="485" spans="20:20" ht="15.75" customHeight="1">
      <c r="T485" s="1"/>
    </row>
    <row r="486" spans="20:20" ht="15.75" customHeight="1">
      <c r="T486" s="1"/>
    </row>
    <row r="487" spans="20:20" ht="15.75" customHeight="1">
      <c r="T487" s="1"/>
    </row>
    <row r="488" spans="20:20" ht="15.75" customHeight="1">
      <c r="T488" s="1"/>
    </row>
    <row r="489" spans="20:20" ht="15.75" customHeight="1">
      <c r="T489" s="1"/>
    </row>
    <row r="490" spans="20:20" ht="15.75" customHeight="1">
      <c r="T490" s="1"/>
    </row>
    <row r="491" spans="20:20" ht="15.75" customHeight="1">
      <c r="T491" s="1"/>
    </row>
    <row r="492" spans="20:20" ht="15.75" customHeight="1">
      <c r="T492" s="1"/>
    </row>
    <row r="493" spans="20:20" ht="15.75" customHeight="1">
      <c r="T493" s="1"/>
    </row>
    <row r="494" spans="20:20" ht="15.75" customHeight="1">
      <c r="T494" s="1"/>
    </row>
    <row r="495" spans="20:20" ht="15.75" customHeight="1">
      <c r="T495" s="1"/>
    </row>
    <row r="496" spans="20:20" ht="15.75" customHeight="1">
      <c r="T496" s="1"/>
    </row>
    <row r="497" spans="20:20" ht="15.75" customHeight="1">
      <c r="T497" s="1"/>
    </row>
    <row r="498" spans="20:20" ht="15.75" customHeight="1">
      <c r="T498" s="1"/>
    </row>
    <row r="499" spans="20:20" ht="15.75" customHeight="1">
      <c r="T499" s="1"/>
    </row>
    <row r="500" spans="20:20" ht="15.75" customHeight="1">
      <c r="T500" s="1"/>
    </row>
    <row r="501" spans="20:20" ht="15.75" customHeight="1">
      <c r="T501" s="1"/>
    </row>
    <row r="502" spans="20:20" ht="15.75" customHeight="1">
      <c r="T502" s="1"/>
    </row>
    <row r="503" spans="20:20" ht="15.75" customHeight="1">
      <c r="T503" s="1"/>
    </row>
    <row r="504" spans="20:20" ht="15.75" customHeight="1">
      <c r="T504" s="1"/>
    </row>
    <row r="505" spans="20:20" ht="15.75" customHeight="1">
      <c r="T505" s="1"/>
    </row>
    <row r="506" spans="20:20" ht="15.75" customHeight="1">
      <c r="T506" s="1"/>
    </row>
    <row r="507" spans="20:20" ht="15.75" customHeight="1">
      <c r="T507" s="1"/>
    </row>
    <row r="508" spans="20:20" ht="15.75" customHeight="1">
      <c r="T508" s="1"/>
    </row>
    <row r="509" spans="20:20" ht="15.75" customHeight="1">
      <c r="T509" s="1"/>
    </row>
    <row r="510" spans="20:20" ht="15.75" customHeight="1">
      <c r="T510" s="1"/>
    </row>
    <row r="511" spans="20:20" ht="15.75" customHeight="1">
      <c r="T511" s="1"/>
    </row>
    <row r="512" spans="20:20" ht="15.75" customHeight="1">
      <c r="T512" s="1"/>
    </row>
    <row r="513" spans="20:20" ht="15.75" customHeight="1">
      <c r="T513" s="1"/>
    </row>
    <row r="514" spans="20:20" ht="15.75" customHeight="1">
      <c r="T514" s="1"/>
    </row>
    <row r="515" spans="20:20" ht="15.75" customHeight="1">
      <c r="T515" s="1"/>
    </row>
    <row r="516" spans="20:20" ht="15.75" customHeight="1">
      <c r="T516" s="1"/>
    </row>
    <row r="517" spans="20:20" ht="15.75" customHeight="1">
      <c r="T517" s="1"/>
    </row>
    <row r="518" spans="20:20" ht="15.75" customHeight="1">
      <c r="T518" s="1"/>
    </row>
    <row r="519" spans="20:20" ht="15.75" customHeight="1">
      <c r="T519" s="1"/>
    </row>
    <row r="520" spans="20:20" ht="15.75" customHeight="1">
      <c r="T520" s="1"/>
    </row>
    <row r="521" spans="20:20" ht="15.75" customHeight="1">
      <c r="T521" s="1"/>
    </row>
    <row r="522" spans="20:20" ht="15.75" customHeight="1">
      <c r="T522" s="1"/>
    </row>
    <row r="523" spans="20:20" ht="15.75" customHeight="1">
      <c r="T523" s="1"/>
    </row>
    <row r="524" spans="20:20" ht="15.75" customHeight="1">
      <c r="T524" s="1"/>
    </row>
    <row r="525" spans="20:20" ht="15.75" customHeight="1">
      <c r="T525" s="1"/>
    </row>
    <row r="526" spans="20:20" ht="15.75" customHeight="1">
      <c r="T526" s="1"/>
    </row>
    <row r="527" spans="20:20" ht="15.75" customHeight="1">
      <c r="T527" s="1"/>
    </row>
    <row r="528" spans="20:20" ht="15.75" customHeight="1">
      <c r="T528" s="1"/>
    </row>
    <row r="529" spans="20:20" ht="15.75" customHeight="1">
      <c r="T529" s="1"/>
    </row>
    <row r="530" spans="20:20" ht="15.75" customHeight="1">
      <c r="T530" s="1"/>
    </row>
    <row r="531" spans="20:20" ht="15.75" customHeight="1">
      <c r="T531" s="1"/>
    </row>
    <row r="532" spans="20:20" ht="15.75" customHeight="1">
      <c r="T532" s="1"/>
    </row>
    <row r="533" spans="20:20" ht="15.75" customHeight="1">
      <c r="T533" s="1"/>
    </row>
    <row r="534" spans="20:20" ht="15.75" customHeight="1">
      <c r="T534" s="1"/>
    </row>
    <row r="535" spans="20:20" ht="15.75" customHeight="1">
      <c r="T535" s="1"/>
    </row>
    <row r="536" spans="20:20" ht="15.75" customHeight="1">
      <c r="T536" s="1"/>
    </row>
    <row r="537" spans="20:20" ht="15.75" customHeight="1">
      <c r="T537" s="1"/>
    </row>
    <row r="538" spans="20:20" ht="15.75" customHeight="1">
      <c r="T538" s="1"/>
    </row>
    <row r="539" spans="20:20" ht="15.75" customHeight="1">
      <c r="T539" s="1"/>
    </row>
    <row r="540" spans="20:20" ht="15.75" customHeight="1">
      <c r="T540" s="1"/>
    </row>
    <row r="541" spans="20:20" ht="15.75" customHeight="1">
      <c r="T541" s="1"/>
    </row>
    <row r="542" spans="20:20" ht="15.75" customHeight="1">
      <c r="T542" s="1"/>
    </row>
    <row r="543" spans="20:20" ht="15.75" customHeight="1">
      <c r="T543" s="1"/>
    </row>
    <row r="544" spans="20:20" ht="15.75" customHeight="1">
      <c r="T544" s="1"/>
    </row>
    <row r="545" spans="20:20" ht="15.75" customHeight="1">
      <c r="T545" s="1"/>
    </row>
    <row r="546" spans="20:20" ht="15.75" customHeight="1">
      <c r="T546" s="1"/>
    </row>
    <row r="547" spans="20:20" ht="15.75" customHeight="1">
      <c r="T547" s="1"/>
    </row>
    <row r="548" spans="20:20" ht="15.75" customHeight="1">
      <c r="T548" s="1"/>
    </row>
    <row r="549" spans="20:20" ht="15.75" customHeight="1">
      <c r="T549" s="1"/>
    </row>
    <row r="550" spans="20:20" ht="15.75" customHeight="1">
      <c r="T550" s="1"/>
    </row>
    <row r="551" spans="20:20" ht="15.75" customHeight="1">
      <c r="T551" s="1"/>
    </row>
    <row r="552" spans="20:20" ht="15.75" customHeight="1">
      <c r="T552" s="1"/>
    </row>
    <row r="553" spans="20:20" ht="15.75" customHeight="1">
      <c r="T553" s="1"/>
    </row>
    <row r="554" spans="20:20" ht="15.75" customHeight="1">
      <c r="T554" s="1"/>
    </row>
    <row r="555" spans="20:20" ht="15.75" customHeight="1">
      <c r="T555" s="1"/>
    </row>
    <row r="556" spans="20:20" ht="15.75" customHeight="1">
      <c r="T556" s="1"/>
    </row>
    <row r="557" spans="20:20" ht="15.75" customHeight="1">
      <c r="T557" s="1"/>
    </row>
    <row r="558" spans="20:20" ht="15.75" customHeight="1">
      <c r="T558" s="1"/>
    </row>
    <row r="559" spans="20:20" ht="15.75" customHeight="1">
      <c r="T559" s="1"/>
    </row>
    <row r="560" spans="20:20" ht="15.75" customHeight="1">
      <c r="T560" s="1"/>
    </row>
    <row r="561" spans="20:20" ht="15.75" customHeight="1">
      <c r="T561" s="1"/>
    </row>
    <row r="562" spans="20:20" ht="15.75" customHeight="1">
      <c r="T562" s="1"/>
    </row>
    <row r="563" spans="20:20" ht="15.75" customHeight="1">
      <c r="T563" s="1"/>
    </row>
    <row r="564" spans="20:20" ht="15.75" customHeight="1">
      <c r="T564" s="1"/>
    </row>
    <row r="565" spans="20:20" ht="15.75" customHeight="1">
      <c r="T565" s="1"/>
    </row>
    <row r="566" spans="20:20" ht="15.75" customHeight="1">
      <c r="T566" s="1"/>
    </row>
    <row r="567" spans="20:20" ht="15.75" customHeight="1">
      <c r="T567" s="1"/>
    </row>
    <row r="568" spans="20:20" ht="15.75" customHeight="1">
      <c r="T568" s="1"/>
    </row>
    <row r="569" spans="20:20" ht="15.75" customHeight="1">
      <c r="T569" s="1"/>
    </row>
    <row r="570" spans="20:20" ht="15.75" customHeight="1">
      <c r="T570" s="1"/>
    </row>
    <row r="571" spans="20:20" ht="15.75" customHeight="1">
      <c r="T571" s="1"/>
    </row>
    <row r="572" spans="20:20" ht="15.75" customHeight="1">
      <c r="T572" s="1"/>
    </row>
    <row r="573" spans="20:20" ht="15.75" customHeight="1">
      <c r="T573" s="1"/>
    </row>
    <row r="574" spans="20:20" ht="15.75" customHeight="1">
      <c r="T574" s="1"/>
    </row>
    <row r="575" spans="20:20" ht="15.75" customHeight="1">
      <c r="T575" s="1"/>
    </row>
    <row r="576" spans="20:20" ht="15.75" customHeight="1">
      <c r="T576" s="1"/>
    </row>
    <row r="577" spans="20:20" ht="15.75" customHeight="1">
      <c r="T577" s="1"/>
    </row>
    <row r="578" spans="20:20" ht="15.75" customHeight="1">
      <c r="T578" s="1"/>
    </row>
    <row r="579" spans="20:20" ht="15.75" customHeight="1">
      <c r="T579" s="1"/>
    </row>
    <row r="580" spans="20:20" ht="15.75" customHeight="1">
      <c r="T580" s="1"/>
    </row>
    <row r="581" spans="20:20" ht="15.75" customHeight="1">
      <c r="T581" s="1"/>
    </row>
    <row r="582" spans="20:20" ht="15.75" customHeight="1">
      <c r="T582" s="1"/>
    </row>
    <row r="583" spans="20:20" ht="15.75" customHeight="1">
      <c r="T583" s="1"/>
    </row>
    <row r="584" spans="20:20" ht="15.75" customHeight="1">
      <c r="T584" s="1"/>
    </row>
    <row r="585" spans="20:20" ht="15.75" customHeight="1">
      <c r="T585" s="1"/>
    </row>
    <row r="586" spans="20:20" ht="15.75" customHeight="1">
      <c r="T586" s="1"/>
    </row>
    <row r="587" spans="20:20" ht="15.75" customHeight="1">
      <c r="T587" s="1"/>
    </row>
    <row r="588" spans="20:20" ht="15.75" customHeight="1">
      <c r="T588" s="1"/>
    </row>
    <row r="589" spans="20:20" ht="15.75" customHeight="1">
      <c r="T589" s="1"/>
    </row>
    <row r="590" spans="20:20" ht="15.75" customHeight="1">
      <c r="T590" s="1"/>
    </row>
    <row r="591" spans="20:20" ht="15.75" customHeight="1">
      <c r="T591" s="1"/>
    </row>
    <row r="592" spans="20:20" ht="15.75" customHeight="1">
      <c r="T592" s="1"/>
    </row>
    <row r="593" spans="20:20" ht="15.75" customHeight="1">
      <c r="T593" s="1"/>
    </row>
    <row r="594" spans="20:20" ht="15.75" customHeight="1">
      <c r="T594" s="1"/>
    </row>
    <row r="595" spans="20:20" ht="15.75" customHeight="1">
      <c r="T595" s="1"/>
    </row>
    <row r="596" spans="20:20" ht="15.75" customHeight="1">
      <c r="T596" s="1"/>
    </row>
    <row r="597" spans="20:20" ht="15.75" customHeight="1">
      <c r="T597" s="1"/>
    </row>
    <row r="598" spans="20:20" ht="15.75" customHeight="1">
      <c r="T598" s="1"/>
    </row>
    <row r="599" spans="20:20" ht="15.75" customHeight="1">
      <c r="T599" s="1"/>
    </row>
    <row r="600" spans="20:20" ht="15.75" customHeight="1">
      <c r="T600" s="1"/>
    </row>
    <row r="601" spans="20:20" ht="15.75" customHeight="1">
      <c r="T601" s="1"/>
    </row>
    <row r="602" spans="20:20" ht="15.75" customHeight="1">
      <c r="T602" s="1"/>
    </row>
    <row r="603" spans="20:20" ht="15.75" customHeight="1">
      <c r="T603" s="1"/>
    </row>
    <row r="604" spans="20:20" ht="15.75" customHeight="1">
      <c r="T604" s="1"/>
    </row>
    <row r="605" spans="20:20" ht="15.75" customHeight="1">
      <c r="T605" s="1"/>
    </row>
    <row r="606" spans="20:20" ht="15.75" customHeight="1">
      <c r="T606" s="1"/>
    </row>
    <row r="607" spans="20:20" ht="15.75" customHeight="1">
      <c r="T607" s="1"/>
    </row>
    <row r="608" spans="20:20" ht="15.75" customHeight="1">
      <c r="T608" s="1"/>
    </row>
    <row r="609" spans="20:20" ht="15.75" customHeight="1">
      <c r="T609" s="1"/>
    </row>
    <row r="610" spans="20:20" ht="15.75" customHeight="1">
      <c r="T610" s="1"/>
    </row>
    <row r="611" spans="20:20" ht="15.75" customHeight="1">
      <c r="T611" s="1"/>
    </row>
    <row r="612" spans="20:20" ht="15.75" customHeight="1">
      <c r="T612" s="1"/>
    </row>
    <row r="613" spans="20:20" ht="15.75" customHeight="1">
      <c r="T613" s="1"/>
    </row>
    <row r="614" spans="20:20" ht="15.75" customHeight="1">
      <c r="T614" s="1"/>
    </row>
    <row r="615" spans="20:20" ht="15.75" customHeight="1">
      <c r="T615" s="1"/>
    </row>
    <row r="616" spans="20:20" ht="15.75" customHeight="1">
      <c r="T616" s="1"/>
    </row>
    <row r="617" spans="20:20" ht="15.75" customHeight="1">
      <c r="T617" s="1"/>
    </row>
    <row r="618" spans="20:20" ht="15.75" customHeight="1">
      <c r="T618" s="1"/>
    </row>
    <row r="619" spans="20:20" ht="15.75" customHeight="1">
      <c r="T619" s="1"/>
    </row>
    <row r="620" spans="20:20" ht="15.75" customHeight="1">
      <c r="T620" s="1"/>
    </row>
    <row r="621" spans="20:20" ht="15.75" customHeight="1">
      <c r="T621" s="1"/>
    </row>
    <row r="622" spans="20:20" ht="15.75" customHeight="1">
      <c r="T622" s="1"/>
    </row>
    <row r="623" spans="20:20" ht="15.75" customHeight="1">
      <c r="T623" s="1"/>
    </row>
    <row r="624" spans="20:20" ht="15.75" customHeight="1">
      <c r="T624" s="1"/>
    </row>
    <row r="625" spans="20:20" ht="15.75" customHeight="1">
      <c r="T625" s="1"/>
    </row>
    <row r="626" spans="20:20" ht="15.75" customHeight="1">
      <c r="T626" s="1"/>
    </row>
    <row r="627" spans="20:20" ht="15.75" customHeight="1">
      <c r="T627" s="1"/>
    </row>
    <row r="628" spans="20:20" ht="15.75" customHeight="1">
      <c r="T628" s="1"/>
    </row>
    <row r="629" spans="20:20" ht="15.75" customHeight="1">
      <c r="T629" s="1"/>
    </row>
    <row r="630" spans="20:20" ht="15.75" customHeight="1">
      <c r="T630" s="1"/>
    </row>
    <row r="631" spans="20:20" ht="15.75" customHeight="1">
      <c r="T631" s="1"/>
    </row>
    <row r="632" spans="20:20" ht="15.75" customHeight="1">
      <c r="T632" s="1"/>
    </row>
    <row r="633" spans="20:20" ht="15.75" customHeight="1">
      <c r="T633" s="1"/>
    </row>
    <row r="634" spans="20:20" ht="15.75" customHeight="1">
      <c r="T634" s="1"/>
    </row>
    <row r="635" spans="20:20" ht="15.75" customHeight="1">
      <c r="T635" s="1"/>
    </row>
    <row r="636" spans="20:20" ht="15.75" customHeight="1">
      <c r="T636" s="1"/>
    </row>
    <row r="637" spans="20:20" ht="15.75" customHeight="1">
      <c r="T637" s="1"/>
    </row>
    <row r="638" spans="20:20" ht="15.75" customHeight="1">
      <c r="T638" s="1"/>
    </row>
    <row r="639" spans="20:20" ht="15.75" customHeight="1">
      <c r="T639" s="1"/>
    </row>
    <row r="640" spans="20:20" ht="15.75" customHeight="1">
      <c r="T640" s="1"/>
    </row>
    <row r="641" spans="20:20" ht="15.75" customHeight="1">
      <c r="T641" s="1"/>
    </row>
    <row r="642" spans="20:20" ht="15.75" customHeight="1">
      <c r="T642" s="1"/>
    </row>
    <row r="643" spans="20:20" ht="15.75" customHeight="1">
      <c r="T643" s="1"/>
    </row>
    <row r="644" spans="20:20" ht="15.75" customHeight="1">
      <c r="T644" s="1"/>
    </row>
    <row r="645" spans="20:20" ht="15.75" customHeight="1">
      <c r="T645" s="1"/>
    </row>
    <row r="646" spans="20:20" ht="15.75" customHeight="1">
      <c r="T646" s="1"/>
    </row>
    <row r="647" spans="20:20" ht="15.75" customHeight="1">
      <c r="T647" s="1"/>
    </row>
    <row r="648" spans="20:20" ht="15.75" customHeight="1">
      <c r="T648" s="1"/>
    </row>
    <row r="649" spans="20:20" ht="15.75" customHeight="1">
      <c r="T649" s="1"/>
    </row>
    <row r="650" spans="20:20" ht="15.75" customHeight="1">
      <c r="T650" s="1"/>
    </row>
    <row r="651" spans="20:20" ht="15.75" customHeight="1">
      <c r="T651" s="1"/>
    </row>
    <row r="652" spans="20:20" ht="15.75" customHeight="1">
      <c r="T652" s="1"/>
    </row>
    <row r="653" spans="20:20" ht="15.75" customHeight="1">
      <c r="T653" s="1"/>
    </row>
    <row r="654" spans="20:20" ht="15.75" customHeight="1">
      <c r="T654" s="1"/>
    </row>
    <row r="655" spans="20:20" ht="15.75" customHeight="1">
      <c r="T655" s="1"/>
    </row>
    <row r="656" spans="20:20" ht="15.75" customHeight="1">
      <c r="T656" s="1"/>
    </row>
    <row r="657" spans="20:20" ht="15.75" customHeight="1">
      <c r="T657" s="1"/>
    </row>
    <row r="658" spans="20:20" ht="15.75" customHeight="1">
      <c r="T658" s="1"/>
    </row>
    <row r="659" spans="20:20" ht="15.75" customHeight="1">
      <c r="T659" s="1"/>
    </row>
    <row r="660" spans="20:20" ht="15.75" customHeight="1">
      <c r="T660" s="1"/>
    </row>
    <row r="661" spans="20:20" ht="15.75" customHeight="1">
      <c r="T661" s="1"/>
    </row>
    <row r="662" spans="20:20" ht="15.75" customHeight="1">
      <c r="T662" s="1"/>
    </row>
    <row r="663" spans="20:20" ht="15.75" customHeight="1">
      <c r="T663" s="1"/>
    </row>
    <row r="664" spans="20:20" ht="15.75" customHeight="1">
      <c r="T664" s="1"/>
    </row>
    <row r="665" spans="20:20" ht="15.75" customHeight="1">
      <c r="T665" s="1"/>
    </row>
    <row r="666" spans="20:20" ht="15.75" customHeight="1">
      <c r="T666" s="1"/>
    </row>
    <row r="667" spans="20:20" ht="15.75" customHeight="1">
      <c r="T667" s="1"/>
    </row>
    <row r="668" spans="20:20" ht="15.75" customHeight="1">
      <c r="T668" s="1"/>
    </row>
    <row r="669" spans="20:20" ht="15.75" customHeight="1">
      <c r="T669" s="1"/>
    </row>
    <row r="670" spans="20:20" ht="15.75" customHeight="1">
      <c r="T670" s="1"/>
    </row>
    <row r="671" spans="20:20" ht="15.75" customHeight="1">
      <c r="T671" s="1"/>
    </row>
    <row r="672" spans="20:20" ht="15.75" customHeight="1">
      <c r="T672" s="1"/>
    </row>
    <row r="673" spans="20:20" ht="15.75" customHeight="1">
      <c r="T673" s="1"/>
    </row>
    <row r="674" spans="20:20" ht="15.75" customHeight="1">
      <c r="T674" s="1"/>
    </row>
    <row r="675" spans="20:20" ht="15.75" customHeight="1">
      <c r="T675" s="1"/>
    </row>
    <row r="676" spans="20:20" ht="15.75" customHeight="1">
      <c r="T676" s="1"/>
    </row>
    <row r="677" spans="20:20" ht="15.75" customHeight="1">
      <c r="T677" s="1"/>
    </row>
    <row r="678" spans="20:20" ht="15.75" customHeight="1">
      <c r="T678" s="1"/>
    </row>
    <row r="679" spans="20:20" ht="15.75" customHeight="1">
      <c r="T679" s="1"/>
    </row>
    <row r="680" spans="20:20" ht="15.75" customHeight="1">
      <c r="T680" s="1"/>
    </row>
    <row r="681" spans="20:20" ht="15.75" customHeight="1">
      <c r="T681" s="1"/>
    </row>
    <row r="682" spans="20:20" ht="15.75" customHeight="1">
      <c r="T682" s="1"/>
    </row>
    <row r="683" spans="20:20" ht="15.75" customHeight="1">
      <c r="T683" s="1"/>
    </row>
    <row r="684" spans="20:20" ht="15.75" customHeight="1">
      <c r="T684" s="1"/>
    </row>
    <row r="685" spans="20:20" ht="15.75" customHeight="1">
      <c r="T685" s="1"/>
    </row>
    <row r="686" spans="20:20" ht="15.75" customHeight="1">
      <c r="T686" s="1"/>
    </row>
    <row r="687" spans="20:20" ht="15.75" customHeight="1">
      <c r="T687" s="1"/>
    </row>
    <row r="688" spans="20:20" ht="15.75" customHeight="1">
      <c r="T688" s="1"/>
    </row>
    <row r="689" spans="20:20" ht="15.75" customHeight="1">
      <c r="T689" s="1"/>
    </row>
    <row r="690" spans="20:20" ht="15.75" customHeight="1">
      <c r="T690" s="1"/>
    </row>
    <row r="691" spans="20:20" ht="15.75" customHeight="1">
      <c r="T691" s="1"/>
    </row>
    <row r="692" spans="20:20" ht="15.75" customHeight="1">
      <c r="T692" s="1"/>
    </row>
    <row r="693" spans="20:20" ht="15.75" customHeight="1">
      <c r="T693" s="1"/>
    </row>
    <row r="694" spans="20:20" ht="15.75" customHeight="1">
      <c r="T694" s="1"/>
    </row>
    <row r="695" spans="20:20" ht="15.75" customHeight="1">
      <c r="T695" s="1"/>
    </row>
    <row r="696" spans="20:20" ht="15.75" customHeight="1">
      <c r="T696" s="1"/>
    </row>
    <row r="697" spans="20:20" ht="15.75" customHeight="1">
      <c r="T697" s="1"/>
    </row>
    <row r="698" spans="20:20" ht="15.75" customHeight="1">
      <c r="T698" s="1"/>
    </row>
    <row r="699" spans="20:20" ht="15.75" customHeight="1">
      <c r="T699" s="1"/>
    </row>
    <row r="700" spans="20:20" ht="15.75" customHeight="1">
      <c r="T700" s="1"/>
    </row>
    <row r="701" spans="20:20" ht="15.75" customHeight="1">
      <c r="T701" s="1"/>
    </row>
    <row r="702" spans="20:20" ht="15.75" customHeight="1">
      <c r="T702" s="1"/>
    </row>
    <row r="703" spans="20:20" ht="15.75" customHeight="1">
      <c r="T703" s="1"/>
    </row>
    <row r="704" spans="20:20" ht="15.75" customHeight="1">
      <c r="T704" s="1"/>
    </row>
    <row r="705" spans="20:20" ht="15.75" customHeight="1">
      <c r="T705" s="1"/>
    </row>
    <row r="706" spans="20:20" ht="15.75" customHeight="1">
      <c r="T706" s="1"/>
    </row>
    <row r="707" spans="20:20" ht="15.75" customHeight="1">
      <c r="T707" s="1"/>
    </row>
    <row r="708" spans="20:20" ht="15.75" customHeight="1">
      <c r="T708" s="1"/>
    </row>
    <row r="709" spans="20:20" ht="15.75" customHeight="1">
      <c r="T709" s="1"/>
    </row>
    <row r="710" spans="20:20" ht="15.75" customHeight="1">
      <c r="T710" s="1"/>
    </row>
    <row r="711" spans="20:20" ht="15.75" customHeight="1">
      <c r="T711" s="1"/>
    </row>
    <row r="712" spans="20:20" ht="15.75" customHeight="1">
      <c r="T712" s="1"/>
    </row>
    <row r="713" spans="20:20" ht="15.75" customHeight="1">
      <c r="T713" s="1"/>
    </row>
    <row r="714" spans="20:20" ht="15.75" customHeight="1">
      <c r="T714" s="1"/>
    </row>
    <row r="715" spans="20:20" ht="15.75" customHeight="1">
      <c r="T715" s="1"/>
    </row>
    <row r="716" spans="20:20" ht="15.75" customHeight="1">
      <c r="T716" s="1"/>
    </row>
    <row r="717" spans="20:20" ht="15.75" customHeight="1">
      <c r="T717" s="1"/>
    </row>
    <row r="718" spans="20:20" ht="15.75" customHeight="1">
      <c r="T718" s="1"/>
    </row>
    <row r="719" spans="20:20" ht="15.75" customHeight="1">
      <c r="T719" s="1"/>
    </row>
    <row r="720" spans="20:20" ht="15.75" customHeight="1">
      <c r="T720" s="1"/>
    </row>
    <row r="721" spans="20:20" ht="15.75" customHeight="1">
      <c r="T721" s="1"/>
    </row>
    <row r="722" spans="20:20" ht="15.75" customHeight="1">
      <c r="T722" s="1"/>
    </row>
    <row r="723" spans="20:20" ht="15.75" customHeight="1">
      <c r="T723" s="1"/>
    </row>
    <row r="724" spans="20:20" ht="15.75" customHeight="1">
      <c r="T724" s="1"/>
    </row>
    <row r="725" spans="20:20" ht="15.75" customHeight="1">
      <c r="T725" s="1"/>
    </row>
    <row r="726" spans="20:20" ht="15.75" customHeight="1">
      <c r="T726" s="1"/>
    </row>
    <row r="727" spans="20:20" ht="15.75" customHeight="1">
      <c r="T727" s="1"/>
    </row>
    <row r="728" spans="20:20" ht="15.75" customHeight="1">
      <c r="T728" s="1"/>
    </row>
    <row r="729" spans="20:20" ht="15.75" customHeight="1">
      <c r="T729" s="1"/>
    </row>
    <row r="730" spans="20:20" ht="15.75" customHeight="1">
      <c r="T730" s="1"/>
    </row>
    <row r="731" spans="20:20" ht="15.75" customHeight="1">
      <c r="T731" s="1"/>
    </row>
    <row r="732" spans="20:20" ht="15.75" customHeight="1">
      <c r="T732" s="1"/>
    </row>
    <row r="733" spans="20:20" ht="15.75" customHeight="1">
      <c r="T733" s="1"/>
    </row>
    <row r="734" spans="20:20" ht="15.75" customHeight="1">
      <c r="T734" s="1"/>
    </row>
    <row r="735" spans="20:20" ht="15.75" customHeight="1">
      <c r="T735" s="1"/>
    </row>
    <row r="736" spans="20:20" ht="15.75" customHeight="1">
      <c r="T736" s="1"/>
    </row>
    <row r="737" spans="20:20" ht="15.75" customHeight="1">
      <c r="T737" s="1"/>
    </row>
    <row r="738" spans="20:20" ht="15.75" customHeight="1">
      <c r="T738" s="1"/>
    </row>
    <row r="739" spans="20:20" ht="15.75" customHeight="1">
      <c r="T739" s="1"/>
    </row>
    <row r="740" spans="20:20" ht="15.75" customHeight="1">
      <c r="T740" s="1"/>
    </row>
    <row r="741" spans="20:20" ht="15.75" customHeight="1">
      <c r="T741" s="1"/>
    </row>
    <row r="742" spans="20:20" ht="15.75" customHeight="1">
      <c r="T742" s="1"/>
    </row>
    <row r="743" spans="20:20" ht="15.75" customHeight="1">
      <c r="T743" s="1"/>
    </row>
    <row r="744" spans="20:20" ht="15.75" customHeight="1">
      <c r="T744" s="1"/>
    </row>
    <row r="745" spans="20:20" ht="15.75" customHeight="1">
      <c r="T745" s="1"/>
    </row>
    <row r="746" spans="20:20" ht="15.75" customHeight="1">
      <c r="T746" s="1"/>
    </row>
    <row r="747" spans="20:20" ht="15.75" customHeight="1">
      <c r="T747" s="1"/>
    </row>
    <row r="748" spans="20:20" ht="15.75" customHeight="1">
      <c r="T748" s="1"/>
    </row>
    <row r="749" spans="20:20" ht="15.75" customHeight="1">
      <c r="T749" s="1"/>
    </row>
    <row r="750" spans="20:20" ht="15.75" customHeight="1">
      <c r="T750" s="1"/>
    </row>
    <row r="751" spans="20:20" ht="15.75" customHeight="1">
      <c r="T751" s="1"/>
    </row>
    <row r="752" spans="20:20" ht="15.75" customHeight="1">
      <c r="T752" s="1"/>
    </row>
    <row r="753" spans="20:20" ht="15.75" customHeight="1">
      <c r="T753" s="1"/>
    </row>
    <row r="754" spans="20:20" ht="15.75" customHeight="1">
      <c r="T754" s="1"/>
    </row>
    <row r="755" spans="20:20" ht="15.75" customHeight="1">
      <c r="T755" s="1"/>
    </row>
    <row r="756" spans="20:20" ht="15.75" customHeight="1">
      <c r="T756" s="1"/>
    </row>
    <row r="757" spans="20:20" ht="15.75" customHeight="1">
      <c r="T757" s="1"/>
    </row>
    <row r="758" spans="20:20" ht="15.75" customHeight="1">
      <c r="T758" s="1"/>
    </row>
    <row r="759" spans="20:20" ht="15.75" customHeight="1">
      <c r="T759" s="1"/>
    </row>
    <row r="760" spans="20:20" ht="15.75" customHeight="1">
      <c r="T760" s="1"/>
    </row>
    <row r="761" spans="20:20" ht="15.75" customHeight="1">
      <c r="T761" s="1"/>
    </row>
    <row r="762" spans="20:20" ht="15.75" customHeight="1">
      <c r="T762" s="1"/>
    </row>
    <row r="763" spans="20:20" ht="15.75" customHeight="1">
      <c r="T763" s="1"/>
    </row>
    <row r="764" spans="20:20" ht="15.75" customHeight="1">
      <c r="T764" s="1"/>
    </row>
    <row r="765" spans="20:20" ht="15.75" customHeight="1">
      <c r="T765" s="1"/>
    </row>
    <row r="766" spans="20:20" ht="15.75" customHeight="1">
      <c r="T766" s="1"/>
    </row>
    <row r="767" spans="20:20" ht="15.75" customHeight="1">
      <c r="T767" s="1"/>
    </row>
    <row r="768" spans="20:20" ht="15.75" customHeight="1">
      <c r="T768" s="1"/>
    </row>
    <row r="769" spans="20:20" ht="15.75" customHeight="1">
      <c r="T769" s="1"/>
    </row>
    <row r="770" spans="20:20" ht="15.75" customHeight="1">
      <c r="T770" s="1"/>
    </row>
    <row r="771" spans="20:20" ht="15.75" customHeight="1">
      <c r="T771" s="1"/>
    </row>
    <row r="772" spans="20:20" ht="15.75" customHeight="1">
      <c r="T772" s="1"/>
    </row>
    <row r="773" spans="20:20" ht="15.75" customHeight="1">
      <c r="T773" s="1"/>
    </row>
    <row r="774" spans="20:20" ht="15.75" customHeight="1">
      <c r="T774" s="1"/>
    </row>
    <row r="775" spans="20:20" ht="15.75" customHeight="1">
      <c r="T775" s="1"/>
    </row>
    <row r="776" spans="20:20" ht="15.75" customHeight="1">
      <c r="T776" s="1"/>
    </row>
    <row r="777" spans="20:20" ht="15.75" customHeight="1">
      <c r="T777" s="1"/>
    </row>
    <row r="778" spans="20:20" ht="15.75" customHeight="1">
      <c r="T778" s="1"/>
    </row>
    <row r="779" spans="20:20" ht="15.75" customHeight="1">
      <c r="T779" s="1"/>
    </row>
    <row r="780" spans="20:20" ht="15.75" customHeight="1">
      <c r="T780" s="1"/>
    </row>
    <row r="781" spans="20:20" ht="15.75" customHeight="1">
      <c r="T781" s="1"/>
    </row>
    <row r="782" spans="20:20" ht="15.75" customHeight="1">
      <c r="T782" s="1"/>
    </row>
    <row r="783" spans="20:20" ht="15.75" customHeight="1">
      <c r="T783" s="1"/>
    </row>
    <row r="784" spans="20:20" ht="15.75" customHeight="1">
      <c r="T784" s="1"/>
    </row>
    <row r="785" spans="20:20" ht="15.75" customHeight="1">
      <c r="T785" s="1"/>
    </row>
    <row r="786" spans="20:20" ht="15.75" customHeight="1">
      <c r="T786" s="1"/>
    </row>
    <row r="787" spans="20:20" ht="15.75" customHeight="1">
      <c r="T787" s="1"/>
    </row>
    <row r="788" spans="20:20" ht="15.75" customHeight="1">
      <c r="T788" s="1"/>
    </row>
    <row r="789" spans="20:20" ht="15.75" customHeight="1">
      <c r="T789" s="1"/>
    </row>
    <row r="790" spans="20:20" ht="15.75" customHeight="1">
      <c r="T790" s="1"/>
    </row>
    <row r="791" spans="20:20" ht="15.75" customHeight="1">
      <c r="T791" s="1"/>
    </row>
    <row r="792" spans="20:20" ht="15.75" customHeight="1">
      <c r="T792" s="1"/>
    </row>
    <row r="793" spans="20:20" ht="15.75" customHeight="1">
      <c r="T793" s="1"/>
    </row>
    <row r="794" spans="20:20" ht="15.75" customHeight="1">
      <c r="T794" s="1"/>
    </row>
    <row r="795" spans="20:20" ht="15.75" customHeight="1">
      <c r="T795" s="1"/>
    </row>
    <row r="796" spans="20:20" ht="15.75" customHeight="1">
      <c r="T796" s="1"/>
    </row>
    <row r="797" spans="20:20" ht="15.75" customHeight="1">
      <c r="T797" s="1"/>
    </row>
    <row r="798" spans="20:20" ht="15.75" customHeight="1">
      <c r="T798" s="1"/>
    </row>
    <row r="799" spans="20:20" ht="15.75" customHeight="1">
      <c r="T799" s="1"/>
    </row>
    <row r="800" spans="20:20" ht="15.75" customHeight="1">
      <c r="T800" s="1"/>
    </row>
    <row r="801" spans="20:20" ht="15.75" customHeight="1">
      <c r="T801" s="1"/>
    </row>
    <row r="802" spans="20:20" ht="15.75" customHeight="1">
      <c r="T802" s="1"/>
    </row>
    <row r="803" spans="20:20" ht="15.75" customHeight="1">
      <c r="T803" s="1"/>
    </row>
    <row r="804" spans="20:20" ht="15.75" customHeight="1">
      <c r="T804" s="1"/>
    </row>
    <row r="805" spans="20:20" ht="15.75" customHeight="1">
      <c r="T805" s="1"/>
    </row>
    <row r="806" spans="20:20" ht="15.75" customHeight="1">
      <c r="T806" s="1"/>
    </row>
    <row r="807" spans="20:20" ht="15.75" customHeight="1">
      <c r="T807" s="1"/>
    </row>
    <row r="808" spans="20:20" ht="15.75" customHeight="1">
      <c r="T808" s="1"/>
    </row>
    <row r="809" spans="20:20" ht="15.75" customHeight="1">
      <c r="T809" s="1"/>
    </row>
    <row r="810" spans="20:20" ht="15.75" customHeight="1">
      <c r="T810" s="1"/>
    </row>
    <row r="811" spans="20:20" ht="15.75" customHeight="1">
      <c r="T811" s="1"/>
    </row>
    <row r="812" spans="20:20" ht="15.75" customHeight="1">
      <c r="T812" s="1"/>
    </row>
    <row r="813" spans="20:20" ht="15.75" customHeight="1">
      <c r="T813" s="1"/>
    </row>
    <row r="814" spans="20:20" ht="15.75" customHeight="1">
      <c r="T814" s="1"/>
    </row>
    <row r="815" spans="20:20" ht="15.75" customHeight="1">
      <c r="T815" s="1"/>
    </row>
    <row r="816" spans="20:20" ht="15.75" customHeight="1">
      <c r="T816" s="1"/>
    </row>
    <row r="817" spans="20:20" ht="15.75" customHeight="1">
      <c r="T817" s="1"/>
    </row>
    <row r="818" spans="20:20" ht="15.75" customHeight="1">
      <c r="T818" s="1"/>
    </row>
    <row r="819" spans="20:20" ht="15.75" customHeight="1">
      <c r="T819" s="1"/>
    </row>
    <row r="820" spans="20:20" ht="15.75" customHeight="1">
      <c r="T820" s="1"/>
    </row>
    <row r="821" spans="20:20" ht="15.75" customHeight="1">
      <c r="T821" s="1"/>
    </row>
    <row r="822" spans="20:20" ht="15.75" customHeight="1">
      <c r="T822" s="1"/>
    </row>
    <row r="823" spans="20:20" ht="15.75" customHeight="1">
      <c r="T823" s="1"/>
    </row>
    <row r="824" spans="20:20" ht="15.75" customHeight="1">
      <c r="T824" s="1"/>
    </row>
    <row r="825" spans="20:20" ht="15.75" customHeight="1">
      <c r="T825" s="1"/>
    </row>
    <row r="826" spans="20:20" ht="15.75" customHeight="1">
      <c r="T826" s="1"/>
    </row>
    <row r="827" spans="20:20" ht="15.75" customHeight="1">
      <c r="T827" s="1"/>
    </row>
    <row r="828" spans="20:20" ht="15.75" customHeight="1">
      <c r="T828" s="1"/>
    </row>
    <row r="829" spans="20:20" ht="15.75" customHeight="1">
      <c r="T829" s="1"/>
    </row>
    <row r="830" spans="20:20" ht="15.75" customHeight="1">
      <c r="T830" s="1"/>
    </row>
    <row r="831" spans="20:20" ht="15.75" customHeight="1">
      <c r="T831" s="1"/>
    </row>
    <row r="832" spans="20:20" ht="15.75" customHeight="1">
      <c r="T832" s="1"/>
    </row>
    <row r="833" spans="20:20" ht="15.75" customHeight="1">
      <c r="T833" s="1"/>
    </row>
    <row r="834" spans="20:20" ht="15.75" customHeight="1">
      <c r="T834" s="1"/>
    </row>
    <row r="835" spans="20:20" ht="15.75" customHeight="1">
      <c r="T835" s="1"/>
    </row>
    <row r="836" spans="20:20" ht="15.75" customHeight="1">
      <c r="T836" s="1"/>
    </row>
    <row r="837" spans="20:20" ht="15.75" customHeight="1">
      <c r="T837" s="1"/>
    </row>
    <row r="838" spans="20:20" ht="15.75" customHeight="1">
      <c r="T838" s="1"/>
    </row>
    <row r="839" spans="20:20" ht="15.75" customHeight="1">
      <c r="T839" s="1"/>
    </row>
    <row r="840" spans="20:20" ht="15.75" customHeight="1">
      <c r="T840" s="1"/>
    </row>
    <row r="841" spans="20:20" ht="15.75" customHeight="1">
      <c r="T841" s="1"/>
    </row>
    <row r="842" spans="20:20" ht="15.75" customHeight="1">
      <c r="T842" s="1"/>
    </row>
    <row r="843" spans="20:20" ht="15.75" customHeight="1">
      <c r="T843" s="1"/>
    </row>
    <row r="844" spans="20:20" ht="15.75" customHeight="1">
      <c r="T844" s="1"/>
    </row>
    <row r="845" spans="20:20" ht="15.75" customHeight="1">
      <c r="T845" s="1"/>
    </row>
    <row r="846" spans="20:20" ht="15.75" customHeight="1">
      <c r="T846" s="1"/>
    </row>
    <row r="847" spans="20:20" ht="15.75" customHeight="1">
      <c r="T847" s="1"/>
    </row>
    <row r="848" spans="20:20" ht="15.75" customHeight="1">
      <c r="T848" s="1"/>
    </row>
    <row r="849" spans="20:20" ht="15.75" customHeight="1">
      <c r="T849" s="1"/>
    </row>
    <row r="850" spans="20:20" ht="15.75" customHeight="1">
      <c r="T850" s="1"/>
    </row>
    <row r="851" spans="20:20" ht="15.75" customHeight="1">
      <c r="T851" s="1"/>
    </row>
    <row r="852" spans="20:20" ht="15.75" customHeight="1">
      <c r="T852" s="1"/>
    </row>
    <row r="853" spans="20:20" ht="15.75" customHeight="1">
      <c r="T853" s="1"/>
    </row>
    <row r="854" spans="20:20" ht="15.75" customHeight="1">
      <c r="T854" s="1"/>
    </row>
    <row r="855" spans="20:20" ht="15.75" customHeight="1">
      <c r="T855" s="1"/>
    </row>
    <row r="856" spans="20:20" ht="15.75" customHeight="1">
      <c r="T856" s="1"/>
    </row>
    <row r="857" spans="20:20" ht="15.75" customHeight="1">
      <c r="T857" s="1"/>
    </row>
    <row r="858" spans="20:20" ht="15.75" customHeight="1">
      <c r="T858" s="1"/>
    </row>
    <row r="859" spans="20:20" ht="15.75" customHeight="1">
      <c r="T859" s="1"/>
    </row>
    <row r="860" spans="20:20" ht="15.75" customHeight="1">
      <c r="T860" s="1"/>
    </row>
    <row r="861" spans="20:20" ht="15.75" customHeight="1">
      <c r="T861" s="1"/>
    </row>
    <row r="862" spans="20:20" ht="15.75" customHeight="1">
      <c r="T862" s="1"/>
    </row>
    <row r="863" spans="20:20" ht="15.75" customHeight="1">
      <c r="T863" s="1"/>
    </row>
    <row r="864" spans="20:20" ht="15.75" customHeight="1">
      <c r="T864" s="1"/>
    </row>
    <row r="865" spans="20:20" ht="15.75" customHeight="1">
      <c r="T865" s="1"/>
    </row>
    <row r="866" spans="20:20" ht="15.75" customHeight="1">
      <c r="T866" s="1"/>
    </row>
    <row r="867" spans="20:20" ht="15.75" customHeight="1">
      <c r="T867" s="1"/>
    </row>
    <row r="868" spans="20:20" ht="15.75" customHeight="1">
      <c r="T868" s="1"/>
    </row>
    <row r="869" spans="20:20" ht="15.75" customHeight="1">
      <c r="T869" s="1"/>
    </row>
    <row r="870" spans="20:20" ht="15.75" customHeight="1">
      <c r="T870" s="1"/>
    </row>
    <row r="871" spans="20:20" ht="15.75" customHeight="1">
      <c r="T871" s="1"/>
    </row>
    <row r="872" spans="20:20" ht="15.75" customHeight="1">
      <c r="T872" s="1"/>
    </row>
    <row r="873" spans="20:20" ht="15.75" customHeight="1">
      <c r="T873" s="1"/>
    </row>
    <row r="874" spans="20:20" ht="15.75" customHeight="1">
      <c r="T874" s="1"/>
    </row>
    <row r="875" spans="20:20" ht="15.75" customHeight="1">
      <c r="T875" s="1"/>
    </row>
    <row r="876" spans="20:20" ht="15.75" customHeight="1">
      <c r="T876" s="1"/>
    </row>
    <row r="877" spans="20:20" ht="15.75" customHeight="1">
      <c r="T877" s="1"/>
    </row>
    <row r="878" spans="20:20" ht="15.75" customHeight="1">
      <c r="T878" s="1"/>
    </row>
    <row r="879" spans="20:20" ht="15.75" customHeight="1">
      <c r="T879" s="1"/>
    </row>
    <row r="880" spans="20:20" ht="15.75" customHeight="1">
      <c r="T880" s="1"/>
    </row>
    <row r="881" spans="20:20" ht="15.75" customHeight="1">
      <c r="T881" s="1"/>
    </row>
    <row r="882" spans="20:20" ht="15.75" customHeight="1">
      <c r="T882" s="1"/>
    </row>
    <row r="883" spans="20:20" ht="15.75" customHeight="1">
      <c r="T883" s="1"/>
    </row>
    <row r="884" spans="20:20" ht="15.75" customHeight="1">
      <c r="T884" s="1"/>
    </row>
    <row r="885" spans="20:20" ht="15.75" customHeight="1">
      <c r="T885" s="1"/>
    </row>
    <row r="886" spans="20:20" ht="15.75" customHeight="1">
      <c r="T886" s="1"/>
    </row>
    <row r="887" spans="20:20" ht="15.75" customHeight="1">
      <c r="T887" s="1"/>
    </row>
    <row r="888" spans="20:20" ht="15.75" customHeight="1">
      <c r="T888" s="1"/>
    </row>
    <row r="889" spans="20:20" ht="15.75" customHeight="1">
      <c r="T889" s="1"/>
    </row>
    <row r="890" spans="20:20" ht="15.75" customHeight="1">
      <c r="T890" s="1"/>
    </row>
    <row r="891" spans="20:20" ht="15.75" customHeight="1">
      <c r="T891" s="1"/>
    </row>
    <row r="892" spans="20:20" ht="15.75" customHeight="1">
      <c r="T892" s="1"/>
    </row>
    <row r="893" spans="20:20" ht="15.75" customHeight="1">
      <c r="T893" s="1"/>
    </row>
    <row r="894" spans="20:20" ht="15.75" customHeight="1">
      <c r="T894" s="1"/>
    </row>
    <row r="895" spans="20:20" ht="15.75" customHeight="1">
      <c r="T895" s="1"/>
    </row>
    <row r="896" spans="20:20" ht="15.75" customHeight="1">
      <c r="T896" s="1"/>
    </row>
    <row r="897" spans="20:20" ht="15.75" customHeight="1">
      <c r="T897" s="1"/>
    </row>
    <row r="898" spans="20:20" ht="15.75" customHeight="1">
      <c r="T898" s="1"/>
    </row>
    <row r="899" spans="20:20" ht="15.75" customHeight="1">
      <c r="T899" s="1"/>
    </row>
    <row r="900" spans="20:20" ht="15.75" customHeight="1">
      <c r="T900" s="1"/>
    </row>
    <row r="901" spans="20:20" ht="15.75" customHeight="1">
      <c r="T901" s="1"/>
    </row>
    <row r="902" spans="20:20" ht="15.75" customHeight="1">
      <c r="T902" s="1"/>
    </row>
    <row r="903" spans="20:20" ht="15.75" customHeight="1">
      <c r="T903" s="1"/>
    </row>
    <row r="904" spans="20:20" ht="15.75" customHeight="1">
      <c r="T904" s="1"/>
    </row>
    <row r="905" spans="20:20" ht="15.75" customHeight="1">
      <c r="T905" s="1"/>
    </row>
    <row r="906" spans="20:20" ht="15.75" customHeight="1">
      <c r="T906" s="1"/>
    </row>
    <row r="907" spans="20:20" ht="15.75" customHeight="1">
      <c r="T907" s="1"/>
    </row>
    <row r="908" spans="20:20" ht="15.75" customHeight="1">
      <c r="T908" s="1"/>
    </row>
    <row r="909" spans="20:20" ht="15.75" customHeight="1">
      <c r="T909" s="1"/>
    </row>
    <row r="910" spans="20:20" ht="15.75" customHeight="1">
      <c r="T910" s="1"/>
    </row>
    <row r="911" spans="20:20" ht="15.75" customHeight="1">
      <c r="T911" s="1"/>
    </row>
    <row r="912" spans="20:20" ht="15.75" customHeight="1">
      <c r="T912" s="1"/>
    </row>
    <row r="913" spans="20:20" ht="15.75" customHeight="1">
      <c r="T913" s="1"/>
    </row>
    <row r="914" spans="20:20" ht="15.75" customHeight="1">
      <c r="T914" s="1"/>
    </row>
    <row r="915" spans="20:20" ht="15.75" customHeight="1">
      <c r="T915" s="1"/>
    </row>
    <row r="916" spans="20:20" ht="15.75" customHeight="1">
      <c r="T916" s="1"/>
    </row>
    <row r="917" spans="20:20" ht="15.75" customHeight="1">
      <c r="T917" s="1"/>
    </row>
    <row r="918" spans="20:20" ht="15.75" customHeight="1">
      <c r="T918" s="1"/>
    </row>
    <row r="919" spans="20:20" ht="15.75" customHeight="1">
      <c r="T919" s="1"/>
    </row>
    <row r="920" spans="20:20" ht="15.75" customHeight="1">
      <c r="T920" s="1"/>
    </row>
    <row r="921" spans="20:20" ht="15.75" customHeight="1">
      <c r="T921" s="1"/>
    </row>
    <row r="922" spans="20:20" ht="15.75" customHeight="1">
      <c r="T922" s="1"/>
    </row>
    <row r="923" spans="20:20" ht="15.75" customHeight="1">
      <c r="T923" s="1"/>
    </row>
    <row r="924" spans="20:20" ht="15.75" customHeight="1">
      <c r="T924" s="1"/>
    </row>
    <row r="925" spans="20:20" ht="15.75" customHeight="1">
      <c r="T925" s="1"/>
    </row>
    <row r="926" spans="20:20" ht="15.75" customHeight="1">
      <c r="T926" s="1"/>
    </row>
    <row r="927" spans="20:20" ht="15.75" customHeight="1">
      <c r="T927" s="1"/>
    </row>
    <row r="928" spans="20:20" ht="15.75" customHeight="1">
      <c r="T928" s="1"/>
    </row>
    <row r="929" spans="20:20" ht="15.75" customHeight="1">
      <c r="T929" s="1"/>
    </row>
    <row r="930" spans="20:20" ht="15.75" customHeight="1">
      <c r="T930" s="1"/>
    </row>
    <row r="931" spans="20:20" ht="15.75" customHeight="1">
      <c r="T931" s="1"/>
    </row>
    <row r="932" spans="20:20" ht="15.75" customHeight="1">
      <c r="T932" s="1"/>
    </row>
    <row r="933" spans="20:20" ht="15.75" customHeight="1">
      <c r="T933" s="1"/>
    </row>
    <row r="934" spans="20:20" ht="15.75" customHeight="1">
      <c r="T934" s="1"/>
    </row>
    <row r="935" spans="20:20" ht="15.75" customHeight="1">
      <c r="T935" s="1"/>
    </row>
    <row r="936" spans="20:20" ht="15.75" customHeight="1">
      <c r="T936" s="1"/>
    </row>
    <row r="937" spans="20:20" ht="15.75" customHeight="1">
      <c r="T937" s="1"/>
    </row>
    <row r="938" spans="20:20" ht="15.75" customHeight="1">
      <c r="T938" s="1"/>
    </row>
    <row r="939" spans="20:20" ht="15.75" customHeight="1">
      <c r="T939" s="1"/>
    </row>
    <row r="940" spans="20:20" ht="15.75" customHeight="1">
      <c r="T940" s="1"/>
    </row>
    <row r="941" spans="20:20" ht="15.75" customHeight="1">
      <c r="T941" s="1"/>
    </row>
    <row r="942" spans="20:20" ht="15.75" customHeight="1">
      <c r="T942" s="1"/>
    </row>
    <row r="943" spans="20:20" ht="15.75" customHeight="1">
      <c r="T943" s="1"/>
    </row>
    <row r="944" spans="20:20" ht="15.75" customHeight="1">
      <c r="T944" s="1"/>
    </row>
    <row r="945" spans="20:20" ht="15.75" customHeight="1">
      <c r="T945" s="1"/>
    </row>
    <row r="946" spans="20:20" ht="15.75" customHeight="1">
      <c r="T946" s="1"/>
    </row>
    <row r="947" spans="20:20" ht="15.75" customHeight="1">
      <c r="T947" s="1"/>
    </row>
    <row r="948" spans="20:20" ht="15.75" customHeight="1">
      <c r="T948" s="1"/>
    </row>
    <row r="949" spans="20:20" ht="15.75" customHeight="1">
      <c r="T949" s="1"/>
    </row>
    <row r="950" spans="20:20" ht="15.75" customHeight="1">
      <c r="T950" s="1"/>
    </row>
    <row r="951" spans="20:20" ht="15.75" customHeight="1">
      <c r="T951" s="1"/>
    </row>
    <row r="952" spans="20:20" ht="15.75" customHeight="1">
      <c r="T952" s="1"/>
    </row>
    <row r="953" spans="20:20" ht="15.75" customHeight="1">
      <c r="T953" s="1"/>
    </row>
    <row r="954" spans="20:20" ht="15.75" customHeight="1">
      <c r="T954" s="1"/>
    </row>
    <row r="955" spans="20:20" ht="15.75" customHeight="1">
      <c r="T955" s="1"/>
    </row>
    <row r="956" spans="20:20" ht="15.75" customHeight="1">
      <c r="T956" s="1"/>
    </row>
    <row r="957" spans="20:20" ht="15.75" customHeight="1">
      <c r="T957" s="1"/>
    </row>
    <row r="958" spans="20:20" ht="15.75" customHeight="1">
      <c r="T958" s="1"/>
    </row>
    <row r="959" spans="20:20" ht="15.75" customHeight="1">
      <c r="T959" s="1"/>
    </row>
    <row r="960" spans="20:20" ht="15.75" customHeight="1">
      <c r="T960" s="1"/>
    </row>
    <row r="961" spans="20:20" ht="15.75" customHeight="1">
      <c r="T961" s="1"/>
    </row>
    <row r="962" spans="20:20" ht="15.75" customHeight="1">
      <c r="T962" s="1"/>
    </row>
    <row r="963" spans="20:20" ht="15.75" customHeight="1">
      <c r="T963" s="1"/>
    </row>
    <row r="964" spans="20:20" ht="15.75" customHeight="1">
      <c r="T964" s="1"/>
    </row>
    <row r="965" spans="20:20" ht="15.75" customHeight="1">
      <c r="T965" s="1"/>
    </row>
    <row r="966" spans="20:20" ht="15.75" customHeight="1">
      <c r="T966" s="1"/>
    </row>
    <row r="967" spans="20:20" ht="15.75" customHeight="1">
      <c r="T967" s="1"/>
    </row>
    <row r="968" spans="20:20" ht="15.75" customHeight="1">
      <c r="T968" s="1"/>
    </row>
    <row r="969" spans="20:20" ht="15.75" customHeight="1">
      <c r="T969" s="1"/>
    </row>
    <row r="970" spans="20:20" ht="15.75" customHeight="1">
      <c r="T970" s="1"/>
    </row>
    <row r="971" spans="20:20" ht="15.75" customHeight="1">
      <c r="T971" s="1"/>
    </row>
    <row r="972" spans="20:20" ht="15.75" customHeight="1">
      <c r="T972" s="1"/>
    </row>
    <row r="973" spans="20:20" ht="15.75" customHeight="1">
      <c r="T973" s="1"/>
    </row>
    <row r="974" spans="20:20" ht="15.75" customHeight="1">
      <c r="T974" s="1"/>
    </row>
    <row r="975" spans="20:20" ht="15.75" customHeight="1">
      <c r="T975" s="1"/>
    </row>
    <row r="976" spans="20:20" ht="15.75" customHeight="1">
      <c r="T976" s="1"/>
    </row>
    <row r="977" spans="20:20" ht="15.75" customHeight="1">
      <c r="T977" s="1"/>
    </row>
    <row r="978" spans="20:20" ht="15.75" customHeight="1">
      <c r="T978" s="1"/>
    </row>
    <row r="979" spans="20:20" ht="15.75" customHeight="1">
      <c r="T979" s="1"/>
    </row>
    <row r="980" spans="20:20" ht="15.75" customHeight="1">
      <c r="T980" s="1"/>
    </row>
    <row r="981" spans="20:20" ht="15.75" customHeight="1">
      <c r="T981" s="1"/>
    </row>
    <row r="982" spans="20:20" ht="15.75" customHeight="1">
      <c r="T982" s="1"/>
    </row>
    <row r="983" spans="20:20" ht="15.75" customHeight="1">
      <c r="T983" s="1"/>
    </row>
    <row r="984" spans="20:20" ht="15.75" customHeight="1">
      <c r="T984" s="1"/>
    </row>
    <row r="985" spans="20:20" ht="15.75" customHeight="1">
      <c r="T985" s="1"/>
    </row>
    <row r="986" spans="20:20" ht="15.75" customHeight="1">
      <c r="T986" s="1"/>
    </row>
    <row r="987" spans="20:20" ht="15.75" customHeight="1">
      <c r="T987" s="1"/>
    </row>
    <row r="988" spans="20:20" ht="15.75" customHeight="1">
      <c r="T988" s="1"/>
    </row>
    <row r="989" spans="20:20" ht="15.75" customHeight="1">
      <c r="T989" s="1"/>
    </row>
    <row r="990" spans="20:20" ht="15.75" customHeight="1">
      <c r="T990" s="1"/>
    </row>
    <row r="991" spans="20:20" ht="15.75" customHeight="1">
      <c r="T991" s="1"/>
    </row>
    <row r="992" spans="20:20" ht="15.75" customHeight="1">
      <c r="T992" s="1"/>
    </row>
    <row r="993" spans="20:20" ht="15.75" customHeight="1">
      <c r="T993" s="1"/>
    </row>
    <row r="994" spans="20:20" ht="15.75" customHeight="1">
      <c r="T994" s="1"/>
    </row>
    <row r="995" spans="20:20" ht="15.75" customHeight="1">
      <c r="T995" s="1"/>
    </row>
    <row r="996" spans="20:20" ht="15.75" customHeight="1">
      <c r="T996" s="1"/>
    </row>
    <row r="997" spans="20:20" ht="15.75" customHeight="1">
      <c r="T997" s="1"/>
    </row>
  </sheetData>
  <autoFilter ref="B1:T61" xr:uid="{00000000-0009-0000-0000-000001000000}">
    <filterColumn colId="1">
      <filters>
        <filter val="García Lagos"/>
      </filters>
    </filterColumn>
    <sortState xmlns:xlrd2="http://schemas.microsoft.com/office/spreadsheetml/2017/richdata2" ref="B2:T61">
      <sortCondition ref="T1:T61"/>
    </sortState>
  </autoFilter>
  <dataValidations count="1">
    <dataValidation type="list" allowBlank="1" showErrorMessage="1" sqref="T57:T997" xr:uid="{00000000-0002-0000-0100-000000000000}">
      <formula1>"Pago realizado,Confirmado,En duda,No Participará"</formula1>
    </dataValidation>
  </dataValidations>
  <pageMargins left="0.7" right="0.7" top="0.75" bottom="0.75" header="0" footer="0"/>
  <pageSetup orientation="landscape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966"/>
  <sheetViews>
    <sheetView topLeftCell="A49" workbookViewId="0">
      <selection activeCell="E60" sqref="E60"/>
    </sheetView>
  </sheetViews>
  <sheetFormatPr baseColWidth="10" defaultColWidth="14.44140625" defaultRowHeight="15" customHeight="1"/>
  <cols>
    <col min="1" max="1" width="10.6640625" customWidth="1"/>
    <col min="2" max="2" width="14.88671875" customWidth="1"/>
    <col min="3" max="3" width="11.5546875" customWidth="1"/>
    <col min="4" max="4" width="23.88671875" customWidth="1"/>
    <col min="5" max="5" width="21.6640625" customWidth="1"/>
    <col min="6" max="6" width="10.6640625" customWidth="1"/>
    <col min="7" max="7" width="45.33203125" customWidth="1"/>
    <col min="8" max="8" width="19.44140625" customWidth="1"/>
    <col min="9" max="9" width="10.6640625" customWidth="1"/>
    <col min="10" max="10" width="29.5546875" customWidth="1"/>
    <col min="11" max="11" width="69.33203125" customWidth="1"/>
    <col min="12" max="12" width="10.6640625" customWidth="1"/>
    <col min="13" max="13" width="15.33203125" customWidth="1"/>
    <col min="14" max="14" width="29.5546875" customWidth="1"/>
    <col min="15" max="15" width="51.33203125" customWidth="1"/>
    <col min="16" max="16" width="42" customWidth="1"/>
    <col min="17" max="17" width="33.109375" customWidth="1"/>
    <col min="18" max="18" width="39.33203125" customWidth="1"/>
    <col min="19" max="19" width="30.5546875" customWidth="1"/>
    <col min="20" max="20" width="14.5546875" customWidth="1"/>
    <col min="21" max="26" width="10.6640625" customWidth="1"/>
  </cols>
  <sheetData>
    <row r="1" spans="2:26" ht="14.4"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3" t="s">
        <v>30</v>
      </c>
      <c r="T1" s="4" t="s">
        <v>31</v>
      </c>
    </row>
    <row r="2" spans="2:26" ht="14.4">
      <c r="B2" s="57" t="s">
        <v>492</v>
      </c>
      <c r="C2" s="57" t="s">
        <v>493</v>
      </c>
      <c r="D2" s="57" t="s">
        <v>494</v>
      </c>
      <c r="E2" s="58">
        <v>37615</v>
      </c>
      <c r="F2" s="57" t="s">
        <v>50</v>
      </c>
      <c r="G2" s="89" t="s">
        <v>495</v>
      </c>
      <c r="H2" s="57" t="s">
        <v>496</v>
      </c>
      <c r="I2" s="89" t="s">
        <v>324</v>
      </c>
      <c r="J2" s="57" t="s">
        <v>54</v>
      </c>
      <c r="K2" s="57" t="s">
        <v>40</v>
      </c>
      <c r="L2" s="57" t="s">
        <v>497</v>
      </c>
      <c r="M2" s="57" t="s">
        <v>2494</v>
      </c>
      <c r="N2" s="57" t="s">
        <v>300</v>
      </c>
      <c r="O2" s="57" t="s">
        <v>44</v>
      </c>
      <c r="P2" s="57" t="s">
        <v>44</v>
      </c>
      <c r="Q2" s="57" t="s">
        <v>115</v>
      </c>
      <c r="R2" s="57" t="s">
        <v>499</v>
      </c>
      <c r="S2" s="61" t="s">
        <v>500</v>
      </c>
      <c r="T2" s="74" t="s">
        <v>2711</v>
      </c>
      <c r="V2" s="1"/>
    </row>
    <row r="3" spans="2:26" ht="14.4">
      <c r="B3" s="57" t="s">
        <v>502</v>
      </c>
      <c r="C3" s="57" t="s">
        <v>503</v>
      </c>
      <c r="D3" s="57" t="s">
        <v>504</v>
      </c>
      <c r="E3" s="58">
        <v>35218</v>
      </c>
      <c r="F3" s="57" t="s">
        <v>50</v>
      </c>
      <c r="G3" s="89" t="s">
        <v>505</v>
      </c>
      <c r="H3" s="57" t="s">
        <v>506</v>
      </c>
      <c r="I3" s="89" t="s">
        <v>63</v>
      </c>
      <c r="J3" s="57" t="s">
        <v>39</v>
      </c>
      <c r="K3" s="57" t="s">
        <v>40</v>
      </c>
      <c r="L3" s="57" t="s">
        <v>497</v>
      </c>
      <c r="M3" s="57" t="s">
        <v>501</v>
      </c>
      <c r="N3" s="57" t="s">
        <v>197</v>
      </c>
      <c r="O3" s="57" t="s">
        <v>507</v>
      </c>
      <c r="P3" s="57" t="s">
        <v>261</v>
      </c>
      <c r="Q3" s="57" t="s">
        <v>508</v>
      </c>
      <c r="R3" s="57" t="s">
        <v>509</v>
      </c>
      <c r="S3" s="61" t="s">
        <v>510</v>
      </c>
      <c r="T3" s="74" t="s">
        <v>2711</v>
      </c>
      <c r="V3" s="1"/>
    </row>
    <row r="4" spans="2:26" ht="14.4">
      <c r="B4" s="57" t="s">
        <v>512</v>
      </c>
      <c r="C4" s="57" t="s">
        <v>513</v>
      </c>
      <c r="D4" s="57" t="s">
        <v>514</v>
      </c>
      <c r="E4" s="58">
        <v>36816</v>
      </c>
      <c r="F4" s="57" t="s">
        <v>50</v>
      </c>
      <c r="G4" s="89" t="s">
        <v>515</v>
      </c>
      <c r="H4" s="57" t="s">
        <v>516</v>
      </c>
      <c r="I4" s="89" t="s">
        <v>68</v>
      </c>
      <c r="J4" s="57" t="s">
        <v>297</v>
      </c>
      <c r="K4" s="57" t="s">
        <v>40</v>
      </c>
      <c r="L4" s="57" t="s">
        <v>497</v>
      </c>
      <c r="M4" s="57" t="s">
        <v>501</v>
      </c>
      <c r="N4" s="57" t="s">
        <v>44</v>
      </c>
      <c r="O4" s="57" t="s">
        <v>44</v>
      </c>
      <c r="P4" s="57" t="s">
        <v>44</v>
      </c>
      <c r="Q4" s="57" t="s">
        <v>44</v>
      </c>
      <c r="R4" s="57" t="s">
        <v>44</v>
      </c>
      <c r="S4" s="61" t="s">
        <v>517</v>
      </c>
      <c r="T4" s="74" t="s">
        <v>2711</v>
      </c>
      <c r="V4" s="1"/>
    </row>
    <row r="5" spans="2:26" ht="14.4">
      <c r="B5" s="57" t="s">
        <v>518</v>
      </c>
      <c r="C5" s="57" t="s">
        <v>519</v>
      </c>
      <c r="D5" s="57" t="s">
        <v>520</v>
      </c>
      <c r="E5" s="58">
        <v>35393</v>
      </c>
      <c r="F5" s="57" t="s">
        <v>35</v>
      </c>
      <c r="G5" s="89" t="s">
        <v>521</v>
      </c>
      <c r="H5" s="57" t="s">
        <v>522</v>
      </c>
      <c r="I5" s="89" t="s">
        <v>357</v>
      </c>
      <c r="J5" s="57" t="s">
        <v>39</v>
      </c>
      <c r="K5" s="57" t="s">
        <v>40</v>
      </c>
      <c r="L5" s="57" t="s">
        <v>497</v>
      </c>
      <c r="M5" s="57" t="s">
        <v>501</v>
      </c>
      <c r="N5" s="57" t="s">
        <v>43</v>
      </c>
      <c r="O5" s="57" t="s">
        <v>44</v>
      </c>
      <c r="P5" s="57" t="s">
        <v>44</v>
      </c>
      <c r="Q5" s="57" t="s">
        <v>45</v>
      </c>
      <c r="R5" s="57" t="s">
        <v>523</v>
      </c>
      <c r="S5" s="61" t="s">
        <v>524</v>
      </c>
      <c r="T5" s="74" t="s">
        <v>2711</v>
      </c>
      <c r="V5" s="1"/>
    </row>
    <row r="6" spans="2:26" ht="14.4">
      <c r="B6" s="57" t="s">
        <v>525</v>
      </c>
      <c r="C6" s="57" t="s">
        <v>526</v>
      </c>
      <c r="D6" s="57" t="s">
        <v>527</v>
      </c>
      <c r="E6" s="58">
        <v>35283</v>
      </c>
      <c r="F6" s="57" t="s">
        <v>50</v>
      </c>
      <c r="G6" s="89" t="s">
        <v>528</v>
      </c>
      <c r="H6" s="57" t="s">
        <v>529</v>
      </c>
      <c r="I6" s="89" t="s">
        <v>357</v>
      </c>
      <c r="J6" s="57" t="s">
        <v>54</v>
      </c>
      <c r="K6" s="57" t="s">
        <v>40</v>
      </c>
      <c r="L6" s="57" t="s">
        <v>497</v>
      </c>
      <c r="M6" s="57" t="s">
        <v>501</v>
      </c>
      <c r="N6" s="57" t="s">
        <v>43</v>
      </c>
      <c r="O6" s="57" t="s">
        <v>44</v>
      </c>
      <c r="P6" s="57" t="s">
        <v>44</v>
      </c>
      <c r="Q6" s="57" t="s">
        <v>45</v>
      </c>
      <c r="R6" s="57" t="s">
        <v>530</v>
      </c>
      <c r="S6" s="61" t="s">
        <v>531</v>
      </c>
      <c r="T6" s="74" t="s">
        <v>2711</v>
      </c>
      <c r="V6" s="1"/>
      <c r="W6" s="17" t="s">
        <v>1</v>
      </c>
      <c r="X6" s="17" t="s">
        <v>2</v>
      </c>
      <c r="Y6" s="17" t="s">
        <v>3</v>
      </c>
      <c r="Z6" s="17" t="s">
        <v>4</v>
      </c>
    </row>
    <row r="7" spans="2:26" ht="14.4">
      <c r="B7" s="57" t="s">
        <v>532</v>
      </c>
      <c r="C7" s="57" t="s">
        <v>513</v>
      </c>
      <c r="D7" s="57" t="s">
        <v>533</v>
      </c>
      <c r="E7" s="58">
        <v>35361</v>
      </c>
      <c r="F7" s="57" t="s">
        <v>50</v>
      </c>
      <c r="G7" s="89" t="s">
        <v>534</v>
      </c>
      <c r="H7" s="57" t="s">
        <v>535</v>
      </c>
      <c r="I7" s="89" t="s">
        <v>357</v>
      </c>
      <c r="J7" s="57" t="s">
        <v>39</v>
      </c>
      <c r="K7" s="57" t="s">
        <v>40</v>
      </c>
      <c r="L7" s="57" t="s">
        <v>497</v>
      </c>
      <c r="M7" s="57" t="s">
        <v>501</v>
      </c>
      <c r="N7" s="57" t="s">
        <v>43</v>
      </c>
      <c r="O7" s="57" t="s">
        <v>133</v>
      </c>
      <c r="P7" s="57" t="s">
        <v>536</v>
      </c>
      <c r="Q7" s="57" t="s">
        <v>65</v>
      </c>
      <c r="R7" s="57" t="s">
        <v>537</v>
      </c>
      <c r="S7" s="61" t="s">
        <v>538</v>
      </c>
      <c r="T7" s="74" t="s">
        <v>2711</v>
      </c>
      <c r="V7" s="1"/>
      <c r="W7" s="1">
        <f>COUNTIF('Estaca Wiesse'!$T$2:$T$57,W6)</f>
        <v>0</v>
      </c>
      <c r="X7" s="1">
        <f>COUNTIF('Estaca Wiesse'!$T$2:$T$57,X6)</f>
        <v>0</v>
      </c>
      <c r="Y7" s="1">
        <f>COUNTIF('Estaca Wiesse'!$T$2:$T$57,Y6)</f>
        <v>0</v>
      </c>
      <c r="Z7" s="1">
        <f>COUNTIF('Estaca Wiesse'!$T$2:$T$57,Z6)</f>
        <v>0</v>
      </c>
    </row>
    <row r="8" spans="2:26" ht="14.4">
      <c r="B8" s="57" t="s">
        <v>548</v>
      </c>
      <c r="C8" s="57" t="s">
        <v>549</v>
      </c>
      <c r="D8" s="57" t="s">
        <v>200</v>
      </c>
      <c r="E8" s="58">
        <v>32651</v>
      </c>
      <c r="F8" s="57" t="s">
        <v>35</v>
      </c>
      <c r="G8" s="89" t="s">
        <v>550</v>
      </c>
      <c r="H8" s="57" t="s">
        <v>551</v>
      </c>
      <c r="I8" s="89" t="s">
        <v>317</v>
      </c>
      <c r="J8" s="57" t="s">
        <v>39</v>
      </c>
      <c r="K8" s="57" t="s">
        <v>40</v>
      </c>
      <c r="L8" s="57" t="s">
        <v>497</v>
      </c>
      <c r="M8" s="57" t="s">
        <v>552</v>
      </c>
      <c r="N8" s="57" t="s">
        <v>553</v>
      </c>
      <c r="O8" s="57" t="s">
        <v>106</v>
      </c>
      <c r="P8" s="57" t="s">
        <v>106</v>
      </c>
      <c r="Q8" s="57" t="s">
        <v>554</v>
      </c>
      <c r="R8" s="57" t="s">
        <v>555</v>
      </c>
      <c r="S8" s="61" t="s">
        <v>556</v>
      </c>
      <c r="T8" s="74" t="s">
        <v>2711</v>
      </c>
      <c r="V8" s="1"/>
    </row>
    <row r="9" spans="2:26" ht="14.4">
      <c r="B9" s="57" t="s">
        <v>557</v>
      </c>
      <c r="C9" s="57" t="s">
        <v>558</v>
      </c>
      <c r="D9" s="57" t="s">
        <v>559</v>
      </c>
      <c r="E9" s="58">
        <v>39145</v>
      </c>
      <c r="F9" s="57" t="s">
        <v>50</v>
      </c>
      <c r="G9" s="89" t="s">
        <v>560</v>
      </c>
      <c r="H9" s="57" t="s">
        <v>561</v>
      </c>
      <c r="I9" s="89" t="s">
        <v>95</v>
      </c>
      <c r="J9" s="57" t="s">
        <v>54</v>
      </c>
      <c r="K9" s="57" t="s">
        <v>40</v>
      </c>
      <c r="L9" s="57" t="s">
        <v>497</v>
      </c>
      <c r="M9" s="57" t="s">
        <v>552</v>
      </c>
      <c r="N9" s="57" t="s">
        <v>254</v>
      </c>
      <c r="O9" s="57" t="s">
        <v>96</v>
      </c>
      <c r="P9" s="57" t="s">
        <v>44</v>
      </c>
      <c r="Q9" s="57" t="s">
        <v>508</v>
      </c>
      <c r="R9" s="57" t="s">
        <v>562</v>
      </c>
      <c r="S9" s="61" t="s">
        <v>563</v>
      </c>
      <c r="T9" s="74" t="s">
        <v>2711</v>
      </c>
      <c r="V9" s="1"/>
    </row>
    <row r="10" spans="2:26" ht="14.4">
      <c r="B10" s="57" t="s">
        <v>564</v>
      </c>
      <c r="C10" s="57" t="s">
        <v>565</v>
      </c>
      <c r="D10" s="57" t="s">
        <v>566</v>
      </c>
      <c r="E10" s="58">
        <v>35840</v>
      </c>
      <c r="F10" s="57" t="s">
        <v>50</v>
      </c>
      <c r="G10" s="89" t="s">
        <v>567</v>
      </c>
      <c r="H10" s="57" t="s">
        <v>568</v>
      </c>
      <c r="I10" s="89" t="s">
        <v>79</v>
      </c>
      <c r="J10" s="57" t="s">
        <v>75</v>
      </c>
      <c r="K10" s="57" t="s">
        <v>40</v>
      </c>
      <c r="L10" s="57" t="s">
        <v>497</v>
      </c>
      <c r="M10" s="57" t="s">
        <v>552</v>
      </c>
      <c r="N10" s="57" t="s">
        <v>149</v>
      </c>
      <c r="O10" s="57" t="s">
        <v>44</v>
      </c>
      <c r="P10" s="57" t="s">
        <v>44</v>
      </c>
      <c r="Q10" s="57" t="s">
        <v>45</v>
      </c>
      <c r="R10" s="57" t="s">
        <v>569</v>
      </c>
      <c r="S10" s="61" t="s">
        <v>570</v>
      </c>
      <c r="T10" s="74" t="s">
        <v>2711</v>
      </c>
      <c r="V10" s="1"/>
    </row>
    <row r="11" spans="2:26" ht="14.4">
      <c r="B11" s="57" t="s">
        <v>571</v>
      </c>
      <c r="C11" s="57" t="s">
        <v>572</v>
      </c>
      <c r="D11" s="57" t="s">
        <v>573</v>
      </c>
      <c r="E11" s="58">
        <v>38123</v>
      </c>
      <c r="F11" s="57" t="s">
        <v>35</v>
      </c>
      <c r="G11" s="89" t="s">
        <v>574</v>
      </c>
      <c r="H11" s="57" t="s">
        <v>575</v>
      </c>
      <c r="I11" s="89" t="s">
        <v>74</v>
      </c>
      <c r="J11" s="57" t="s">
        <v>39</v>
      </c>
      <c r="K11" s="57" t="s">
        <v>40</v>
      </c>
      <c r="L11" s="57" t="s">
        <v>497</v>
      </c>
      <c r="M11" s="57" t="s">
        <v>576</v>
      </c>
      <c r="N11" s="57" t="s">
        <v>577</v>
      </c>
      <c r="O11" s="57" t="s">
        <v>44</v>
      </c>
      <c r="P11" s="57" t="s">
        <v>44</v>
      </c>
      <c r="Q11" s="57" t="s">
        <v>578</v>
      </c>
      <c r="R11" s="57" t="s">
        <v>579</v>
      </c>
      <c r="S11" s="61" t="s">
        <v>580</v>
      </c>
      <c r="T11" s="74" t="s">
        <v>2711</v>
      </c>
      <c r="V11" s="1"/>
    </row>
    <row r="12" spans="2:26" ht="14.4">
      <c r="B12" s="57" t="s">
        <v>581</v>
      </c>
      <c r="C12" s="57" t="s">
        <v>582</v>
      </c>
      <c r="D12" s="57" t="s">
        <v>583</v>
      </c>
      <c r="E12" s="58">
        <v>36864</v>
      </c>
      <c r="F12" s="57" t="s">
        <v>35</v>
      </c>
      <c r="G12" s="89" t="s">
        <v>584</v>
      </c>
      <c r="H12" s="57" t="s">
        <v>585</v>
      </c>
      <c r="I12" s="89" t="s">
        <v>68</v>
      </c>
      <c r="J12" s="57" t="s">
        <v>39</v>
      </c>
      <c r="K12" s="57" t="s">
        <v>40</v>
      </c>
      <c r="L12" s="57" t="s">
        <v>497</v>
      </c>
      <c r="M12" s="57" t="s">
        <v>576</v>
      </c>
      <c r="N12" s="57" t="s">
        <v>43</v>
      </c>
      <c r="O12" s="57" t="s">
        <v>44</v>
      </c>
      <c r="P12" s="57" t="s">
        <v>44</v>
      </c>
      <c r="Q12" s="57" t="s">
        <v>65</v>
      </c>
      <c r="R12" s="57" t="s">
        <v>586</v>
      </c>
      <c r="S12" s="61" t="s">
        <v>587</v>
      </c>
      <c r="T12" s="74" t="s">
        <v>2711</v>
      </c>
      <c r="V12" s="1"/>
    </row>
    <row r="13" spans="2:26" ht="14.4">
      <c r="B13" s="57" t="s">
        <v>588</v>
      </c>
      <c r="C13" s="57" t="s">
        <v>589</v>
      </c>
      <c r="D13" s="57" t="s">
        <v>590</v>
      </c>
      <c r="E13" s="58">
        <v>34609</v>
      </c>
      <c r="F13" s="57" t="s">
        <v>35</v>
      </c>
      <c r="G13" s="89" t="s">
        <v>591</v>
      </c>
      <c r="H13" s="57" t="s">
        <v>592</v>
      </c>
      <c r="I13" s="89" t="s">
        <v>463</v>
      </c>
      <c r="J13" s="57" t="s">
        <v>75</v>
      </c>
      <c r="K13" s="57" t="s">
        <v>40</v>
      </c>
      <c r="L13" s="57" t="s">
        <v>497</v>
      </c>
      <c r="M13" s="57" t="s">
        <v>576</v>
      </c>
      <c r="N13" s="57" t="s">
        <v>43</v>
      </c>
      <c r="O13" s="57" t="s">
        <v>44</v>
      </c>
      <c r="P13" s="57" t="s">
        <v>44</v>
      </c>
      <c r="Q13" s="57" t="s">
        <v>489</v>
      </c>
      <c r="R13" s="57" t="s">
        <v>593</v>
      </c>
      <c r="S13" s="61" t="s">
        <v>594</v>
      </c>
      <c r="T13" s="74" t="s">
        <v>2711</v>
      </c>
      <c r="V13" s="1"/>
    </row>
    <row r="14" spans="2:26" ht="14.4">
      <c r="B14" s="57" t="s">
        <v>595</v>
      </c>
      <c r="C14" s="57" t="s">
        <v>596</v>
      </c>
      <c r="D14" s="57" t="s">
        <v>597</v>
      </c>
      <c r="E14" s="58">
        <v>35668</v>
      </c>
      <c r="F14" s="57" t="s">
        <v>35</v>
      </c>
      <c r="G14" s="89" t="s">
        <v>598</v>
      </c>
      <c r="H14" s="57" t="s">
        <v>599</v>
      </c>
      <c r="I14" s="89" t="s">
        <v>79</v>
      </c>
      <c r="J14" s="57" t="s">
        <v>75</v>
      </c>
      <c r="K14" s="57" t="s">
        <v>40</v>
      </c>
      <c r="L14" s="57" t="s">
        <v>497</v>
      </c>
      <c r="M14" s="57" t="s">
        <v>576</v>
      </c>
      <c r="N14" s="57" t="s">
        <v>149</v>
      </c>
      <c r="O14" s="57" t="s">
        <v>44</v>
      </c>
      <c r="P14" s="57" t="s">
        <v>44</v>
      </c>
      <c r="Q14" s="57" t="s">
        <v>600</v>
      </c>
      <c r="R14" s="57" t="s">
        <v>601</v>
      </c>
      <c r="S14" s="61" t="s">
        <v>602</v>
      </c>
      <c r="T14" s="74" t="s">
        <v>2711</v>
      </c>
      <c r="V14" s="1"/>
    </row>
    <row r="15" spans="2:26" ht="14.4">
      <c r="B15" s="57" t="s">
        <v>611</v>
      </c>
      <c r="C15" s="57" t="s">
        <v>612</v>
      </c>
      <c r="D15" s="57" t="s">
        <v>613</v>
      </c>
      <c r="E15" s="58">
        <v>38958</v>
      </c>
      <c r="F15" s="57" t="s">
        <v>50</v>
      </c>
      <c r="G15" s="89" t="s">
        <v>614</v>
      </c>
      <c r="H15" s="57" t="s">
        <v>615</v>
      </c>
      <c r="I15" s="89" t="s">
        <v>95</v>
      </c>
      <c r="J15" s="57" t="s">
        <v>39</v>
      </c>
      <c r="K15" s="57" t="s">
        <v>40</v>
      </c>
      <c r="L15" s="57" t="s">
        <v>497</v>
      </c>
      <c r="M15" s="57" t="s">
        <v>576</v>
      </c>
      <c r="N15" s="57" t="s">
        <v>616</v>
      </c>
      <c r="O15" s="57" t="s">
        <v>115</v>
      </c>
      <c r="P15" s="57" t="s">
        <v>489</v>
      </c>
      <c r="Q15" s="57" t="s">
        <v>65</v>
      </c>
      <c r="R15" s="57" t="s">
        <v>617</v>
      </c>
      <c r="S15" s="61" t="s">
        <v>618</v>
      </c>
      <c r="T15" s="74" t="s">
        <v>2711</v>
      </c>
      <c r="V15" s="1"/>
    </row>
    <row r="16" spans="2:26" ht="14.4">
      <c r="B16" s="57" t="s">
        <v>620</v>
      </c>
      <c r="C16" s="57" t="s">
        <v>621</v>
      </c>
      <c r="D16" s="57" t="s">
        <v>622</v>
      </c>
      <c r="E16" s="58">
        <v>38845</v>
      </c>
      <c r="F16" s="57" t="s">
        <v>50</v>
      </c>
      <c r="G16" s="89" t="s">
        <v>623</v>
      </c>
      <c r="H16" s="57" t="s">
        <v>624</v>
      </c>
      <c r="I16" s="89" t="s">
        <v>89</v>
      </c>
      <c r="J16" s="57" t="s">
        <v>54</v>
      </c>
      <c r="K16" s="57" t="s">
        <v>40</v>
      </c>
      <c r="L16" s="57" t="s">
        <v>497</v>
      </c>
      <c r="M16" s="57" t="s">
        <v>576</v>
      </c>
      <c r="N16" s="57" t="s">
        <v>254</v>
      </c>
      <c r="O16" s="57" t="s">
        <v>44</v>
      </c>
      <c r="P16" s="57" t="s">
        <v>44</v>
      </c>
      <c r="Q16" s="57" t="s">
        <v>625</v>
      </c>
      <c r="R16" s="57" t="s">
        <v>626</v>
      </c>
      <c r="S16" s="61" t="s">
        <v>627</v>
      </c>
      <c r="T16" s="74" t="s">
        <v>2711</v>
      </c>
      <c r="V16" s="1"/>
    </row>
    <row r="17" spans="2:22" ht="14.4">
      <c r="B17" s="57" t="s">
        <v>629</v>
      </c>
      <c r="C17" s="57" t="s">
        <v>630</v>
      </c>
      <c r="D17" s="57" t="s">
        <v>631</v>
      </c>
      <c r="E17" s="58">
        <v>33955</v>
      </c>
      <c r="F17" s="57" t="s">
        <v>50</v>
      </c>
      <c r="G17" s="89" t="s">
        <v>632</v>
      </c>
      <c r="H17" s="57" t="s">
        <v>633</v>
      </c>
      <c r="I17" s="89" t="s">
        <v>253</v>
      </c>
      <c r="J17" s="57" t="s">
        <v>75</v>
      </c>
      <c r="K17" s="57" t="s">
        <v>40</v>
      </c>
      <c r="L17" s="57" t="s">
        <v>497</v>
      </c>
      <c r="M17" s="57" t="s">
        <v>634</v>
      </c>
      <c r="N17" s="57" t="s">
        <v>164</v>
      </c>
      <c r="O17" s="57" t="s">
        <v>635</v>
      </c>
      <c r="P17" s="57" t="s">
        <v>636</v>
      </c>
      <c r="Q17" s="57" t="s">
        <v>65</v>
      </c>
      <c r="R17" s="57" t="s">
        <v>637</v>
      </c>
      <c r="S17" s="61" t="s">
        <v>638</v>
      </c>
      <c r="T17" s="74" t="s">
        <v>2711</v>
      </c>
      <c r="V17" s="1"/>
    </row>
    <row r="18" spans="2:22" ht="14.4">
      <c r="B18" s="57" t="s">
        <v>652</v>
      </c>
      <c r="C18" s="57" t="s">
        <v>653</v>
      </c>
      <c r="D18" s="57" t="s">
        <v>654</v>
      </c>
      <c r="E18" s="58">
        <v>37734</v>
      </c>
      <c r="F18" s="57" t="s">
        <v>50</v>
      </c>
      <c r="G18" s="89" t="s">
        <v>655</v>
      </c>
      <c r="H18" s="57" t="s">
        <v>656</v>
      </c>
      <c r="I18" s="89" t="s">
        <v>324</v>
      </c>
      <c r="J18" s="57" t="s">
        <v>54</v>
      </c>
      <c r="K18" s="57" t="s">
        <v>40</v>
      </c>
      <c r="L18" s="57" t="s">
        <v>497</v>
      </c>
      <c r="M18" s="57" t="s">
        <v>634</v>
      </c>
      <c r="N18" s="57" t="s">
        <v>43</v>
      </c>
      <c r="O18" s="57" t="s">
        <v>44</v>
      </c>
      <c r="P18" s="57" t="s">
        <v>44</v>
      </c>
      <c r="Q18" s="57" t="s">
        <v>90</v>
      </c>
      <c r="R18" s="57" t="s">
        <v>657</v>
      </c>
      <c r="S18" s="61" t="s">
        <v>658</v>
      </c>
      <c r="T18" s="74" t="s">
        <v>2711</v>
      </c>
      <c r="V18" s="1"/>
    </row>
    <row r="19" spans="2:22" ht="14.4">
      <c r="B19" s="57" t="s">
        <v>660</v>
      </c>
      <c r="C19" s="57" t="s">
        <v>661</v>
      </c>
      <c r="D19" s="57" t="s">
        <v>662</v>
      </c>
      <c r="E19" s="58">
        <v>38073</v>
      </c>
      <c r="F19" s="57" t="s">
        <v>50</v>
      </c>
      <c r="G19" s="89" t="s">
        <v>663</v>
      </c>
      <c r="H19" s="57" t="s">
        <v>664</v>
      </c>
      <c r="I19" s="89" t="s">
        <v>74</v>
      </c>
      <c r="J19" s="57" t="s">
        <v>54</v>
      </c>
      <c r="K19" s="57" t="s">
        <v>40</v>
      </c>
      <c r="L19" s="57" t="s">
        <v>497</v>
      </c>
      <c r="M19" s="57" t="s">
        <v>634</v>
      </c>
      <c r="N19" s="57" t="s">
        <v>43</v>
      </c>
      <c r="O19" s="57" t="s">
        <v>44</v>
      </c>
      <c r="P19" s="57" t="s">
        <v>44</v>
      </c>
      <c r="Q19" s="57" t="s">
        <v>45</v>
      </c>
      <c r="R19" s="57" t="s">
        <v>665</v>
      </c>
      <c r="S19" s="61" t="s">
        <v>666</v>
      </c>
      <c r="T19" s="74" t="s">
        <v>2711</v>
      </c>
      <c r="V19" s="1"/>
    </row>
    <row r="20" spans="2:22" ht="14.4">
      <c r="B20" s="57" t="s">
        <v>667</v>
      </c>
      <c r="C20" s="57" t="s">
        <v>668</v>
      </c>
      <c r="D20" s="57" t="s">
        <v>669</v>
      </c>
      <c r="E20" s="58">
        <v>38453</v>
      </c>
      <c r="F20" s="57" t="s">
        <v>50</v>
      </c>
      <c r="G20" s="89" t="s">
        <v>670</v>
      </c>
      <c r="H20" s="57" t="s">
        <v>671</v>
      </c>
      <c r="I20" s="89" t="s">
        <v>196</v>
      </c>
      <c r="J20" s="57" t="s">
        <v>54</v>
      </c>
      <c r="K20" s="57" t="s">
        <v>40</v>
      </c>
      <c r="L20" s="57" t="s">
        <v>497</v>
      </c>
      <c r="M20" s="57" t="s">
        <v>634</v>
      </c>
      <c r="N20" s="57" t="s">
        <v>43</v>
      </c>
      <c r="O20" s="57" t="s">
        <v>672</v>
      </c>
      <c r="P20" s="57" t="s">
        <v>672</v>
      </c>
      <c r="Q20" s="57" t="s">
        <v>45</v>
      </c>
      <c r="R20" s="57" t="s">
        <v>673</v>
      </c>
      <c r="S20" s="61" t="s">
        <v>674</v>
      </c>
      <c r="T20" s="74" t="s">
        <v>2711</v>
      </c>
      <c r="V20" s="1"/>
    </row>
    <row r="21" spans="2:22" ht="15.75" customHeight="1">
      <c r="B21" s="57" t="s">
        <v>675</v>
      </c>
      <c r="C21" s="57" t="s">
        <v>676</v>
      </c>
      <c r="D21" s="57" t="s">
        <v>78</v>
      </c>
      <c r="E21" s="58">
        <v>39206</v>
      </c>
      <c r="F21" s="57" t="s">
        <v>35</v>
      </c>
      <c r="G21" s="89" t="s">
        <v>677</v>
      </c>
      <c r="H21" s="57" t="s">
        <v>678</v>
      </c>
      <c r="I21" s="89" t="s">
        <v>95</v>
      </c>
      <c r="J21" s="57" t="s">
        <v>75</v>
      </c>
      <c r="K21" s="57" t="s">
        <v>40</v>
      </c>
      <c r="L21" s="57" t="s">
        <v>497</v>
      </c>
      <c r="M21" s="57" t="s">
        <v>634</v>
      </c>
      <c r="N21" s="57" t="s">
        <v>43</v>
      </c>
      <c r="O21" s="57" t="s">
        <v>44</v>
      </c>
      <c r="P21" s="57" t="s">
        <v>44</v>
      </c>
      <c r="Q21" s="57" t="s">
        <v>44</v>
      </c>
      <c r="R21" s="57" t="s">
        <v>679</v>
      </c>
      <c r="S21" s="61" t="s">
        <v>680</v>
      </c>
      <c r="T21" s="74" t="s">
        <v>2711</v>
      </c>
      <c r="V21" s="1"/>
    </row>
    <row r="22" spans="2:22" ht="15.75" customHeight="1">
      <c r="B22" s="94" t="s">
        <v>689</v>
      </c>
      <c r="C22" s="94" t="s">
        <v>690</v>
      </c>
      <c r="D22" s="57" t="s">
        <v>691</v>
      </c>
      <c r="E22" s="58">
        <v>34885</v>
      </c>
      <c r="F22" s="57" t="s">
        <v>50</v>
      </c>
      <c r="G22" s="89" t="s">
        <v>692</v>
      </c>
      <c r="H22" s="57" t="s">
        <v>693</v>
      </c>
      <c r="I22" s="89" t="s">
        <v>38</v>
      </c>
      <c r="J22" s="57" t="s">
        <v>39</v>
      </c>
      <c r="K22" s="57" t="s">
        <v>40</v>
      </c>
      <c r="L22" s="57" t="s">
        <v>497</v>
      </c>
      <c r="M22" s="57" t="s">
        <v>686</v>
      </c>
      <c r="N22" s="57" t="s">
        <v>43</v>
      </c>
      <c r="O22" s="57" t="s">
        <v>44</v>
      </c>
      <c r="P22" s="57" t="s">
        <v>44</v>
      </c>
      <c r="Q22" s="57" t="s">
        <v>619</v>
      </c>
      <c r="R22" s="57" t="s">
        <v>694</v>
      </c>
      <c r="S22" s="61" t="s">
        <v>695</v>
      </c>
      <c r="T22" s="74" t="s">
        <v>2711</v>
      </c>
      <c r="V22" s="1"/>
    </row>
    <row r="23" spans="2:22" ht="15.75" customHeight="1">
      <c r="B23" s="94" t="s">
        <v>2495</v>
      </c>
      <c r="C23" s="94" t="s">
        <v>696</v>
      </c>
      <c r="D23" s="57" t="s">
        <v>697</v>
      </c>
      <c r="E23" s="58">
        <v>36439</v>
      </c>
      <c r="F23" s="57" t="s">
        <v>35</v>
      </c>
      <c r="G23" s="89" t="s">
        <v>698</v>
      </c>
      <c r="H23" s="57" t="s">
        <v>699</v>
      </c>
      <c r="I23" s="89" t="s">
        <v>286</v>
      </c>
      <c r="J23" s="57" t="s">
        <v>39</v>
      </c>
      <c r="K23" s="57" t="s">
        <v>40</v>
      </c>
      <c r="L23" s="57" t="s">
        <v>497</v>
      </c>
      <c r="M23" s="57" t="s">
        <v>686</v>
      </c>
      <c r="N23" s="57" t="s">
        <v>376</v>
      </c>
      <c r="O23" s="57" t="s">
        <v>44</v>
      </c>
      <c r="P23" s="57" t="s">
        <v>44</v>
      </c>
      <c r="Q23" s="57" t="s">
        <v>269</v>
      </c>
      <c r="R23" s="57" t="s">
        <v>700</v>
      </c>
      <c r="S23" s="61" t="s">
        <v>701</v>
      </c>
      <c r="T23" s="74" t="s">
        <v>2711</v>
      </c>
      <c r="V23" s="1"/>
    </row>
    <row r="24" spans="2:22" ht="15.75" customHeight="1">
      <c r="B24" s="94" t="s">
        <v>710</v>
      </c>
      <c r="C24" s="94" t="s">
        <v>711</v>
      </c>
      <c r="D24" s="57" t="s">
        <v>712</v>
      </c>
      <c r="E24" s="58">
        <v>36652</v>
      </c>
      <c r="F24" s="57" t="s">
        <v>50</v>
      </c>
      <c r="G24" s="89" t="s">
        <v>713</v>
      </c>
      <c r="H24" s="57" t="s">
        <v>714</v>
      </c>
      <c r="I24" s="89" t="s">
        <v>68</v>
      </c>
      <c r="J24" s="57" t="s">
        <v>54</v>
      </c>
      <c r="K24" s="57" t="s">
        <v>40</v>
      </c>
      <c r="L24" s="57" t="s">
        <v>497</v>
      </c>
      <c r="M24" s="57" t="s">
        <v>686</v>
      </c>
      <c r="N24" s="89" t="s">
        <v>715</v>
      </c>
      <c r="O24" s="57" t="s">
        <v>44</v>
      </c>
      <c r="P24" s="57" t="s">
        <v>44</v>
      </c>
      <c r="Q24" s="57" t="s">
        <v>115</v>
      </c>
      <c r="R24" s="57" t="s">
        <v>716</v>
      </c>
      <c r="S24" s="61" t="s">
        <v>717</v>
      </c>
      <c r="T24" s="74" t="s">
        <v>2711</v>
      </c>
      <c r="V24" s="1"/>
    </row>
    <row r="25" spans="2:22" ht="15.75" customHeight="1">
      <c r="B25" s="94" t="s">
        <v>718</v>
      </c>
      <c r="C25" s="94" t="s">
        <v>719</v>
      </c>
      <c r="D25" s="57" t="s">
        <v>720</v>
      </c>
      <c r="E25" s="58">
        <v>37495</v>
      </c>
      <c r="F25" s="57" t="s">
        <v>35</v>
      </c>
      <c r="G25" s="89" t="s">
        <v>721</v>
      </c>
      <c r="H25" s="57" t="s">
        <v>722</v>
      </c>
      <c r="I25" s="89" t="s">
        <v>324</v>
      </c>
      <c r="J25" s="57" t="s">
        <v>54</v>
      </c>
      <c r="K25" s="57" t="s">
        <v>40</v>
      </c>
      <c r="L25" s="57" t="s">
        <v>497</v>
      </c>
      <c r="M25" s="57" t="s">
        <v>686</v>
      </c>
      <c r="N25" s="57" t="s">
        <v>723</v>
      </c>
      <c r="O25" s="57" t="s">
        <v>446</v>
      </c>
      <c r="P25" s="57" t="s">
        <v>446</v>
      </c>
      <c r="Q25" s="57" t="s">
        <v>44</v>
      </c>
      <c r="R25" s="57" t="s">
        <v>724</v>
      </c>
      <c r="S25" s="61" t="s">
        <v>725</v>
      </c>
      <c r="T25" s="74" t="s">
        <v>2711</v>
      </c>
      <c r="V25" s="1"/>
    </row>
    <row r="26" spans="2:22" ht="15.75" customHeight="1">
      <c r="B26" s="94" t="s">
        <v>726</v>
      </c>
      <c r="C26" s="94" t="s">
        <v>727</v>
      </c>
      <c r="D26" s="57" t="s">
        <v>728</v>
      </c>
      <c r="E26" s="58">
        <v>38034</v>
      </c>
      <c r="F26" s="57" t="s">
        <v>35</v>
      </c>
      <c r="G26" s="89" t="s">
        <v>729</v>
      </c>
      <c r="H26" s="57" t="s">
        <v>730</v>
      </c>
      <c r="I26" s="89" t="s">
        <v>74</v>
      </c>
      <c r="J26" s="57" t="s">
        <v>75</v>
      </c>
      <c r="K26" s="57" t="s">
        <v>40</v>
      </c>
      <c r="L26" s="57" t="s">
        <v>497</v>
      </c>
      <c r="M26" s="57" t="s">
        <v>686</v>
      </c>
      <c r="N26" s="89" t="s">
        <v>731</v>
      </c>
      <c r="O26" s="57" t="s">
        <v>44</v>
      </c>
      <c r="P26" s="57" t="s">
        <v>44</v>
      </c>
      <c r="Q26" s="57" t="s">
        <v>65</v>
      </c>
      <c r="R26" s="57" t="s">
        <v>732</v>
      </c>
      <c r="S26" s="61" t="s">
        <v>733</v>
      </c>
      <c r="T26" s="74" t="s">
        <v>2711</v>
      </c>
      <c r="V26" s="1"/>
    </row>
    <row r="27" spans="2:22" ht="15.75" customHeight="1">
      <c r="B27" s="94" t="s">
        <v>734</v>
      </c>
      <c r="C27" s="94" t="s">
        <v>735</v>
      </c>
      <c r="D27" s="57" t="s">
        <v>736</v>
      </c>
      <c r="E27" s="58">
        <v>33912</v>
      </c>
      <c r="F27" s="57" t="s">
        <v>35</v>
      </c>
      <c r="G27" s="89" t="s">
        <v>737</v>
      </c>
      <c r="H27" s="57" t="s">
        <v>738</v>
      </c>
      <c r="I27" s="89" t="s">
        <v>253</v>
      </c>
      <c r="J27" s="57" t="s">
        <v>39</v>
      </c>
      <c r="K27" s="57" t="s">
        <v>173</v>
      </c>
      <c r="L27" s="57" t="s">
        <v>497</v>
      </c>
      <c r="M27" s="57" t="s">
        <v>686</v>
      </c>
      <c r="N27" s="57" t="s">
        <v>43</v>
      </c>
      <c r="O27" s="57" t="s">
        <v>44</v>
      </c>
      <c r="P27" s="57" t="s">
        <v>44</v>
      </c>
      <c r="Q27" s="57" t="s">
        <v>11</v>
      </c>
      <c r="R27" s="57" t="s">
        <v>739</v>
      </c>
      <c r="S27" s="61" t="s">
        <v>692</v>
      </c>
      <c r="T27" s="74" t="s">
        <v>2711</v>
      </c>
      <c r="V27" s="1"/>
    </row>
    <row r="28" spans="2:22" ht="15.75" customHeight="1">
      <c r="B28" s="94" t="s">
        <v>756</v>
      </c>
      <c r="C28" s="94" t="s">
        <v>757</v>
      </c>
      <c r="D28" s="57" t="s">
        <v>758</v>
      </c>
      <c r="E28" s="58">
        <v>37443</v>
      </c>
      <c r="F28" s="57" t="s">
        <v>35</v>
      </c>
      <c r="G28" s="89" t="s">
        <v>759</v>
      </c>
      <c r="H28" s="57" t="s">
        <v>760</v>
      </c>
      <c r="I28" s="89" t="s">
        <v>324</v>
      </c>
      <c r="J28" s="57" t="s">
        <v>75</v>
      </c>
      <c r="K28" s="57" t="s">
        <v>40</v>
      </c>
      <c r="L28" s="57" t="s">
        <v>497</v>
      </c>
      <c r="M28" s="57" t="s">
        <v>686</v>
      </c>
      <c r="N28" s="57" t="s">
        <v>43</v>
      </c>
      <c r="O28" s="57" t="s">
        <v>44</v>
      </c>
      <c r="P28" s="57" t="s">
        <v>44</v>
      </c>
      <c r="Q28" s="57" t="s">
        <v>761</v>
      </c>
      <c r="R28" s="57" t="s">
        <v>762</v>
      </c>
      <c r="S28" s="61" t="s">
        <v>763</v>
      </c>
      <c r="T28" s="74" t="s">
        <v>2711</v>
      </c>
      <c r="V28" s="1"/>
    </row>
    <row r="29" spans="2:22" ht="15.75" customHeight="1">
      <c r="B29" s="94" t="s">
        <v>764</v>
      </c>
      <c r="C29" s="94" t="s">
        <v>765</v>
      </c>
      <c r="D29" s="57" t="s">
        <v>766</v>
      </c>
      <c r="E29" s="58">
        <v>34187</v>
      </c>
      <c r="F29" s="57" t="s">
        <v>35</v>
      </c>
      <c r="G29" s="89" t="s">
        <v>767</v>
      </c>
      <c r="H29" s="57" t="s">
        <v>768</v>
      </c>
      <c r="I29" s="89" t="s">
        <v>544</v>
      </c>
      <c r="J29" s="57" t="s">
        <v>39</v>
      </c>
      <c r="K29" s="57" t="s">
        <v>173</v>
      </c>
      <c r="L29" s="57" t="s">
        <v>497</v>
      </c>
      <c r="M29" s="57" t="s">
        <v>686</v>
      </c>
      <c r="N29" s="57" t="s">
        <v>43</v>
      </c>
      <c r="O29" s="57" t="s">
        <v>44</v>
      </c>
      <c r="P29" s="57" t="s">
        <v>44</v>
      </c>
      <c r="Q29" s="57" t="s">
        <v>90</v>
      </c>
      <c r="R29" s="57" t="s">
        <v>769</v>
      </c>
      <c r="S29" s="61" t="s">
        <v>770</v>
      </c>
      <c r="T29" s="74" t="s">
        <v>2711</v>
      </c>
      <c r="V29" s="1"/>
    </row>
    <row r="30" spans="2:22" ht="15.75" customHeight="1">
      <c r="B30" s="94" t="s">
        <v>778</v>
      </c>
      <c r="C30" s="94" t="s">
        <v>779</v>
      </c>
      <c r="D30" s="57" t="s">
        <v>780</v>
      </c>
      <c r="E30" s="58">
        <v>38720</v>
      </c>
      <c r="F30" s="57" t="s">
        <v>35</v>
      </c>
      <c r="G30" s="89" t="s">
        <v>781</v>
      </c>
      <c r="H30" s="57" t="s">
        <v>782</v>
      </c>
      <c r="I30" s="89" t="s">
        <v>89</v>
      </c>
      <c r="J30" s="57" t="s">
        <v>39</v>
      </c>
      <c r="K30" s="57" t="s">
        <v>40</v>
      </c>
      <c r="L30" s="57" t="s">
        <v>497</v>
      </c>
      <c r="M30" s="57" t="s">
        <v>686</v>
      </c>
      <c r="N30" s="57" t="s">
        <v>149</v>
      </c>
      <c r="O30" s="57" t="s">
        <v>44</v>
      </c>
      <c r="P30" s="57" t="s">
        <v>44</v>
      </c>
      <c r="Q30" s="57" t="s">
        <v>45</v>
      </c>
      <c r="R30" s="57" t="s">
        <v>783</v>
      </c>
      <c r="S30" s="61" t="s">
        <v>784</v>
      </c>
      <c r="T30" s="74" t="s">
        <v>2711</v>
      </c>
      <c r="V30" s="1"/>
    </row>
    <row r="31" spans="2:22" s="73" customFormat="1" ht="15.75" customHeight="1">
      <c r="B31" s="94" t="s">
        <v>792</v>
      </c>
      <c r="C31" s="94" t="s">
        <v>793</v>
      </c>
      <c r="D31" s="57" t="s">
        <v>343</v>
      </c>
      <c r="E31" s="58">
        <v>36397</v>
      </c>
      <c r="F31" s="57" t="s">
        <v>50</v>
      </c>
      <c r="G31" s="89" t="s">
        <v>794</v>
      </c>
      <c r="H31" s="57" t="s">
        <v>795</v>
      </c>
      <c r="I31" s="89" t="s">
        <v>286</v>
      </c>
      <c r="J31" s="57" t="s">
        <v>39</v>
      </c>
      <c r="K31" s="57" t="s">
        <v>40</v>
      </c>
      <c r="L31" s="57" t="s">
        <v>497</v>
      </c>
      <c r="M31" s="57" t="s">
        <v>686</v>
      </c>
      <c r="N31" s="57" t="s">
        <v>43</v>
      </c>
      <c r="O31" s="57" t="s">
        <v>796</v>
      </c>
      <c r="P31" s="57" t="s">
        <v>796</v>
      </c>
      <c r="Q31" s="57" t="s">
        <v>202</v>
      </c>
      <c r="R31" s="57" t="s">
        <v>797</v>
      </c>
      <c r="S31" s="61" t="s">
        <v>798</v>
      </c>
      <c r="T31" s="74" t="s">
        <v>2711</v>
      </c>
      <c r="V31" s="84"/>
    </row>
    <row r="32" spans="2:22" ht="15.75" customHeight="1">
      <c r="B32" s="94" t="s">
        <v>749</v>
      </c>
      <c r="C32" s="94" t="s">
        <v>750</v>
      </c>
      <c r="D32" s="57" t="s">
        <v>751</v>
      </c>
      <c r="E32" s="58">
        <v>38794</v>
      </c>
      <c r="F32" s="57" t="s">
        <v>50</v>
      </c>
      <c r="G32" s="89" t="s">
        <v>752</v>
      </c>
      <c r="H32" s="57" t="s">
        <v>753</v>
      </c>
      <c r="I32" s="89" t="s">
        <v>89</v>
      </c>
      <c r="J32" s="57" t="s">
        <v>54</v>
      </c>
      <c r="K32" s="57" t="s">
        <v>40</v>
      </c>
      <c r="L32" s="57" t="s">
        <v>497</v>
      </c>
      <c r="M32" s="57" t="s">
        <v>686</v>
      </c>
      <c r="N32" s="57" t="s">
        <v>43</v>
      </c>
      <c r="O32" s="57" t="s">
        <v>96</v>
      </c>
      <c r="P32" s="57" t="s">
        <v>96</v>
      </c>
      <c r="Q32" s="57" t="s">
        <v>489</v>
      </c>
      <c r="R32" s="57" t="s">
        <v>754</v>
      </c>
      <c r="S32" s="61" t="s">
        <v>755</v>
      </c>
      <c r="T32" s="74" t="s">
        <v>2711</v>
      </c>
      <c r="V32" s="1"/>
    </row>
    <row r="33" spans="2:22" ht="15.75" customHeight="1">
      <c r="B33" s="94" t="s">
        <v>681</v>
      </c>
      <c r="C33" s="94" t="s">
        <v>682</v>
      </c>
      <c r="D33" s="57" t="s">
        <v>683</v>
      </c>
      <c r="E33" s="58">
        <v>37615</v>
      </c>
      <c r="F33" s="57" t="s">
        <v>35</v>
      </c>
      <c r="G33" s="89" t="s">
        <v>684</v>
      </c>
      <c r="H33" s="57" t="s">
        <v>685</v>
      </c>
      <c r="I33" s="89" t="s">
        <v>324</v>
      </c>
      <c r="J33" s="57" t="s">
        <v>104</v>
      </c>
      <c r="K33" s="57" t="s">
        <v>40</v>
      </c>
      <c r="L33" s="57" t="s">
        <v>497</v>
      </c>
      <c r="M33" s="57" t="s">
        <v>686</v>
      </c>
      <c r="N33" s="57" t="s">
        <v>43</v>
      </c>
      <c r="O33" s="57" t="s">
        <v>44</v>
      </c>
      <c r="P33" s="57" t="s">
        <v>44</v>
      </c>
      <c r="Q33" s="57" t="s">
        <v>44</v>
      </c>
      <c r="R33" s="57" t="s">
        <v>687</v>
      </c>
      <c r="S33" s="61" t="s">
        <v>688</v>
      </c>
      <c r="T33" s="74" t="s">
        <v>2711</v>
      </c>
      <c r="V33" s="1"/>
    </row>
    <row r="34" spans="2:22" ht="15.75" customHeight="1">
      <c r="B34" s="57" t="s">
        <v>799</v>
      </c>
      <c r="C34" s="57" t="s">
        <v>800</v>
      </c>
      <c r="D34" s="57" t="s">
        <v>799</v>
      </c>
      <c r="E34" s="58">
        <v>34369</v>
      </c>
      <c r="F34" s="57" t="s">
        <v>50</v>
      </c>
      <c r="G34" s="89" t="s">
        <v>801</v>
      </c>
      <c r="H34" s="57" t="s">
        <v>802</v>
      </c>
      <c r="I34" s="89" t="s">
        <v>544</v>
      </c>
      <c r="J34" s="57" t="s">
        <v>39</v>
      </c>
      <c r="K34" s="57" t="s">
        <v>40</v>
      </c>
      <c r="L34" s="57" t="s">
        <v>497</v>
      </c>
      <c r="M34" s="57" t="s">
        <v>803</v>
      </c>
      <c r="N34" s="57" t="s">
        <v>804</v>
      </c>
      <c r="O34" s="57" t="s">
        <v>44</v>
      </c>
      <c r="P34" s="57" t="s">
        <v>44</v>
      </c>
      <c r="Q34" s="57" t="s">
        <v>202</v>
      </c>
      <c r="R34" s="57" t="s">
        <v>805</v>
      </c>
      <c r="S34" s="61" t="s">
        <v>806</v>
      </c>
      <c r="T34" s="74" t="s">
        <v>2711</v>
      </c>
      <c r="V34" s="1"/>
    </row>
    <row r="35" spans="2:22" ht="15.75" customHeight="1">
      <c r="B35" s="57" t="s">
        <v>808</v>
      </c>
      <c r="C35" s="57" t="s">
        <v>809</v>
      </c>
      <c r="D35" s="57" t="s">
        <v>511</v>
      </c>
      <c r="E35" s="58">
        <v>37100</v>
      </c>
      <c r="F35" s="57" t="s">
        <v>35</v>
      </c>
      <c r="G35" s="89" t="s">
        <v>810</v>
      </c>
      <c r="H35" s="57" t="s">
        <v>811</v>
      </c>
      <c r="I35" s="89" t="s">
        <v>85</v>
      </c>
      <c r="J35" s="57" t="s">
        <v>297</v>
      </c>
      <c r="K35" s="57" t="s">
        <v>40</v>
      </c>
      <c r="L35" s="57" t="s">
        <v>497</v>
      </c>
      <c r="M35" s="57" t="s">
        <v>807</v>
      </c>
      <c r="N35" s="57" t="s">
        <v>43</v>
      </c>
      <c r="O35" s="57" t="s">
        <v>812</v>
      </c>
      <c r="P35" s="57" t="s">
        <v>44</v>
      </c>
      <c r="Q35" s="57" t="s">
        <v>65</v>
      </c>
      <c r="R35" s="57" t="s">
        <v>813</v>
      </c>
      <c r="S35" s="61" t="s">
        <v>814</v>
      </c>
      <c r="T35" s="74" t="s">
        <v>2711</v>
      </c>
      <c r="V35" s="1"/>
    </row>
    <row r="36" spans="2:22" ht="15.75" customHeight="1">
      <c r="B36" s="57" t="s">
        <v>815</v>
      </c>
      <c r="C36" s="57" t="s">
        <v>816</v>
      </c>
      <c r="D36" s="57" t="s">
        <v>817</v>
      </c>
      <c r="E36" s="58">
        <v>39263</v>
      </c>
      <c r="F36" s="57" t="s">
        <v>50</v>
      </c>
      <c r="G36" s="89" t="s">
        <v>818</v>
      </c>
      <c r="H36" s="57" t="s">
        <v>819</v>
      </c>
      <c r="I36" s="89" t="s">
        <v>95</v>
      </c>
      <c r="J36" s="57" t="s">
        <v>39</v>
      </c>
      <c r="K36" s="57" t="s">
        <v>40</v>
      </c>
      <c r="L36" s="57" t="s">
        <v>497</v>
      </c>
      <c r="M36" s="57" t="s">
        <v>807</v>
      </c>
      <c r="N36" s="57" t="s">
        <v>149</v>
      </c>
      <c r="O36" s="57" t="s">
        <v>226</v>
      </c>
      <c r="P36" s="57" t="s">
        <v>226</v>
      </c>
      <c r="Q36" s="57" t="s">
        <v>820</v>
      </c>
      <c r="R36" s="57" t="s">
        <v>821</v>
      </c>
      <c r="S36" s="61" t="s">
        <v>822</v>
      </c>
      <c r="T36" s="74" t="s">
        <v>2711</v>
      </c>
      <c r="V36" s="1"/>
    </row>
    <row r="37" spans="2:22" ht="15.75" customHeight="1">
      <c r="B37" s="57" t="s">
        <v>823</v>
      </c>
      <c r="C37" s="57" t="s">
        <v>824</v>
      </c>
      <c r="D37" s="57" t="s">
        <v>825</v>
      </c>
      <c r="E37" s="58">
        <v>38743</v>
      </c>
      <c r="F37" s="57" t="s">
        <v>35</v>
      </c>
      <c r="G37" s="89" t="s">
        <v>826</v>
      </c>
      <c r="H37" s="57" t="s">
        <v>827</v>
      </c>
      <c r="I37" s="89" t="s">
        <v>89</v>
      </c>
      <c r="J37" s="57" t="s">
        <v>75</v>
      </c>
      <c r="K37" s="57" t="s">
        <v>40</v>
      </c>
      <c r="L37" s="57" t="s">
        <v>497</v>
      </c>
      <c r="M37" s="57" t="s">
        <v>807</v>
      </c>
      <c r="N37" s="57" t="s">
        <v>43</v>
      </c>
      <c r="O37" s="57" t="s">
        <v>44</v>
      </c>
      <c r="P37" s="57" t="s">
        <v>44</v>
      </c>
      <c r="Q37" s="57" t="s">
        <v>65</v>
      </c>
      <c r="R37" s="57" t="s">
        <v>828</v>
      </c>
      <c r="S37" s="61" t="s">
        <v>829</v>
      </c>
      <c r="T37" s="74" t="s">
        <v>2711</v>
      </c>
      <c r="V37" s="1"/>
    </row>
    <row r="38" spans="2:22" ht="15.75" customHeight="1">
      <c r="B38" s="57" t="s">
        <v>830</v>
      </c>
      <c r="C38" s="57" t="s">
        <v>831</v>
      </c>
      <c r="D38" s="57" t="s">
        <v>832</v>
      </c>
      <c r="E38" s="58">
        <v>37204</v>
      </c>
      <c r="F38" s="57" t="s">
        <v>50</v>
      </c>
      <c r="G38" s="89" t="s">
        <v>833</v>
      </c>
      <c r="H38" s="57" t="s">
        <v>834</v>
      </c>
      <c r="I38" s="89" t="s">
        <v>85</v>
      </c>
      <c r="J38" s="57" t="s">
        <v>54</v>
      </c>
      <c r="K38" s="57" t="s">
        <v>40</v>
      </c>
      <c r="L38" s="57" t="s">
        <v>497</v>
      </c>
      <c r="M38" s="57" t="s">
        <v>6</v>
      </c>
      <c r="N38" s="57" t="s">
        <v>43</v>
      </c>
      <c r="O38" s="57" t="s">
        <v>44</v>
      </c>
      <c r="P38" s="57" t="s">
        <v>44</v>
      </c>
      <c r="Q38" s="57" t="s">
        <v>45</v>
      </c>
      <c r="R38" s="57" t="s">
        <v>835</v>
      </c>
      <c r="S38" s="61" t="s">
        <v>836</v>
      </c>
      <c r="T38" s="74" t="s">
        <v>2711</v>
      </c>
      <c r="V38" s="1"/>
    </row>
    <row r="39" spans="2:22" ht="15.75" customHeight="1">
      <c r="B39" s="57" t="s">
        <v>837</v>
      </c>
      <c r="C39" s="57" t="s">
        <v>838</v>
      </c>
      <c r="D39" s="57" t="s">
        <v>111</v>
      </c>
      <c r="E39" s="58">
        <v>36941</v>
      </c>
      <c r="F39" s="57" t="s">
        <v>35</v>
      </c>
      <c r="G39" s="89" t="s">
        <v>839</v>
      </c>
      <c r="H39" s="57" t="s">
        <v>840</v>
      </c>
      <c r="I39" s="89" t="s">
        <v>68</v>
      </c>
      <c r="J39" s="57" t="s">
        <v>39</v>
      </c>
      <c r="K39" s="57" t="s">
        <v>40</v>
      </c>
      <c r="L39" s="57" t="s">
        <v>497</v>
      </c>
      <c r="M39" s="57" t="s">
        <v>6</v>
      </c>
      <c r="N39" s="57" t="s">
        <v>841</v>
      </c>
      <c r="O39" s="57" t="s">
        <v>44</v>
      </c>
      <c r="P39" s="57" t="s">
        <v>44</v>
      </c>
      <c r="Q39" s="57" t="s">
        <v>44</v>
      </c>
      <c r="R39" s="57" t="s">
        <v>842</v>
      </c>
      <c r="S39" s="61" t="s">
        <v>843</v>
      </c>
      <c r="T39" s="74" t="s">
        <v>2711</v>
      </c>
      <c r="V39" s="1"/>
    </row>
    <row r="40" spans="2:22" ht="15.75" customHeight="1">
      <c r="B40" s="57" t="s">
        <v>844</v>
      </c>
      <c r="C40" s="57" t="s">
        <v>845</v>
      </c>
      <c r="D40" s="57" t="s">
        <v>846</v>
      </c>
      <c r="E40" s="58">
        <v>34609</v>
      </c>
      <c r="F40" s="57" t="s">
        <v>50</v>
      </c>
      <c r="G40" s="89" t="s">
        <v>847</v>
      </c>
      <c r="H40" s="57" t="s">
        <v>848</v>
      </c>
      <c r="I40" s="89" t="s">
        <v>463</v>
      </c>
      <c r="J40" s="57" t="s">
        <v>39</v>
      </c>
      <c r="K40" s="57" t="s">
        <v>40</v>
      </c>
      <c r="L40" s="57" t="s">
        <v>497</v>
      </c>
      <c r="M40" s="57" t="s">
        <v>6</v>
      </c>
      <c r="N40" s="57" t="s">
        <v>849</v>
      </c>
      <c r="O40" s="57" t="s">
        <v>44</v>
      </c>
      <c r="P40" s="57" t="s">
        <v>44</v>
      </c>
      <c r="Q40" s="57" t="s">
        <v>44</v>
      </c>
      <c r="R40" s="57" t="s">
        <v>850</v>
      </c>
      <c r="S40" s="61" t="s">
        <v>851</v>
      </c>
      <c r="T40" s="74" t="s">
        <v>2711</v>
      </c>
      <c r="V40" s="1"/>
    </row>
    <row r="41" spans="2:22" ht="15.75" customHeight="1">
      <c r="B41" s="57" t="s">
        <v>859</v>
      </c>
      <c r="C41" s="57" t="s">
        <v>860</v>
      </c>
      <c r="D41" s="57" t="s">
        <v>861</v>
      </c>
      <c r="E41" s="58">
        <v>38181</v>
      </c>
      <c r="F41" s="57" t="s">
        <v>50</v>
      </c>
      <c r="G41" s="89" t="s">
        <v>862</v>
      </c>
      <c r="H41" s="57" t="s">
        <v>863</v>
      </c>
      <c r="I41" s="89" t="s">
        <v>196</v>
      </c>
      <c r="J41" s="57" t="s">
        <v>75</v>
      </c>
      <c r="K41" s="57" t="s">
        <v>40</v>
      </c>
      <c r="L41" s="57" t="s">
        <v>497</v>
      </c>
      <c r="M41" s="57" t="s">
        <v>6</v>
      </c>
      <c r="N41" s="57" t="s">
        <v>43</v>
      </c>
      <c r="O41" s="57" t="s">
        <v>96</v>
      </c>
      <c r="P41" s="57" t="s">
        <v>44</v>
      </c>
      <c r="Q41" s="57" t="s">
        <v>864</v>
      </c>
      <c r="R41" s="57" t="s">
        <v>865</v>
      </c>
      <c r="S41" s="61" t="s">
        <v>866</v>
      </c>
      <c r="T41" s="74" t="s">
        <v>2711</v>
      </c>
      <c r="V41" s="1"/>
    </row>
    <row r="42" spans="2:22" ht="15.75" customHeight="1">
      <c r="B42" s="57" t="s">
        <v>868</v>
      </c>
      <c r="C42" s="57" t="s">
        <v>869</v>
      </c>
      <c r="D42" s="57" t="s">
        <v>870</v>
      </c>
      <c r="E42" s="58">
        <v>37982</v>
      </c>
      <c r="F42" s="57" t="s">
        <v>50</v>
      </c>
      <c r="G42" s="89" t="s">
        <v>871</v>
      </c>
      <c r="H42" s="57" t="s">
        <v>872</v>
      </c>
      <c r="I42" s="89" t="s">
        <v>74</v>
      </c>
      <c r="J42" s="57" t="s">
        <v>54</v>
      </c>
      <c r="K42" s="57" t="s">
        <v>40</v>
      </c>
      <c r="L42" s="57" t="s">
        <v>497</v>
      </c>
      <c r="M42" s="57" t="s">
        <v>6</v>
      </c>
      <c r="N42" s="57" t="s">
        <v>43</v>
      </c>
      <c r="O42" s="57" t="s">
        <v>44</v>
      </c>
      <c r="P42" s="57" t="s">
        <v>44</v>
      </c>
      <c r="Q42" s="57" t="s">
        <v>873</v>
      </c>
      <c r="R42" s="57" t="s">
        <v>874</v>
      </c>
      <c r="S42" s="61" t="s">
        <v>875</v>
      </c>
      <c r="T42" s="74" t="s">
        <v>2711</v>
      </c>
      <c r="V42" s="1"/>
    </row>
    <row r="43" spans="2:22" ht="15.75" customHeight="1">
      <c r="B43" s="57" t="s">
        <v>876</v>
      </c>
      <c r="C43" s="57" t="s">
        <v>838</v>
      </c>
      <c r="D43" s="57" t="s">
        <v>877</v>
      </c>
      <c r="E43" s="58">
        <v>36169</v>
      </c>
      <c r="F43" s="57" t="s">
        <v>50</v>
      </c>
      <c r="G43" s="89" t="s">
        <v>878</v>
      </c>
      <c r="H43" s="57" t="s">
        <v>879</v>
      </c>
      <c r="I43" s="89" t="s">
        <v>63</v>
      </c>
      <c r="J43" s="57" t="s">
        <v>39</v>
      </c>
      <c r="K43" s="57" t="s">
        <v>40</v>
      </c>
      <c r="L43" s="57" t="s">
        <v>497</v>
      </c>
      <c r="M43" s="57" t="s">
        <v>6</v>
      </c>
      <c r="N43" s="57" t="s">
        <v>880</v>
      </c>
      <c r="O43" s="57" t="s">
        <v>44</v>
      </c>
      <c r="P43" s="57" t="s">
        <v>44</v>
      </c>
      <c r="Q43" s="57" t="s">
        <v>881</v>
      </c>
      <c r="R43" s="57" t="s">
        <v>882</v>
      </c>
      <c r="S43" s="61" t="s">
        <v>843</v>
      </c>
      <c r="T43" s="74" t="s">
        <v>2711</v>
      </c>
      <c r="V43" s="1"/>
    </row>
    <row r="44" spans="2:22" ht="15.75" customHeight="1">
      <c r="B44" s="57" t="s">
        <v>889</v>
      </c>
      <c r="C44" s="57" t="s">
        <v>890</v>
      </c>
      <c r="D44" s="57" t="s">
        <v>891</v>
      </c>
      <c r="E44" s="58">
        <v>34328</v>
      </c>
      <c r="F44" s="57" t="s">
        <v>35</v>
      </c>
      <c r="G44" s="89" t="s">
        <v>892</v>
      </c>
      <c r="H44" s="57" t="s">
        <v>893</v>
      </c>
      <c r="I44" s="89" t="s">
        <v>544</v>
      </c>
      <c r="J44" s="57" t="s">
        <v>39</v>
      </c>
      <c r="K44" s="57" t="s">
        <v>40</v>
      </c>
      <c r="L44" s="57" t="s">
        <v>497</v>
      </c>
      <c r="M44" s="57" t="s">
        <v>6</v>
      </c>
      <c r="N44" s="57" t="s">
        <v>43</v>
      </c>
      <c r="O44" s="57" t="s">
        <v>44</v>
      </c>
      <c r="P44" s="57" t="s">
        <v>44</v>
      </c>
      <c r="Q44" s="57" t="s">
        <v>202</v>
      </c>
      <c r="R44" s="57" t="s">
        <v>894</v>
      </c>
      <c r="S44" s="61" t="s">
        <v>895</v>
      </c>
      <c r="T44" s="74" t="s">
        <v>2711</v>
      </c>
      <c r="V44" s="1"/>
    </row>
    <row r="45" spans="2:22" ht="15.75" customHeight="1">
      <c r="B45" s="57" t="s">
        <v>896</v>
      </c>
      <c r="C45" s="57" t="s">
        <v>897</v>
      </c>
      <c r="D45" s="57" t="s">
        <v>898</v>
      </c>
      <c r="E45" s="58">
        <v>37178</v>
      </c>
      <c r="F45" s="57" t="s">
        <v>50</v>
      </c>
      <c r="G45" s="89" t="s">
        <v>899</v>
      </c>
      <c r="H45" s="57" t="s">
        <v>900</v>
      </c>
      <c r="I45" s="89" t="s">
        <v>85</v>
      </c>
      <c r="J45" s="57" t="s">
        <v>54</v>
      </c>
      <c r="K45" s="57" t="s">
        <v>40</v>
      </c>
      <c r="L45" s="57" t="s">
        <v>497</v>
      </c>
      <c r="M45" s="57" t="s">
        <v>6</v>
      </c>
      <c r="N45" s="57" t="s">
        <v>43</v>
      </c>
      <c r="O45" s="57" t="s">
        <v>44</v>
      </c>
      <c r="P45" s="57" t="s">
        <v>44</v>
      </c>
      <c r="Q45" s="57" t="s">
        <v>65</v>
      </c>
      <c r="R45" s="57" t="s">
        <v>901</v>
      </c>
      <c r="S45" s="61" t="s">
        <v>892</v>
      </c>
      <c r="T45" s="74" t="s">
        <v>2711</v>
      </c>
      <c r="V45" s="1"/>
    </row>
    <row r="46" spans="2:22" ht="15.75" customHeight="1">
      <c r="B46" s="57" t="s">
        <v>909</v>
      </c>
      <c r="C46" s="57" t="s">
        <v>910</v>
      </c>
      <c r="D46" s="57" t="s">
        <v>362</v>
      </c>
      <c r="E46" s="58">
        <v>36561</v>
      </c>
      <c r="F46" s="57" t="s">
        <v>50</v>
      </c>
      <c r="G46" s="89" t="s">
        <v>911</v>
      </c>
      <c r="H46" s="57" t="s">
        <v>912</v>
      </c>
      <c r="I46" s="89" t="s">
        <v>286</v>
      </c>
      <c r="J46" s="57" t="s">
        <v>39</v>
      </c>
      <c r="K46" s="57" t="s">
        <v>40</v>
      </c>
      <c r="L46" s="57" t="s">
        <v>497</v>
      </c>
      <c r="M46" s="57" t="s">
        <v>6</v>
      </c>
      <c r="N46" s="57" t="s">
        <v>43</v>
      </c>
      <c r="O46" s="57" t="s">
        <v>181</v>
      </c>
      <c r="P46" s="57" t="s">
        <v>44</v>
      </c>
      <c r="Q46" s="57" t="s">
        <v>115</v>
      </c>
      <c r="R46" s="57" t="s">
        <v>913</v>
      </c>
      <c r="S46" s="61" t="s">
        <v>911</v>
      </c>
      <c r="T46" s="74" t="s">
        <v>2711</v>
      </c>
      <c r="V46" s="1"/>
    </row>
    <row r="47" spans="2:22" ht="15.75" customHeight="1">
      <c r="B47" s="166" t="s">
        <v>2720</v>
      </c>
      <c r="C47" s="57">
        <v>1</v>
      </c>
      <c r="D47" s="57"/>
      <c r="E47" s="58"/>
      <c r="F47" s="57"/>
      <c r="G47" s="89"/>
      <c r="H47" s="57"/>
      <c r="I47" s="89"/>
      <c r="J47" s="57"/>
      <c r="K47" s="57"/>
      <c r="L47" s="57"/>
      <c r="M47" s="57"/>
      <c r="N47" s="57"/>
      <c r="O47" s="57"/>
      <c r="P47" s="57"/>
      <c r="Q47" s="57"/>
      <c r="R47" s="57"/>
      <c r="S47" s="61"/>
      <c r="T47" s="74" t="s">
        <v>2711</v>
      </c>
      <c r="V47" s="1"/>
    </row>
    <row r="48" spans="2:22" ht="15.75" customHeight="1">
      <c r="B48" s="166" t="s">
        <v>2720</v>
      </c>
      <c r="C48" s="57">
        <v>2</v>
      </c>
      <c r="D48" s="57"/>
      <c r="E48" s="58"/>
      <c r="F48" s="57"/>
      <c r="G48" s="89"/>
      <c r="H48" s="57"/>
      <c r="I48" s="89"/>
      <c r="J48" s="57"/>
      <c r="K48" s="57"/>
      <c r="L48" s="57"/>
      <c r="M48" s="57"/>
      <c r="N48" s="57"/>
      <c r="O48" s="57"/>
      <c r="P48" s="57"/>
      <c r="Q48" s="57"/>
      <c r="R48" s="57"/>
      <c r="S48" s="61"/>
      <c r="T48" s="74" t="s">
        <v>2711</v>
      </c>
      <c r="V48" s="1"/>
    </row>
    <row r="49" spans="2:22" ht="15.75" customHeight="1">
      <c r="B49" s="166" t="s">
        <v>2720</v>
      </c>
      <c r="C49" s="57">
        <v>3</v>
      </c>
      <c r="D49" s="57"/>
      <c r="E49" s="58"/>
      <c r="F49" s="57"/>
      <c r="G49" s="89"/>
      <c r="H49" s="57"/>
      <c r="I49" s="89"/>
      <c r="J49" s="57"/>
      <c r="K49" s="57"/>
      <c r="L49" s="57"/>
      <c r="M49" s="57"/>
      <c r="N49" s="57"/>
      <c r="O49" s="57"/>
      <c r="P49" s="57"/>
      <c r="Q49" s="57"/>
      <c r="R49" s="57"/>
      <c r="S49" s="61"/>
      <c r="T49" s="74" t="s">
        <v>2711</v>
      </c>
      <c r="V49" s="1"/>
    </row>
    <row r="50" spans="2:22" ht="15.75" customHeight="1">
      <c r="B50" s="166" t="s">
        <v>2720</v>
      </c>
      <c r="C50" s="57">
        <v>4</v>
      </c>
      <c r="D50" s="57"/>
      <c r="E50" s="58"/>
      <c r="F50" s="57"/>
      <c r="G50" s="89"/>
      <c r="H50" s="57"/>
      <c r="I50" s="89"/>
      <c r="J50" s="57"/>
      <c r="K50" s="57"/>
      <c r="L50" s="57"/>
      <c r="M50" s="57"/>
      <c r="N50" s="57"/>
      <c r="O50" s="57"/>
      <c r="P50" s="57"/>
      <c r="Q50" s="57"/>
      <c r="R50" s="57"/>
      <c r="S50" s="61"/>
      <c r="T50" s="74" t="s">
        <v>2711</v>
      </c>
      <c r="V50" s="1"/>
    </row>
    <row r="51" spans="2:22" ht="15.75" customHeight="1">
      <c r="B51" s="166" t="s">
        <v>2720</v>
      </c>
      <c r="C51" s="57">
        <v>5</v>
      </c>
      <c r="D51" s="57"/>
      <c r="E51" s="58"/>
      <c r="F51" s="57"/>
      <c r="G51" s="89"/>
      <c r="H51" s="57"/>
      <c r="I51" s="89"/>
      <c r="J51" s="57"/>
      <c r="K51" s="57"/>
      <c r="L51" s="57"/>
      <c r="M51" s="57"/>
      <c r="N51" s="57"/>
      <c r="O51" s="57"/>
      <c r="P51" s="57"/>
      <c r="Q51" s="57"/>
      <c r="R51" s="57"/>
      <c r="S51" s="61"/>
      <c r="T51" s="74" t="s">
        <v>2711</v>
      </c>
      <c r="V51" s="1"/>
    </row>
    <row r="52" spans="2:22" ht="15.75" customHeight="1">
      <c r="B52" s="166" t="s">
        <v>2720</v>
      </c>
      <c r="C52" s="57">
        <v>6</v>
      </c>
      <c r="D52" s="57"/>
      <c r="E52" s="58"/>
      <c r="F52" s="57"/>
      <c r="G52" s="89"/>
      <c r="H52" s="57"/>
      <c r="I52" s="89"/>
      <c r="J52" s="57"/>
      <c r="K52" s="57"/>
      <c r="L52" s="57"/>
      <c r="M52" s="57"/>
      <c r="N52" s="57"/>
      <c r="O52" s="57"/>
      <c r="P52" s="57"/>
      <c r="Q52" s="57"/>
      <c r="R52" s="57"/>
      <c r="S52" s="61"/>
      <c r="T52" s="74" t="s">
        <v>2711</v>
      </c>
      <c r="V52" s="1"/>
    </row>
    <row r="53" spans="2:22" ht="15.75" customHeight="1">
      <c r="B53" s="166" t="s">
        <v>2720</v>
      </c>
      <c r="C53" s="57">
        <v>7</v>
      </c>
      <c r="D53" s="57"/>
      <c r="E53" s="58"/>
      <c r="F53" s="57"/>
      <c r="G53" s="89"/>
      <c r="H53" s="57"/>
      <c r="I53" s="89"/>
      <c r="J53" s="57"/>
      <c r="K53" s="57"/>
      <c r="L53" s="57"/>
      <c r="M53" s="57"/>
      <c r="N53" s="57"/>
      <c r="O53" s="57"/>
      <c r="P53" s="57"/>
      <c r="Q53" s="57"/>
      <c r="R53" s="57"/>
      <c r="S53" s="61"/>
      <c r="T53" s="74" t="s">
        <v>2711</v>
      </c>
      <c r="V53" s="1"/>
    </row>
    <row r="54" spans="2:22" ht="15.75" customHeight="1">
      <c r="B54" s="166" t="s">
        <v>2720</v>
      </c>
      <c r="C54" s="57">
        <v>8</v>
      </c>
      <c r="D54" s="57"/>
      <c r="E54" s="58"/>
      <c r="F54" s="57"/>
      <c r="G54" s="89"/>
      <c r="H54" s="57"/>
      <c r="I54" s="89"/>
      <c r="J54" s="57"/>
      <c r="K54" s="57"/>
      <c r="L54" s="57"/>
      <c r="M54" s="57"/>
      <c r="N54" s="57"/>
      <c r="O54" s="57"/>
      <c r="P54" s="57"/>
      <c r="Q54" s="57"/>
      <c r="R54" s="57"/>
      <c r="S54" s="61"/>
      <c r="T54" s="74" t="s">
        <v>2711</v>
      </c>
      <c r="V54" s="1"/>
    </row>
    <row r="55" spans="2:22" ht="15.75" customHeight="1">
      <c r="B55" s="166" t="s">
        <v>2720</v>
      </c>
      <c r="C55" s="57">
        <v>9</v>
      </c>
      <c r="D55" s="57"/>
      <c r="E55" s="58"/>
      <c r="F55" s="57"/>
      <c r="G55" s="89"/>
      <c r="H55" s="57"/>
      <c r="I55" s="89"/>
      <c r="J55" s="57"/>
      <c r="K55" s="57"/>
      <c r="L55" s="57"/>
      <c r="M55" s="57"/>
      <c r="N55" s="57"/>
      <c r="O55" s="57"/>
      <c r="P55" s="57"/>
      <c r="Q55" s="57"/>
      <c r="R55" s="57"/>
      <c r="S55" s="61"/>
      <c r="T55" s="74" t="s">
        <v>2711</v>
      </c>
      <c r="V55" s="1"/>
    </row>
    <row r="56" spans="2:22" ht="15.75" customHeight="1">
      <c r="B56" s="166" t="s">
        <v>2720</v>
      </c>
      <c r="C56" s="57">
        <v>10</v>
      </c>
      <c r="D56" s="57"/>
      <c r="E56" s="58"/>
      <c r="F56" s="57"/>
      <c r="G56" s="89"/>
      <c r="H56" s="57"/>
      <c r="I56" s="89"/>
      <c r="J56" s="57"/>
      <c r="K56" s="57"/>
      <c r="L56" s="57"/>
      <c r="M56" s="57"/>
      <c r="N56" s="57"/>
      <c r="O56" s="57"/>
      <c r="P56" s="57"/>
      <c r="Q56" s="57"/>
      <c r="R56" s="57"/>
      <c r="S56" s="61"/>
      <c r="T56" s="74" t="s">
        <v>2711</v>
      </c>
      <c r="V56" s="1"/>
    </row>
    <row r="57" spans="2:22" ht="15.75" customHeight="1">
      <c r="B57" s="95" t="s">
        <v>539</v>
      </c>
      <c r="C57" s="95" t="s">
        <v>540</v>
      </c>
      <c r="D57" s="95" t="s">
        <v>541</v>
      </c>
      <c r="E57" s="96">
        <v>34210</v>
      </c>
      <c r="F57" s="95" t="s">
        <v>50</v>
      </c>
      <c r="G57" s="97" t="s">
        <v>542</v>
      </c>
      <c r="H57" s="95" t="s">
        <v>543</v>
      </c>
      <c r="I57" s="97" t="s">
        <v>544</v>
      </c>
      <c r="J57" s="95" t="s">
        <v>54</v>
      </c>
      <c r="K57" s="95" t="s">
        <v>40</v>
      </c>
      <c r="L57" s="95" t="s">
        <v>497</v>
      </c>
      <c r="M57" s="95" t="s">
        <v>501</v>
      </c>
      <c r="N57" s="95" t="s">
        <v>149</v>
      </c>
      <c r="O57" s="95" t="s">
        <v>545</v>
      </c>
      <c r="P57" s="95" t="s">
        <v>96</v>
      </c>
      <c r="Q57" s="95" t="s">
        <v>65</v>
      </c>
      <c r="R57" s="95" t="s">
        <v>546</v>
      </c>
      <c r="S57" s="98" t="s">
        <v>547</v>
      </c>
      <c r="T57" s="136" t="s">
        <v>2451</v>
      </c>
      <c r="V57" s="1"/>
    </row>
    <row r="58" spans="2:22" ht="15.75" customHeight="1">
      <c r="B58" s="95" t="s">
        <v>603</v>
      </c>
      <c r="C58" s="95" t="s">
        <v>604</v>
      </c>
      <c r="D58" s="95" t="s">
        <v>605</v>
      </c>
      <c r="E58" s="96">
        <v>38257</v>
      </c>
      <c r="F58" s="95" t="s">
        <v>50</v>
      </c>
      <c r="G58" s="97" t="s">
        <v>606</v>
      </c>
      <c r="H58" s="95" t="s">
        <v>607</v>
      </c>
      <c r="I58" s="97" t="s">
        <v>196</v>
      </c>
      <c r="J58" s="95" t="s">
        <v>54</v>
      </c>
      <c r="K58" s="95" t="s">
        <v>40</v>
      </c>
      <c r="L58" s="95" t="s">
        <v>497</v>
      </c>
      <c r="M58" s="95" t="s">
        <v>576</v>
      </c>
      <c r="N58" s="97" t="s">
        <v>608</v>
      </c>
      <c r="O58" s="95" t="s">
        <v>44</v>
      </c>
      <c r="P58" s="95" t="s">
        <v>44</v>
      </c>
      <c r="Q58" s="95" t="s">
        <v>261</v>
      </c>
      <c r="R58" s="95" t="s">
        <v>609</v>
      </c>
      <c r="S58" s="98" t="s">
        <v>610</v>
      </c>
      <c r="T58" s="136" t="s">
        <v>2451</v>
      </c>
    </row>
    <row r="59" spans="2:22" ht="15.75" customHeight="1">
      <c r="B59" s="95" t="s">
        <v>639</v>
      </c>
      <c r="C59" s="95" t="s">
        <v>640</v>
      </c>
      <c r="D59" s="95" t="s">
        <v>641</v>
      </c>
      <c r="E59" s="96">
        <v>38603</v>
      </c>
      <c r="F59" s="95" t="s">
        <v>50</v>
      </c>
      <c r="G59" s="97" t="s">
        <v>642</v>
      </c>
      <c r="H59" s="95" t="s">
        <v>643</v>
      </c>
      <c r="I59" s="97" t="s">
        <v>89</v>
      </c>
      <c r="J59" s="95" t="s">
        <v>39</v>
      </c>
      <c r="K59" s="95" t="s">
        <v>40</v>
      </c>
      <c r="L59" s="95" t="s">
        <v>497</v>
      </c>
      <c r="M59" s="95" t="s">
        <v>634</v>
      </c>
      <c r="N59" s="95" t="s">
        <v>197</v>
      </c>
      <c r="O59" s="95" t="s">
        <v>106</v>
      </c>
      <c r="P59" s="95" t="s">
        <v>106</v>
      </c>
      <c r="Q59" s="95" t="s">
        <v>45</v>
      </c>
      <c r="R59" s="95" t="s">
        <v>644</v>
      </c>
      <c r="S59" s="98" t="s">
        <v>645</v>
      </c>
      <c r="T59" s="136" t="s">
        <v>2451</v>
      </c>
    </row>
    <row r="60" spans="2:22" ht="15.75" customHeight="1">
      <c r="B60" s="95" t="s">
        <v>646</v>
      </c>
      <c r="C60" s="95" t="s">
        <v>647</v>
      </c>
      <c r="D60" s="95" t="s">
        <v>646</v>
      </c>
      <c r="E60" s="96">
        <v>35302</v>
      </c>
      <c r="F60" s="95" t="s">
        <v>35</v>
      </c>
      <c r="G60" s="97" t="s">
        <v>648</v>
      </c>
      <c r="H60" s="95" t="s">
        <v>649</v>
      </c>
      <c r="I60" s="97" t="s">
        <v>357</v>
      </c>
      <c r="J60" s="95" t="s">
        <v>75</v>
      </c>
      <c r="K60" s="95" t="s">
        <v>40</v>
      </c>
      <c r="L60" s="95" t="s">
        <v>497</v>
      </c>
      <c r="M60" s="95" t="s">
        <v>634</v>
      </c>
      <c r="N60" s="95" t="s">
        <v>55</v>
      </c>
      <c r="O60" s="95" t="s">
        <v>44</v>
      </c>
      <c r="P60" s="95" t="s">
        <v>44</v>
      </c>
      <c r="Q60" s="95" t="s">
        <v>45</v>
      </c>
      <c r="R60" s="95" t="s">
        <v>650</v>
      </c>
      <c r="S60" s="98" t="s">
        <v>651</v>
      </c>
      <c r="T60" s="136" t="s">
        <v>2451</v>
      </c>
    </row>
    <row r="61" spans="2:22" ht="15.75" customHeight="1">
      <c r="B61" s="99" t="s">
        <v>740</v>
      </c>
      <c r="C61" s="99" t="s">
        <v>741</v>
      </c>
      <c r="D61" s="95" t="s">
        <v>742</v>
      </c>
      <c r="E61" s="96">
        <v>35595</v>
      </c>
      <c r="F61" s="95" t="s">
        <v>35</v>
      </c>
      <c r="G61" s="97" t="s">
        <v>743</v>
      </c>
      <c r="H61" s="95" t="s">
        <v>744</v>
      </c>
      <c r="I61" s="97" t="s">
        <v>79</v>
      </c>
      <c r="J61" s="95" t="s">
        <v>39</v>
      </c>
      <c r="K61" s="95" t="s">
        <v>40</v>
      </c>
      <c r="L61" s="95" t="s">
        <v>497</v>
      </c>
      <c r="M61" s="95" t="s">
        <v>686</v>
      </c>
      <c r="N61" s="95" t="s">
        <v>745</v>
      </c>
      <c r="O61" s="95" t="s">
        <v>44</v>
      </c>
      <c r="P61" s="95" t="s">
        <v>44</v>
      </c>
      <c r="Q61" s="95" t="s">
        <v>746</v>
      </c>
      <c r="R61" s="95" t="s">
        <v>747</v>
      </c>
      <c r="S61" s="98" t="s">
        <v>748</v>
      </c>
      <c r="T61" s="136" t="s">
        <v>2451</v>
      </c>
    </row>
    <row r="62" spans="2:22" ht="15.75" customHeight="1">
      <c r="B62" s="99" t="s">
        <v>702</v>
      </c>
      <c r="C62" s="99" t="s">
        <v>703</v>
      </c>
      <c r="D62" s="95" t="s">
        <v>704</v>
      </c>
      <c r="E62" s="96">
        <v>33798</v>
      </c>
      <c r="F62" s="95" t="s">
        <v>50</v>
      </c>
      <c r="G62" s="97" t="s">
        <v>705</v>
      </c>
      <c r="H62" s="95" t="s">
        <v>706</v>
      </c>
      <c r="I62" s="97" t="s">
        <v>53</v>
      </c>
      <c r="J62" s="95" t="s">
        <v>39</v>
      </c>
      <c r="K62" s="95" t="s">
        <v>40</v>
      </c>
      <c r="L62" s="95" t="s">
        <v>497</v>
      </c>
      <c r="M62" s="95" t="s">
        <v>686</v>
      </c>
      <c r="N62" s="95" t="s">
        <v>707</v>
      </c>
      <c r="O62" s="95" t="s">
        <v>44</v>
      </c>
      <c r="P62" s="95" t="s">
        <v>44</v>
      </c>
      <c r="Q62" s="95" t="s">
        <v>397</v>
      </c>
      <c r="R62" s="95" t="s">
        <v>708</v>
      </c>
      <c r="S62" s="98" t="s">
        <v>709</v>
      </c>
      <c r="T62" s="136" t="s">
        <v>2451</v>
      </c>
    </row>
    <row r="63" spans="2:22" ht="15.75" customHeight="1">
      <c r="B63" s="99" t="s">
        <v>771</v>
      </c>
      <c r="C63" s="99" t="s">
        <v>772</v>
      </c>
      <c r="D63" s="95" t="s">
        <v>773</v>
      </c>
      <c r="E63" s="96">
        <v>36895</v>
      </c>
      <c r="F63" s="95" t="s">
        <v>50</v>
      </c>
      <c r="G63" s="97" t="s">
        <v>774</v>
      </c>
      <c r="H63" s="95" t="s">
        <v>775</v>
      </c>
      <c r="I63" s="97" t="s">
        <v>68</v>
      </c>
      <c r="J63" s="95" t="s">
        <v>39</v>
      </c>
      <c r="K63" s="95" t="s">
        <v>40</v>
      </c>
      <c r="L63" s="95" t="s">
        <v>497</v>
      </c>
      <c r="M63" s="95" t="s">
        <v>686</v>
      </c>
      <c r="N63" s="95" t="s">
        <v>43</v>
      </c>
      <c r="O63" s="95" t="s">
        <v>44</v>
      </c>
      <c r="P63" s="95" t="s">
        <v>96</v>
      </c>
      <c r="Q63" s="95" t="s">
        <v>65</v>
      </c>
      <c r="R63" s="95" t="s">
        <v>776</v>
      </c>
      <c r="S63" s="98" t="s">
        <v>777</v>
      </c>
      <c r="T63" s="136" t="s">
        <v>2451</v>
      </c>
    </row>
    <row r="64" spans="2:22" ht="15.75" customHeight="1">
      <c r="B64" s="99" t="s">
        <v>785</v>
      </c>
      <c r="C64" s="99" t="s">
        <v>786</v>
      </c>
      <c r="D64" s="95" t="s">
        <v>787</v>
      </c>
      <c r="E64" s="96">
        <v>38576</v>
      </c>
      <c r="F64" s="95" t="s">
        <v>50</v>
      </c>
      <c r="G64" s="97" t="s">
        <v>788</v>
      </c>
      <c r="H64" s="95" t="s">
        <v>789</v>
      </c>
      <c r="I64" s="97" t="s">
        <v>89</v>
      </c>
      <c r="J64" s="95" t="s">
        <v>39</v>
      </c>
      <c r="K64" s="95" t="s">
        <v>40</v>
      </c>
      <c r="L64" s="95" t="s">
        <v>497</v>
      </c>
      <c r="M64" s="95" t="s">
        <v>686</v>
      </c>
      <c r="N64" s="95" t="s">
        <v>43</v>
      </c>
      <c r="O64" s="95" t="s">
        <v>44</v>
      </c>
      <c r="P64" s="95" t="s">
        <v>44</v>
      </c>
      <c r="Q64" s="95" t="s">
        <v>45</v>
      </c>
      <c r="R64" s="95" t="s">
        <v>790</v>
      </c>
      <c r="S64" s="98" t="s">
        <v>791</v>
      </c>
      <c r="T64" s="136" t="s">
        <v>2451</v>
      </c>
    </row>
    <row r="65" spans="2:20" ht="15.75" customHeight="1">
      <c r="B65" s="95" t="s">
        <v>902</v>
      </c>
      <c r="C65" s="95" t="s">
        <v>903</v>
      </c>
      <c r="D65" s="95" t="s">
        <v>904</v>
      </c>
      <c r="E65" s="96">
        <v>34760</v>
      </c>
      <c r="F65" s="95" t="s">
        <v>50</v>
      </c>
      <c r="G65" s="97" t="s">
        <v>905</v>
      </c>
      <c r="H65" s="95" t="s">
        <v>906</v>
      </c>
      <c r="I65" s="97" t="s">
        <v>463</v>
      </c>
      <c r="J65" s="95" t="s">
        <v>39</v>
      </c>
      <c r="K65" s="95" t="s">
        <v>40</v>
      </c>
      <c r="L65" s="95" t="s">
        <v>497</v>
      </c>
      <c r="M65" s="95" t="s">
        <v>6</v>
      </c>
      <c r="N65" s="95" t="s">
        <v>43</v>
      </c>
      <c r="O65" s="95" t="s">
        <v>44</v>
      </c>
      <c r="P65" s="95" t="s">
        <v>44</v>
      </c>
      <c r="Q65" s="95" t="s">
        <v>90</v>
      </c>
      <c r="R65" s="95" t="s">
        <v>907</v>
      </c>
      <c r="S65" s="98" t="s">
        <v>908</v>
      </c>
      <c r="T65" s="136" t="s">
        <v>2451</v>
      </c>
    </row>
    <row r="66" spans="2:20" ht="15.75" customHeight="1">
      <c r="B66" s="95" t="s">
        <v>853</v>
      </c>
      <c r="C66" s="95" t="s">
        <v>854</v>
      </c>
      <c r="D66" s="95" t="s">
        <v>853</v>
      </c>
      <c r="E66" s="96">
        <v>38010</v>
      </c>
      <c r="F66" s="95" t="s">
        <v>35</v>
      </c>
      <c r="G66" s="97" t="s">
        <v>855</v>
      </c>
      <c r="H66" s="95" t="s">
        <v>856</v>
      </c>
      <c r="I66" s="97" t="s">
        <v>74</v>
      </c>
      <c r="J66" s="95" t="s">
        <v>75</v>
      </c>
      <c r="K66" s="95" t="s">
        <v>40</v>
      </c>
      <c r="L66" s="95" t="s">
        <v>497</v>
      </c>
      <c r="M66" s="95" t="s">
        <v>6</v>
      </c>
      <c r="N66" s="95" t="s">
        <v>43</v>
      </c>
      <c r="O66" s="95" t="s">
        <v>44</v>
      </c>
      <c r="P66" s="95" t="s">
        <v>44</v>
      </c>
      <c r="Q66" s="95" t="s">
        <v>65</v>
      </c>
      <c r="R66" s="95" t="s">
        <v>857</v>
      </c>
      <c r="S66" s="98" t="s">
        <v>858</v>
      </c>
      <c r="T66" s="136" t="s">
        <v>2451</v>
      </c>
    </row>
    <row r="67" spans="2:20" ht="15.75" customHeight="1">
      <c r="B67" s="95" t="s">
        <v>883</v>
      </c>
      <c r="C67" s="95" t="s">
        <v>884</v>
      </c>
      <c r="D67" s="95" t="s">
        <v>883</v>
      </c>
      <c r="E67" s="96">
        <v>34311</v>
      </c>
      <c r="F67" s="95" t="s">
        <v>35</v>
      </c>
      <c r="G67" s="97" t="s">
        <v>885</v>
      </c>
      <c r="H67" s="95" t="s">
        <v>886</v>
      </c>
      <c r="I67" s="97" t="s">
        <v>544</v>
      </c>
      <c r="J67" s="95" t="s">
        <v>39</v>
      </c>
      <c r="K67" s="95" t="s">
        <v>40</v>
      </c>
      <c r="L67" s="95" t="s">
        <v>497</v>
      </c>
      <c r="M67" s="95" t="s">
        <v>6</v>
      </c>
      <c r="N67" s="95" t="s">
        <v>149</v>
      </c>
      <c r="O67" s="95" t="s">
        <v>44</v>
      </c>
      <c r="P67" s="95" t="s">
        <v>44</v>
      </c>
      <c r="Q67" s="95" t="s">
        <v>261</v>
      </c>
      <c r="R67" s="95" t="s">
        <v>887</v>
      </c>
      <c r="S67" s="98" t="s">
        <v>888</v>
      </c>
      <c r="T67" s="136" t="s">
        <v>2451</v>
      </c>
    </row>
    <row r="68" spans="2:20" ht="15.75" customHeight="1">
      <c r="T68" s="1"/>
    </row>
    <row r="69" spans="2:20" ht="15.75" customHeight="1">
      <c r="T69" s="1"/>
    </row>
    <row r="70" spans="2:20" ht="15.75" customHeight="1">
      <c r="T70" s="1"/>
    </row>
    <row r="71" spans="2:20" ht="15.75" customHeight="1">
      <c r="T71" s="1"/>
    </row>
    <row r="72" spans="2:20" ht="15.75" customHeight="1">
      <c r="T72" s="1"/>
    </row>
    <row r="73" spans="2:20" ht="15.75" customHeight="1">
      <c r="T73" s="1"/>
    </row>
    <row r="74" spans="2:20" ht="15.75" customHeight="1">
      <c r="T74" s="1"/>
    </row>
    <row r="75" spans="2:20" ht="15.75" customHeight="1">
      <c r="T75" s="1"/>
    </row>
    <row r="76" spans="2:20" ht="15.75" customHeight="1">
      <c r="T76" s="1"/>
    </row>
    <row r="77" spans="2:20" ht="15.75" customHeight="1">
      <c r="T77" s="1"/>
    </row>
    <row r="78" spans="2:20" ht="15.75" customHeight="1">
      <c r="T78" s="1"/>
    </row>
    <row r="79" spans="2:20" ht="15.75" customHeight="1">
      <c r="T79" s="1"/>
    </row>
    <row r="80" spans="2:20" ht="15.75" customHeight="1">
      <c r="T80" s="1"/>
    </row>
    <row r="81" spans="20:20" ht="15.75" customHeight="1">
      <c r="T81" s="1"/>
    </row>
    <row r="82" spans="20:20" ht="15.75" customHeight="1">
      <c r="T82" s="1"/>
    </row>
    <row r="83" spans="20:20" ht="15.75" customHeight="1">
      <c r="T83" s="1"/>
    </row>
    <row r="84" spans="20:20" ht="15.75" customHeight="1">
      <c r="T84" s="1"/>
    </row>
    <row r="85" spans="20:20" ht="15.75" customHeight="1">
      <c r="T85" s="1"/>
    </row>
    <row r="86" spans="20:20" ht="15.75" customHeight="1">
      <c r="T86" s="1"/>
    </row>
    <row r="87" spans="20:20" ht="15.75" customHeight="1">
      <c r="T87" s="1"/>
    </row>
    <row r="88" spans="20:20" ht="15.75" customHeight="1">
      <c r="T88" s="1"/>
    </row>
    <row r="89" spans="20:20" ht="15.75" customHeight="1">
      <c r="T89" s="1"/>
    </row>
    <row r="90" spans="20:20" ht="15.75" customHeight="1">
      <c r="T90" s="1"/>
    </row>
    <row r="91" spans="20:20" ht="15.75" customHeight="1">
      <c r="T91" s="1"/>
    </row>
    <row r="92" spans="20:20" ht="15.75" customHeight="1">
      <c r="T92" s="1"/>
    </row>
    <row r="93" spans="20:20" ht="15.75" customHeight="1">
      <c r="T93" s="1"/>
    </row>
    <row r="94" spans="20:20" ht="15.75" customHeight="1">
      <c r="T94" s="1"/>
    </row>
    <row r="95" spans="20:20" ht="15.75" customHeight="1">
      <c r="T95" s="1"/>
    </row>
    <row r="96" spans="20:20" ht="15.75" customHeight="1">
      <c r="T96" s="1"/>
    </row>
    <row r="97" spans="20:20" ht="15.75" customHeight="1">
      <c r="T97" s="1"/>
    </row>
    <row r="98" spans="20:20" ht="15.75" customHeight="1">
      <c r="T98" s="1"/>
    </row>
    <row r="99" spans="20:20" ht="15.75" customHeight="1">
      <c r="T99" s="1"/>
    </row>
    <row r="100" spans="20:20" ht="15.75" customHeight="1">
      <c r="T100" s="1"/>
    </row>
    <row r="101" spans="20:20" ht="15.75" customHeight="1">
      <c r="T101" s="1"/>
    </row>
    <row r="102" spans="20:20" ht="15.75" customHeight="1">
      <c r="T102" s="1"/>
    </row>
    <row r="103" spans="20:20" ht="15.75" customHeight="1">
      <c r="T103" s="1"/>
    </row>
    <row r="104" spans="20:20" ht="15.75" customHeight="1">
      <c r="T104" s="1"/>
    </row>
    <row r="105" spans="20:20" ht="15.75" customHeight="1">
      <c r="T105" s="1"/>
    </row>
    <row r="106" spans="20:20" ht="15.75" customHeight="1">
      <c r="T106" s="1"/>
    </row>
    <row r="107" spans="20:20" ht="15.75" customHeight="1">
      <c r="T107" s="1"/>
    </row>
    <row r="108" spans="20:20" ht="15.75" customHeight="1">
      <c r="T108" s="1"/>
    </row>
    <row r="109" spans="20:20" ht="15.75" customHeight="1">
      <c r="T109" s="1"/>
    </row>
    <row r="110" spans="20:20" ht="15.75" customHeight="1">
      <c r="T110" s="1"/>
    </row>
    <row r="111" spans="20:20" ht="15.75" customHeight="1">
      <c r="T111" s="1"/>
    </row>
    <row r="112" spans="20:20" ht="15.75" customHeight="1">
      <c r="T112" s="1"/>
    </row>
    <row r="113" spans="20:20" ht="15.75" customHeight="1">
      <c r="T113" s="1"/>
    </row>
    <row r="114" spans="20:20" ht="15.75" customHeight="1">
      <c r="T114" s="1"/>
    </row>
    <row r="115" spans="20:20" ht="15.75" customHeight="1">
      <c r="T115" s="1"/>
    </row>
    <row r="116" spans="20:20" ht="15.75" customHeight="1">
      <c r="T116" s="1"/>
    </row>
    <row r="117" spans="20:20" ht="15.75" customHeight="1">
      <c r="T117" s="1"/>
    </row>
    <row r="118" spans="20:20" ht="15.75" customHeight="1">
      <c r="T118" s="1"/>
    </row>
    <row r="119" spans="20:20" ht="15.75" customHeight="1">
      <c r="T119" s="1"/>
    </row>
    <row r="120" spans="20:20" ht="15.75" customHeight="1">
      <c r="T120" s="1"/>
    </row>
    <row r="121" spans="20:20" ht="15.75" customHeight="1">
      <c r="T121" s="1"/>
    </row>
    <row r="122" spans="20:20" ht="15.75" customHeight="1">
      <c r="T122" s="1"/>
    </row>
    <row r="123" spans="20:20" ht="15.75" customHeight="1">
      <c r="T123" s="1"/>
    </row>
    <row r="124" spans="20:20" ht="15.75" customHeight="1">
      <c r="T124" s="1"/>
    </row>
    <row r="125" spans="20:20" ht="15.75" customHeight="1">
      <c r="T125" s="1"/>
    </row>
    <row r="126" spans="20:20" ht="15.75" customHeight="1">
      <c r="T126" s="1"/>
    </row>
    <row r="127" spans="20:20" ht="15.75" customHeight="1">
      <c r="T127" s="1"/>
    </row>
    <row r="128" spans="20:20" ht="15.75" customHeight="1">
      <c r="T128" s="1"/>
    </row>
    <row r="129" spans="20:20" ht="15.75" customHeight="1">
      <c r="T129" s="1"/>
    </row>
    <row r="130" spans="20:20" ht="15.75" customHeight="1">
      <c r="T130" s="1"/>
    </row>
    <row r="131" spans="20:20" ht="15.75" customHeight="1">
      <c r="T131" s="1"/>
    </row>
    <row r="132" spans="20:20" ht="15.75" customHeight="1">
      <c r="T132" s="1"/>
    </row>
    <row r="133" spans="20:20" ht="15.75" customHeight="1">
      <c r="T133" s="1"/>
    </row>
    <row r="134" spans="20:20" ht="15.75" customHeight="1">
      <c r="T134" s="1"/>
    </row>
    <row r="135" spans="20:20" ht="15.75" customHeight="1">
      <c r="T135" s="1"/>
    </row>
    <row r="136" spans="20:20" ht="15.75" customHeight="1">
      <c r="T136" s="1"/>
    </row>
    <row r="137" spans="20:20" ht="15.75" customHeight="1">
      <c r="T137" s="1"/>
    </row>
    <row r="138" spans="20:20" ht="15.75" customHeight="1">
      <c r="T138" s="1"/>
    </row>
    <row r="139" spans="20:20" ht="15.75" customHeight="1">
      <c r="T139" s="1"/>
    </row>
    <row r="140" spans="20:20" ht="15.75" customHeight="1">
      <c r="T140" s="1"/>
    </row>
    <row r="141" spans="20:20" ht="15.75" customHeight="1">
      <c r="T141" s="1"/>
    </row>
    <row r="142" spans="20:20" ht="15.75" customHeight="1">
      <c r="T142" s="1"/>
    </row>
    <row r="143" spans="20:20" ht="15.75" customHeight="1">
      <c r="T143" s="1"/>
    </row>
    <row r="144" spans="20:20" ht="15.75" customHeight="1">
      <c r="T144" s="1"/>
    </row>
    <row r="145" spans="20:20" ht="15.75" customHeight="1">
      <c r="T145" s="1"/>
    </row>
    <row r="146" spans="20:20" ht="15.75" customHeight="1">
      <c r="T146" s="1"/>
    </row>
    <row r="147" spans="20:20" ht="15.75" customHeight="1">
      <c r="T147" s="1"/>
    </row>
    <row r="148" spans="20:20" ht="15.75" customHeight="1">
      <c r="T148" s="1"/>
    </row>
    <row r="149" spans="20:20" ht="15.75" customHeight="1">
      <c r="T149" s="1"/>
    </row>
    <row r="150" spans="20:20" ht="15.75" customHeight="1">
      <c r="T150" s="1"/>
    </row>
    <row r="151" spans="20:20" ht="15.75" customHeight="1">
      <c r="T151" s="1"/>
    </row>
    <row r="152" spans="20:20" ht="15.75" customHeight="1">
      <c r="T152" s="1"/>
    </row>
    <row r="153" spans="20:20" ht="15.75" customHeight="1">
      <c r="T153" s="1"/>
    </row>
    <row r="154" spans="20:20" ht="15.75" customHeight="1">
      <c r="T154" s="1"/>
    </row>
    <row r="155" spans="20:20" ht="15.75" customHeight="1">
      <c r="T155" s="1"/>
    </row>
    <row r="156" spans="20:20" ht="15.75" customHeight="1">
      <c r="T156" s="1"/>
    </row>
    <row r="157" spans="20:20" ht="15.75" customHeight="1">
      <c r="T157" s="1"/>
    </row>
    <row r="158" spans="20:20" ht="15.75" customHeight="1">
      <c r="T158" s="1"/>
    </row>
    <row r="159" spans="20:20" ht="15.75" customHeight="1">
      <c r="T159" s="1"/>
    </row>
    <row r="160" spans="20:20" ht="15.75" customHeight="1">
      <c r="T160" s="1"/>
    </row>
    <row r="161" spans="20:20" ht="15.75" customHeight="1">
      <c r="T161" s="1"/>
    </row>
    <row r="162" spans="20:20" ht="15.75" customHeight="1">
      <c r="T162" s="1"/>
    </row>
    <row r="163" spans="20:20" ht="15.75" customHeight="1">
      <c r="T163" s="1"/>
    </row>
    <row r="164" spans="20:20" ht="15.75" customHeight="1">
      <c r="T164" s="1"/>
    </row>
    <row r="165" spans="20:20" ht="15.75" customHeight="1">
      <c r="T165" s="1"/>
    </row>
    <row r="166" spans="20:20" ht="15.75" customHeight="1">
      <c r="T166" s="1"/>
    </row>
    <row r="167" spans="20:20" ht="15.75" customHeight="1">
      <c r="T167" s="1"/>
    </row>
    <row r="168" spans="20:20" ht="15.75" customHeight="1">
      <c r="T168" s="1"/>
    </row>
    <row r="169" spans="20:20" ht="15.75" customHeight="1">
      <c r="T169" s="1"/>
    </row>
    <row r="170" spans="20:20" ht="15.75" customHeight="1">
      <c r="T170" s="1"/>
    </row>
    <row r="171" spans="20:20" ht="15.75" customHeight="1">
      <c r="T171" s="1"/>
    </row>
    <row r="172" spans="20:20" ht="15.75" customHeight="1">
      <c r="T172" s="1"/>
    </row>
    <row r="173" spans="20:20" ht="15.75" customHeight="1">
      <c r="T173" s="1"/>
    </row>
    <row r="174" spans="20:20" ht="15.75" customHeight="1">
      <c r="T174" s="1"/>
    </row>
    <row r="175" spans="20:20" ht="15.75" customHeight="1">
      <c r="T175" s="1"/>
    </row>
    <row r="176" spans="20:20" ht="15.75" customHeight="1">
      <c r="T176" s="1"/>
    </row>
    <row r="177" spans="20:20" ht="15.75" customHeight="1">
      <c r="T177" s="1"/>
    </row>
    <row r="178" spans="20:20" ht="15.75" customHeight="1">
      <c r="T178" s="1"/>
    </row>
    <row r="179" spans="20:20" ht="15.75" customHeight="1">
      <c r="T179" s="1"/>
    </row>
    <row r="180" spans="20:20" ht="15.75" customHeight="1">
      <c r="T180" s="1"/>
    </row>
    <row r="181" spans="20:20" ht="15.75" customHeight="1">
      <c r="T181" s="1"/>
    </row>
    <row r="182" spans="20:20" ht="15.75" customHeight="1">
      <c r="T182" s="1"/>
    </row>
    <row r="183" spans="20:20" ht="15.75" customHeight="1">
      <c r="T183" s="1"/>
    </row>
    <row r="184" spans="20:20" ht="15.75" customHeight="1">
      <c r="T184" s="1"/>
    </row>
    <row r="185" spans="20:20" ht="15.75" customHeight="1">
      <c r="T185" s="1"/>
    </row>
    <row r="186" spans="20:20" ht="15.75" customHeight="1">
      <c r="T186" s="1"/>
    </row>
    <row r="187" spans="20:20" ht="15.75" customHeight="1">
      <c r="T187" s="1"/>
    </row>
    <row r="188" spans="20:20" ht="15.75" customHeight="1">
      <c r="T188" s="1"/>
    </row>
    <row r="189" spans="20:20" ht="15.75" customHeight="1">
      <c r="T189" s="1"/>
    </row>
    <row r="190" spans="20:20" ht="15.75" customHeight="1">
      <c r="T190" s="1"/>
    </row>
    <row r="191" spans="20:20" ht="15.75" customHeight="1">
      <c r="T191" s="1"/>
    </row>
    <row r="192" spans="20:20" ht="15.75" customHeight="1">
      <c r="T192" s="1"/>
    </row>
    <row r="193" spans="20:20" ht="15.75" customHeight="1">
      <c r="T193" s="1"/>
    </row>
    <row r="194" spans="20:20" ht="15.75" customHeight="1">
      <c r="T194" s="1"/>
    </row>
    <row r="195" spans="20:20" ht="15.75" customHeight="1">
      <c r="T195" s="1"/>
    </row>
    <row r="196" spans="20:20" ht="15.75" customHeight="1">
      <c r="T196" s="1"/>
    </row>
    <row r="197" spans="20:20" ht="15.75" customHeight="1">
      <c r="T197" s="1"/>
    </row>
    <row r="198" spans="20:20" ht="15.75" customHeight="1">
      <c r="T198" s="1"/>
    </row>
    <row r="199" spans="20:20" ht="15.75" customHeight="1">
      <c r="T199" s="1"/>
    </row>
    <row r="200" spans="20:20" ht="15.75" customHeight="1">
      <c r="T200" s="1"/>
    </row>
    <row r="201" spans="20:20" ht="15.75" customHeight="1">
      <c r="T201" s="1"/>
    </row>
    <row r="202" spans="20:20" ht="15.75" customHeight="1">
      <c r="T202" s="1"/>
    </row>
    <row r="203" spans="20:20" ht="15.75" customHeight="1">
      <c r="T203" s="1"/>
    </row>
    <row r="204" spans="20:20" ht="15.75" customHeight="1">
      <c r="T204" s="1"/>
    </row>
    <row r="205" spans="20:20" ht="15.75" customHeight="1">
      <c r="T205" s="1"/>
    </row>
    <row r="206" spans="20:20" ht="15.75" customHeight="1">
      <c r="T206" s="1"/>
    </row>
    <row r="207" spans="20:20" ht="15.75" customHeight="1">
      <c r="T207" s="1"/>
    </row>
    <row r="208" spans="20:20" ht="15.75" customHeight="1">
      <c r="T208" s="1"/>
    </row>
    <row r="209" spans="20:20" ht="15.75" customHeight="1">
      <c r="T209" s="1"/>
    </row>
    <row r="210" spans="20:20" ht="15.75" customHeight="1">
      <c r="T210" s="1"/>
    </row>
    <row r="211" spans="20:20" ht="15.75" customHeight="1">
      <c r="T211" s="1"/>
    </row>
    <row r="212" spans="20:20" ht="15.75" customHeight="1">
      <c r="T212" s="1"/>
    </row>
    <row r="213" spans="20:20" ht="15.75" customHeight="1">
      <c r="T213" s="1"/>
    </row>
    <row r="214" spans="20:20" ht="15.75" customHeight="1">
      <c r="T214" s="1"/>
    </row>
    <row r="215" spans="20:20" ht="15.75" customHeight="1">
      <c r="T215" s="1"/>
    </row>
    <row r="216" spans="20:20" ht="15.75" customHeight="1">
      <c r="T216" s="1"/>
    </row>
    <row r="217" spans="20:20" ht="15.75" customHeight="1">
      <c r="T217" s="1"/>
    </row>
    <row r="218" spans="20:20" ht="15.75" customHeight="1">
      <c r="T218" s="1"/>
    </row>
    <row r="219" spans="20:20" ht="15.75" customHeight="1">
      <c r="T219" s="1"/>
    </row>
    <row r="220" spans="20:20" ht="15.75" customHeight="1">
      <c r="T220" s="1"/>
    </row>
    <row r="221" spans="20:20" ht="15.75" customHeight="1">
      <c r="T221" s="1"/>
    </row>
    <row r="222" spans="20:20" ht="15.75" customHeight="1">
      <c r="T222" s="1"/>
    </row>
    <row r="223" spans="20:20" ht="15.75" customHeight="1">
      <c r="T223" s="1"/>
    </row>
    <row r="224" spans="20:20" ht="15.75" customHeight="1">
      <c r="T224" s="1"/>
    </row>
    <row r="225" spans="20:20" ht="15.75" customHeight="1">
      <c r="T225" s="1"/>
    </row>
    <row r="226" spans="20:20" ht="15.75" customHeight="1">
      <c r="T226" s="1"/>
    </row>
    <row r="227" spans="20:20" ht="15.75" customHeight="1">
      <c r="T227" s="1"/>
    </row>
    <row r="228" spans="20:20" ht="15.75" customHeight="1">
      <c r="T228" s="1"/>
    </row>
    <row r="229" spans="20:20" ht="15.75" customHeight="1">
      <c r="T229" s="1"/>
    </row>
    <row r="230" spans="20:20" ht="15.75" customHeight="1">
      <c r="T230" s="1"/>
    </row>
    <row r="231" spans="20:20" ht="15.75" customHeight="1">
      <c r="T231" s="1"/>
    </row>
    <row r="232" spans="20:20" ht="15.75" customHeight="1">
      <c r="T232" s="1"/>
    </row>
    <row r="233" spans="20:20" ht="15.75" customHeight="1">
      <c r="T233" s="1"/>
    </row>
    <row r="234" spans="20:20" ht="15.75" customHeight="1">
      <c r="T234" s="1"/>
    </row>
    <row r="235" spans="20:20" ht="15.75" customHeight="1">
      <c r="T235" s="1"/>
    </row>
    <row r="236" spans="20:20" ht="15.75" customHeight="1">
      <c r="T236" s="1"/>
    </row>
    <row r="237" spans="20:20" ht="15.75" customHeight="1">
      <c r="T237" s="1"/>
    </row>
    <row r="238" spans="20:20" ht="15.75" customHeight="1">
      <c r="T238" s="1"/>
    </row>
    <row r="239" spans="20:20" ht="15.75" customHeight="1">
      <c r="T239" s="1"/>
    </row>
    <row r="240" spans="20:20" ht="15.75" customHeight="1">
      <c r="T240" s="1"/>
    </row>
    <row r="241" spans="20:20" ht="15.75" customHeight="1">
      <c r="T241" s="1"/>
    </row>
    <row r="242" spans="20:20" ht="15.75" customHeight="1">
      <c r="T242" s="1"/>
    </row>
    <row r="243" spans="20:20" ht="15.75" customHeight="1">
      <c r="T243" s="1"/>
    </row>
    <row r="244" spans="20:20" ht="15.75" customHeight="1">
      <c r="T244" s="1"/>
    </row>
    <row r="245" spans="20:20" ht="15.75" customHeight="1">
      <c r="T245" s="1"/>
    </row>
    <row r="246" spans="20:20" ht="15.75" customHeight="1">
      <c r="T246" s="1"/>
    </row>
    <row r="247" spans="20:20" ht="15.75" customHeight="1">
      <c r="T247" s="1"/>
    </row>
    <row r="248" spans="20:20" ht="15.75" customHeight="1">
      <c r="T248" s="1"/>
    </row>
    <row r="249" spans="20:20" ht="15.75" customHeight="1">
      <c r="T249" s="1"/>
    </row>
    <row r="250" spans="20:20" ht="15.75" customHeight="1">
      <c r="T250" s="1"/>
    </row>
    <row r="251" spans="20:20" ht="15.75" customHeight="1">
      <c r="T251" s="1"/>
    </row>
    <row r="252" spans="20:20" ht="15.75" customHeight="1">
      <c r="T252" s="1"/>
    </row>
    <row r="253" spans="20:20" ht="15.75" customHeight="1">
      <c r="T253" s="1"/>
    </row>
    <row r="254" spans="20:20" ht="15.75" customHeight="1">
      <c r="T254" s="1"/>
    </row>
    <row r="255" spans="20:20" ht="15.75" customHeight="1">
      <c r="T255" s="1"/>
    </row>
    <row r="256" spans="20:20" ht="15.75" customHeight="1">
      <c r="T256" s="1"/>
    </row>
    <row r="257" spans="20:20" ht="15.75" customHeight="1">
      <c r="T257" s="1"/>
    </row>
    <row r="258" spans="20:20" ht="15.75" customHeight="1">
      <c r="T258" s="1"/>
    </row>
    <row r="259" spans="20:20" ht="15.75" customHeight="1">
      <c r="T259" s="1"/>
    </row>
    <row r="260" spans="20:20" ht="15.75" customHeight="1">
      <c r="T260" s="1"/>
    </row>
    <row r="261" spans="20:20" ht="15.75" customHeight="1">
      <c r="T261" s="1"/>
    </row>
    <row r="262" spans="20:20" ht="15.75" customHeight="1">
      <c r="T262" s="1"/>
    </row>
    <row r="263" spans="20:20" ht="15.75" customHeight="1">
      <c r="T263" s="1"/>
    </row>
    <row r="264" spans="20:20" ht="15.75" customHeight="1">
      <c r="T264" s="1"/>
    </row>
    <row r="265" spans="20:20" ht="15.75" customHeight="1">
      <c r="T265" s="1"/>
    </row>
    <row r="266" spans="20:20" ht="15.75" customHeight="1">
      <c r="T266" s="1"/>
    </row>
    <row r="267" spans="20:20" ht="15.75" customHeight="1">
      <c r="T267" s="1"/>
    </row>
    <row r="268" spans="20:20" ht="15.75" customHeight="1">
      <c r="T268" s="1"/>
    </row>
    <row r="269" spans="20:20" ht="15.75" customHeight="1">
      <c r="T269" s="1"/>
    </row>
    <row r="270" spans="20:20" ht="15.75" customHeight="1">
      <c r="T270" s="1"/>
    </row>
    <row r="271" spans="20:20" ht="15.75" customHeight="1">
      <c r="T271" s="1"/>
    </row>
    <row r="272" spans="20:20" ht="15.75" customHeight="1">
      <c r="T272" s="1"/>
    </row>
    <row r="273" spans="20:20" ht="15.75" customHeight="1">
      <c r="T273" s="1"/>
    </row>
    <row r="274" spans="20:20" ht="15.75" customHeight="1">
      <c r="T274" s="1"/>
    </row>
    <row r="275" spans="20:20" ht="15.75" customHeight="1">
      <c r="T275" s="1"/>
    </row>
    <row r="276" spans="20:20" ht="15.75" customHeight="1">
      <c r="T276" s="1"/>
    </row>
    <row r="277" spans="20:20" ht="15.75" customHeight="1">
      <c r="T277" s="1"/>
    </row>
    <row r="278" spans="20:20" ht="15.75" customHeight="1">
      <c r="T278" s="1"/>
    </row>
    <row r="279" spans="20:20" ht="15.75" customHeight="1">
      <c r="T279" s="1"/>
    </row>
    <row r="280" spans="20:20" ht="15.75" customHeight="1">
      <c r="T280" s="1"/>
    </row>
    <row r="281" spans="20:20" ht="15.75" customHeight="1">
      <c r="T281" s="1"/>
    </row>
    <row r="282" spans="20:20" ht="15.75" customHeight="1">
      <c r="T282" s="1"/>
    </row>
    <row r="283" spans="20:20" ht="15.75" customHeight="1">
      <c r="T283" s="1"/>
    </row>
    <row r="284" spans="20:20" ht="15.75" customHeight="1">
      <c r="T284" s="1"/>
    </row>
    <row r="285" spans="20:20" ht="15.75" customHeight="1">
      <c r="T285" s="1"/>
    </row>
    <row r="286" spans="20:20" ht="15.75" customHeight="1">
      <c r="T286" s="1"/>
    </row>
    <row r="287" spans="20:20" ht="15.75" customHeight="1">
      <c r="T287" s="1"/>
    </row>
    <row r="288" spans="20:20" ht="15.75" customHeight="1">
      <c r="T288" s="1"/>
    </row>
    <row r="289" spans="20:20" ht="15.75" customHeight="1">
      <c r="T289" s="1"/>
    </row>
    <row r="290" spans="20:20" ht="15.75" customHeight="1">
      <c r="T290" s="1"/>
    </row>
    <row r="291" spans="20:20" ht="15.75" customHeight="1">
      <c r="T291" s="1"/>
    </row>
    <row r="292" spans="20:20" ht="15.75" customHeight="1">
      <c r="T292" s="1"/>
    </row>
    <row r="293" spans="20:20" ht="15.75" customHeight="1">
      <c r="T293" s="1"/>
    </row>
    <row r="294" spans="20:20" ht="15.75" customHeight="1">
      <c r="T294" s="1"/>
    </row>
    <row r="295" spans="20:20" ht="15.75" customHeight="1">
      <c r="T295" s="1"/>
    </row>
    <row r="296" spans="20:20" ht="15.75" customHeight="1">
      <c r="T296" s="1"/>
    </row>
    <row r="297" spans="20:20" ht="15.75" customHeight="1">
      <c r="T297" s="1"/>
    </row>
    <row r="298" spans="20:20" ht="15.75" customHeight="1">
      <c r="T298" s="1"/>
    </row>
    <row r="299" spans="20:20" ht="15.75" customHeight="1">
      <c r="T299" s="1"/>
    </row>
    <row r="300" spans="20:20" ht="15.75" customHeight="1">
      <c r="T300" s="1"/>
    </row>
    <row r="301" spans="20:20" ht="15.75" customHeight="1">
      <c r="T301" s="1"/>
    </row>
    <row r="302" spans="20:20" ht="15.75" customHeight="1">
      <c r="T302" s="1"/>
    </row>
    <row r="303" spans="20:20" ht="15.75" customHeight="1">
      <c r="T303" s="1"/>
    </row>
    <row r="304" spans="20:20" ht="15.75" customHeight="1">
      <c r="T304" s="1"/>
    </row>
    <row r="305" spans="20:20" ht="15.75" customHeight="1">
      <c r="T305" s="1"/>
    </row>
    <row r="306" spans="20:20" ht="15.75" customHeight="1">
      <c r="T306" s="1"/>
    </row>
    <row r="307" spans="20:20" ht="15.75" customHeight="1">
      <c r="T307" s="1"/>
    </row>
    <row r="308" spans="20:20" ht="15.75" customHeight="1">
      <c r="T308" s="1"/>
    </row>
    <row r="309" spans="20:20" ht="15.75" customHeight="1">
      <c r="T309" s="1"/>
    </row>
    <row r="310" spans="20:20" ht="15.75" customHeight="1">
      <c r="T310" s="1"/>
    </row>
    <row r="311" spans="20:20" ht="15.75" customHeight="1">
      <c r="T311" s="1"/>
    </row>
    <row r="312" spans="20:20" ht="15.75" customHeight="1">
      <c r="T312" s="1"/>
    </row>
    <row r="313" spans="20:20" ht="15.75" customHeight="1">
      <c r="T313" s="1"/>
    </row>
    <row r="314" spans="20:20" ht="15.75" customHeight="1">
      <c r="T314" s="1"/>
    </row>
    <row r="315" spans="20:20" ht="15.75" customHeight="1">
      <c r="T315" s="1"/>
    </row>
    <row r="316" spans="20:20" ht="15.75" customHeight="1">
      <c r="T316" s="1"/>
    </row>
    <row r="317" spans="20:20" ht="15.75" customHeight="1">
      <c r="T317" s="1"/>
    </row>
    <row r="318" spans="20:20" ht="15.75" customHeight="1">
      <c r="T318" s="1"/>
    </row>
    <row r="319" spans="20:20" ht="15.75" customHeight="1">
      <c r="T319" s="1"/>
    </row>
    <row r="320" spans="20:20" ht="15.75" customHeight="1">
      <c r="T320" s="1"/>
    </row>
    <row r="321" spans="20:20" ht="15.75" customHeight="1">
      <c r="T321" s="1"/>
    </row>
    <row r="322" spans="20:20" ht="15.75" customHeight="1">
      <c r="T322" s="1"/>
    </row>
    <row r="323" spans="20:20" ht="15.75" customHeight="1">
      <c r="T323" s="1"/>
    </row>
    <row r="324" spans="20:20" ht="15.75" customHeight="1">
      <c r="T324" s="1"/>
    </row>
    <row r="325" spans="20:20" ht="15.75" customHeight="1">
      <c r="T325" s="1"/>
    </row>
    <row r="326" spans="20:20" ht="15.75" customHeight="1">
      <c r="T326" s="1"/>
    </row>
    <row r="327" spans="20:20" ht="15.75" customHeight="1">
      <c r="T327" s="1"/>
    </row>
    <row r="328" spans="20:20" ht="15.75" customHeight="1">
      <c r="T328" s="1"/>
    </row>
    <row r="329" spans="20:20" ht="15.75" customHeight="1">
      <c r="T329" s="1"/>
    </row>
    <row r="330" spans="20:20" ht="15.75" customHeight="1">
      <c r="T330" s="1"/>
    </row>
    <row r="331" spans="20:20" ht="15.75" customHeight="1">
      <c r="T331" s="1"/>
    </row>
    <row r="332" spans="20:20" ht="15.75" customHeight="1">
      <c r="T332" s="1"/>
    </row>
    <row r="333" spans="20:20" ht="15.75" customHeight="1">
      <c r="T333" s="1"/>
    </row>
    <row r="334" spans="20:20" ht="15.75" customHeight="1">
      <c r="T334" s="1"/>
    </row>
    <row r="335" spans="20:20" ht="15.75" customHeight="1">
      <c r="T335" s="1"/>
    </row>
    <row r="336" spans="20:20" ht="15.75" customHeight="1">
      <c r="T336" s="1"/>
    </row>
    <row r="337" spans="20:20" ht="15.75" customHeight="1">
      <c r="T337" s="1"/>
    </row>
    <row r="338" spans="20:20" ht="15.75" customHeight="1">
      <c r="T338" s="1"/>
    </row>
    <row r="339" spans="20:20" ht="15.75" customHeight="1">
      <c r="T339" s="1"/>
    </row>
    <row r="340" spans="20:20" ht="15.75" customHeight="1">
      <c r="T340" s="1"/>
    </row>
    <row r="341" spans="20:20" ht="15.75" customHeight="1">
      <c r="T341" s="1"/>
    </row>
    <row r="342" spans="20:20" ht="15.75" customHeight="1">
      <c r="T342" s="1"/>
    </row>
    <row r="343" spans="20:20" ht="15.75" customHeight="1">
      <c r="T343" s="1"/>
    </row>
    <row r="344" spans="20:20" ht="15.75" customHeight="1">
      <c r="T344" s="1"/>
    </row>
    <row r="345" spans="20:20" ht="15.75" customHeight="1">
      <c r="T345" s="1"/>
    </row>
    <row r="346" spans="20:20" ht="15.75" customHeight="1">
      <c r="T346" s="1"/>
    </row>
    <row r="347" spans="20:20" ht="15.75" customHeight="1">
      <c r="T347" s="1"/>
    </row>
    <row r="348" spans="20:20" ht="15.75" customHeight="1">
      <c r="T348" s="1"/>
    </row>
    <row r="349" spans="20:20" ht="15.75" customHeight="1">
      <c r="T349" s="1"/>
    </row>
    <row r="350" spans="20:20" ht="15.75" customHeight="1">
      <c r="T350" s="1"/>
    </row>
    <row r="351" spans="20:20" ht="15.75" customHeight="1">
      <c r="T351" s="1"/>
    </row>
    <row r="352" spans="20:20" ht="15.75" customHeight="1">
      <c r="T352" s="1"/>
    </row>
    <row r="353" spans="20:20" ht="15.75" customHeight="1">
      <c r="T353" s="1"/>
    </row>
    <row r="354" spans="20:20" ht="15.75" customHeight="1">
      <c r="T354" s="1"/>
    </row>
    <row r="355" spans="20:20" ht="15.75" customHeight="1">
      <c r="T355" s="1"/>
    </row>
    <row r="356" spans="20:20" ht="15.75" customHeight="1">
      <c r="T356" s="1"/>
    </row>
    <row r="357" spans="20:20" ht="15.75" customHeight="1">
      <c r="T357" s="1"/>
    </row>
    <row r="358" spans="20:20" ht="15.75" customHeight="1">
      <c r="T358" s="1"/>
    </row>
    <row r="359" spans="20:20" ht="15.75" customHeight="1">
      <c r="T359" s="1"/>
    </row>
    <row r="360" spans="20:20" ht="15.75" customHeight="1">
      <c r="T360" s="1"/>
    </row>
    <row r="361" spans="20:20" ht="15.75" customHeight="1">
      <c r="T361" s="1"/>
    </row>
    <row r="362" spans="20:20" ht="15.75" customHeight="1">
      <c r="T362" s="1"/>
    </row>
    <row r="363" spans="20:20" ht="15.75" customHeight="1">
      <c r="T363" s="1"/>
    </row>
    <row r="364" spans="20:20" ht="15.75" customHeight="1">
      <c r="T364" s="1"/>
    </row>
    <row r="365" spans="20:20" ht="15.75" customHeight="1">
      <c r="T365" s="1"/>
    </row>
    <row r="366" spans="20:20" ht="15.75" customHeight="1">
      <c r="T366" s="1"/>
    </row>
    <row r="367" spans="20:20" ht="15.75" customHeight="1">
      <c r="T367" s="1"/>
    </row>
    <row r="368" spans="20:20" ht="15.75" customHeight="1">
      <c r="T368" s="1"/>
    </row>
    <row r="369" spans="20:20" ht="15.75" customHeight="1">
      <c r="T369" s="1"/>
    </row>
    <row r="370" spans="20:20" ht="15.75" customHeight="1">
      <c r="T370" s="1"/>
    </row>
    <row r="371" spans="20:20" ht="15.75" customHeight="1">
      <c r="T371" s="1"/>
    </row>
    <row r="372" spans="20:20" ht="15.75" customHeight="1">
      <c r="T372" s="1"/>
    </row>
    <row r="373" spans="20:20" ht="15.75" customHeight="1">
      <c r="T373" s="1"/>
    </row>
    <row r="374" spans="20:20" ht="15.75" customHeight="1">
      <c r="T374" s="1"/>
    </row>
    <row r="375" spans="20:20" ht="15.75" customHeight="1">
      <c r="T375" s="1"/>
    </row>
    <row r="376" spans="20:20" ht="15.75" customHeight="1">
      <c r="T376" s="1"/>
    </row>
    <row r="377" spans="20:20" ht="15.75" customHeight="1">
      <c r="T377" s="1"/>
    </row>
    <row r="378" spans="20:20" ht="15.75" customHeight="1">
      <c r="T378" s="1"/>
    </row>
    <row r="379" spans="20:20" ht="15.75" customHeight="1">
      <c r="T379" s="1"/>
    </row>
    <row r="380" spans="20:20" ht="15.75" customHeight="1">
      <c r="T380" s="1"/>
    </row>
    <row r="381" spans="20:20" ht="15.75" customHeight="1">
      <c r="T381" s="1"/>
    </row>
    <row r="382" spans="20:20" ht="15.75" customHeight="1">
      <c r="T382" s="1"/>
    </row>
    <row r="383" spans="20:20" ht="15.75" customHeight="1">
      <c r="T383" s="1"/>
    </row>
    <row r="384" spans="20:20" ht="15.75" customHeight="1">
      <c r="T384" s="1"/>
    </row>
    <row r="385" spans="20:20" ht="15.75" customHeight="1">
      <c r="T385" s="1"/>
    </row>
    <row r="386" spans="20:20" ht="15.75" customHeight="1">
      <c r="T386" s="1"/>
    </row>
    <row r="387" spans="20:20" ht="15.75" customHeight="1">
      <c r="T387" s="1"/>
    </row>
    <row r="388" spans="20:20" ht="15.75" customHeight="1">
      <c r="T388" s="1"/>
    </row>
    <row r="389" spans="20:20" ht="15.75" customHeight="1">
      <c r="T389" s="1"/>
    </row>
    <row r="390" spans="20:20" ht="15.75" customHeight="1">
      <c r="T390" s="1"/>
    </row>
    <row r="391" spans="20:20" ht="15.75" customHeight="1">
      <c r="T391" s="1"/>
    </row>
    <row r="392" spans="20:20" ht="15.75" customHeight="1">
      <c r="T392" s="1"/>
    </row>
    <row r="393" spans="20:20" ht="15.75" customHeight="1">
      <c r="T393" s="1"/>
    </row>
    <row r="394" spans="20:20" ht="15.75" customHeight="1">
      <c r="T394" s="1"/>
    </row>
    <row r="395" spans="20:20" ht="15.75" customHeight="1">
      <c r="T395" s="1"/>
    </row>
    <row r="396" spans="20:20" ht="15.75" customHeight="1">
      <c r="T396" s="1"/>
    </row>
    <row r="397" spans="20:20" ht="15.75" customHeight="1">
      <c r="T397" s="1"/>
    </row>
    <row r="398" spans="20:20" ht="15.75" customHeight="1">
      <c r="T398" s="1"/>
    </row>
    <row r="399" spans="20:20" ht="15.75" customHeight="1">
      <c r="T399" s="1"/>
    </row>
    <row r="400" spans="20:20" ht="15.75" customHeight="1">
      <c r="T400" s="1"/>
    </row>
    <row r="401" spans="20:20" ht="15.75" customHeight="1">
      <c r="T401" s="1"/>
    </row>
    <row r="402" spans="20:20" ht="15.75" customHeight="1">
      <c r="T402" s="1"/>
    </row>
    <row r="403" spans="20:20" ht="15.75" customHeight="1">
      <c r="T403" s="1"/>
    </row>
    <row r="404" spans="20:20" ht="15.75" customHeight="1">
      <c r="T404" s="1"/>
    </row>
    <row r="405" spans="20:20" ht="15.75" customHeight="1">
      <c r="T405" s="1"/>
    </row>
    <row r="406" spans="20:20" ht="15.75" customHeight="1">
      <c r="T406" s="1"/>
    </row>
    <row r="407" spans="20:20" ht="15.75" customHeight="1">
      <c r="T407" s="1"/>
    </row>
    <row r="408" spans="20:20" ht="15.75" customHeight="1">
      <c r="T408" s="1"/>
    </row>
    <row r="409" spans="20:20" ht="15.75" customHeight="1">
      <c r="T409" s="1"/>
    </row>
    <row r="410" spans="20:20" ht="15.75" customHeight="1">
      <c r="T410" s="1"/>
    </row>
    <row r="411" spans="20:20" ht="15.75" customHeight="1">
      <c r="T411" s="1"/>
    </row>
    <row r="412" spans="20:20" ht="15.75" customHeight="1">
      <c r="T412" s="1"/>
    </row>
    <row r="413" spans="20:20" ht="15.75" customHeight="1">
      <c r="T413" s="1"/>
    </row>
    <row r="414" spans="20:20" ht="15.75" customHeight="1">
      <c r="T414" s="1"/>
    </row>
    <row r="415" spans="20:20" ht="15.75" customHeight="1">
      <c r="T415" s="1"/>
    </row>
    <row r="416" spans="20:20" ht="15.75" customHeight="1">
      <c r="T416" s="1"/>
    </row>
    <row r="417" spans="20:20" ht="15.75" customHeight="1">
      <c r="T417" s="1"/>
    </row>
    <row r="418" spans="20:20" ht="15.75" customHeight="1">
      <c r="T418" s="1"/>
    </row>
    <row r="419" spans="20:20" ht="15.75" customHeight="1">
      <c r="T419" s="1"/>
    </row>
    <row r="420" spans="20:20" ht="15.75" customHeight="1">
      <c r="T420" s="1"/>
    </row>
    <row r="421" spans="20:20" ht="15.75" customHeight="1">
      <c r="T421" s="1"/>
    </row>
    <row r="422" spans="20:20" ht="15.75" customHeight="1">
      <c r="T422" s="1"/>
    </row>
    <row r="423" spans="20:20" ht="15.75" customHeight="1">
      <c r="T423" s="1"/>
    </row>
    <row r="424" spans="20:20" ht="15.75" customHeight="1">
      <c r="T424" s="1"/>
    </row>
    <row r="425" spans="20:20" ht="15.75" customHeight="1">
      <c r="T425" s="1"/>
    </row>
    <row r="426" spans="20:20" ht="15.75" customHeight="1">
      <c r="T426" s="1"/>
    </row>
    <row r="427" spans="20:20" ht="15.75" customHeight="1">
      <c r="T427" s="1"/>
    </row>
    <row r="428" spans="20:20" ht="15.75" customHeight="1">
      <c r="T428" s="1"/>
    </row>
    <row r="429" spans="20:20" ht="15.75" customHeight="1">
      <c r="T429" s="1"/>
    </row>
    <row r="430" spans="20:20" ht="15.75" customHeight="1">
      <c r="T430" s="1"/>
    </row>
    <row r="431" spans="20:20" ht="15.75" customHeight="1">
      <c r="T431" s="1"/>
    </row>
    <row r="432" spans="20:20" ht="15.75" customHeight="1">
      <c r="T432" s="1"/>
    </row>
    <row r="433" spans="20:20" ht="15.75" customHeight="1">
      <c r="T433" s="1"/>
    </row>
    <row r="434" spans="20:20" ht="15.75" customHeight="1">
      <c r="T434" s="1"/>
    </row>
    <row r="435" spans="20:20" ht="15.75" customHeight="1">
      <c r="T435" s="1"/>
    </row>
    <row r="436" spans="20:20" ht="15.75" customHeight="1">
      <c r="T436" s="1"/>
    </row>
    <row r="437" spans="20:20" ht="15.75" customHeight="1">
      <c r="T437" s="1"/>
    </row>
    <row r="438" spans="20:20" ht="15.75" customHeight="1">
      <c r="T438" s="1"/>
    </row>
    <row r="439" spans="20:20" ht="15.75" customHeight="1">
      <c r="T439" s="1"/>
    </row>
    <row r="440" spans="20:20" ht="15.75" customHeight="1">
      <c r="T440" s="1"/>
    </row>
    <row r="441" spans="20:20" ht="15.75" customHeight="1">
      <c r="T441" s="1"/>
    </row>
    <row r="442" spans="20:20" ht="15.75" customHeight="1">
      <c r="T442" s="1"/>
    </row>
    <row r="443" spans="20:20" ht="15.75" customHeight="1">
      <c r="T443" s="1"/>
    </row>
    <row r="444" spans="20:20" ht="15.75" customHeight="1">
      <c r="T444" s="1"/>
    </row>
    <row r="445" spans="20:20" ht="15.75" customHeight="1">
      <c r="T445" s="1"/>
    </row>
    <row r="446" spans="20:20" ht="15.75" customHeight="1">
      <c r="T446" s="1"/>
    </row>
    <row r="447" spans="20:20" ht="15.75" customHeight="1">
      <c r="T447" s="1"/>
    </row>
    <row r="448" spans="20:20" ht="15.75" customHeight="1">
      <c r="T448" s="1"/>
    </row>
    <row r="449" spans="20:20" ht="15.75" customHeight="1">
      <c r="T449" s="1"/>
    </row>
    <row r="450" spans="20:20" ht="15.75" customHeight="1">
      <c r="T450" s="1"/>
    </row>
    <row r="451" spans="20:20" ht="15.75" customHeight="1">
      <c r="T451" s="1"/>
    </row>
    <row r="452" spans="20:20" ht="15.75" customHeight="1">
      <c r="T452" s="1"/>
    </row>
    <row r="453" spans="20:20" ht="15.75" customHeight="1">
      <c r="T453" s="1"/>
    </row>
    <row r="454" spans="20:20" ht="15.75" customHeight="1">
      <c r="T454" s="1"/>
    </row>
    <row r="455" spans="20:20" ht="15.75" customHeight="1">
      <c r="T455" s="1"/>
    </row>
    <row r="456" spans="20:20" ht="15.75" customHeight="1">
      <c r="T456" s="1"/>
    </row>
    <row r="457" spans="20:20" ht="15.75" customHeight="1">
      <c r="T457" s="1"/>
    </row>
    <row r="458" spans="20:20" ht="15.75" customHeight="1">
      <c r="T458" s="1"/>
    </row>
    <row r="459" spans="20:20" ht="15.75" customHeight="1">
      <c r="T459" s="1"/>
    </row>
    <row r="460" spans="20:20" ht="15.75" customHeight="1">
      <c r="T460" s="1"/>
    </row>
    <row r="461" spans="20:20" ht="15.75" customHeight="1">
      <c r="T461" s="1"/>
    </row>
    <row r="462" spans="20:20" ht="15.75" customHeight="1">
      <c r="T462" s="1"/>
    </row>
    <row r="463" spans="20:20" ht="15.75" customHeight="1">
      <c r="T463" s="1"/>
    </row>
    <row r="464" spans="20:20" ht="15.75" customHeight="1">
      <c r="T464" s="1"/>
    </row>
    <row r="465" spans="20:20" ht="15.75" customHeight="1">
      <c r="T465" s="1"/>
    </row>
    <row r="466" spans="20:20" ht="15.75" customHeight="1">
      <c r="T466" s="1"/>
    </row>
    <row r="467" spans="20:20" ht="15.75" customHeight="1">
      <c r="T467" s="1"/>
    </row>
    <row r="468" spans="20:20" ht="15.75" customHeight="1">
      <c r="T468" s="1"/>
    </row>
    <row r="469" spans="20:20" ht="15.75" customHeight="1">
      <c r="T469" s="1"/>
    </row>
    <row r="470" spans="20:20" ht="15.75" customHeight="1">
      <c r="T470" s="1"/>
    </row>
    <row r="471" spans="20:20" ht="15.75" customHeight="1">
      <c r="T471" s="1"/>
    </row>
    <row r="472" spans="20:20" ht="15.75" customHeight="1">
      <c r="T472" s="1"/>
    </row>
    <row r="473" spans="20:20" ht="15.75" customHeight="1">
      <c r="T473" s="1"/>
    </row>
    <row r="474" spans="20:20" ht="15.75" customHeight="1">
      <c r="T474" s="1"/>
    </row>
    <row r="475" spans="20:20" ht="15.75" customHeight="1">
      <c r="T475" s="1"/>
    </row>
    <row r="476" spans="20:20" ht="15.75" customHeight="1">
      <c r="T476" s="1"/>
    </row>
    <row r="477" spans="20:20" ht="15.75" customHeight="1">
      <c r="T477" s="1"/>
    </row>
    <row r="478" spans="20:20" ht="15.75" customHeight="1">
      <c r="T478" s="1"/>
    </row>
    <row r="479" spans="20:20" ht="15.75" customHeight="1">
      <c r="T479" s="1"/>
    </row>
    <row r="480" spans="20:20" ht="15.75" customHeight="1">
      <c r="T480" s="1"/>
    </row>
    <row r="481" spans="20:20" ht="15.75" customHeight="1">
      <c r="T481" s="1"/>
    </row>
    <row r="482" spans="20:20" ht="15.75" customHeight="1">
      <c r="T482" s="1"/>
    </row>
    <row r="483" spans="20:20" ht="15.75" customHeight="1">
      <c r="T483" s="1"/>
    </row>
    <row r="484" spans="20:20" ht="15.75" customHeight="1">
      <c r="T484" s="1"/>
    </row>
    <row r="485" spans="20:20" ht="15.75" customHeight="1">
      <c r="T485" s="1"/>
    </row>
    <row r="486" spans="20:20" ht="15.75" customHeight="1">
      <c r="T486" s="1"/>
    </row>
    <row r="487" spans="20:20" ht="15.75" customHeight="1">
      <c r="T487" s="1"/>
    </row>
    <row r="488" spans="20:20" ht="15.75" customHeight="1">
      <c r="T488" s="1"/>
    </row>
    <row r="489" spans="20:20" ht="15.75" customHeight="1">
      <c r="T489" s="1"/>
    </row>
    <row r="490" spans="20:20" ht="15.75" customHeight="1">
      <c r="T490" s="1"/>
    </row>
    <row r="491" spans="20:20" ht="15.75" customHeight="1">
      <c r="T491" s="1"/>
    </row>
    <row r="492" spans="20:20" ht="15.75" customHeight="1">
      <c r="T492" s="1"/>
    </row>
    <row r="493" spans="20:20" ht="15.75" customHeight="1">
      <c r="T493" s="1"/>
    </row>
    <row r="494" spans="20:20" ht="15.75" customHeight="1">
      <c r="T494" s="1"/>
    </row>
    <row r="495" spans="20:20" ht="15.75" customHeight="1">
      <c r="T495" s="1"/>
    </row>
    <row r="496" spans="20:20" ht="15.75" customHeight="1">
      <c r="T496" s="1"/>
    </row>
    <row r="497" spans="20:20" ht="15.75" customHeight="1">
      <c r="T497" s="1"/>
    </row>
    <row r="498" spans="20:20" ht="15.75" customHeight="1">
      <c r="T498" s="1"/>
    </row>
    <row r="499" spans="20:20" ht="15.75" customHeight="1">
      <c r="T499" s="1"/>
    </row>
    <row r="500" spans="20:20" ht="15.75" customHeight="1">
      <c r="T500" s="1"/>
    </row>
    <row r="501" spans="20:20" ht="15.75" customHeight="1">
      <c r="T501" s="1"/>
    </row>
    <row r="502" spans="20:20" ht="15.75" customHeight="1">
      <c r="T502" s="1"/>
    </row>
    <row r="503" spans="20:20" ht="15.75" customHeight="1">
      <c r="T503" s="1"/>
    </row>
    <row r="504" spans="20:20" ht="15.75" customHeight="1">
      <c r="T504" s="1"/>
    </row>
    <row r="505" spans="20:20" ht="15.75" customHeight="1">
      <c r="T505" s="1"/>
    </row>
    <row r="506" spans="20:20" ht="15.75" customHeight="1">
      <c r="T506" s="1"/>
    </row>
    <row r="507" spans="20:20" ht="15.75" customHeight="1">
      <c r="T507" s="1"/>
    </row>
    <row r="508" spans="20:20" ht="15.75" customHeight="1">
      <c r="T508" s="1"/>
    </row>
    <row r="509" spans="20:20" ht="15.75" customHeight="1">
      <c r="T509" s="1"/>
    </row>
    <row r="510" spans="20:20" ht="15.75" customHeight="1">
      <c r="T510" s="1"/>
    </row>
    <row r="511" spans="20:20" ht="15.75" customHeight="1">
      <c r="T511" s="1"/>
    </row>
    <row r="512" spans="20:20" ht="15.75" customHeight="1">
      <c r="T512" s="1"/>
    </row>
    <row r="513" spans="20:20" ht="15.75" customHeight="1">
      <c r="T513" s="1"/>
    </row>
    <row r="514" spans="20:20" ht="15.75" customHeight="1">
      <c r="T514" s="1"/>
    </row>
    <row r="515" spans="20:20" ht="15.75" customHeight="1">
      <c r="T515" s="1"/>
    </row>
    <row r="516" spans="20:20" ht="15.75" customHeight="1">
      <c r="T516" s="1"/>
    </row>
    <row r="517" spans="20:20" ht="15.75" customHeight="1">
      <c r="T517" s="1"/>
    </row>
    <row r="518" spans="20:20" ht="15.75" customHeight="1">
      <c r="T518" s="1"/>
    </row>
    <row r="519" spans="20:20" ht="15.75" customHeight="1">
      <c r="T519" s="1"/>
    </row>
    <row r="520" spans="20:20" ht="15.75" customHeight="1">
      <c r="T520" s="1"/>
    </row>
    <row r="521" spans="20:20" ht="15.75" customHeight="1">
      <c r="T521" s="1"/>
    </row>
    <row r="522" spans="20:20" ht="15.75" customHeight="1">
      <c r="T522" s="1"/>
    </row>
    <row r="523" spans="20:20" ht="15.75" customHeight="1">
      <c r="T523" s="1"/>
    </row>
    <row r="524" spans="20:20" ht="15.75" customHeight="1">
      <c r="T524" s="1"/>
    </row>
    <row r="525" spans="20:20" ht="15.75" customHeight="1">
      <c r="T525" s="1"/>
    </row>
    <row r="526" spans="20:20" ht="15.75" customHeight="1">
      <c r="T526" s="1"/>
    </row>
    <row r="527" spans="20:20" ht="15.75" customHeight="1">
      <c r="T527" s="1"/>
    </row>
    <row r="528" spans="20:20" ht="15.75" customHeight="1">
      <c r="T528" s="1"/>
    </row>
    <row r="529" spans="20:20" ht="15.75" customHeight="1">
      <c r="T529" s="1"/>
    </row>
    <row r="530" spans="20:20" ht="15.75" customHeight="1">
      <c r="T530" s="1"/>
    </row>
    <row r="531" spans="20:20" ht="15.75" customHeight="1">
      <c r="T531" s="1"/>
    </row>
    <row r="532" spans="20:20" ht="15.75" customHeight="1">
      <c r="T532" s="1"/>
    </row>
    <row r="533" spans="20:20" ht="15.75" customHeight="1">
      <c r="T533" s="1"/>
    </row>
    <row r="534" spans="20:20" ht="15.75" customHeight="1">
      <c r="T534" s="1"/>
    </row>
    <row r="535" spans="20:20" ht="15.75" customHeight="1">
      <c r="T535" s="1"/>
    </row>
    <row r="536" spans="20:20" ht="15.75" customHeight="1">
      <c r="T536" s="1"/>
    </row>
    <row r="537" spans="20:20" ht="15.75" customHeight="1">
      <c r="T537" s="1"/>
    </row>
    <row r="538" spans="20:20" ht="15.75" customHeight="1">
      <c r="T538" s="1"/>
    </row>
    <row r="539" spans="20:20" ht="15.75" customHeight="1">
      <c r="T539" s="1"/>
    </row>
    <row r="540" spans="20:20" ht="15.75" customHeight="1">
      <c r="T540" s="1"/>
    </row>
    <row r="541" spans="20:20" ht="15.75" customHeight="1">
      <c r="T541" s="1"/>
    </row>
    <row r="542" spans="20:20" ht="15.75" customHeight="1">
      <c r="T542" s="1"/>
    </row>
    <row r="543" spans="20:20" ht="15.75" customHeight="1">
      <c r="T543" s="1"/>
    </row>
    <row r="544" spans="20:20" ht="15.75" customHeight="1">
      <c r="T544" s="1"/>
    </row>
    <row r="545" spans="20:20" ht="15.75" customHeight="1">
      <c r="T545" s="1"/>
    </row>
    <row r="546" spans="20:20" ht="15.75" customHeight="1">
      <c r="T546" s="1"/>
    </row>
    <row r="547" spans="20:20" ht="15.75" customHeight="1">
      <c r="T547" s="1"/>
    </row>
    <row r="548" spans="20:20" ht="15.75" customHeight="1">
      <c r="T548" s="1"/>
    </row>
    <row r="549" spans="20:20" ht="15.75" customHeight="1">
      <c r="T549" s="1"/>
    </row>
    <row r="550" spans="20:20" ht="15.75" customHeight="1">
      <c r="T550" s="1"/>
    </row>
    <row r="551" spans="20:20" ht="15.75" customHeight="1">
      <c r="T551" s="1"/>
    </row>
    <row r="552" spans="20:20" ht="15.75" customHeight="1">
      <c r="T552" s="1"/>
    </row>
    <row r="553" spans="20:20" ht="15.75" customHeight="1">
      <c r="T553" s="1"/>
    </row>
    <row r="554" spans="20:20" ht="15.75" customHeight="1">
      <c r="T554" s="1"/>
    </row>
    <row r="555" spans="20:20" ht="15.75" customHeight="1">
      <c r="T555" s="1"/>
    </row>
    <row r="556" spans="20:20" ht="15.75" customHeight="1">
      <c r="T556" s="1"/>
    </row>
    <row r="557" spans="20:20" ht="15.75" customHeight="1">
      <c r="T557" s="1"/>
    </row>
    <row r="558" spans="20:20" ht="15.75" customHeight="1">
      <c r="T558" s="1"/>
    </row>
    <row r="559" spans="20:20" ht="15.75" customHeight="1">
      <c r="T559" s="1"/>
    </row>
    <row r="560" spans="20:20" ht="15.75" customHeight="1">
      <c r="T560" s="1"/>
    </row>
    <row r="561" spans="20:20" ht="15.75" customHeight="1">
      <c r="T561" s="1"/>
    </row>
    <row r="562" spans="20:20" ht="15.75" customHeight="1">
      <c r="T562" s="1"/>
    </row>
    <row r="563" spans="20:20" ht="15.75" customHeight="1">
      <c r="T563" s="1"/>
    </row>
    <row r="564" spans="20:20" ht="15.75" customHeight="1">
      <c r="T564" s="1"/>
    </row>
    <row r="565" spans="20:20" ht="15.75" customHeight="1">
      <c r="T565" s="1"/>
    </row>
    <row r="566" spans="20:20" ht="15.75" customHeight="1">
      <c r="T566" s="1"/>
    </row>
    <row r="567" spans="20:20" ht="15.75" customHeight="1">
      <c r="T567" s="1"/>
    </row>
    <row r="568" spans="20:20" ht="15.75" customHeight="1">
      <c r="T568" s="1"/>
    </row>
    <row r="569" spans="20:20" ht="15.75" customHeight="1">
      <c r="T569" s="1"/>
    </row>
    <row r="570" spans="20:20" ht="15.75" customHeight="1">
      <c r="T570" s="1"/>
    </row>
    <row r="571" spans="20:20" ht="15.75" customHeight="1">
      <c r="T571" s="1"/>
    </row>
    <row r="572" spans="20:20" ht="15.75" customHeight="1">
      <c r="T572" s="1"/>
    </row>
    <row r="573" spans="20:20" ht="15.75" customHeight="1">
      <c r="T573" s="1"/>
    </row>
    <row r="574" spans="20:20" ht="15.75" customHeight="1">
      <c r="T574" s="1"/>
    </row>
    <row r="575" spans="20:20" ht="15.75" customHeight="1">
      <c r="T575" s="1"/>
    </row>
    <row r="576" spans="20:20" ht="15.75" customHeight="1">
      <c r="T576" s="1"/>
    </row>
    <row r="577" spans="20:20" ht="15.75" customHeight="1">
      <c r="T577" s="1"/>
    </row>
    <row r="578" spans="20:20" ht="15.75" customHeight="1">
      <c r="T578" s="1"/>
    </row>
    <row r="579" spans="20:20" ht="15.75" customHeight="1">
      <c r="T579" s="1"/>
    </row>
    <row r="580" spans="20:20" ht="15.75" customHeight="1">
      <c r="T580" s="1"/>
    </row>
    <row r="581" spans="20:20" ht="15.75" customHeight="1">
      <c r="T581" s="1"/>
    </row>
    <row r="582" spans="20:20" ht="15.75" customHeight="1">
      <c r="T582" s="1"/>
    </row>
    <row r="583" spans="20:20" ht="15.75" customHeight="1">
      <c r="T583" s="1"/>
    </row>
    <row r="584" spans="20:20" ht="15.75" customHeight="1">
      <c r="T584" s="1"/>
    </row>
    <row r="585" spans="20:20" ht="15.75" customHeight="1">
      <c r="T585" s="1"/>
    </row>
    <row r="586" spans="20:20" ht="15.75" customHeight="1">
      <c r="T586" s="1"/>
    </row>
    <row r="587" spans="20:20" ht="15.75" customHeight="1">
      <c r="T587" s="1"/>
    </row>
    <row r="588" spans="20:20" ht="15.75" customHeight="1">
      <c r="T588" s="1"/>
    </row>
    <row r="589" spans="20:20" ht="15.75" customHeight="1">
      <c r="T589" s="1"/>
    </row>
    <row r="590" spans="20:20" ht="15.75" customHeight="1">
      <c r="T590" s="1"/>
    </row>
    <row r="591" spans="20:20" ht="15.75" customHeight="1">
      <c r="T591" s="1"/>
    </row>
    <row r="592" spans="20:20" ht="15.75" customHeight="1">
      <c r="T592" s="1"/>
    </row>
    <row r="593" spans="20:20" ht="15.75" customHeight="1">
      <c r="T593" s="1"/>
    </row>
    <row r="594" spans="20:20" ht="15.75" customHeight="1">
      <c r="T594" s="1"/>
    </row>
    <row r="595" spans="20:20" ht="15.75" customHeight="1">
      <c r="T595" s="1"/>
    </row>
    <row r="596" spans="20:20" ht="15.75" customHeight="1">
      <c r="T596" s="1"/>
    </row>
    <row r="597" spans="20:20" ht="15.75" customHeight="1">
      <c r="T597" s="1"/>
    </row>
    <row r="598" spans="20:20" ht="15.75" customHeight="1">
      <c r="T598" s="1"/>
    </row>
    <row r="599" spans="20:20" ht="15.75" customHeight="1">
      <c r="T599" s="1"/>
    </row>
    <row r="600" spans="20:20" ht="15.75" customHeight="1">
      <c r="T600" s="1"/>
    </row>
    <row r="601" spans="20:20" ht="15.75" customHeight="1">
      <c r="T601" s="1"/>
    </row>
    <row r="602" spans="20:20" ht="15.75" customHeight="1">
      <c r="T602" s="1"/>
    </row>
    <row r="603" spans="20:20" ht="15.75" customHeight="1">
      <c r="T603" s="1"/>
    </row>
    <row r="604" spans="20:20" ht="15.75" customHeight="1">
      <c r="T604" s="1"/>
    </row>
    <row r="605" spans="20:20" ht="15.75" customHeight="1">
      <c r="T605" s="1"/>
    </row>
    <row r="606" spans="20:20" ht="15.75" customHeight="1">
      <c r="T606" s="1"/>
    </row>
    <row r="607" spans="20:20" ht="15.75" customHeight="1">
      <c r="T607" s="1"/>
    </row>
    <row r="608" spans="20:20" ht="15.75" customHeight="1">
      <c r="T608" s="1"/>
    </row>
    <row r="609" spans="20:20" ht="15.75" customHeight="1">
      <c r="T609" s="1"/>
    </row>
    <row r="610" spans="20:20" ht="15.75" customHeight="1">
      <c r="T610" s="1"/>
    </row>
    <row r="611" spans="20:20" ht="15.75" customHeight="1">
      <c r="T611" s="1"/>
    </row>
    <row r="612" spans="20:20" ht="15.75" customHeight="1">
      <c r="T612" s="1"/>
    </row>
    <row r="613" spans="20:20" ht="15.75" customHeight="1">
      <c r="T613" s="1"/>
    </row>
    <row r="614" spans="20:20" ht="15.75" customHeight="1">
      <c r="T614" s="1"/>
    </row>
    <row r="615" spans="20:20" ht="15.75" customHeight="1">
      <c r="T615" s="1"/>
    </row>
    <row r="616" spans="20:20" ht="15.75" customHeight="1">
      <c r="T616" s="1"/>
    </row>
    <row r="617" spans="20:20" ht="15.75" customHeight="1">
      <c r="T617" s="1"/>
    </row>
    <row r="618" spans="20:20" ht="15.75" customHeight="1">
      <c r="T618" s="1"/>
    </row>
    <row r="619" spans="20:20" ht="15.75" customHeight="1">
      <c r="T619" s="1"/>
    </row>
    <row r="620" spans="20:20" ht="15.75" customHeight="1">
      <c r="T620" s="1"/>
    </row>
    <row r="621" spans="20:20" ht="15.75" customHeight="1">
      <c r="T621" s="1"/>
    </row>
    <row r="622" spans="20:20" ht="15.75" customHeight="1">
      <c r="T622" s="1"/>
    </row>
    <row r="623" spans="20:20" ht="15.75" customHeight="1">
      <c r="T623" s="1"/>
    </row>
    <row r="624" spans="20:20" ht="15.75" customHeight="1">
      <c r="T624" s="1"/>
    </row>
    <row r="625" spans="20:20" ht="15.75" customHeight="1">
      <c r="T625" s="1"/>
    </row>
    <row r="626" spans="20:20" ht="15.75" customHeight="1">
      <c r="T626" s="1"/>
    </row>
    <row r="627" spans="20:20" ht="15.75" customHeight="1">
      <c r="T627" s="1"/>
    </row>
    <row r="628" spans="20:20" ht="15.75" customHeight="1">
      <c r="T628" s="1"/>
    </row>
    <row r="629" spans="20:20" ht="15.75" customHeight="1">
      <c r="T629" s="1"/>
    </row>
    <row r="630" spans="20:20" ht="15.75" customHeight="1">
      <c r="T630" s="1"/>
    </row>
    <row r="631" spans="20:20" ht="15.75" customHeight="1">
      <c r="T631" s="1"/>
    </row>
    <row r="632" spans="20:20" ht="15.75" customHeight="1">
      <c r="T632" s="1"/>
    </row>
    <row r="633" spans="20:20" ht="15.75" customHeight="1">
      <c r="T633" s="1"/>
    </row>
    <row r="634" spans="20:20" ht="15.75" customHeight="1">
      <c r="T634" s="1"/>
    </row>
    <row r="635" spans="20:20" ht="15.75" customHeight="1">
      <c r="T635" s="1"/>
    </row>
    <row r="636" spans="20:20" ht="15.75" customHeight="1">
      <c r="T636" s="1"/>
    </row>
    <row r="637" spans="20:20" ht="15.75" customHeight="1">
      <c r="T637" s="1"/>
    </row>
    <row r="638" spans="20:20" ht="15.75" customHeight="1">
      <c r="T638" s="1"/>
    </row>
    <row r="639" spans="20:20" ht="15.75" customHeight="1">
      <c r="T639" s="1"/>
    </row>
    <row r="640" spans="20:20" ht="15.75" customHeight="1">
      <c r="T640" s="1"/>
    </row>
    <row r="641" spans="20:20" ht="15.75" customHeight="1">
      <c r="T641" s="1"/>
    </row>
    <row r="642" spans="20:20" ht="15.75" customHeight="1">
      <c r="T642" s="1"/>
    </row>
    <row r="643" spans="20:20" ht="15.75" customHeight="1">
      <c r="T643" s="1"/>
    </row>
    <row r="644" spans="20:20" ht="15.75" customHeight="1">
      <c r="T644" s="1"/>
    </row>
    <row r="645" spans="20:20" ht="15.75" customHeight="1">
      <c r="T645" s="1"/>
    </row>
    <row r="646" spans="20:20" ht="15.75" customHeight="1">
      <c r="T646" s="1"/>
    </row>
    <row r="647" spans="20:20" ht="15.75" customHeight="1">
      <c r="T647" s="1"/>
    </row>
    <row r="648" spans="20:20" ht="15.75" customHeight="1">
      <c r="T648" s="1"/>
    </row>
    <row r="649" spans="20:20" ht="15.75" customHeight="1">
      <c r="T649" s="1"/>
    </row>
    <row r="650" spans="20:20" ht="15.75" customHeight="1">
      <c r="T650" s="1"/>
    </row>
    <row r="651" spans="20:20" ht="15.75" customHeight="1">
      <c r="T651" s="1"/>
    </row>
    <row r="652" spans="20:20" ht="15.75" customHeight="1">
      <c r="T652" s="1"/>
    </row>
    <row r="653" spans="20:20" ht="15.75" customHeight="1">
      <c r="T653" s="1"/>
    </row>
    <row r="654" spans="20:20" ht="15.75" customHeight="1">
      <c r="T654" s="1"/>
    </row>
    <row r="655" spans="20:20" ht="15.75" customHeight="1">
      <c r="T655" s="1"/>
    </row>
    <row r="656" spans="20:20" ht="15.75" customHeight="1">
      <c r="T656" s="1"/>
    </row>
    <row r="657" spans="20:20" ht="15.75" customHeight="1">
      <c r="T657" s="1"/>
    </row>
    <row r="658" spans="20:20" ht="15.75" customHeight="1">
      <c r="T658" s="1"/>
    </row>
    <row r="659" spans="20:20" ht="15.75" customHeight="1">
      <c r="T659" s="1"/>
    </row>
    <row r="660" spans="20:20" ht="15.75" customHeight="1">
      <c r="T660" s="1"/>
    </row>
    <row r="661" spans="20:20" ht="15.75" customHeight="1">
      <c r="T661" s="1"/>
    </row>
    <row r="662" spans="20:20" ht="15.75" customHeight="1">
      <c r="T662" s="1"/>
    </row>
    <row r="663" spans="20:20" ht="15.75" customHeight="1">
      <c r="T663" s="1"/>
    </row>
    <row r="664" spans="20:20" ht="15.75" customHeight="1">
      <c r="T664" s="1"/>
    </row>
    <row r="665" spans="20:20" ht="15.75" customHeight="1">
      <c r="T665" s="1"/>
    </row>
    <row r="666" spans="20:20" ht="15.75" customHeight="1">
      <c r="T666" s="1"/>
    </row>
    <row r="667" spans="20:20" ht="15.75" customHeight="1">
      <c r="T667" s="1"/>
    </row>
    <row r="668" spans="20:20" ht="15.75" customHeight="1">
      <c r="T668" s="1"/>
    </row>
    <row r="669" spans="20:20" ht="15.75" customHeight="1">
      <c r="T669" s="1"/>
    </row>
    <row r="670" spans="20:20" ht="15.75" customHeight="1">
      <c r="T670" s="1"/>
    </row>
    <row r="671" spans="20:20" ht="15.75" customHeight="1">
      <c r="T671" s="1"/>
    </row>
    <row r="672" spans="20:20" ht="15.75" customHeight="1">
      <c r="T672" s="1"/>
    </row>
    <row r="673" spans="20:20" ht="15.75" customHeight="1">
      <c r="T673" s="1"/>
    </row>
    <row r="674" spans="20:20" ht="15.75" customHeight="1">
      <c r="T674" s="1"/>
    </row>
    <row r="675" spans="20:20" ht="15.75" customHeight="1">
      <c r="T675" s="1"/>
    </row>
    <row r="676" spans="20:20" ht="15.75" customHeight="1">
      <c r="T676" s="1"/>
    </row>
    <row r="677" spans="20:20" ht="15.75" customHeight="1">
      <c r="T677" s="1"/>
    </row>
    <row r="678" spans="20:20" ht="15.75" customHeight="1">
      <c r="T678" s="1"/>
    </row>
    <row r="679" spans="20:20" ht="15.75" customHeight="1">
      <c r="T679" s="1"/>
    </row>
    <row r="680" spans="20:20" ht="15.75" customHeight="1">
      <c r="T680" s="1"/>
    </row>
    <row r="681" spans="20:20" ht="15.75" customHeight="1">
      <c r="T681" s="1"/>
    </row>
    <row r="682" spans="20:20" ht="15.75" customHeight="1">
      <c r="T682" s="1"/>
    </row>
    <row r="683" spans="20:20" ht="15.75" customHeight="1">
      <c r="T683" s="1"/>
    </row>
    <row r="684" spans="20:20" ht="15.75" customHeight="1">
      <c r="T684" s="1"/>
    </row>
    <row r="685" spans="20:20" ht="15.75" customHeight="1">
      <c r="T685" s="1"/>
    </row>
    <row r="686" spans="20:20" ht="15.75" customHeight="1">
      <c r="T686" s="1"/>
    </row>
    <row r="687" spans="20:20" ht="15.75" customHeight="1">
      <c r="T687" s="1"/>
    </row>
    <row r="688" spans="20:20" ht="15.75" customHeight="1">
      <c r="T688" s="1"/>
    </row>
    <row r="689" spans="20:20" ht="15.75" customHeight="1">
      <c r="T689" s="1"/>
    </row>
    <row r="690" spans="20:20" ht="15.75" customHeight="1">
      <c r="T690" s="1"/>
    </row>
    <row r="691" spans="20:20" ht="15.75" customHeight="1">
      <c r="T691" s="1"/>
    </row>
    <row r="692" spans="20:20" ht="15.75" customHeight="1">
      <c r="T692" s="1"/>
    </row>
    <row r="693" spans="20:20" ht="15.75" customHeight="1">
      <c r="T693" s="1"/>
    </row>
    <row r="694" spans="20:20" ht="15.75" customHeight="1">
      <c r="T694" s="1"/>
    </row>
    <row r="695" spans="20:20" ht="15.75" customHeight="1">
      <c r="T695" s="1"/>
    </row>
    <row r="696" spans="20:20" ht="15.75" customHeight="1">
      <c r="T696" s="1"/>
    </row>
    <row r="697" spans="20:20" ht="15.75" customHeight="1">
      <c r="T697" s="1"/>
    </row>
    <row r="698" spans="20:20" ht="15.75" customHeight="1">
      <c r="T698" s="1"/>
    </row>
    <row r="699" spans="20:20" ht="15.75" customHeight="1">
      <c r="T699" s="1"/>
    </row>
    <row r="700" spans="20:20" ht="15.75" customHeight="1">
      <c r="T700" s="1"/>
    </row>
    <row r="701" spans="20:20" ht="15.75" customHeight="1">
      <c r="T701" s="1"/>
    </row>
    <row r="702" spans="20:20" ht="15.75" customHeight="1">
      <c r="T702" s="1"/>
    </row>
    <row r="703" spans="20:20" ht="15.75" customHeight="1">
      <c r="T703" s="1"/>
    </row>
    <row r="704" spans="20:20" ht="15.75" customHeight="1">
      <c r="T704" s="1"/>
    </row>
    <row r="705" spans="20:20" ht="15.75" customHeight="1">
      <c r="T705" s="1"/>
    </row>
    <row r="706" spans="20:20" ht="15.75" customHeight="1">
      <c r="T706" s="1"/>
    </row>
    <row r="707" spans="20:20" ht="15.75" customHeight="1">
      <c r="T707" s="1"/>
    </row>
    <row r="708" spans="20:20" ht="15.75" customHeight="1">
      <c r="T708" s="1"/>
    </row>
    <row r="709" spans="20:20" ht="15.75" customHeight="1">
      <c r="T709" s="1"/>
    </row>
    <row r="710" spans="20:20" ht="15.75" customHeight="1">
      <c r="T710" s="1"/>
    </row>
    <row r="711" spans="20:20" ht="15.75" customHeight="1">
      <c r="T711" s="1"/>
    </row>
    <row r="712" spans="20:20" ht="15.75" customHeight="1">
      <c r="T712" s="1"/>
    </row>
    <row r="713" spans="20:20" ht="15.75" customHeight="1">
      <c r="T713" s="1"/>
    </row>
    <row r="714" spans="20:20" ht="15.75" customHeight="1">
      <c r="T714" s="1"/>
    </row>
    <row r="715" spans="20:20" ht="15.75" customHeight="1">
      <c r="T715" s="1"/>
    </row>
    <row r="716" spans="20:20" ht="15.75" customHeight="1">
      <c r="T716" s="1"/>
    </row>
    <row r="717" spans="20:20" ht="15.75" customHeight="1">
      <c r="T717" s="1"/>
    </row>
    <row r="718" spans="20:20" ht="15.75" customHeight="1">
      <c r="T718" s="1"/>
    </row>
    <row r="719" spans="20:20" ht="15.75" customHeight="1">
      <c r="T719" s="1"/>
    </row>
    <row r="720" spans="20:20" ht="15.75" customHeight="1">
      <c r="T720" s="1"/>
    </row>
    <row r="721" spans="20:20" ht="15.75" customHeight="1">
      <c r="T721" s="1"/>
    </row>
    <row r="722" spans="20:20" ht="15.75" customHeight="1">
      <c r="T722" s="1"/>
    </row>
    <row r="723" spans="20:20" ht="15.75" customHeight="1">
      <c r="T723" s="1"/>
    </row>
    <row r="724" spans="20:20" ht="15.75" customHeight="1">
      <c r="T724" s="1"/>
    </row>
    <row r="725" spans="20:20" ht="15.75" customHeight="1">
      <c r="T725" s="1"/>
    </row>
    <row r="726" spans="20:20" ht="15.75" customHeight="1">
      <c r="T726" s="1"/>
    </row>
    <row r="727" spans="20:20" ht="15.75" customHeight="1">
      <c r="T727" s="1"/>
    </row>
    <row r="728" spans="20:20" ht="15.75" customHeight="1">
      <c r="T728" s="1"/>
    </row>
    <row r="729" spans="20:20" ht="15.75" customHeight="1">
      <c r="T729" s="1"/>
    </row>
    <row r="730" spans="20:20" ht="15.75" customHeight="1">
      <c r="T730" s="1"/>
    </row>
    <row r="731" spans="20:20" ht="15.75" customHeight="1">
      <c r="T731" s="1"/>
    </row>
    <row r="732" spans="20:20" ht="15.75" customHeight="1">
      <c r="T732" s="1"/>
    </row>
    <row r="733" spans="20:20" ht="15.75" customHeight="1">
      <c r="T733" s="1"/>
    </row>
    <row r="734" spans="20:20" ht="15.75" customHeight="1">
      <c r="T734" s="1"/>
    </row>
    <row r="735" spans="20:20" ht="15.75" customHeight="1">
      <c r="T735" s="1"/>
    </row>
    <row r="736" spans="20:20" ht="15.75" customHeight="1">
      <c r="T736" s="1"/>
    </row>
    <row r="737" spans="20:20" ht="15.75" customHeight="1">
      <c r="T737" s="1"/>
    </row>
    <row r="738" spans="20:20" ht="15.75" customHeight="1">
      <c r="T738" s="1"/>
    </row>
    <row r="739" spans="20:20" ht="15.75" customHeight="1">
      <c r="T739" s="1"/>
    </row>
    <row r="740" spans="20:20" ht="15.75" customHeight="1">
      <c r="T740" s="1"/>
    </row>
    <row r="741" spans="20:20" ht="15.75" customHeight="1">
      <c r="T741" s="1"/>
    </row>
    <row r="742" spans="20:20" ht="15.75" customHeight="1">
      <c r="T742" s="1"/>
    </row>
    <row r="743" spans="20:20" ht="15.75" customHeight="1">
      <c r="T743" s="1"/>
    </row>
    <row r="744" spans="20:20" ht="15.75" customHeight="1">
      <c r="T744" s="1"/>
    </row>
    <row r="745" spans="20:20" ht="15.75" customHeight="1">
      <c r="T745" s="1"/>
    </row>
    <row r="746" spans="20:20" ht="15.75" customHeight="1">
      <c r="T746" s="1"/>
    </row>
    <row r="747" spans="20:20" ht="15.75" customHeight="1">
      <c r="T747" s="1"/>
    </row>
    <row r="748" spans="20:20" ht="15.75" customHeight="1">
      <c r="T748" s="1"/>
    </row>
    <row r="749" spans="20:20" ht="15.75" customHeight="1">
      <c r="T749" s="1"/>
    </row>
    <row r="750" spans="20:20" ht="15.75" customHeight="1">
      <c r="T750" s="1"/>
    </row>
    <row r="751" spans="20:20" ht="15.75" customHeight="1">
      <c r="T751" s="1"/>
    </row>
    <row r="752" spans="20:20" ht="15.75" customHeight="1">
      <c r="T752" s="1"/>
    </row>
    <row r="753" spans="20:20" ht="15.75" customHeight="1">
      <c r="T753" s="1"/>
    </row>
    <row r="754" spans="20:20" ht="15.75" customHeight="1">
      <c r="T754" s="1"/>
    </row>
    <row r="755" spans="20:20" ht="15.75" customHeight="1">
      <c r="T755" s="1"/>
    </row>
    <row r="756" spans="20:20" ht="15.75" customHeight="1">
      <c r="T756" s="1"/>
    </row>
    <row r="757" spans="20:20" ht="15.75" customHeight="1">
      <c r="T757" s="1"/>
    </row>
    <row r="758" spans="20:20" ht="15.75" customHeight="1">
      <c r="T758" s="1"/>
    </row>
    <row r="759" spans="20:20" ht="15.75" customHeight="1">
      <c r="T759" s="1"/>
    </row>
    <row r="760" spans="20:20" ht="15.75" customHeight="1">
      <c r="T760" s="1"/>
    </row>
    <row r="761" spans="20:20" ht="15.75" customHeight="1">
      <c r="T761" s="1"/>
    </row>
    <row r="762" spans="20:20" ht="15.75" customHeight="1">
      <c r="T762" s="1"/>
    </row>
    <row r="763" spans="20:20" ht="15.75" customHeight="1">
      <c r="T763" s="1"/>
    </row>
    <row r="764" spans="20:20" ht="15.75" customHeight="1">
      <c r="T764" s="1"/>
    </row>
    <row r="765" spans="20:20" ht="15.75" customHeight="1">
      <c r="T765" s="1"/>
    </row>
    <row r="766" spans="20:20" ht="15.75" customHeight="1">
      <c r="T766" s="1"/>
    </row>
    <row r="767" spans="20:20" ht="15.75" customHeight="1">
      <c r="T767" s="1"/>
    </row>
    <row r="768" spans="20:20" ht="15.75" customHeight="1">
      <c r="T768" s="1"/>
    </row>
    <row r="769" spans="20:20" ht="15.75" customHeight="1">
      <c r="T769" s="1"/>
    </row>
    <row r="770" spans="20:20" ht="15.75" customHeight="1">
      <c r="T770" s="1"/>
    </row>
    <row r="771" spans="20:20" ht="15.75" customHeight="1">
      <c r="T771" s="1"/>
    </row>
    <row r="772" spans="20:20" ht="15.75" customHeight="1">
      <c r="T772" s="1"/>
    </row>
    <row r="773" spans="20:20" ht="15.75" customHeight="1">
      <c r="T773" s="1"/>
    </row>
    <row r="774" spans="20:20" ht="15.75" customHeight="1">
      <c r="T774" s="1"/>
    </row>
    <row r="775" spans="20:20" ht="15.75" customHeight="1">
      <c r="T775" s="1"/>
    </row>
    <row r="776" spans="20:20" ht="15.75" customHeight="1">
      <c r="T776" s="1"/>
    </row>
    <row r="777" spans="20:20" ht="15.75" customHeight="1">
      <c r="T777" s="1"/>
    </row>
    <row r="778" spans="20:20" ht="15.75" customHeight="1">
      <c r="T778" s="1"/>
    </row>
    <row r="779" spans="20:20" ht="15.75" customHeight="1">
      <c r="T779" s="1"/>
    </row>
    <row r="780" spans="20:20" ht="15.75" customHeight="1">
      <c r="T780" s="1"/>
    </row>
    <row r="781" spans="20:20" ht="15.75" customHeight="1">
      <c r="T781" s="1"/>
    </row>
    <row r="782" spans="20:20" ht="15.75" customHeight="1">
      <c r="T782" s="1"/>
    </row>
    <row r="783" spans="20:20" ht="15.75" customHeight="1">
      <c r="T783" s="1"/>
    </row>
    <row r="784" spans="20:20" ht="15.75" customHeight="1">
      <c r="T784" s="1"/>
    </row>
    <row r="785" spans="20:20" ht="15.75" customHeight="1">
      <c r="T785" s="1"/>
    </row>
    <row r="786" spans="20:20" ht="15.75" customHeight="1">
      <c r="T786" s="1"/>
    </row>
    <row r="787" spans="20:20" ht="15.75" customHeight="1">
      <c r="T787" s="1"/>
    </row>
    <row r="788" spans="20:20" ht="15.75" customHeight="1">
      <c r="T788" s="1"/>
    </row>
    <row r="789" spans="20:20" ht="15.75" customHeight="1">
      <c r="T789" s="1"/>
    </row>
    <row r="790" spans="20:20" ht="15.75" customHeight="1">
      <c r="T790" s="1"/>
    </row>
    <row r="791" spans="20:20" ht="15.75" customHeight="1">
      <c r="T791" s="1"/>
    </row>
    <row r="792" spans="20:20" ht="15.75" customHeight="1">
      <c r="T792" s="1"/>
    </row>
    <row r="793" spans="20:20" ht="15.75" customHeight="1">
      <c r="T793" s="1"/>
    </row>
    <row r="794" spans="20:20" ht="15.75" customHeight="1">
      <c r="T794" s="1"/>
    </row>
    <row r="795" spans="20:20" ht="15.75" customHeight="1">
      <c r="T795" s="1"/>
    </row>
    <row r="796" spans="20:20" ht="15.75" customHeight="1">
      <c r="T796" s="1"/>
    </row>
    <row r="797" spans="20:20" ht="15.75" customHeight="1">
      <c r="T797" s="1"/>
    </row>
    <row r="798" spans="20:20" ht="15.75" customHeight="1">
      <c r="T798" s="1"/>
    </row>
    <row r="799" spans="20:20" ht="15.75" customHeight="1">
      <c r="T799" s="1"/>
    </row>
    <row r="800" spans="20:20" ht="15.75" customHeight="1">
      <c r="T800" s="1"/>
    </row>
    <row r="801" spans="20:20" ht="15.75" customHeight="1">
      <c r="T801" s="1"/>
    </row>
    <row r="802" spans="20:20" ht="15.75" customHeight="1">
      <c r="T802" s="1"/>
    </row>
    <row r="803" spans="20:20" ht="15.75" customHeight="1">
      <c r="T803" s="1"/>
    </row>
    <row r="804" spans="20:20" ht="15.75" customHeight="1">
      <c r="T804" s="1"/>
    </row>
    <row r="805" spans="20:20" ht="15.75" customHeight="1">
      <c r="T805" s="1"/>
    </row>
    <row r="806" spans="20:20" ht="15.75" customHeight="1">
      <c r="T806" s="1"/>
    </row>
    <row r="807" spans="20:20" ht="15.75" customHeight="1">
      <c r="T807" s="1"/>
    </row>
    <row r="808" spans="20:20" ht="15.75" customHeight="1">
      <c r="T808" s="1"/>
    </row>
    <row r="809" spans="20:20" ht="15.75" customHeight="1">
      <c r="T809" s="1"/>
    </row>
    <row r="810" spans="20:20" ht="15.75" customHeight="1">
      <c r="T810" s="1"/>
    </row>
    <row r="811" spans="20:20" ht="15.75" customHeight="1">
      <c r="T811" s="1"/>
    </row>
    <row r="812" spans="20:20" ht="15.75" customHeight="1">
      <c r="T812" s="1"/>
    </row>
    <row r="813" spans="20:20" ht="15.75" customHeight="1">
      <c r="T813" s="1"/>
    </row>
    <row r="814" spans="20:20" ht="15.75" customHeight="1">
      <c r="T814" s="1"/>
    </row>
    <row r="815" spans="20:20" ht="15.75" customHeight="1">
      <c r="T815" s="1"/>
    </row>
    <row r="816" spans="20:20" ht="15.75" customHeight="1">
      <c r="T816" s="1"/>
    </row>
    <row r="817" spans="20:20" ht="15.75" customHeight="1">
      <c r="T817" s="1"/>
    </row>
    <row r="818" spans="20:20" ht="15.75" customHeight="1">
      <c r="T818" s="1"/>
    </row>
    <row r="819" spans="20:20" ht="15.75" customHeight="1">
      <c r="T819" s="1"/>
    </row>
    <row r="820" spans="20:20" ht="15.75" customHeight="1">
      <c r="T820" s="1"/>
    </row>
    <row r="821" spans="20:20" ht="15.75" customHeight="1">
      <c r="T821" s="1"/>
    </row>
    <row r="822" spans="20:20" ht="15.75" customHeight="1">
      <c r="T822" s="1"/>
    </row>
    <row r="823" spans="20:20" ht="15.75" customHeight="1">
      <c r="T823" s="1"/>
    </row>
    <row r="824" spans="20:20" ht="15.75" customHeight="1">
      <c r="T824" s="1"/>
    </row>
    <row r="825" spans="20:20" ht="15.75" customHeight="1">
      <c r="T825" s="1"/>
    </row>
    <row r="826" spans="20:20" ht="15.75" customHeight="1">
      <c r="T826" s="1"/>
    </row>
    <row r="827" spans="20:20" ht="15.75" customHeight="1">
      <c r="T827" s="1"/>
    </row>
    <row r="828" spans="20:20" ht="15.75" customHeight="1">
      <c r="T828" s="1"/>
    </row>
    <row r="829" spans="20:20" ht="15.75" customHeight="1">
      <c r="T829" s="1"/>
    </row>
    <row r="830" spans="20:20" ht="15.75" customHeight="1">
      <c r="T830" s="1"/>
    </row>
    <row r="831" spans="20:20" ht="15.75" customHeight="1">
      <c r="T831" s="1"/>
    </row>
    <row r="832" spans="20:20" ht="15.75" customHeight="1">
      <c r="T832" s="1"/>
    </row>
    <row r="833" spans="20:20" ht="15.75" customHeight="1">
      <c r="T833" s="1"/>
    </row>
    <row r="834" spans="20:20" ht="15.75" customHeight="1">
      <c r="T834" s="1"/>
    </row>
    <row r="835" spans="20:20" ht="15.75" customHeight="1">
      <c r="T835" s="1"/>
    </row>
    <row r="836" spans="20:20" ht="15.75" customHeight="1">
      <c r="T836" s="1"/>
    </row>
    <row r="837" spans="20:20" ht="15.75" customHeight="1">
      <c r="T837" s="1"/>
    </row>
    <row r="838" spans="20:20" ht="15.75" customHeight="1">
      <c r="T838" s="1"/>
    </row>
    <row r="839" spans="20:20" ht="15.75" customHeight="1">
      <c r="T839" s="1"/>
    </row>
    <row r="840" spans="20:20" ht="15.75" customHeight="1">
      <c r="T840" s="1"/>
    </row>
    <row r="841" spans="20:20" ht="15.75" customHeight="1">
      <c r="T841" s="1"/>
    </row>
    <row r="842" spans="20:20" ht="15.75" customHeight="1">
      <c r="T842" s="1"/>
    </row>
    <row r="843" spans="20:20" ht="15.75" customHeight="1">
      <c r="T843" s="1"/>
    </row>
    <row r="844" spans="20:20" ht="15.75" customHeight="1">
      <c r="T844" s="1"/>
    </row>
    <row r="845" spans="20:20" ht="15.75" customHeight="1">
      <c r="T845" s="1"/>
    </row>
    <row r="846" spans="20:20" ht="15.75" customHeight="1">
      <c r="T846" s="1"/>
    </row>
    <row r="847" spans="20:20" ht="15.75" customHeight="1">
      <c r="T847" s="1"/>
    </row>
    <row r="848" spans="20:20" ht="15.75" customHeight="1">
      <c r="T848" s="1"/>
    </row>
    <row r="849" spans="20:20" ht="15.75" customHeight="1">
      <c r="T849" s="1"/>
    </row>
    <row r="850" spans="20:20" ht="15.75" customHeight="1">
      <c r="T850" s="1"/>
    </row>
    <row r="851" spans="20:20" ht="15.75" customHeight="1">
      <c r="T851" s="1"/>
    </row>
    <row r="852" spans="20:20" ht="15.75" customHeight="1">
      <c r="T852" s="1"/>
    </row>
    <row r="853" spans="20:20" ht="15.75" customHeight="1">
      <c r="T853" s="1"/>
    </row>
    <row r="854" spans="20:20" ht="15.75" customHeight="1">
      <c r="T854" s="1"/>
    </row>
    <row r="855" spans="20:20" ht="15.75" customHeight="1">
      <c r="T855" s="1"/>
    </row>
    <row r="856" spans="20:20" ht="15.75" customHeight="1">
      <c r="T856" s="1"/>
    </row>
    <row r="857" spans="20:20" ht="15.75" customHeight="1">
      <c r="T857" s="1"/>
    </row>
    <row r="858" spans="20:20" ht="15.75" customHeight="1">
      <c r="T858" s="1"/>
    </row>
    <row r="859" spans="20:20" ht="15.75" customHeight="1">
      <c r="T859" s="1"/>
    </row>
    <row r="860" spans="20:20" ht="15.75" customHeight="1">
      <c r="T860" s="1"/>
    </row>
    <row r="861" spans="20:20" ht="15.75" customHeight="1">
      <c r="T861" s="1"/>
    </row>
    <row r="862" spans="20:20" ht="15.75" customHeight="1">
      <c r="T862" s="1"/>
    </row>
    <row r="863" spans="20:20" ht="15.75" customHeight="1">
      <c r="T863" s="1"/>
    </row>
    <row r="864" spans="20:20" ht="15.75" customHeight="1">
      <c r="T864" s="1"/>
    </row>
    <row r="865" spans="20:20" ht="15.75" customHeight="1">
      <c r="T865" s="1"/>
    </row>
    <row r="866" spans="20:20" ht="15.75" customHeight="1">
      <c r="T866" s="1"/>
    </row>
    <row r="867" spans="20:20" ht="15.75" customHeight="1">
      <c r="T867" s="1"/>
    </row>
    <row r="868" spans="20:20" ht="15.75" customHeight="1">
      <c r="T868" s="1"/>
    </row>
    <row r="869" spans="20:20" ht="15.75" customHeight="1">
      <c r="T869" s="1"/>
    </row>
    <row r="870" spans="20:20" ht="15.75" customHeight="1">
      <c r="T870" s="1"/>
    </row>
    <row r="871" spans="20:20" ht="15.75" customHeight="1">
      <c r="T871" s="1"/>
    </row>
    <row r="872" spans="20:20" ht="15.75" customHeight="1">
      <c r="T872" s="1"/>
    </row>
    <row r="873" spans="20:20" ht="15.75" customHeight="1">
      <c r="T873" s="1"/>
    </row>
    <row r="874" spans="20:20" ht="15.75" customHeight="1">
      <c r="T874" s="1"/>
    </row>
    <row r="875" spans="20:20" ht="15.75" customHeight="1">
      <c r="T875" s="1"/>
    </row>
    <row r="876" spans="20:20" ht="15.75" customHeight="1">
      <c r="T876" s="1"/>
    </row>
    <row r="877" spans="20:20" ht="15.75" customHeight="1">
      <c r="T877" s="1"/>
    </row>
    <row r="878" spans="20:20" ht="15.75" customHeight="1">
      <c r="T878" s="1"/>
    </row>
    <row r="879" spans="20:20" ht="15.75" customHeight="1">
      <c r="T879" s="1"/>
    </row>
    <row r="880" spans="20:20" ht="15.75" customHeight="1">
      <c r="T880" s="1"/>
    </row>
    <row r="881" spans="20:20" ht="15.75" customHeight="1">
      <c r="T881" s="1"/>
    </row>
    <row r="882" spans="20:20" ht="15.75" customHeight="1">
      <c r="T882" s="1"/>
    </row>
    <row r="883" spans="20:20" ht="15.75" customHeight="1">
      <c r="T883" s="1"/>
    </row>
    <row r="884" spans="20:20" ht="15.75" customHeight="1">
      <c r="T884" s="1"/>
    </row>
    <row r="885" spans="20:20" ht="15.75" customHeight="1">
      <c r="T885" s="1"/>
    </row>
    <row r="886" spans="20:20" ht="15.75" customHeight="1">
      <c r="T886" s="1"/>
    </row>
    <row r="887" spans="20:20" ht="15.75" customHeight="1">
      <c r="T887" s="1"/>
    </row>
    <row r="888" spans="20:20" ht="15.75" customHeight="1">
      <c r="T888" s="1"/>
    </row>
    <row r="889" spans="20:20" ht="15.75" customHeight="1">
      <c r="T889" s="1"/>
    </row>
    <row r="890" spans="20:20" ht="15.75" customHeight="1">
      <c r="T890" s="1"/>
    </row>
    <row r="891" spans="20:20" ht="15.75" customHeight="1">
      <c r="T891" s="1"/>
    </row>
    <row r="892" spans="20:20" ht="15.75" customHeight="1">
      <c r="T892" s="1"/>
    </row>
    <row r="893" spans="20:20" ht="15.75" customHeight="1">
      <c r="T893" s="1"/>
    </row>
    <row r="894" spans="20:20" ht="15.75" customHeight="1">
      <c r="T894" s="1"/>
    </row>
    <row r="895" spans="20:20" ht="15.75" customHeight="1">
      <c r="T895" s="1"/>
    </row>
    <row r="896" spans="20:20" ht="15.75" customHeight="1">
      <c r="T896" s="1"/>
    </row>
    <row r="897" spans="20:20" ht="15.75" customHeight="1">
      <c r="T897" s="1"/>
    </row>
    <row r="898" spans="20:20" ht="15.75" customHeight="1">
      <c r="T898" s="1"/>
    </row>
    <row r="899" spans="20:20" ht="15.75" customHeight="1">
      <c r="T899" s="1"/>
    </row>
    <row r="900" spans="20:20" ht="15.75" customHeight="1">
      <c r="T900" s="1"/>
    </row>
    <row r="901" spans="20:20" ht="15.75" customHeight="1">
      <c r="T901" s="1"/>
    </row>
    <row r="902" spans="20:20" ht="15.75" customHeight="1">
      <c r="T902" s="1"/>
    </row>
    <row r="903" spans="20:20" ht="15.75" customHeight="1">
      <c r="T903" s="1"/>
    </row>
    <row r="904" spans="20:20" ht="15.75" customHeight="1">
      <c r="T904" s="1"/>
    </row>
    <row r="905" spans="20:20" ht="15.75" customHeight="1">
      <c r="T905" s="1"/>
    </row>
    <row r="906" spans="20:20" ht="15.75" customHeight="1">
      <c r="T906" s="1"/>
    </row>
    <row r="907" spans="20:20" ht="15.75" customHeight="1">
      <c r="T907" s="1"/>
    </row>
    <row r="908" spans="20:20" ht="15.75" customHeight="1">
      <c r="T908" s="1"/>
    </row>
    <row r="909" spans="20:20" ht="15.75" customHeight="1">
      <c r="T909" s="1"/>
    </row>
    <row r="910" spans="20:20" ht="15.75" customHeight="1">
      <c r="T910" s="1"/>
    </row>
    <row r="911" spans="20:20" ht="15.75" customHeight="1">
      <c r="T911" s="1"/>
    </row>
    <row r="912" spans="20:20" ht="15.75" customHeight="1">
      <c r="T912" s="1"/>
    </row>
    <row r="913" spans="20:20" ht="15.75" customHeight="1">
      <c r="T913" s="1"/>
    </row>
    <row r="914" spans="20:20" ht="15.75" customHeight="1">
      <c r="T914" s="1"/>
    </row>
    <row r="915" spans="20:20" ht="15.75" customHeight="1">
      <c r="T915" s="1"/>
    </row>
    <row r="916" spans="20:20" ht="15.75" customHeight="1">
      <c r="T916" s="1"/>
    </row>
    <row r="917" spans="20:20" ht="15.75" customHeight="1">
      <c r="T917" s="1"/>
    </row>
    <row r="918" spans="20:20" ht="15.75" customHeight="1">
      <c r="T918" s="1"/>
    </row>
    <row r="919" spans="20:20" ht="15.75" customHeight="1">
      <c r="T919" s="1"/>
    </row>
    <row r="920" spans="20:20" ht="15.75" customHeight="1">
      <c r="T920" s="1"/>
    </row>
    <row r="921" spans="20:20" ht="15.75" customHeight="1">
      <c r="T921" s="1"/>
    </row>
    <row r="922" spans="20:20" ht="15.75" customHeight="1">
      <c r="T922" s="1"/>
    </row>
    <row r="923" spans="20:20" ht="15.75" customHeight="1">
      <c r="T923" s="1"/>
    </row>
    <row r="924" spans="20:20" ht="15.75" customHeight="1">
      <c r="T924" s="1"/>
    </row>
    <row r="925" spans="20:20" ht="15.75" customHeight="1">
      <c r="T925" s="1"/>
    </row>
    <row r="926" spans="20:20" ht="15.75" customHeight="1">
      <c r="T926" s="1"/>
    </row>
    <row r="927" spans="20:20" ht="15.75" customHeight="1">
      <c r="T927" s="1"/>
    </row>
    <row r="928" spans="20:20" ht="15.75" customHeight="1">
      <c r="T928" s="1"/>
    </row>
    <row r="929" spans="20:20" ht="15.75" customHeight="1">
      <c r="T929" s="1"/>
    </row>
    <row r="930" spans="20:20" ht="15.75" customHeight="1">
      <c r="T930" s="1"/>
    </row>
    <row r="931" spans="20:20" ht="15.75" customHeight="1">
      <c r="T931" s="1"/>
    </row>
    <row r="932" spans="20:20" ht="15.75" customHeight="1">
      <c r="T932" s="1"/>
    </row>
    <row r="933" spans="20:20" ht="15.75" customHeight="1">
      <c r="T933" s="1"/>
    </row>
    <row r="934" spans="20:20" ht="15.75" customHeight="1">
      <c r="T934" s="1"/>
    </row>
    <row r="935" spans="20:20" ht="15.75" customHeight="1">
      <c r="T935" s="1"/>
    </row>
    <row r="936" spans="20:20" ht="15.75" customHeight="1">
      <c r="T936" s="1"/>
    </row>
    <row r="937" spans="20:20" ht="15.75" customHeight="1">
      <c r="T937" s="1"/>
    </row>
    <row r="938" spans="20:20" ht="15.75" customHeight="1">
      <c r="T938" s="1"/>
    </row>
    <row r="939" spans="20:20" ht="15.75" customHeight="1">
      <c r="T939" s="1"/>
    </row>
    <row r="940" spans="20:20" ht="15.75" customHeight="1">
      <c r="T940" s="1"/>
    </row>
    <row r="941" spans="20:20" ht="15.75" customHeight="1">
      <c r="T941" s="1"/>
    </row>
    <row r="942" spans="20:20" ht="15.75" customHeight="1">
      <c r="T942" s="1"/>
    </row>
    <row r="943" spans="20:20" ht="15.75" customHeight="1">
      <c r="T943" s="1"/>
    </row>
    <row r="944" spans="20:20" ht="15.75" customHeight="1">
      <c r="T944" s="1"/>
    </row>
    <row r="945" spans="20:20" ht="15.75" customHeight="1">
      <c r="T945" s="1"/>
    </row>
    <row r="946" spans="20:20" ht="15.75" customHeight="1">
      <c r="T946" s="1"/>
    </row>
    <row r="947" spans="20:20" ht="15.75" customHeight="1">
      <c r="T947" s="1"/>
    </row>
    <row r="948" spans="20:20" ht="15.75" customHeight="1">
      <c r="T948" s="1"/>
    </row>
    <row r="949" spans="20:20" ht="15.75" customHeight="1">
      <c r="T949" s="1"/>
    </row>
    <row r="950" spans="20:20" ht="15.75" customHeight="1">
      <c r="T950" s="1"/>
    </row>
    <row r="951" spans="20:20" ht="15.75" customHeight="1">
      <c r="T951" s="1"/>
    </row>
    <row r="952" spans="20:20" ht="15.75" customHeight="1">
      <c r="T952" s="1"/>
    </row>
    <row r="953" spans="20:20" ht="15.75" customHeight="1">
      <c r="T953" s="1"/>
    </row>
    <row r="954" spans="20:20" ht="15.75" customHeight="1">
      <c r="T954" s="1"/>
    </row>
    <row r="955" spans="20:20" ht="15.75" customHeight="1">
      <c r="T955" s="1"/>
    </row>
    <row r="956" spans="20:20" ht="15.75" customHeight="1">
      <c r="T956" s="1"/>
    </row>
    <row r="957" spans="20:20" ht="15.75" customHeight="1">
      <c r="T957" s="1"/>
    </row>
    <row r="958" spans="20:20" ht="15.75" customHeight="1">
      <c r="T958" s="1"/>
    </row>
    <row r="959" spans="20:20" ht="15.75" customHeight="1">
      <c r="T959" s="1"/>
    </row>
    <row r="960" spans="20:20" ht="15.75" customHeight="1">
      <c r="T960" s="1"/>
    </row>
    <row r="961" spans="20:20" ht="15.75" customHeight="1">
      <c r="T961" s="1"/>
    </row>
    <row r="962" spans="20:20" ht="15.75" customHeight="1">
      <c r="T962" s="1"/>
    </row>
    <row r="963" spans="20:20" ht="15.75" customHeight="1">
      <c r="T963" s="1"/>
    </row>
    <row r="964" spans="20:20" ht="15.75" customHeight="1">
      <c r="T964" s="1"/>
    </row>
    <row r="965" spans="20:20" ht="15.75" customHeight="1">
      <c r="T965" s="1"/>
    </row>
    <row r="966" spans="20:20" ht="15.75" customHeight="1">
      <c r="T966" s="1"/>
    </row>
  </sheetData>
  <phoneticPr fontId="22" type="noConversion"/>
  <dataValidations count="1">
    <dataValidation type="list" allowBlank="1" showErrorMessage="1" sqref="T68:T966" xr:uid="{00000000-0002-0000-0200-000000000000}">
      <formula1>"Pago realizado,Confirmado,En duda,No Participará"</formula1>
    </dataValidation>
  </dataValidations>
  <pageMargins left="0.7" right="0.7" top="0.75" bottom="0.75" header="0" footer="0"/>
  <pageSetup orientation="landscape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Y992"/>
  <sheetViews>
    <sheetView topLeftCell="P40" zoomScaleNormal="100" workbookViewId="0">
      <selection activeCell="B2" sqref="B2:S44"/>
    </sheetView>
  </sheetViews>
  <sheetFormatPr baseColWidth="10" defaultColWidth="14.44140625" defaultRowHeight="15" customHeight="1"/>
  <cols>
    <col min="1" max="1" width="10.6640625" customWidth="1"/>
    <col min="2" max="2" width="17.6640625" customWidth="1"/>
    <col min="3" max="3" width="20.33203125" customWidth="1"/>
    <col min="4" max="4" width="23.88671875" customWidth="1"/>
    <col min="5" max="5" width="21.6640625" customWidth="1"/>
    <col min="6" max="6" width="10.6640625" customWidth="1"/>
    <col min="7" max="7" width="45.33203125" customWidth="1"/>
    <col min="8" max="8" width="35.88671875" customWidth="1"/>
    <col min="9" max="9" width="10.6640625" customWidth="1"/>
    <col min="10" max="10" width="29.5546875" customWidth="1"/>
    <col min="11" max="11" width="69.33203125" customWidth="1"/>
    <col min="12" max="12" width="10.6640625" customWidth="1"/>
    <col min="13" max="13" width="15.33203125" customWidth="1"/>
    <col min="14" max="14" width="29.5546875" customWidth="1"/>
    <col min="15" max="15" width="51.33203125" customWidth="1"/>
    <col min="16" max="16" width="42" customWidth="1"/>
    <col min="17" max="17" width="33.109375" customWidth="1"/>
    <col min="18" max="18" width="39.33203125" customWidth="1"/>
    <col min="19" max="19" width="30.5546875" customWidth="1"/>
    <col min="21" max="26" width="10.6640625" customWidth="1"/>
  </cols>
  <sheetData>
    <row r="1" spans="2:25" ht="14.4"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3" t="s">
        <v>30</v>
      </c>
      <c r="T1" s="135" t="s">
        <v>2712</v>
      </c>
      <c r="U1" s="17"/>
    </row>
    <row r="2" spans="2:25" ht="14.4">
      <c r="B2" s="52" t="s">
        <v>930</v>
      </c>
      <c r="C2" s="52" t="s">
        <v>931</v>
      </c>
      <c r="D2" s="52" t="s">
        <v>932</v>
      </c>
      <c r="E2" s="53">
        <v>36111</v>
      </c>
      <c r="F2" s="52" t="s">
        <v>50</v>
      </c>
      <c r="G2" s="54" t="s">
        <v>933</v>
      </c>
      <c r="H2" s="52" t="s">
        <v>934</v>
      </c>
      <c r="I2" s="55" t="s">
        <v>63</v>
      </c>
      <c r="J2" s="52" t="s">
        <v>75</v>
      </c>
      <c r="K2" s="52" t="s">
        <v>40</v>
      </c>
      <c r="L2" s="52" t="s">
        <v>919</v>
      </c>
      <c r="M2" s="52" t="s">
        <v>7</v>
      </c>
      <c r="N2" s="52" t="s">
        <v>197</v>
      </c>
      <c r="O2" s="52" t="s">
        <v>44</v>
      </c>
      <c r="P2" s="52" t="s">
        <v>44</v>
      </c>
      <c r="Q2" s="52" t="s">
        <v>45</v>
      </c>
      <c r="R2" s="52" t="s">
        <v>935</v>
      </c>
      <c r="S2" s="56" t="s">
        <v>936</v>
      </c>
      <c r="T2" s="136" t="s">
        <v>2711</v>
      </c>
      <c r="U2" s="1"/>
    </row>
    <row r="3" spans="2:25" ht="14.4">
      <c r="B3" s="57" t="s">
        <v>938</v>
      </c>
      <c r="C3" s="57" t="s">
        <v>939</v>
      </c>
      <c r="D3" s="57" t="s">
        <v>205</v>
      </c>
      <c r="E3" s="58">
        <v>34200</v>
      </c>
      <c r="F3" s="57" t="s">
        <v>35</v>
      </c>
      <c r="G3" s="59" t="s">
        <v>940</v>
      </c>
      <c r="H3" s="57" t="s">
        <v>941</v>
      </c>
      <c r="I3" s="60" t="s">
        <v>544</v>
      </c>
      <c r="J3" s="57" t="s">
        <v>104</v>
      </c>
      <c r="K3" s="57" t="s">
        <v>40</v>
      </c>
      <c r="L3" s="57" t="s">
        <v>919</v>
      </c>
      <c r="M3" s="57" t="s">
        <v>7</v>
      </c>
      <c r="N3" s="57" t="s">
        <v>43</v>
      </c>
      <c r="O3" s="57" t="s">
        <v>942</v>
      </c>
      <c r="P3" s="57" t="s">
        <v>115</v>
      </c>
      <c r="Q3" s="57" t="s">
        <v>202</v>
      </c>
      <c r="R3" s="57" t="s">
        <v>943</v>
      </c>
      <c r="S3" s="61" t="s">
        <v>944</v>
      </c>
      <c r="T3" s="74" t="s">
        <v>2711</v>
      </c>
      <c r="U3" s="1"/>
    </row>
    <row r="4" spans="2:25" ht="14.4">
      <c r="B4" s="57" t="s">
        <v>946</v>
      </c>
      <c r="C4" s="57" t="s">
        <v>947</v>
      </c>
      <c r="D4" s="57" t="s">
        <v>946</v>
      </c>
      <c r="E4" s="58">
        <v>38134</v>
      </c>
      <c r="F4" s="57" t="s">
        <v>35</v>
      </c>
      <c r="G4" s="59" t="s">
        <v>948</v>
      </c>
      <c r="H4" s="57" t="s">
        <v>949</v>
      </c>
      <c r="I4" s="60" t="s">
        <v>196</v>
      </c>
      <c r="J4" s="57" t="s">
        <v>39</v>
      </c>
      <c r="K4" s="57" t="s">
        <v>40</v>
      </c>
      <c r="L4" s="57" t="s">
        <v>919</v>
      </c>
      <c r="M4" s="57" t="s">
        <v>7</v>
      </c>
      <c r="N4" s="57" t="s">
        <v>164</v>
      </c>
      <c r="O4" s="57" t="s">
        <v>44</v>
      </c>
      <c r="P4" s="57" t="s">
        <v>44</v>
      </c>
      <c r="Q4" s="57" t="s">
        <v>45</v>
      </c>
      <c r="R4" s="57" t="s">
        <v>950</v>
      </c>
      <c r="S4" s="61" t="s">
        <v>951</v>
      </c>
      <c r="T4" s="74" t="s">
        <v>2711</v>
      </c>
      <c r="U4" s="1"/>
    </row>
    <row r="5" spans="2:25" ht="14.4">
      <c r="B5" s="57" t="s">
        <v>921</v>
      </c>
      <c r="C5" s="57" t="s">
        <v>922</v>
      </c>
      <c r="D5" s="57" t="s">
        <v>923</v>
      </c>
      <c r="E5" s="58">
        <v>38887</v>
      </c>
      <c r="F5" s="57" t="s">
        <v>50</v>
      </c>
      <c r="G5" s="59" t="s">
        <v>924</v>
      </c>
      <c r="H5" s="57" t="s">
        <v>925</v>
      </c>
      <c r="I5" s="60" t="s">
        <v>95</v>
      </c>
      <c r="J5" s="57" t="s">
        <v>39</v>
      </c>
      <c r="K5" s="57" t="s">
        <v>40</v>
      </c>
      <c r="L5" s="57" t="s">
        <v>919</v>
      </c>
      <c r="M5" s="57" t="s">
        <v>7</v>
      </c>
      <c r="N5" s="57" t="s">
        <v>43</v>
      </c>
      <c r="O5" s="57" t="s">
        <v>44</v>
      </c>
      <c r="P5" s="57" t="s">
        <v>106</v>
      </c>
      <c r="Q5" s="57" t="s">
        <v>65</v>
      </c>
      <c r="R5" s="57" t="s">
        <v>926</v>
      </c>
      <c r="S5" s="61" t="s">
        <v>927</v>
      </c>
      <c r="T5" t="s">
        <v>2711</v>
      </c>
      <c r="U5" s="1"/>
      <c r="V5" s="17"/>
      <c r="W5" s="17"/>
      <c r="X5" s="17"/>
      <c r="Y5" s="17"/>
    </row>
    <row r="6" spans="2:25" ht="14.4">
      <c r="B6" s="57" t="s">
        <v>952</v>
      </c>
      <c r="C6" s="57" t="s">
        <v>953</v>
      </c>
      <c r="D6" s="57" t="s">
        <v>954</v>
      </c>
      <c r="E6" s="58">
        <v>37436</v>
      </c>
      <c r="F6" s="57" t="s">
        <v>50</v>
      </c>
      <c r="G6" s="59" t="s">
        <v>955</v>
      </c>
      <c r="H6" s="57" t="s">
        <v>956</v>
      </c>
      <c r="I6" s="60" t="s">
        <v>324</v>
      </c>
      <c r="J6" s="57" t="s">
        <v>54</v>
      </c>
      <c r="K6" s="57" t="s">
        <v>40</v>
      </c>
      <c r="L6" s="57" t="s">
        <v>919</v>
      </c>
      <c r="M6" s="57" t="s">
        <v>7</v>
      </c>
      <c r="N6" s="57" t="s">
        <v>43</v>
      </c>
      <c r="O6" s="57" t="s">
        <v>44</v>
      </c>
      <c r="P6" s="57" t="s">
        <v>44</v>
      </c>
      <c r="Q6" s="57" t="s">
        <v>115</v>
      </c>
      <c r="R6" s="89" t="s">
        <v>957</v>
      </c>
      <c r="S6" s="61" t="s">
        <v>958</v>
      </c>
      <c r="T6" t="s">
        <v>2711</v>
      </c>
      <c r="U6" s="1"/>
      <c r="V6" s="1"/>
      <c r="W6" s="1"/>
      <c r="X6" s="1"/>
      <c r="Y6" s="1"/>
    </row>
    <row r="7" spans="2:25" ht="14.4">
      <c r="B7" s="57" t="s">
        <v>959</v>
      </c>
      <c r="C7" s="57" t="s">
        <v>960</v>
      </c>
      <c r="D7" s="57" t="s">
        <v>961</v>
      </c>
      <c r="E7" s="58">
        <v>37739</v>
      </c>
      <c r="F7" s="57" t="s">
        <v>50</v>
      </c>
      <c r="G7" s="59" t="s">
        <v>962</v>
      </c>
      <c r="H7" s="57" t="s">
        <v>963</v>
      </c>
      <c r="I7" s="60" t="s">
        <v>324</v>
      </c>
      <c r="J7" s="57" t="s">
        <v>54</v>
      </c>
      <c r="K7" s="57" t="s">
        <v>40</v>
      </c>
      <c r="L7" s="57" t="s">
        <v>919</v>
      </c>
      <c r="M7" s="57" t="s">
        <v>7</v>
      </c>
      <c r="N7" s="57" t="s">
        <v>43</v>
      </c>
      <c r="O7" s="57" t="s">
        <v>44</v>
      </c>
      <c r="P7" s="57" t="s">
        <v>44</v>
      </c>
      <c r="Q7" s="57" t="s">
        <v>45</v>
      </c>
      <c r="R7" s="57" t="s">
        <v>964</v>
      </c>
      <c r="S7" s="61" t="s">
        <v>962</v>
      </c>
      <c r="T7" t="s">
        <v>2711</v>
      </c>
      <c r="U7" s="1"/>
    </row>
    <row r="8" spans="2:25" ht="14.4">
      <c r="B8" s="57" t="s">
        <v>965</v>
      </c>
      <c r="C8" s="57" t="s">
        <v>966</v>
      </c>
      <c r="D8" s="57" t="s">
        <v>78</v>
      </c>
      <c r="E8" s="58">
        <v>33282</v>
      </c>
      <c r="F8" s="57" t="s">
        <v>35</v>
      </c>
      <c r="G8" s="59" t="s">
        <v>967</v>
      </c>
      <c r="H8" s="57" t="s">
        <v>968</v>
      </c>
      <c r="I8" s="60" t="s">
        <v>852</v>
      </c>
      <c r="J8" s="57" t="s">
        <v>297</v>
      </c>
      <c r="K8" s="57" t="s">
        <v>40</v>
      </c>
      <c r="L8" s="57" t="s">
        <v>919</v>
      </c>
      <c r="M8" s="57" t="s">
        <v>969</v>
      </c>
      <c r="N8" s="57" t="s">
        <v>970</v>
      </c>
      <c r="O8" s="57" t="s">
        <v>44</v>
      </c>
      <c r="P8" s="57" t="s">
        <v>44</v>
      </c>
      <c r="Q8" s="57" t="s">
        <v>90</v>
      </c>
      <c r="R8" s="57" t="s">
        <v>971</v>
      </c>
      <c r="S8" s="61" t="s">
        <v>972</v>
      </c>
      <c r="T8" t="s">
        <v>2711</v>
      </c>
      <c r="U8" s="1"/>
    </row>
    <row r="9" spans="2:25" ht="14.4">
      <c r="B9" s="57" t="s">
        <v>973</v>
      </c>
      <c r="C9" s="57" t="s">
        <v>974</v>
      </c>
      <c r="D9" s="57" t="s">
        <v>975</v>
      </c>
      <c r="E9" s="58">
        <v>38096</v>
      </c>
      <c r="F9" s="57" t="s">
        <v>35</v>
      </c>
      <c r="G9" s="59" t="s">
        <v>976</v>
      </c>
      <c r="H9" s="57" t="s">
        <v>977</v>
      </c>
      <c r="I9" s="60" t="s">
        <v>74</v>
      </c>
      <c r="J9" s="57" t="s">
        <v>39</v>
      </c>
      <c r="K9" s="57" t="s">
        <v>40</v>
      </c>
      <c r="L9" s="57" t="s">
        <v>919</v>
      </c>
      <c r="M9" s="57" t="s">
        <v>969</v>
      </c>
      <c r="N9" s="57" t="s">
        <v>43</v>
      </c>
      <c r="O9" s="57" t="s">
        <v>44</v>
      </c>
      <c r="P9" s="57" t="s">
        <v>44</v>
      </c>
      <c r="Q9" s="57" t="s">
        <v>45</v>
      </c>
      <c r="R9" s="57" t="s">
        <v>935</v>
      </c>
      <c r="S9" s="61" t="s">
        <v>936</v>
      </c>
      <c r="T9" t="s">
        <v>2711</v>
      </c>
      <c r="U9" s="1"/>
    </row>
    <row r="10" spans="2:25" ht="14.4">
      <c r="B10" s="57" t="s">
        <v>978</v>
      </c>
      <c r="C10" s="57" t="s">
        <v>979</v>
      </c>
      <c r="D10" s="57" t="s">
        <v>169</v>
      </c>
      <c r="E10" s="58">
        <v>38425</v>
      </c>
      <c r="F10" s="57" t="s">
        <v>50</v>
      </c>
      <c r="G10" s="59" t="s">
        <v>980</v>
      </c>
      <c r="H10" s="57" t="s">
        <v>981</v>
      </c>
      <c r="I10" s="60" t="s">
        <v>196</v>
      </c>
      <c r="J10" s="57" t="s">
        <v>54</v>
      </c>
      <c r="K10" s="57" t="s">
        <v>40</v>
      </c>
      <c r="L10" s="57" t="s">
        <v>919</v>
      </c>
      <c r="M10" s="57" t="s">
        <v>969</v>
      </c>
      <c r="N10" s="57" t="s">
        <v>149</v>
      </c>
      <c r="O10" s="57" t="s">
        <v>44</v>
      </c>
      <c r="P10" s="57" t="s">
        <v>44</v>
      </c>
      <c r="Q10" s="57" t="s">
        <v>65</v>
      </c>
      <c r="R10" s="57" t="s">
        <v>982</v>
      </c>
      <c r="S10" s="61" t="s">
        <v>983</v>
      </c>
      <c r="T10" t="s">
        <v>2711</v>
      </c>
      <c r="U10" s="1"/>
    </row>
    <row r="11" spans="2:25" ht="14.4">
      <c r="B11" s="57" t="s">
        <v>984</v>
      </c>
      <c r="C11" s="57" t="s">
        <v>953</v>
      </c>
      <c r="D11" s="57" t="s">
        <v>985</v>
      </c>
      <c r="E11" s="58">
        <v>38081</v>
      </c>
      <c r="F11" s="57" t="s">
        <v>50</v>
      </c>
      <c r="G11" s="59" t="s">
        <v>986</v>
      </c>
      <c r="H11" s="57" t="s">
        <v>987</v>
      </c>
      <c r="I11" s="60" t="s">
        <v>74</v>
      </c>
      <c r="J11" s="57" t="s">
        <v>54</v>
      </c>
      <c r="K11" s="57" t="s">
        <v>40</v>
      </c>
      <c r="L11" s="57" t="s">
        <v>919</v>
      </c>
      <c r="M11" s="57" t="s">
        <v>969</v>
      </c>
      <c r="N11" s="57" t="s">
        <v>43</v>
      </c>
      <c r="O11" s="57" t="s">
        <v>44</v>
      </c>
      <c r="P11" s="57" t="s">
        <v>44</v>
      </c>
      <c r="Q11" s="57" t="s">
        <v>45</v>
      </c>
      <c r="R11" s="57" t="s">
        <v>988</v>
      </c>
      <c r="S11" s="61" t="s">
        <v>962</v>
      </c>
      <c r="T11" t="s">
        <v>2711</v>
      </c>
      <c r="U11" s="1"/>
    </row>
    <row r="12" spans="2:25" ht="14.4">
      <c r="B12" s="52" t="s">
        <v>989</v>
      </c>
      <c r="C12" s="52" t="s">
        <v>990</v>
      </c>
      <c r="D12" s="52" t="s">
        <v>991</v>
      </c>
      <c r="E12" s="53">
        <v>34101</v>
      </c>
      <c r="F12" s="52" t="s">
        <v>35</v>
      </c>
      <c r="G12" s="54" t="s">
        <v>992</v>
      </c>
      <c r="H12" s="52" t="s">
        <v>993</v>
      </c>
      <c r="I12" s="55" t="s">
        <v>544</v>
      </c>
      <c r="J12" s="52" t="s">
        <v>39</v>
      </c>
      <c r="K12" s="52" t="s">
        <v>40</v>
      </c>
      <c r="L12" s="52" t="s">
        <v>919</v>
      </c>
      <c r="M12" s="52" t="s">
        <v>994</v>
      </c>
      <c r="N12" s="52" t="s">
        <v>43</v>
      </c>
      <c r="O12" s="52" t="s">
        <v>106</v>
      </c>
      <c r="P12" s="52" t="s">
        <v>106</v>
      </c>
      <c r="Q12" s="52" t="s">
        <v>65</v>
      </c>
      <c r="R12" s="52" t="s">
        <v>995</v>
      </c>
      <c r="S12" s="56" t="s">
        <v>996</v>
      </c>
      <c r="T12" s="74" t="s">
        <v>2711</v>
      </c>
      <c r="U12" s="1"/>
    </row>
    <row r="13" spans="2:25" ht="14.4">
      <c r="B13" s="52" t="s">
        <v>998</v>
      </c>
      <c r="C13" s="52" t="s">
        <v>999</v>
      </c>
      <c r="D13" s="52" t="s">
        <v>1000</v>
      </c>
      <c r="E13" s="53">
        <v>36341</v>
      </c>
      <c r="F13" s="52" t="s">
        <v>35</v>
      </c>
      <c r="G13" s="54" t="s">
        <v>1001</v>
      </c>
      <c r="H13" s="52" t="s">
        <v>1002</v>
      </c>
      <c r="I13" s="55" t="s">
        <v>286</v>
      </c>
      <c r="J13" s="52" t="s">
        <v>104</v>
      </c>
      <c r="K13" s="52" t="s">
        <v>40</v>
      </c>
      <c r="L13" s="52" t="s">
        <v>919</v>
      </c>
      <c r="M13" s="52" t="s">
        <v>552</v>
      </c>
      <c r="N13" s="52" t="s">
        <v>1003</v>
      </c>
      <c r="O13" s="52" t="s">
        <v>44</v>
      </c>
      <c r="P13" s="52" t="s">
        <v>261</v>
      </c>
      <c r="Q13" s="52" t="s">
        <v>202</v>
      </c>
      <c r="R13" s="52" t="s">
        <v>1004</v>
      </c>
      <c r="S13" s="56" t="s">
        <v>1005</v>
      </c>
      <c r="T13" s="74" t="s">
        <v>2711</v>
      </c>
      <c r="U13" s="1"/>
    </row>
    <row r="14" spans="2:25" ht="14.4">
      <c r="B14" s="52" t="s">
        <v>1006</v>
      </c>
      <c r="C14" s="52" t="s">
        <v>1007</v>
      </c>
      <c r="D14" s="52" t="s">
        <v>1008</v>
      </c>
      <c r="E14" s="53">
        <v>37668</v>
      </c>
      <c r="F14" s="52" t="s">
        <v>50</v>
      </c>
      <c r="G14" s="54" t="s">
        <v>1009</v>
      </c>
      <c r="H14" s="52" t="s">
        <v>1010</v>
      </c>
      <c r="I14" s="55" t="s">
        <v>324</v>
      </c>
      <c r="J14" s="52" t="s">
        <v>54</v>
      </c>
      <c r="K14" s="52" t="s">
        <v>40</v>
      </c>
      <c r="L14" s="52" t="s">
        <v>919</v>
      </c>
      <c r="M14" s="52" t="s">
        <v>994</v>
      </c>
      <c r="N14" s="52" t="s">
        <v>489</v>
      </c>
      <c r="O14" s="52" t="s">
        <v>44</v>
      </c>
      <c r="P14" s="52" t="s">
        <v>44</v>
      </c>
      <c r="Q14" s="52" t="s">
        <v>65</v>
      </c>
      <c r="R14" s="52" t="s">
        <v>1011</v>
      </c>
      <c r="S14" s="56" t="s">
        <v>1012</v>
      </c>
      <c r="T14" s="74" t="s">
        <v>2711</v>
      </c>
      <c r="U14" s="1"/>
    </row>
    <row r="15" spans="2:25" ht="14.4">
      <c r="B15" s="52" t="s">
        <v>1013</v>
      </c>
      <c r="C15" s="52" t="s">
        <v>1014</v>
      </c>
      <c r="D15" s="52" t="s">
        <v>433</v>
      </c>
      <c r="E15" s="53">
        <v>36463</v>
      </c>
      <c r="F15" s="52" t="s">
        <v>50</v>
      </c>
      <c r="G15" s="54" t="s">
        <v>1015</v>
      </c>
      <c r="H15" s="52" t="s">
        <v>1016</v>
      </c>
      <c r="I15" s="55" t="s">
        <v>286</v>
      </c>
      <c r="J15" s="52" t="s">
        <v>54</v>
      </c>
      <c r="K15" s="52" t="s">
        <v>40</v>
      </c>
      <c r="L15" s="52" t="s">
        <v>919</v>
      </c>
      <c r="M15" s="52" t="s">
        <v>552</v>
      </c>
      <c r="N15" s="52" t="s">
        <v>479</v>
      </c>
      <c r="O15" s="52" t="s">
        <v>44</v>
      </c>
      <c r="P15" s="52" t="s">
        <v>44</v>
      </c>
      <c r="Q15" s="52" t="s">
        <v>45</v>
      </c>
      <c r="R15" s="52" t="s">
        <v>1017</v>
      </c>
      <c r="S15" s="56" t="s">
        <v>1018</v>
      </c>
      <c r="T15" s="74" t="s">
        <v>2711</v>
      </c>
      <c r="U15" s="1"/>
    </row>
    <row r="16" spans="2:25" ht="14.4">
      <c r="B16" s="57" t="s">
        <v>1027</v>
      </c>
      <c r="C16" s="57" t="s">
        <v>1028</v>
      </c>
      <c r="D16" s="57" t="s">
        <v>1029</v>
      </c>
      <c r="E16" s="58">
        <v>37944</v>
      </c>
      <c r="F16" s="57" t="s">
        <v>35</v>
      </c>
      <c r="G16" s="59" t="s">
        <v>1030</v>
      </c>
      <c r="H16" s="57" t="s">
        <v>1031</v>
      </c>
      <c r="I16" s="60" t="s">
        <v>74</v>
      </c>
      <c r="J16" s="57" t="s">
        <v>104</v>
      </c>
      <c r="K16" s="57" t="s">
        <v>40</v>
      </c>
      <c r="L16" s="57" t="s">
        <v>919</v>
      </c>
      <c r="M16" s="57" t="s">
        <v>994</v>
      </c>
      <c r="N16" s="57" t="s">
        <v>479</v>
      </c>
      <c r="O16" s="57" t="s">
        <v>44</v>
      </c>
      <c r="P16" s="57" t="s">
        <v>44</v>
      </c>
      <c r="Q16" s="57" t="s">
        <v>489</v>
      </c>
      <c r="R16" s="57" t="s">
        <v>1032</v>
      </c>
      <c r="S16" s="61" t="s">
        <v>1033</v>
      </c>
      <c r="T16" s="74" t="s">
        <v>2711</v>
      </c>
      <c r="U16" s="1"/>
    </row>
    <row r="17" spans="2:21" ht="14.4">
      <c r="B17" s="52" t="s">
        <v>1034</v>
      </c>
      <c r="C17" s="52" t="s">
        <v>1035</v>
      </c>
      <c r="D17" s="52" t="s">
        <v>1036</v>
      </c>
      <c r="E17" s="53">
        <v>38745</v>
      </c>
      <c r="F17" s="52" t="s">
        <v>50</v>
      </c>
      <c r="G17" s="54" t="s">
        <v>1037</v>
      </c>
      <c r="H17" s="52" t="s">
        <v>1038</v>
      </c>
      <c r="I17" s="55" t="s">
        <v>89</v>
      </c>
      <c r="J17" s="52" t="s">
        <v>54</v>
      </c>
      <c r="K17" s="52" t="s">
        <v>40</v>
      </c>
      <c r="L17" s="52" t="s">
        <v>919</v>
      </c>
      <c r="M17" s="52" t="s">
        <v>994</v>
      </c>
      <c r="N17" s="52" t="s">
        <v>315</v>
      </c>
      <c r="O17" s="52" t="s">
        <v>44</v>
      </c>
      <c r="P17" s="52" t="s">
        <v>44</v>
      </c>
      <c r="Q17" s="52" t="s">
        <v>115</v>
      </c>
      <c r="R17" s="52" t="s">
        <v>1039</v>
      </c>
      <c r="S17" s="56" t="s">
        <v>1040</v>
      </c>
      <c r="T17" s="74" t="s">
        <v>2711</v>
      </c>
      <c r="U17" s="1"/>
    </row>
    <row r="18" spans="2:21" ht="14.4">
      <c r="B18" s="52" t="s">
        <v>1041</v>
      </c>
      <c r="C18" s="52" t="s">
        <v>1042</v>
      </c>
      <c r="D18" s="52" t="s">
        <v>476</v>
      </c>
      <c r="E18" s="53">
        <v>38321</v>
      </c>
      <c r="F18" s="52" t="s">
        <v>35</v>
      </c>
      <c r="G18" s="54" t="s">
        <v>1043</v>
      </c>
      <c r="H18" s="52" t="s">
        <v>1044</v>
      </c>
      <c r="I18" s="55" t="s">
        <v>196</v>
      </c>
      <c r="J18" s="52" t="s">
        <v>39</v>
      </c>
      <c r="K18" s="52" t="s">
        <v>40</v>
      </c>
      <c r="L18" s="52" t="s">
        <v>919</v>
      </c>
      <c r="M18" s="52" t="s">
        <v>994</v>
      </c>
      <c r="N18" s="52" t="s">
        <v>43</v>
      </c>
      <c r="O18" s="52" t="s">
        <v>133</v>
      </c>
      <c r="P18" s="52" t="s">
        <v>133</v>
      </c>
      <c r="Q18" s="52" t="s">
        <v>536</v>
      </c>
      <c r="R18" s="52" t="s">
        <v>1045</v>
      </c>
      <c r="S18" s="56" t="s">
        <v>1046</v>
      </c>
      <c r="T18" s="74" t="s">
        <v>2711</v>
      </c>
      <c r="U18" s="1"/>
    </row>
    <row r="19" spans="2:21" ht="14.4">
      <c r="B19" s="57" t="s">
        <v>1047</v>
      </c>
      <c r="C19" s="57" t="s">
        <v>1048</v>
      </c>
      <c r="D19" s="57" t="s">
        <v>1049</v>
      </c>
      <c r="E19" s="58">
        <v>36358</v>
      </c>
      <c r="F19" s="57" t="s">
        <v>35</v>
      </c>
      <c r="G19" s="59" t="s">
        <v>1050</v>
      </c>
      <c r="H19" s="57" t="s">
        <v>1051</v>
      </c>
      <c r="I19" s="60" t="s">
        <v>286</v>
      </c>
      <c r="J19" s="57" t="s">
        <v>39</v>
      </c>
      <c r="K19" s="57" t="s">
        <v>40</v>
      </c>
      <c r="L19" s="57" t="s">
        <v>919</v>
      </c>
      <c r="M19" s="57" t="s">
        <v>1052</v>
      </c>
      <c r="N19" s="57" t="s">
        <v>1053</v>
      </c>
      <c r="O19" s="57" t="s">
        <v>44</v>
      </c>
      <c r="P19" s="57" t="s">
        <v>44</v>
      </c>
      <c r="Q19" s="57" t="s">
        <v>65</v>
      </c>
      <c r="R19" s="57" t="s">
        <v>1054</v>
      </c>
      <c r="S19" s="61" t="s">
        <v>1055</v>
      </c>
      <c r="T19" s="74" t="s">
        <v>2711</v>
      </c>
      <c r="U19" s="1"/>
    </row>
    <row r="20" spans="2:21" ht="14.4">
      <c r="B20" s="57" t="s">
        <v>1066</v>
      </c>
      <c r="C20" s="57" t="s">
        <v>1067</v>
      </c>
      <c r="D20" s="57" t="s">
        <v>1068</v>
      </c>
      <c r="E20" s="58">
        <v>37380</v>
      </c>
      <c r="F20" s="57" t="s">
        <v>50</v>
      </c>
      <c r="G20" s="59" t="s">
        <v>1069</v>
      </c>
      <c r="H20" s="57" t="s">
        <v>1070</v>
      </c>
      <c r="I20" s="60" t="s">
        <v>85</v>
      </c>
      <c r="J20" s="57" t="s">
        <v>54</v>
      </c>
      <c r="K20" s="57" t="s">
        <v>40</v>
      </c>
      <c r="L20" s="57" t="s">
        <v>919</v>
      </c>
      <c r="M20" s="57" t="s">
        <v>1062</v>
      </c>
      <c r="N20" s="57" t="s">
        <v>1071</v>
      </c>
      <c r="O20" s="57" t="s">
        <v>44</v>
      </c>
      <c r="P20" s="57" t="s">
        <v>44</v>
      </c>
      <c r="Q20" s="57" t="s">
        <v>202</v>
      </c>
      <c r="R20" s="57" t="s">
        <v>1072</v>
      </c>
      <c r="S20" s="61" t="s">
        <v>1073</v>
      </c>
      <c r="T20" s="74" t="s">
        <v>2711</v>
      </c>
      <c r="U20" s="1"/>
    </row>
    <row r="21" spans="2:21" ht="15.75" customHeight="1">
      <c r="B21" s="52" t="s">
        <v>1074</v>
      </c>
      <c r="C21" s="52" t="s">
        <v>1075</v>
      </c>
      <c r="D21" s="52" t="s">
        <v>1076</v>
      </c>
      <c r="E21" s="53">
        <v>36552</v>
      </c>
      <c r="F21" s="52" t="s">
        <v>35</v>
      </c>
      <c r="G21" s="54" t="s">
        <v>1077</v>
      </c>
      <c r="H21" s="52" t="s">
        <v>1078</v>
      </c>
      <c r="I21" s="55" t="s">
        <v>286</v>
      </c>
      <c r="J21" s="52" t="s">
        <v>75</v>
      </c>
      <c r="K21" s="52" t="s">
        <v>40</v>
      </c>
      <c r="L21" s="52" t="s">
        <v>919</v>
      </c>
      <c r="M21" s="52" t="s">
        <v>1062</v>
      </c>
      <c r="N21" s="52" t="s">
        <v>55</v>
      </c>
      <c r="O21" s="52" t="s">
        <v>44</v>
      </c>
      <c r="P21" s="52" t="s">
        <v>44</v>
      </c>
      <c r="Q21" s="52" t="s">
        <v>65</v>
      </c>
      <c r="R21" s="52" t="s">
        <v>1079</v>
      </c>
      <c r="S21" s="56" t="s">
        <v>1080</v>
      </c>
      <c r="T21" s="74" t="s">
        <v>2711</v>
      </c>
      <c r="U21" s="1"/>
    </row>
    <row r="22" spans="2:21" ht="15.75" customHeight="1">
      <c r="B22" s="52" t="s">
        <v>1088</v>
      </c>
      <c r="C22" s="52" t="s">
        <v>1089</v>
      </c>
      <c r="D22" s="52" t="s">
        <v>1088</v>
      </c>
      <c r="E22" s="53">
        <v>35910</v>
      </c>
      <c r="F22" s="52" t="s">
        <v>35</v>
      </c>
      <c r="G22" s="54" t="s">
        <v>1090</v>
      </c>
      <c r="H22" s="52" t="s">
        <v>1091</v>
      </c>
      <c r="I22" s="55" t="s">
        <v>79</v>
      </c>
      <c r="J22" s="52" t="s">
        <v>104</v>
      </c>
      <c r="K22" s="52" t="s">
        <v>40</v>
      </c>
      <c r="L22" s="52" t="s">
        <v>919</v>
      </c>
      <c r="M22" s="52" t="s">
        <v>1062</v>
      </c>
      <c r="N22" s="52" t="s">
        <v>43</v>
      </c>
      <c r="O22" s="52" t="s">
        <v>44</v>
      </c>
      <c r="P22" s="52" t="s">
        <v>44</v>
      </c>
      <c r="Q22" s="52" t="s">
        <v>1092</v>
      </c>
      <c r="R22" s="52" t="s">
        <v>1093</v>
      </c>
      <c r="S22" s="56" t="s">
        <v>1094</v>
      </c>
      <c r="T22" s="74" t="s">
        <v>2711</v>
      </c>
      <c r="U22" s="1"/>
    </row>
    <row r="23" spans="2:21" ht="15.75" customHeight="1">
      <c r="B23" s="52" t="s">
        <v>1095</v>
      </c>
      <c r="C23" s="52" t="s">
        <v>1096</v>
      </c>
      <c r="D23" s="52" t="s">
        <v>1097</v>
      </c>
      <c r="E23" s="53">
        <v>37304</v>
      </c>
      <c r="F23" s="52" t="s">
        <v>50</v>
      </c>
      <c r="G23" s="54" t="s">
        <v>1098</v>
      </c>
      <c r="H23" s="52" t="s">
        <v>1099</v>
      </c>
      <c r="I23" s="55" t="s">
        <v>85</v>
      </c>
      <c r="J23" s="52" t="s">
        <v>54</v>
      </c>
      <c r="K23" s="52" t="s">
        <v>40</v>
      </c>
      <c r="L23" s="52" t="s">
        <v>919</v>
      </c>
      <c r="M23" s="52" t="s">
        <v>1062</v>
      </c>
      <c r="N23" s="52" t="s">
        <v>164</v>
      </c>
      <c r="O23" s="52" t="s">
        <v>44</v>
      </c>
      <c r="P23" s="52" t="s">
        <v>44</v>
      </c>
      <c r="Q23" s="52" t="s">
        <v>1100</v>
      </c>
      <c r="R23" s="52" t="s">
        <v>1101</v>
      </c>
      <c r="S23" s="56" t="s">
        <v>1102</v>
      </c>
      <c r="T23" s="74" t="s">
        <v>2711</v>
      </c>
      <c r="U23" s="1"/>
    </row>
    <row r="24" spans="2:21" ht="15.75" customHeight="1">
      <c r="B24" s="57" t="s">
        <v>1103</v>
      </c>
      <c r="C24" s="57" t="s">
        <v>1104</v>
      </c>
      <c r="D24" s="57" t="s">
        <v>1105</v>
      </c>
      <c r="E24" s="58">
        <v>35103</v>
      </c>
      <c r="F24" s="57" t="s">
        <v>50</v>
      </c>
      <c r="G24" s="59" t="s">
        <v>1106</v>
      </c>
      <c r="H24" s="57" t="s">
        <v>1107</v>
      </c>
      <c r="I24" s="60" t="s">
        <v>38</v>
      </c>
      <c r="J24" s="57" t="s">
        <v>54</v>
      </c>
      <c r="K24" s="57" t="s">
        <v>40</v>
      </c>
      <c r="L24" s="57" t="s">
        <v>919</v>
      </c>
      <c r="M24" s="57" t="s">
        <v>1108</v>
      </c>
      <c r="N24" s="57" t="s">
        <v>149</v>
      </c>
      <c r="O24" s="57" t="s">
        <v>1109</v>
      </c>
      <c r="P24" s="57" t="s">
        <v>1110</v>
      </c>
      <c r="Q24" s="57" t="s">
        <v>45</v>
      </c>
      <c r="R24" s="57" t="s">
        <v>1111</v>
      </c>
      <c r="S24" s="61" t="s">
        <v>1112</v>
      </c>
      <c r="T24" s="74" t="s">
        <v>2711</v>
      </c>
      <c r="U24" s="1"/>
    </row>
    <row r="25" spans="2:21" ht="15.75" customHeight="1">
      <c r="B25" s="57" t="s">
        <v>1113</v>
      </c>
      <c r="C25" s="57" t="s">
        <v>1114</v>
      </c>
      <c r="D25" s="57" t="s">
        <v>1115</v>
      </c>
      <c r="E25" s="58">
        <v>36010</v>
      </c>
      <c r="F25" s="57" t="s">
        <v>35</v>
      </c>
      <c r="G25" s="59" t="s">
        <v>1116</v>
      </c>
      <c r="H25" s="57" t="s">
        <v>1117</v>
      </c>
      <c r="I25" s="60" t="s">
        <v>63</v>
      </c>
      <c r="J25" s="57" t="s">
        <v>39</v>
      </c>
      <c r="K25" s="57" t="s">
        <v>40</v>
      </c>
      <c r="L25" s="57" t="s">
        <v>919</v>
      </c>
      <c r="M25" s="57" t="s">
        <v>1108</v>
      </c>
      <c r="N25" s="57" t="s">
        <v>616</v>
      </c>
      <c r="O25" s="57" t="s">
        <v>44</v>
      </c>
      <c r="P25" s="57" t="s">
        <v>44</v>
      </c>
      <c r="Q25" s="57" t="s">
        <v>1100</v>
      </c>
      <c r="R25" s="57" t="s">
        <v>1118</v>
      </c>
      <c r="S25" s="61" t="s">
        <v>1119</v>
      </c>
      <c r="T25" s="74" t="s">
        <v>2711</v>
      </c>
      <c r="U25" s="1"/>
    </row>
    <row r="26" spans="2:21" ht="15.75" customHeight="1">
      <c r="B26" s="52" t="s">
        <v>1120</v>
      </c>
      <c r="C26" s="52" t="s">
        <v>1121</v>
      </c>
      <c r="D26" s="52" t="s">
        <v>1122</v>
      </c>
      <c r="E26" s="53">
        <v>36406</v>
      </c>
      <c r="F26" s="52" t="s">
        <v>50</v>
      </c>
      <c r="G26" s="54" t="s">
        <v>1123</v>
      </c>
      <c r="H26" s="52" t="s">
        <v>1124</v>
      </c>
      <c r="I26" s="55" t="s">
        <v>286</v>
      </c>
      <c r="J26" s="52" t="s">
        <v>39</v>
      </c>
      <c r="K26" s="52" t="s">
        <v>40</v>
      </c>
      <c r="L26" s="52" t="s">
        <v>919</v>
      </c>
      <c r="M26" s="52" t="s">
        <v>1108</v>
      </c>
      <c r="N26" s="52" t="s">
        <v>149</v>
      </c>
      <c r="O26" s="52" t="s">
        <v>1125</v>
      </c>
      <c r="P26" s="52" t="s">
        <v>1126</v>
      </c>
      <c r="Q26" s="52" t="s">
        <v>45</v>
      </c>
      <c r="R26" s="52" t="s">
        <v>1127</v>
      </c>
      <c r="S26" s="56" t="s">
        <v>1128</v>
      </c>
      <c r="T26" s="74" t="s">
        <v>2711</v>
      </c>
      <c r="U26" s="1"/>
    </row>
    <row r="27" spans="2:21" ht="15.75" customHeight="1">
      <c r="B27" s="57" t="s">
        <v>1129</v>
      </c>
      <c r="C27" s="57" t="s">
        <v>1130</v>
      </c>
      <c r="D27" s="57" t="s">
        <v>1131</v>
      </c>
      <c r="E27" s="58">
        <v>38006</v>
      </c>
      <c r="F27" s="57" t="s">
        <v>35</v>
      </c>
      <c r="G27" s="59" t="s">
        <v>1132</v>
      </c>
      <c r="H27" s="57" t="s">
        <v>1133</v>
      </c>
      <c r="I27" s="60" t="s">
        <v>74</v>
      </c>
      <c r="J27" s="57" t="s">
        <v>39</v>
      </c>
      <c r="K27" s="57" t="s">
        <v>40</v>
      </c>
      <c r="L27" s="57" t="s">
        <v>919</v>
      </c>
      <c r="M27" s="57" t="s">
        <v>1108</v>
      </c>
      <c r="N27" s="57" t="s">
        <v>479</v>
      </c>
      <c r="O27" s="57" t="s">
        <v>489</v>
      </c>
      <c r="P27" s="57" t="s">
        <v>44</v>
      </c>
      <c r="Q27" s="57" t="s">
        <v>106</v>
      </c>
      <c r="R27" s="57" t="s">
        <v>1134</v>
      </c>
      <c r="S27" s="61" t="s">
        <v>1135</v>
      </c>
      <c r="T27" s="74" t="s">
        <v>2711</v>
      </c>
      <c r="U27" s="1"/>
    </row>
    <row r="28" spans="2:21" ht="15.75" customHeight="1">
      <c r="B28" s="52" t="s">
        <v>1136</v>
      </c>
      <c r="C28" s="52" t="s">
        <v>1137</v>
      </c>
      <c r="D28" s="52" t="s">
        <v>1138</v>
      </c>
      <c r="E28" s="53">
        <v>38964</v>
      </c>
      <c r="F28" s="52" t="s">
        <v>50</v>
      </c>
      <c r="G28" s="54" t="s">
        <v>1139</v>
      </c>
      <c r="H28" s="52" t="s">
        <v>1140</v>
      </c>
      <c r="I28" s="55" t="s">
        <v>95</v>
      </c>
      <c r="J28" s="52" t="s">
        <v>104</v>
      </c>
      <c r="K28" s="52" t="s">
        <v>40</v>
      </c>
      <c r="L28" s="52" t="s">
        <v>919</v>
      </c>
      <c r="M28" s="52" t="s">
        <v>1141</v>
      </c>
      <c r="N28" s="52" t="s">
        <v>1142</v>
      </c>
      <c r="O28" s="52" t="s">
        <v>44</v>
      </c>
      <c r="P28" s="52" t="s">
        <v>44</v>
      </c>
      <c r="Q28" s="52" t="s">
        <v>1143</v>
      </c>
      <c r="R28" s="52" t="s">
        <v>1144</v>
      </c>
      <c r="S28" s="56" t="s">
        <v>1145</v>
      </c>
      <c r="T28" s="74" t="s">
        <v>2711</v>
      </c>
      <c r="U28" s="1"/>
    </row>
    <row r="29" spans="2:21" ht="15.75" customHeight="1">
      <c r="B29" s="52" t="s">
        <v>1146</v>
      </c>
      <c r="C29" s="52" t="s">
        <v>1147</v>
      </c>
      <c r="D29" s="52" t="s">
        <v>433</v>
      </c>
      <c r="E29" s="53">
        <v>33585</v>
      </c>
      <c r="F29" s="52" t="s">
        <v>50</v>
      </c>
      <c r="G29" s="54" t="s">
        <v>1148</v>
      </c>
      <c r="H29" s="52" t="s">
        <v>1149</v>
      </c>
      <c r="I29" s="55" t="s">
        <v>253</v>
      </c>
      <c r="J29" s="52" t="s">
        <v>54</v>
      </c>
      <c r="K29" s="52" t="s">
        <v>40</v>
      </c>
      <c r="L29" s="52" t="s">
        <v>919</v>
      </c>
      <c r="M29" s="52" t="s">
        <v>1141</v>
      </c>
      <c r="N29" s="52" t="s">
        <v>43</v>
      </c>
      <c r="O29" s="52" t="s">
        <v>44</v>
      </c>
      <c r="P29" s="52" t="s">
        <v>44</v>
      </c>
      <c r="Q29" s="52" t="s">
        <v>65</v>
      </c>
      <c r="R29" s="52" t="s">
        <v>1150</v>
      </c>
      <c r="S29" s="56" t="s">
        <v>1151</v>
      </c>
      <c r="T29" s="74" t="s">
        <v>2711</v>
      </c>
      <c r="U29" s="1"/>
    </row>
    <row r="30" spans="2:21" ht="15.75" customHeight="1">
      <c r="B30" s="94" t="s">
        <v>1152</v>
      </c>
      <c r="C30" s="94" t="s">
        <v>1153</v>
      </c>
      <c r="D30" s="94" t="s">
        <v>1154</v>
      </c>
      <c r="E30" s="137">
        <v>36579</v>
      </c>
      <c r="F30" s="94" t="s">
        <v>35</v>
      </c>
      <c r="G30" s="138" t="s">
        <v>1155</v>
      </c>
      <c r="H30" s="94" t="s">
        <v>1156</v>
      </c>
      <c r="I30" s="139" t="s">
        <v>286</v>
      </c>
      <c r="J30" s="94" t="s">
        <v>75</v>
      </c>
      <c r="K30" s="94" t="s">
        <v>40</v>
      </c>
      <c r="L30" s="94" t="s">
        <v>919</v>
      </c>
      <c r="M30" s="94" t="s">
        <v>1157</v>
      </c>
      <c r="N30" s="94" t="s">
        <v>149</v>
      </c>
      <c r="O30" s="94" t="s">
        <v>44</v>
      </c>
      <c r="P30" s="94" t="s">
        <v>44</v>
      </c>
      <c r="Q30" s="94" t="s">
        <v>44</v>
      </c>
      <c r="R30" s="94" t="s">
        <v>1158</v>
      </c>
      <c r="S30" s="140" t="s">
        <v>1159</v>
      </c>
      <c r="T30" s="74" t="s">
        <v>2711</v>
      </c>
      <c r="U30" s="1"/>
    </row>
    <row r="31" spans="2:21" ht="15.75" customHeight="1">
      <c r="B31" s="52" t="s">
        <v>1160</v>
      </c>
      <c r="C31" s="52" t="s">
        <v>1161</v>
      </c>
      <c r="D31" s="52" t="s">
        <v>1162</v>
      </c>
      <c r="E31" s="53">
        <v>34968</v>
      </c>
      <c r="F31" s="52" t="s">
        <v>35</v>
      </c>
      <c r="G31" s="54" t="s">
        <v>1151</v>
      </c>
      <c r="H31" s="52" t="s">
        <v>1163</v>
      </c>
      <c r="I31" s="55" t="s">
        <v>38</v>
      </c>
      <c r="J31" s="52" t="s">
        <v>54</v>
      </c>
      <c r="K31" s="52" t="s">
        <v>173</v>
      </c>
      <c r="L31" s="52" t="s">
        <v>919</v>
      </c>
      <c r="M31" s="52" t="s">
        <v>1141</v>
      </c>
      <c r="N31" s="52" t="s">
        <v>43</v>
      </c>
      <c r="O31" s="52" t="s">
        <v>44</v>
      </c>
      <c r="P31" s="52" t="s">
        <v>44</v>
      </c>
      <c r="Q31" s="52" t="s">
        <v>202</v>
      </c>
      <c r="R31" s="52" t="s">
        <v>1164</v>
      </c>
      <c r="S31" s="56" t="s">
        <v>1148</v>
      </c>
      <c r="T31" s="74" t="s">
        <v>2711</v>
      </c>
      <c r="U31" s="1"/>
    </row>
    <row r="32" spans="2:21" ht="15.75" customHeight="1">
      <c r="B32" s="52" t="s">
        <v>1172</v>
      </c>
      <c r="C32" s="52" t="s">
        <v>1173</v>
      </c>
      <c r="D32" s="52" t="s">
        <v>1174</v>
      </c>
      <c r="E32" s="53">
        <v>38645</v>
      </c>
      <c r="F32" s="52" t="s">
        <v>35</v>
      </c>
      <c r="G32" s="54" t="s">
        <v>1175</v>
      </c>
      <c r="H32" s="52" t="s">
        <v>1176</v>
      </c>
      <c r="I32" s="55" t="s">
        <v>89</v>
      </c>
      <c r="J32" s="52" t="s">
        <v>75</v>
      </c>
      <c r="K32" s="52" t="s">
        <v>40</v>
      </c>
      <c r="L32" s="52" t="s">
        <v>919</v>
      </c>
      <c r="M32" s="52" t="s">
        <v>1141</v>
      </c>
      <c r="N32" s="52" t="s">
        <v>43</v>
      </c>
      <c r="O32" s="52" t="s">
        <v>44</v>
      </c>
      <c r="P32" s="52" t="s">
        <v>44</v>
      </c>
      <c r="Q32" s="52" t="s">
        <v>1024</v>
      </c>
      <c r="R32" s="52" t="s">
        <v>1177</v>
      </c>
      <c r="S32" s="56" t="s">
        <v>1178</v>
      </c>
      <c r="T32" s="74" t="s">
        <v>2711</v>
      </c>
      <c r="U32" s="1"/>
    </row>
    <row r="33" spans="2:21" ht="15.75" customHeight="1">
      <c r="B33" s="57" t="s">
        <v>1179</v>
      </c>
      <c r="C33" s="57" t="s">
        <v>1180</v>
      </c>
      <c r="D33" s="57" t="s">
        <v>1181</v>
      </c>
      <c r="E33" s="58">
        <v>39001</v>
      </c>
      <c r="F33" s="57" t="s">
        <v>50</v>
      </c>
      <c r="G33" s="59" t="s">
        <v>1182</v>
      </c>
      <c r="H33" s="57" t="s">
        <v>1183</v>
      </c>
      <c r="I33" s="60" t="s">
        <v>95</v>
      </c>
      <c r="J33" s="57" t="s">
        <v>54</v>
      </c>
      <c r="K33" s="57" t="s">
        <v>40</v>
      </c>
      <c r="L33" s="57" t="s">
        <v>919</v>
      </c>
      <c r="M33" s="57" t="s">
        <v>1141</v>
      </c>
      <c r="N33" s="57" t="s">
        <v>43</v>
      </c>
      <c r="O33" s="57" t="s">
        <v>106</v>
      </c>
      <c r="P33" s="57" t="s">
        <v>812</v>
      </c>
      <c r="Q33" s="57" t="s">
        <v>65</v>
      </c>
      <c r="R33" s="57" t="s">
        <v>1184</v>
      </c>
      <c r="S33" s="61" t="s">
        <v>1185</v>
      </c>
      <c r="T33" s="74" t="s">
        <v>2711</v>
      </c>
      <c r="U33" s="1"/>
    </row>
    <row r="34" spans="2:21" ht="15.75" customHeight="1">
      <c r="B34" s="57" t="s">
        <v>1186</v>
      </c>
      <c r="C34" s="57" t="s">
        <v>1187</v>
      </c>
      <c r="D34" s="57" t="s">
        <v>1186</v>
      </c>
      <c r="E34" s="58">
        <v>33589</v>
      </c>
      <c r="F34" s="57" t="s">
        <v>35</v>
      </c>
      <c r="G34" s="59" t="s">
        <v>1188</v>
      </c>
      <c r="H34" s="57" t="s">
        <v>1189</v>
      </c>
      <c r="I34" s="60" t="s">
        <v>253</v>
      </c>
      <c r="J34" s="57" t="s">
        <v>54</v>
      </c>
      <c r="K34" s="57" t="s">
        <v>40</v>
      </c>
      <c r="L34" s="57" t="s">
        <v>919</v>
      </c>
      <c r="M34" s="57" t="s">
        <v>1141</v>
      </c>
      <c r="N34" s="57" t="s">
        <v>804</v>
      </c>
      <c r="O34" s="57" t="s">
        <v>44</v>
      </c>
      <c r="P34" s="57" t="s">
        <v>44</v>
      </c>
      <c r="Q34" s="57" t="s">
        <v>45</v>
      </c>
      <c r="R34" s="57" t="s">
        <v>1190</v>
      </c>
      <c r="S34" s="61" t="s">
        <v>1191</v>
      </c>
      <c r="T34" s="74" t="s">
        <v>2711</v>
      </c>
      <c r="U34" s="1"/>
    </row>
    <row r="35" spans="2:21" ht="15.75" customHeight="1">
      <c r="B35" s="57" t="s">
        <v>1193</v>
      </c>
      <c r="C35" s="57" t="s">
        <v>1194</v>
      </c>
      <c r="D35" s="57" t="s">
        <v>1195</v>
      </c>
      <c r="E35" s="58">
        <v>36888</v>
      </c>
      <c r="F35" s="57" t="s">
        <v>50</v>
      </c>
      <c r="G35" s="59" t="s">
        <v>1196</v>
      </c>
      <c r="H35" s="57" t="s">
        <v>1197</v>
      </c>
      <c r="I35" s="60" t="s">
        <v>68</v>
      </c>
      <c r="J35" s="57" t="s">
        <v>104</v>
      </c>
      <c r="K35" s="57" t="s">
        <v>40</v>
      </c>
      <c r="L35" s="57" t="s">
        <v>919</v>
      </c>
      <c r="M35" s="57" t="s">
        <v>1192</v>
      </c>
      <c r="N35" s="57" t="s">
        <v>254</v>
      </c>
      <c r="O35" s="57" t="s">
        <v>96</v>
      </c>
      <c r="P35" s="57" t="s">
        <v>96</v>
      </c>
      <c r="Q35" s="57" t="s">
        <v>45</v>
      </c>
      <c r="R35" s="57" t="s">
        <v>1198</v>
      </c>
      <c r="S35" s="61" t="s">
        <v>1199</v>
      </c>
      <c r="T35" s="74" t="s">
        <v>2711</v>
      </c>
      <c r="U35" s="1"/>
    </row>
    <row r="36" spans="2:21" ht="15.75" customHeight="1">
      <c r="B36" s="52" t="s">
        <v>1200</v>
      </c>
      <c r="C36" s="52" t="s">
        <v>1201</v>
      </c>
      <c r="D36" s="52" t="s">
        <v>1202</v>
      </c>
      <c r="E36" s="53">
        <v>38123</v>
      </c>
      <c r="F36" s="52" t="s">
        <v>50</v>
      </c>
      <c r="G36" s="54" t="s">
        <v>1203</v>
      </c>
      <c r="H36" s="52" t="s">
        <v>1204</v>
      </c>
      <c r="I36" s="55" t="s">
        <v>74</v>
      </c>
      <c r="J36" s="52" t="s">
        <v>39</v>
      </c>
      <c r="K36" s="52" t="s">
        <v>40</v>
      </c>
      <c r="L36" s="52" t="s">
        <v>919</v>
      </c>
      <c r="M36" s="52" t="s">
        <v>1192</v>
      </c>
      <c r="N36" s="52" t="s">
        <v>43</v>
      </c>
      <c r="O36" s="52" t="s">
        <v>44</v>
      </c>
      <c r="P36" s="52" t="s">
        <v>44</v>
      </c>
      <c r="Q36" s="52" t="s">
        <v>1024</v>
      </c>
      <c r="R36" s="52" t="s">
        <v>1205</v>
      </c>
      <c r="S36" s="56" t="s">
        <v>1178</v>
      </c>
      <c r="T36" s="74" t="s">
        <v>2711</v>
      </c>
      <c r="U36" s="1"/>
    </row>
    <row r="37" spans="2:21" ht="15.75" customHeight="1">
      <c r="B37" s="141" t="s">
        <v>2716</v>
      </c>
      <c r="C37" s="141" t="s">
        <v>2707</v>
      </c>
      <c r="D37" s="52"/>
      <c r="E37" s="53"/>
      <c r="F37" s="52"/>
      <c r="G37" s="54"/>
      <c r="H37" s="52"/>
      <c r="I37" s="55"/>
      <c r="J37" s="52"/>
      <c r="K37" s="52"/>
      <c r="L37" s="52"/>
      <c r="M37" s="52"/>
      <c r="N37" s="52"/>
      <c r="O37" s="52"/>
      <c r="P37" s="52"/>
      <c r="Q37" s="52"/>
      <c r="R37" s="52"/>
      <c r="S37" s="56"/>
      <c r="T37" s="74" t="s">
        <v>2711</v>
      </c>
      <c r="U37" s="1"/>
    </row>
    <row r="38" spans="2:21" ht="15.75" customHeight="1">
      <c r="B38" s="141" t="s">
        <v>2715</v>
      </c>
      <c r="C38" s="141" t="s">
        <v>2708</v>
      </c>
      <c r="D38" s="52"/>
      <c r="E38" s="53"/>
      <c r="F38" s="52"/>
      <c r="G38" s="54"/>
      <c r="H38" s="52"/>
      <c r="I38" s="55"/>
      <c r="J38" s="52"/>
      <c r="K38" s="52"/>
      <c r="L38" s="52"/>
      <c r="M38" s="52"/>
      <c r="N38" s="52"/>
      <c r="O38" s="52"/>
      <c r="P38" s="52"/>
      <c r="Q38" s="52"/>
      <c r="R38" s="52"/>
      <c r="S38" s="56"/>
      <c r="T38" s="74" t="s">
        <v>2711</v>
      </c>
      <c r="U38" s="1"/>
    </row>
    <row r="39" spans="2:21" ht="15.75" customHeight="1">
      <c r="B39" s="141" t="s">
        <v>2717</v>
      </c>
      <c r="C39" s="141" t="s">
        <v>2709</v>
      </c>
      <c r="D39" s="52"/>
      <c r="E39" s="53"/>
      <c r="F39" s="52"/>
      <c r="G39" s="54"/>
      <c r="H39" s="52"/>
      <c r="I39" s="55"/>
      <c r="J39" s="52"/>
      <c r="K39" s="52"/>
      <c r="L39" s="52"/>
      <c r="M39" s="52"/>
      <c r="N39" s="52"/>
      <c r="O39" s="52"/>
      <c r="P39" s="52"/>
      <c r="Q39" s="52"/>
      <c r="R39" s="52"/>
      <c r="S39" s="56"/>
      <c r="T39" s="74" t="s">
        <v>2711</v>
      </c>
      <c r="U39" s="1"/>
    </row>
    <row r="40" spans="2:21" ht="15.75" customHeight="1">
      <c r="B40" s="52" t="s">
        <v>2706</v>
      </c>
      <c r="C40" s="141" t="s">
        <v>2714</v>
      </c>
      <c r="D40" s="52"/>
      <c r="E40" s="53"/>
      <c r="F40" s="52"/>
      <c r="G40" s="54"/>
      <c r="H40" s="52"/>
      <c r="I40" s="55"/>
      <c r="J40" s="52"/>
      <c r="K40" s="52"/>
      <c r="L40" s="52"/>
      <c r="M40" s="52"/>
      <c r="N40" s="52"/>
      <c r="O40" s="52"/>
      <c r="P40" s="52"/>
      <c r="Q40" s="52"/>
      <c r="R40" s="52"/>
      <c r="S40" s="56"/>
      <c r="T40" s="74" t="s">
        <v>2711</v>
      </c>
      <c r="U40" s="1"/>
    </row>
    <row r="41" spans="2:21" ht="15.75" customHeight="1">
      <c r="B41" s="147" t="s">
        <v>2476</v>
      </c>
      <c r="C41" s="148" t="s">
        <v>2477</v>
      </c>
      <c r="D41" s="148" t="s">
        <v>2476</v>
      </c>
      <c r="E41" s="149">
        <v>35451</v>
      </c>
      <c r="F41" s="148" t="s">
        <v>35</v>
      </c>
      <c r="G41" s="150">
        <v>3855392955</v>
      </c>
      <c r="H41" s="148"/>
      <c r="I41" s="151">
        <v>28</v>
      </c>
      <c r="J41" s="148" t="s">
        <v>75</v>
      </c>
      <c r="K41" s="148" t="s">
        <v>40</v>
      </c>
      <c r="L41" s="148" t="s">
        <v>919</v>
      </c>
      <c r="M41" s="148" t="s">
        <v>1108</v>
      </c>
      <c r="N41" s="148"/>
      <c r="O41" s="148"/>
      <c r="P41" s="148"/>
      <c r="Q41" s="148"/>
      <c r="R41" s="148"/>
      <c r="S41" s="152"/>
      <c r="T41" s="74" t="s">
        <v>2711</v>
      </c>
      <c r="U41" s="1"/>
    </row>
    <row r="42" spans="2:21" ht="15.75" customHeight="1">
      <c r="B42" s="147" t="s">
        <v>2481</v>
      </c>
      <c r="C42" s="147" t="s">
        <v>2482</v>
      </c>
      <c r="D42" s="147" t="s">
        <v>2483</v>
      </c>
      <c r="E42" s="155">
        <v>37387</v>
      </c>
      <c r="F42" s="147" t="s">
        <v>50</v>
      </c>
      <c r="G42" s="158">
        <v>936628215</v>
      </c>
      <c r="H42" s="147"/>
      <c r="I42" s="161">
        <v>23</v>
      </c>
      <c r="J42" s="147" t="s">
        <v>39</v>
      </c>
      <c r="K42" s="147" t="s">
        <v>40</v>
      </c>
      <c r="L42" s="147" t="s">
        <v>919</v>
      </c>
      <c r="M42" s="147" t="s">
        <v>1108</v>
      </c>
      <c r="N42" s="147"/>
      <c r="O42" s="147"/>
      <c r="P42" s="147"/>
      <c r="Q42" s="147"/>
      <c r="R42" s="147"/>
      <c r="S42" s="164"/>
      <c r="T42" s="74" t="s">
        <v>2711</v>
      </c>
      <c r="U42" s="1"/>
    </row>
    <row r="43" spans="2:21" ht="15.75" customHeight="1">
      <c r="B43" s="148" t="s">
        <v>2484</v>
      </c>
      <c r="C43" s="148" t="s">
        <v>2485</v>
      </c>
      <c r="D43" s="148" t="s">
        <v>1814</v>
      </c>
      <c r="E43" s="154">
        <v>37431</v>
      </c>
      <c r="F43" s="148" t="s">
        <v>35</v>
      </c>
      <c r="G43" s="157">
        <v>970536136</v>
      </c>
      <c r="H43" s="148"/>
      <c r="I43" s="160">
        <v>23</v>
      </c>
      <c r="J43" s="148" t="s">
        <v>39</v>
      </c>
      <c r="K43" s="148" t="s">
        <v>40</v>
      </c>
      <c r="L43" s="148" t="s">
        <v>919</v>
      </c>
      <c r="M43" s="147" t="s">
        <v>1108</v>
      </c>
      <c r="N43" s="148"/>
      <c r="O43" s="148"/>
      <c r="P43" s="148"/>
      <c r="Q43" s="148"/>
      <c r="R43" s="148"/>
      <c r="S43" s="163"/>
      <c r="T43" s="74" t="s">
        <v>2711</v>
      </c>
      <c r="U43" s="1"/>
    </row>
    <row r="44" spans="2:21" ht="15.75" customHeight="1">
      <c r="B44" s="148" t="s">
        <v>2486</v>
      </c>
      <c r="C44" s="148" t="s">
        <v>2487</v>
      </c>
      <c r="D44" s="148" t="s">
        <v>2486</v>
      </c>
      <c r="E44" s="154">
        <v>37887</v>
      </c>
      <c r="F44" s="148" t="s">
        <v>35</v>
      </c>
      <c r="G44" s="157">
        <v>986896312</v>
      </c>
      <c r="H44" s="148"/>
      <c r="I44" s="160">
        <v>21</v>
      </c>
      <c r="J44" s="148" t="s">
        <v>39</v>
      </c>
      <c r="K44" s="148" t="s">
        <v>40</v>
      </c>
      <c r="L44" s="148" t="s">
        <v>919</v>
      </c>
      <c r="M44" s="147" t="s">
        <v>1108</v>
      </c>
      <c r="N44" s="148"/>
      <c r="O44" s="148"/>
      <c r="P44" s="148"/>
      <c r="Q44" s="148"/>
      <c r="R44" s="148"/>
      <c r="S44" s="163"/>
      <c r="T44" s="74" t="s">
        <v>2711</v>
      </c>
      <c r="U44" s="1"/>
    </row>
    <row r="45" spans="2:21" ht="15.75" customHeight="1">
      <c r="B45" s="63" t="s">
        <v>928</v>
      </c>
      <c r="C45" s="63" t="s">
        <v>929</v>
      </c>
      <c r="D45" s="63" t="s">
        <v>916</v>
      </c>
      <c r="E45" s="64">
        <v>36568</v>
      </c>
      <c r="F45" s="63" t="s">
        <v>35</v>
      </c>
      <c r="G45" s="65" t="s">
        <v>917</v>
      </c>
      <c r="H45" s="63" t="s">
        <v>918</v>
      </c>
      <c r="I45" s="66" t="s">
        <v>286</v>
      </c>
      <c r="J45" s="63" t="s">
        <v>104</v>
      </c>
      <c r="K45" s="63" t="s">
        <v>40</v>
      </c>
      <c r="L45" s="63" t="s">
        <v>919</v>
      </c>
      <c r="M45" s="63" t="s">
        <v>7</v>
      </c>
      <c r="N45" s="63" t="s">
        <v>44</v>
      </c>
      <c r="O45" s="63" t="s">
        <v>44</v>
      </c>
      <c r="P45" s="63" t="s">
        <v>44</v>
      </c>
      <c r="Q45" s="63" t="s">
        <v>115</v>
      </c>
      <c r="R45" s="63" t="s">
        <v>937</v>
      </c>
      <c r="S45" s="67" t="s">
        <v>920</v>
      </c>
      <c r="T45" s="136" t="s">
        <v>2451</v>
      </c>
      <c r="U45" s="1"/>
    </row>
    <row r="46" spans="2:21" ht="15.75" customHeight="1">
      <c r="B46" s="68" t="s">
        <v>2468</v>
      </c>
      <c r="C46" s="68" t="s">
        <v>2469</v>
      </c>
      <c r="D46" s="68" t="s">
        <v>2470</v>
      </c>
      <c r="E46" s="69">
        <v>38304</v>
      </c>
      <c r="F46" s="68" t="s">
        <v>35</v>
      </c>
      <c r="G46" s="70" t="s">
        <v>997</v>
      </c>
      <c r="H46" s="68"/>
      <c r="I46" s="71">
        <v>20</v>
      </c>
      <c r="J46" s="68" t="s">
        <v>75</v>
      </c>
      <c r="K46" s="68" t="s">
        <v>40</v>
      </c>
      <c r="L46" s="68" t="s">
        <v>919</v>
      </c>
      <c r="M46" s="68" t="s">
        <v>994</v>
      </c>
      <c r="N46" s="68"/>
      <c r="O46" s="68"/>
      <c r="P46" s="68"/>
      <c r="Q46" s="68"/>
      <c r="R46" s="68"/>
      <c r="S46" s="72"/>
      <c r="T46" s="136" t="s">
        <v>2451</v>
      </c>
      <c r="U46" s="1"/>
    </row>
    <row r="47" spans="2:21" ht="15.75" customHeight="1">
      <c r="B47" s="68" t="s">
        <v>1019</v>
      </c>
      <c r="C47" s="68" t="s">
        <v>1020</v>
      </c>
      <c r="D47" s="68" t="s">
        <v>1021</v>
      </c>
      <c r="E47" s="69">
        <v>36103</v>
      </c>
      <c r="F47" s="68" t="s">
        <v>50</v>
      </c>
      <c r="G47" s="70" t="s">
        <v>1022</v>
      </c>
      <c r="H47" s="68" t="s">
        <v>1023</v>
      </c>
      <c r="I47" s="71" t="s">
        <v>63</v>
      </c>
      <c r="J47" s="68" t="s">
        <v>54</v>
      </c>
      <c r="K47" s="68" t="s">
        <v>40</v>
      </c>
      <c r="L47" s="68" t="s">
        <v>919</v>
      </c>
      <c r="M47" s="68" t="s">
        <v>552</v>
      </c>
      <c r="N47" s="68" t="s">
        <v>43</v>
      </c>
      <c r="O47" s="68" t="s">
        <v>44</v>
      </c>
      <c r="P47" s="68" t="s">
        <v>44</v>
      </c>
      <c r="Q47" s="68" t="s">
        <v>1024</v>
      </c>
      <c r="R47" s="68" t="s">
        <v>1025</v>
      </c>
      <c r="S47" s="72" t="s">
        <v>1026</v>
      </c>
      <c r="T47" s="136" t="s">
        <v>2451</v>
      </c>
      <c r="U47" s="1"/>
    </row>
    <row r="48" spans="2:21" ht="15.75" customHeight="1">
      <c r="B48" s="153" t="s">
        <v>2478</v>
      </c>
      <c r="C48" s="153" t="s">
        <v>2479</v>
      </c>
      <c r="D48" s="153" t="s">
        <v>2480</v>
      </c>
      <c r="E48" s="156">
        <v>34123</v>
      </c>
      <c r="F48" s="153" t="s">
        <v>35</v>
      </c>
      <c r="G48" s="159">
        <v>948020210</v>
      </c>
      <c r="H48" s="153"/>
      <c r="I48" s="162">
        <v>32</v>
      </c>
      <c r="J48" s="153" t="s">
        <v>39</v>
      </c>
      <c r="K48" s="63" t="s">
        <v>40</v>
      </c>
      <c r="L48" s="63" t="s">
        <v>919</v>
      </c>
      <c r="M48" s="63" t="s">
        <v>552</v>
      </c>
      <c r="N48" s="153"/>
      <c r="O48" s="153"/>
      <c r="P48" s="153"/>
      <c r="Q48" s="153"/>
      <c r="R48" s="153"/>
      <c r="S48" s="165"/>
      <c r="T48" s="136" t="s">
        <v>2451</v>
      </c>
      <c r="U48" s="1"/>
    </row>
    <row r="49" spans="2:21" ht="15.75" customHeight="1">
      <c r="B49" s="142" t="s">
        <v>1057</v>
      </c>
      <c r="C49" s="142" t="s">
        <v>1058</v>
      </c>
      <c r="D49" s="142" t="s">
        <v>1059</v>
      </c>
      <c r="E49" s="143">
        <v>36191</v>
      </c>
      <c r="F49" s="142" t="s">
        <v>35</v>
      </c>
      <c r="G49" s="144" t="s">
        <v>1060</v>
      </c>
      <c r="H49" s="142" t="s">
        <v>1061</v>
      </c>
      <c r="I49" s="145" t="s">
        <v>63</v>
      </c>
      <c r="J49" s="142" t="s">
        <v>104</v>
      </c>
      <c r="K49" s="68" t="s">
        <v>40</v>
      </c>
      <c r="L49" s="68" t="s">
        <v>919</v>
      </c>
      <c r="M49" s="68" t="s">
        <v>1062</v>
      </c>
      <c r="N49" s="142" t="s">
        <v>55</v>
      </c>
      <c r="O49" s="142" t="s">
        <v>44</v>
      </c>
      <c r="P49" s="142" t="s">
        <v>44</v>
      </c>
      <c r="Q49" s="142" t="s">
        <v>1063</v>
      </c>
      <c r="R49" s="142" t="s">
        <v>1064</v>
      </c>
      <c r="S49" s="146" t="s">
        <v>1065</v>
      </c>
      <c r="T49" s="136" t="s">
        <v>2451</v>
      </c>
      <c r="U49" s="1"/>
    </row>
    <row r="50" spans="2:21" ht="15.75" customHeight="1">
      <c r="B50" s="142" t="s">
        <v>1081</v>
      </c>
      <c r="C50" s="142" t="s">
        <v>1082</v>
      </c>
      <c r="D50" s="142" t="s">
        <v>1083</v>
      </c>
      <c r="E50" s="143">
        <v>37031</v>
      </c>
      <c r="F50" s="142" t="s">
        <v>50</v>
      </c>
      <c r="G50" s="144" t="s">
        <v>1084</v>
      </c>
      <c r="H50" s="142" t="s">
        <v>1085</v>
      </c>
      <c r="I50" s="145" t="s">
        <v>85</v>
      </c>
      <c r="J50" s="142" t="s">
        <v>39</v>
      </c>
      <c r="K50" s="68" t="s">
        <v>40</v>
      </c>
      <c r="L50" s="68" t="s">
        <v>919</v>
      </c>
      <c r="M50" s="68" t="s">
        <v>1062</v>
      </c>
      <c r="N50" s="142" t="s">
        <v>55</v>
      </c>
      <c r="O50" s="142" t="s">
        <v>44</v>
      </c>
      <c r="P50" s="142" t="s">
        <v>44</v>
      </c>
      <c r="Q50" s="142" t="s">
        <v>45</v>
      </c>
      <c r="R50" s="142" t="s">
        <v>1086</v>
      </c>
      <c r="S50" s="146" t="s">
        <v>1087</v>
      </c>
      <c r="T50" s="136" t="s">
        <v>2451</v>
      </c>
    </row>
    <row r="51" spans="2:21" ht="15.75" customHeight="1">
      <c r="B51" s="142" t="s">
        <v>1165</v>
      </c>
      <c r="C51" s="142" t="s">
        <v>1166</v>
      </c>
      <c r="D51" s="142" t="s">
        <v>1167</v>
      </c>
      <c r="E51" s="143">
        <v>36633</v>
      </c>
      <c r="F51" s="142" t="s">
        <v>35</v>
      </c>
      <c r="G51" s="144" t="s">
        <v>1168</v>
      </c>
      <c r="H51" s="142" t="s">
        <v>1169</v>
      </c>
      <c r="I51" s="145" t="s">
        <v>286</v>
      </c>
      <c r="J51" s="142" t="s">
        <v>39</v>
      </c>
      <c r="K51" s="68" t="s">
        <v>40</v>
      </c>
      <c r="L51" s="68" t="s">
        <v>919</v>
      </c>
      <c r="M51" s="68" t="s">
        <v>1157</v>
      </c>
      <c r="N51" s="142" t="s">
        <v>201</v>
      </c>
      <c r="O51" s="142" t="s">
        <v>173</v>
      </c>
      <c r="P51" s="142" t="s">
        <v>173</v>
      </c>
      <c r="Q51" s="142" t="s">
        <v>202</v>
      </c>
      <c r="R51" s="142" t="s">
        <v>1170</v>
      </c>
      <c r="S51" s="146" t="s">
        <v>1171</v>
      </c>
      <c r="T51" s="136" t="s">
        <v>2451</v>
      </c>
    </row>
    <row r="52" spans="2:21" ht="15.75" customHeight="1">
      <c r="B52" s="142" t="s">
        <v>2471</v>
      </c>
      <c r="C52" s="142" t="s">
        <v>2472</v>
      </c>
      <c r="D52" s="142" t="s">
        <v>2473</v>
      </c>
      <c r="E52" s="143">
        <v>33119</v>
      </c>
      <c r="F52" s="142" t="s">
        <v>50</v>
      </c>
      <c r="G52" s="144"/>
      <c r="H52" s="142"/>
      <c r="I52" s="145">
        <v>34</v>
      </c>
      <c r="J52" s="142" t="s">
        <v>39</v>
      </c>
      <c r="K52" s="68" t="s">
        <v>40</v>
      </c>
      <c r="L52" s="68" t="s">
        <v>919</v>
      </c>
      <c r="M52" s="68" t="s">
        <v>1192</v>
      </c>
      <c r="N52" s="146"/>
      <c r="O52" s="142"/>
      <c r="P52" s="142"/>
      <c r="Q52" s="142"/>
      <c r="R52" s="142"/>
      <c r="S52" s="146"/>
      <c r="T52" s="136" t="s">
        <v>2451</v>
      </c>
    </row>
    <row r="53" spans="2:21" ht="15.75" customHeight="1">
      <c r="B53" s="142" t="s">
        <v>2474</v>
      </c>
      <c r="C53" s="142" t="s">
        <v>2475</v>
      </c>
      <c r="D53" s="142" t="s">
        <v>485</v>
      </c>
      <c r="E53" s="143">
        <v>37899</v>
      </c>
      <c r="F53" s="142" t="s">
        <v>50</v>
      </c>
      <c r="G53" s="144"/>
      <c r="H53" s="142"/>
      <c r="I53" s="145">
        <v>21</v>
      </c>
      <c r="J53" s="142" t="s">
        <v>39</v>
      </c>
      <c r="K53" s="68" t="s">
        <v>40</v>
      </c>
      <c r="L53" s="68" t="s">
        <v>919</v>
      </c>
      <c r="M53" s="68" t="s">
        <v>1192</v>
      </c>
      <c r="N53" s="142"/>
      <c r="O53" s="142"/>
      <c r="P53" s="142"/>
      <c r="Q53" s="142"/>
      <c r="R53" s="142"/>
      <c r="S53" s="146"/>
      <c r="T53" s="136" t="s">
        <v>2451</v>
      </c>
    </row>
    <row r="54" spans="2:21" ht="15.75" customHeight="1">
      <c r="B54" s="259" t="s">
        <v>2483</v>
      </c>
      <c r="C54" s="259" t="s">
        <v>2713</v>
      </c>
      <c r="D54" s="259" t="s">
        <v>2719</v>
      </c>
      <c r="E54" s="260"/>
      <c r="F54" s="261"/>
      <c r="G54" s="262"/>
      <c r="H54" s="261"/>
      <c r="I54" s="263"/>
      <c r="J54" s="261"/>
      <c r="K54" s="264"/>
      <c r="L54" s="264"/>
      <c r="M54" s="264"/>
      <c r="N54" s="261"/>
      <c r="O54" s="261"/>
      <c r="P54" s="261"/>
      <c r="Q54" s="261"/>
      <c r="R54" s="261"/>
      <c r="S54" s="265"/>
      <c r="T54" s="136" t="s">
        <v>2451</v>
      </c>
    </row>
    <row r="55" spans="2:21" ht="15.75" customHeight="1">
      <c r="B55" s="259" t="s">
        <v>2718</v>
      </c>
      <c r="C55" s="259" t="s">
        <v>2710</v>
      </c>
      <c r="D55" s="259" t="s">
        <v>2719</v>
      </c>
      <c r="E55" s="260"/>
      <c r="F55" s="261"/>
      <c r="G55" s="262"/>
      <c r="H55" s="261"/>
      <c r="I55" s="263"/>
      <c r="J55" s="261"/>
      <c r="K55" s="264"/>
      <c r="L55" s="264"/>
      <c r="M55" s="264"/>
      <c r="N55" s="261"/>
      <c r="O55" s="261"/>
      <c r="P55" s="261"/>
      <c r="Q55" s="261"/>
      <c r="R55" s="261"/>
      <c r="S55" s="265"/>
      <c r="T55" s="136" t="s">
        <v>2451</v>
      </c>
    </row>
    <row r="56" spans="2:21" ht="15.75" customHeight="1"/>
    <row r="57" spans="2:21" ht="15.75" customHeight="1"/>
    <row r="58" spans="2:21" ht="15.75" customHeight="1"/>
    <row r="59" spans="2:21" ht="15.75" customHeight="1"/>
    <row r="60" spans="2:21" ht="15.75" customHeight="1"/>
    <row r="61" spans="2:21" ht="15.75" customHeight="1"/>
    <row r="62" spans="2:21" ht="15.75" customHeight="1"/>
    <row r="63" spans="2:21" ht="15.75" customHeight="1"/>
    <row r="64" spans="2:2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autoFilter ref="B1:T49" xr:uid="{00000000-0009-0000-0000-000003000000}">
    <sortState xmlns:xlrd2="http://schemas.microsoft.com/office/spreadsheetml/2017/richdata2" ref="B2:T55">
      <sortCondition ref="T1:T49"/>
    </sortState>
  </autoFilter>
  <phoneticPr fontId="22" type="noConversion"/>
  <dataValidations count="5">
    <dataValidation type="list" allowBlank="1" showErrorMessage="1" sqref="F2:F55" xr:uid="{00000000-0002-0000-0300-000001000000}">
      <formula1>"Masculino,Femenino"</formula1>
    </dataValidation>
    <dataValidation type="list" allowBlank="1" showErrorMessage="1" sqref="I2:I55" xr:uid="{00000000-0002-0000-0300-000002000000}">
      <formula1>"25,18,26,31,28,20,22,34,21,30,19,24,23,27,29,32"</formula1>
    </dataValidation>
    <dataValidation type="list" allowBlank="1" showErrorMessage="1" sqref="M2:M55" xr:uid="{00000000-0002-0000-0300-000003000000}">
      <formula1>"Campoy,Campoy ,El Valle,El valle,Huachipa,Huachipa ,Mangomarca,Mangomarca ,Portada del sol,Portada del Sol,Portada del sol "</formula1>
    </dataValidation>
    <dataValidation type="list" allowBlank="1" showErrorMessage="1" sqref="J2:J55" xr:uid="{00000000-0002-0000-0300-000004000000}">
      <formula1>"XL,M,L,S,XXL"</formula1>
    </dataValidation>
    <dataValidation type="list" allowBlank="1" showErrorMessage="1" sqref="K2:K55" xr:uid="{00000000-0002-0000-0300-000005000000}">
      <formula1>"SI,NO"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RESUMEN</vt:lpstr>
      <vt:lpstr>STAFF</vt:lpstr>
      <vt:lpstr>VARONES</vt:lpstr>
      <vt:lpstr>MUJERES</vt:lpstr>
      <vt:lpstr>Participantes</vt:lpstr>
      <vt:lpstr>COMPAÑIAS</vt:lpstr>
      <vt:lpstr>Estaca Las Flores</vt:lpstr>
      <vt:lpstr>Estaca Wiesse</vt:lpstr>
      <vt:lpstr>Estaca Campoy</vt:lpstr>
      <vt:lpstr>Estaca Canto Grande</vt:lpstr>
      <vt:lpstr>Estaca Begonias</vt:lpstr>
      <vt:lpstr>Estaca Magnolias</vt:lpstr>
      <vt:lpstr>Estaca Rimac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Martín García</cp:lastModifiedBy>
  <dcterms:created xsi:type="dcterms:W3CDTF">2025-05-12T16:22:10Z</dcterms:created>
  <dcterms:modified xsi:type="dcterms:W3CDTF">2025-07-24T00:52:07Z</dcterms:modified>
</cp:coreProperties>
</file>