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Google Drive\MyPhd\MicroservicesMigration\Questionnaires\"/>
    </mc:Choice>
  </mc:AlternateContent>
  <bookViews>
    <workbookView xWindow="0" yWindow="0" windowWidth="20490" windowHeight="7905" activeTab="1"/>
  </bookViews>
  <sheets>
    <sheet name="Sheet1" sheetId="10" r:id="rId1"/>
    <sheet name="results" sheetId="9" r:id="rId2"/>
    <sheet name="quest" sheetId="3" r:id="rId3"/>
    <sheet name="Governance" sheetId="4" r:id="rId4"/>
    <sheet name="Infrastructure and Management S" sheetId="5" r:id="rId5"/>
    <sheet name="Cost" sheetId="6" r:id="rId6"/>
    <sheet name="Design" sheetId="7" r:id="rId7"/>
    <sheet name="DevOps" sheetId="8" r:id="rId8"/>
  </sheets>
  <calcPr calcId="152511"/>
</workbook>
</file>

<file path=xl/calcChain.xml><?xml version="1.0" encoding="utf-8"?>
<calcChain xmlns="http://schemas.openxmlformats.org/spreadsheetml/2006/main">
  <c r="B1" i="9" l="1"/>
  <c r="C1" i="9"/>
  <c r="D1" i="9"/>
  <c r="E1" i="9"/>
  <c r="F1" i="9"/>
  <c r="G1" i="9"/>
  <c r="H1" i="9"/>
  <c r="I1" i="9"/>
  <c r="J1" i="9"/>
  <c r="K1" i="9"/>
  <c r="B2" i="9"/>
  <c r="C2" i="9"/>
  <c r="D2" i="9"/>
  <c r="E2" i="9"/>
  <c r="F2" i="9"/>
  <c r="G2" i="9"/>
  <c r="H2" i="9"/>
  <c r="I2" i="9"/>
  <c r="J2" i="9"/>
  <c r="K2" i="9"/>
  <c r="B3" i="9"/>
  <c r="C3" i="9"/>
  <c r="D3" i="9"/>
  <c r="E3" i="9"/>
  <c r="F3" i="9"/>
  <c r="G3" i="9"/>
  <c r="H3" i="9"/>
  <c r="I3" i="9"/>
  <c r="J3" i="9"/>
  <c r="K3" i="9"/>
  <c r="B4" i="9"/>
  <c r="C4" i="9"/>
  <c r="D4" i="9"/>
  <c r="E4" i="9"/>
  <c r="F4" i="9"/>
  <c r="G4" i="9"/>
  <c r="H4" i="9"/>
  <c r="I4" i="9"/>
  <c r="J4" i="9"/>
  <c r="K4" i="9"/>
  <c r="B5" i="9"/>
  <c r="C5" i="9"/>
  <c r="D5" i="9"/>
  <c r="E5" i="9"/>
  <c r="F5" i="9"/>
  <c r="G5" i="9"/>
  <c r="H5" i="9"/>
  <c r="I5" i="9"/>
  <c r="J5" i="9"/>
  <c r="K5" i="9"/>
  <c r="B6" i="9"/>
  <c r="C6" i="9"/>
  <c r="D6" i="9"/>
  <c r="E6" i="9"/>
  <c r="F6" i="9"/>
  <c r="G6" i="9"/>
  <c r="H6" i="9"/>
  <c r="I6" i="9"/>
  <c r="J6" i="9"/>
  <c r="K6" i="9"/>
  <c r="B7" i="9"/>
  <c r="C7" i="9"/>
  <c r="D7" i="9"/>
  <c r="E7" i="9"/>
  <c r="F7" i="9"/>
  <c r="G7" i="9"/>
  <c r="H7" i="9"/>
  <c r="I7" i="9"/>
  <c r="J7" i="9"/>
  <c r="K7" i="9"/>
  <c r="B8" i="9"/>
  <c r="C8" i="9"/>
  <c r="D8" i="9"/>
  <c r="E8" i="9"/>
  <c r="F8" i="9"/>
  <c r="G8" i="9"/>
  <c r="H8" i="9"/>
  <c r="I8" i="9"/>
  <c r="J8" i="9"/>
  <c r="K8" i="9"/>
  <c r="B9" i="9"/>
  <c r="C9" i="9"/>
  <c r="D9" i="9"/>
  <c r="E9" i="9"/>
  <c r="F9" i="9"/>
  <c r="G9" i="9"/>
  <c r="H9" i="9"/>
  <c r="I9" i="9"/>
  <c r="J9" i="9"/>
  <c r="K9" i="9"/>
  <c r="B10" i="9"/>
  <c r="C10" i="9"/>
  <c r="D10" i="9"/>
  <c r="E10" i="9"/>
  <c r="F10" i="9"/>
  <c r="G10" i="9"/>
  <c r="H10" i="9"/>
  <c r="I10" i="9"/>
  <c r="J10" i="9"/>
  <c r="K10" i="9"/>
  <c r="B11" i="9"/>
  <c r="C11" i="9"/>
  <c r="D11" i="9"/>
  <c r="E11" i="9"/>
  <c r="F11" i="9"/>
  <c r="G11" i="9"/>
  <c r="H11" i="9"/>
  <c r="I11" i="9"/>
  <c r="J11" i="9"/>
  <c r="K11" i="9"/>
  <c r="A2" i="9"/>
  <c r="A3" i="9"/>
  <c r="A4" i="9"/>
  <c r="A5" i="9"/>
  <c r="A6" i="9"/>
  <c r="A7" i="9"/>
  <c r="A8" i="9"/>
  <c r="A9" i="9"/>
  <c r="A10" i="9"/>
  <c r="A11" i="9"/>
  <c r="A1" i="9"/>
</calcChain>
</file>

<file path=xl/sharedStrings.xml><?xml version="1.0" encoding="utf-8"?>
<sst xmlns="http://schemas.openxmlformats.org/spreadsheetml/2006/main" count="252" uniqueCount="34">
  <si>
    <t>Concepts</t>
  </si>
  <si>
    <t>Governance</t>
  </si>
  <si>
    <t>Infrastructure and Management Services</t>
  </si>
  <si>
    <t>Cost</t>
  </si>
  <si>
    <t>Design</t>
  </si>
  <si>
    <t>DevOps</t>
  </si>
  <si>
    <t>Negatively Low</t>
  </si>
  <si>
    <t>Positively Medium</t>
  </si>
  <si>
    <t>Positively High</t>
  </si>
  <si>
    <t>Neutral</t>
  </si>
  <si>
    <t>Negatively Medium</t>
  </si>
  <si>
    <t>Decentralized Governance</t>
  </si>
  <si>
    <t>Positively Low</t>
  </si>
  <si>
    <t>Data Governance</t>
  </si>
  <si>
    <t>Negatively High</t>
  </si>
  <si>
    <t>Containerization</t>
  </si>
  <si>
    <t>Scalability/Elasticity</t>
  </si>
  <si>
    <t>Monitoring</t>
  </si>
  <si>
    <t>Comments</t>
  </si>
  <si>
    <t>Migration Cost</t>
  </si>
  <si>
    <t>Operations Cost</t>
  </si>
  <si>
    <t>Design For Failure</t>
  </si>
  <si>
    <t>Granularity and Bounded Context</t>
  </si>
  <si>
    <t>Service Contracts</t>
  </si>
  <si>
    <t>Communication Model</t>
  </si>
  <si>
    <t>Decentralization</t>
  </si>
  <si>
    <t>Organization Culture</t>
  </si>
  <si>
    <t>The same expressed for 'microservices adoption'</t>
  </si>
  <si>
    <t>Infrastructure Automation</t>
  </si>
  <si>
    <t>Tool Support</t>
  </si>
  <si>
    <t>Same as previous</t>
  </si>
  <si>
    <t>Same</t>
  </si>
  <si>
    <t>Continuous  Delivery/Deployment</t>
  </si>
  <si>
    <t>Skilled and Educated DevOps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</si>
</sst>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3" fillId="2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 textRotation="90" wrapText="1"/>
    </xf>
    <xf numFmtId="0" fontId="6" fillId="4" borderId="0" xfId="0" applyFont="1" applyFill="1" applyAlignment="1">
      <alignment horizontal="center" vertical="center" textRotation="90" wrapText="1"/>
    </xf>
    <xf numFmtId="0" fontId="5" fillId="4" borderId="0" xfId="0" applyFont="1" applyFill="1" applyAlignment="1">
      <alignment horizontal="left" vertical="center" wrapText="1"/>
    </xf>
    <xf numFmtId="0" fontId="6" fillId="2" borderId="0" xfId="0" applyFont="1" applyFill="1" applyAlignment="1"/>
    <xf numFmtId="0" fontId="6" fillId="0" borderId="0" xfId="0" applyFont="1" applyAlignment="1"/>
    <xf numFmtId="0" fontId="6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center" vertical="center" textRotation="90"/>
    </xf>
    <xf numFmtId="0" fontId="6" fillId="4" borderId="0" xfId="0" applyFont="1" applyFill="1" applyAlignment="1">
      <alignment horizontal="center" vertical="center" textRotation="90"/>
    </xf>
    <xf numFmtId="0" fontId="8" fillId="4" borderId="0" xfId="0" applyFont="1" applyFill="1" applyAlignment="1">
      <alignment horizontal="center" vertical="center" textRotation="90"/>
    </xf>
    <xf numFmtId="0" fontId="7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 textRotation="90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horizontal="center" vertical="center" textRotation="90"/>
    </xf>
    <xf numFmtId="0" fontId="8" fillId="4" borderId="0" xfId="0" applyFont="1" applyFill="1" applyAlignment="1">
      <alignment horizontal="left"/>
    </xf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5" fillId="5" borderId="0" xfId="0" applyFont="1" applyFill="1" applyAlignment="1">
      <alignment horizontal="center" vertical="center"/>
    </xf>
    <xf numFmtId="0" fontId="4" fillId="4" borderId="1" xfId="0" applyFont="1" applyFill="1" applyBorder="1" applyAlignment="1"/>
    <xf numFmtId="0" fontId="4" fillId="8" borderId="4" xfId="0" applyFont="1" applyFill="1" applyBorder="1" applyAlignment="1"/>
    <xf numFmtId="0" fontId="2" fillId="0" borderId="4" xfId="0" applyFont="1" applyBorder="1"/>
    <xf numFmtId="0" fontId="2" fillId="0" borderId="6" xfId="0" applyFont="1" applyBorder="1"/>
    <xf numFmtId="0" fontId="5" fillId="6" borderId="0" xfId="0" applyFont="1" applyFill="1" applyAlignment="1">
      <alignment horizontal="center" vertical="center"/>
    </xf>
    <xf numFmtId="0" fontId="4" fillId="8" borderId="4" xfId="0" applyFont="1" applyFill="1" applyBorder="1" applyAlignment="1">
      <alignment vertical="top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1">
    <tableStyle name="List of Concepts-style" pivot="0" count="3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1" sqref="K11"/>
    </sheetView>
  </sheetViews>
  <sheetFormatPr defaultRowHeight="12.75" x14ac:dyDescent="0.2"/>
  <sheetData>
    <row r="1" spans="1:11" x14ac:dyDescent="0.2">
      <c r="A1">
        <f>IF(quest!A1="Positively High",0.8,IF(quest!A1="Positively Medium",0.5,IF(quest!A1="Positively Low",0.2,IF(quest!A1="Neutral",0,IF(quest!A1="Negatively Low",-0.2,IF(quest!A1="Negatively Medium",-0.5,IF(quest!A1="Negatively High",-0.8,IF(quest!A1="Unknown",-1,0))))))))</f>
        <v>0</v>
      </c>
      <c r="B1" s="22">
        <f>IF(quest!B1="Positively High",0.8,IF(quest!B1="Positively Medium",0.5,IF(quest!B1="Positively Low",0.2,IF(quest!B1="Neutral",0,IF(quest!B1="Negatively Low",-0.2,IF(quest!B1="Negatively Medium",-0.5,IF(quest!B1="Negatively High",-0.8,IF(quest!B1="Unknown",-1,0))))))))</f>
        <v>-0.2</v>
      </c>
      <c r="C1" s="22">
        <f>IF(quest!C1="Positively High",0.8,IF(quest!C1="Positively Medium",0.5,IF(quest!C1="Positively Low",0.2,IF(quest!C1="Neutral",0,IF(quest!C1="Negatively Low",-0.2,IF(quest!C1="Negatively Medium",-0.5,IF(quest!C1="Negatively High",-0.8,IF(quest!C1="Unknown",-1,0))))))))</f>
        <v>0.5</v>
      </c>
      <c r="D1" s="22">
        <f>IF(quest!D1="Positively High",0.8,IF(quest!D1="Positively Medium",0.5,IF(quest!D1="Positively Low",0.2,IF(quest!D1="Neutral",0,IF(quest!D1="Negatively Low",-0.2,IF(quest!D1="Negatively Medium",-0.5,IF(quest!D1="Negatively High",-0.8,IF(quest!D1="Unknown",-1,0))))))))</f>
        <v>0.8</v>
      </c>
      <c r="E1" s="22">
        <f>IF(quest!E1="Positively High",0.8,IF(quest!E1="Positively Medium",0.5,IF(quest!E1="Positively Low",0.2,IF(quest!E1="Neutral",0,IF(quest!E1="Negatively Low",-0.2,IF(quest!E1="Negatively Medium",-0.5,IF(quest!E1="Negatively High",-0.8,IF(quest!E1="Unknown",-1,0))))))))</f>
        <v>0</v>
      </c>
      <c r="F1" s="22">
        <f>IF(quest!F1="Positively High",0.8,IF(quest!F1="Positively Medium",0.5,IF(quest!F1="Positively Low",0.2,IF(quest!F1="Neutral",0,IF(quest!F1="Negatively Low",-0.2,IF(quest!F1="Negatively Medium",-0.5,IF(quest!F1="Negatively High",-0.8,IF(quest!F1="Unknown",-1,0))))))))</f>
        <v>-0.2</v>
      </c>
      <c r="G1" s="22">
        <f>IF(quest!G1="Positively High",0.8,IF(quest!G1="Positively Medium",0.5,IF(quest!G1="Positively Low",0.2,IF(quest!G1="Neutral",0,IF(quest!G1="Negatively Low",-0.2,IF(quest!G1="Negatively Medium",-0.5,IF(quest!G1="Negatively High",-0.8,IF(quest!G1="Unknown",-1,0))))))))</f>
        <v>-0.5</v>
      </c>
      <c r="H1" s="22">
        <f>IF(quest!H1="Positively High",0.8,IF(quest!H1="Positively Medium",0.5,IF(quest!H1="Positively Low",0.2,IF(quest!H1="Neutral",0,IF(quest!H1="Negatively Low",-0.2,IF(quest!H1="Negatively Medium",-0.5,IF(quest!H1="Negatively High",-0.8,IF(quest!H1="Unknown",-1,0))))))))</f>
        <v>-0.5</v>
      </c>
      <c r="I1" s="22">
        <f>IF(quest!I1="Positively High",0.8,IF(quest!I1="Positively Medium",0.5,IF(quest!I1="Positively Low",0.2,IF(quest!I1="Neutral",0,IF(quest!I1="Negatively Low",-0.2,IF(quest!I1="Negatively Medium",-0.5,IF(quest!I1="Negatively High",-0.8,IF(quest!I1="Unknown",-1,0))))))))</f>
        <v>0</v>
      </c>
      <c r="J1" s="22">
        <f>IF(quest!J1="Positively High",0.8,IF(quest!J1="Positively Medium",0.5,IF(quest!J1="Positively Low",0.2,IF(quest!J1="Neutral",0,IF(quest!J1="Negatively Low",-0.2,IF(quest!J1="Negatively Medium",-0.5,IF(quest!J1="Negatively High",-0.8,IF(quest!J1="Unknown",-1,0))))))))</f>
        <v>0.5</v>
      </c>
      <c r="K1" s="22">
        <f>IF(quest!K1="Positively High",0.8,IF(quest!K1="Positively Medium",0.5,IF(quest!K1="Positively Low",0.2,IF(quest!K1="Neutral",0,IF(quest!K1="Negatively Low",-0.2,IF(quest!K1="Negatively Medium",-0.5,IF(quest!K1="Negatively High",-0.8,IF(quest!K1="Unknown",-1,0))))))))</f>
        <v>0.8</v>
      </c>
    </row>
    <row r="2" spans="1:11" x14ac:dyDescent="0.2">
      <c r="A2" s="22">
        <f>IF(quest!A2="Positively High",0.8,IF(quest!A2="Positively Medium",0.5,IF(quest!A2="Positively Low",0.2,IF(quest!A2="Neutral",0,IF(quest!A2="Negatively Low",-0.2,IF(quest!A2="Negatively Medium",-0.5,IF(quest!A2="Negatively High",-0.8,IF(quest!A2="Unknown",-1,0))))))))</f>
        <v>0.5</v>
      </c>
      <c r="B2" s="22">
        <f>IF(quest!B2="Positively High",0.8,IF(quest!B2="Positively Medium",0.5,IF(quest!B2="Positively Low",0.2,IF(quest!B2="Neutral",0,IF(quest!B2="Negatively Low",-0.2,IF(quest!B2="Negatively Medium",-0.5,IF(quest!B2="Negatively High",-0.8,IF(quest!B2="Unknown",-1,0))))))))</f>
        <v>0</v>
      </c>
      <c r="C2" s="22">
        <f>IF(quest!C2="Positively High",0.8,IF(quest!C2="Positively Medium",0.5,IF(quest!C2="Positively Low",0.2,IF(quest!C2="Neutral",0,IF(quest!C2="Negatively Low",-0.2,IF(quest!C2="Negatively Medium",-0.5,IF(quest!C2="Negatively High",-0.8,IF(quest!C2="Unknown",-1,0))))))))</f>
        <v>0.5</v>
      </c>
      <c r="D2" s="22">
        <f>IF(quest!D2="Positively High",0.8,IF(quest!D2="Positively Medium",0.5,IF(quest!D2="Positively Low",0.2,IF(quest!D2="Neutral",0,IF(quest!D2="Negatively Low",-0.2,IF(quest!D2="Negatively Medium",-0.5,IF(quest!D2="Negatively High",-0.8,IF(quest!D2="Unknown",-1,0))))))))</f>
        <v>0.8</v>
      </c>
      <c r="E2" s="22">
        <f>IF(quest!E2="Positively High",0.8,IF(quest!E2="Positively Medium",0.5,IF(quest!E2="Positively Low",0.2,IF(quest!E2="Neutral",0,IF(quest!E2="Negatively Low",-0.2,IF(quest!E2="Negatively Medium",-0.5,IF(quest!E2="Negatively High",-0.8,IF(quest!E2="Unknown",-1,0))))))))</f>
        <v>0</v>
      </c>
      <c r="F2" s="22">
        <f>IF(quest!F2="Positively High",0.8,IF(quest!F2="Positively Medium",0.5,IF(quest!F2="Positively Low",0.2,IF(quest!F2="Neutral",0,IF(quest!F2="Negatively Low",-0.2,IF(quest!F2="Negatively Medium",-0.5,IF(quest!F2="Negatively High",-0.8,IF(quest!F2="Unknown",-1,0))))))))</f>
        <v>0.2</v>
      </c>
      <c r="G2" s="22">
        <f>IF(quest!G2="Positively High",0.8,IF(quest!G2="Positively Medium",0.5,IF(quest!G2="Positively Low",0.2,IF(quest!G2="Neutral",0,IF(quest!G2="Negatively Low",-0.2,IF(quest!G2="Negatively Medium",-0.5,IF(quest!G2="Negatively High",-0.8,IF(quest!G2="Unknown",-1,0))))))))</f>
        <v>0.2</v>
      </c>
      <c r="H2" s="22">
        <f>IF(quest!H2="Positively High",0.8,IF(quest!H2="Positively Medium",0.5,IF(quest!H2="Positively Low",0.2,IF(quest!H2="Neutral",0,IF(quest!H2="Negatively Low",-0.2,IF(quest!H2="Negatively Medium",-0.5,IF(quest!H2="Negatively High",-0.8,IF(quest!H2="Unknown",-1,0))))))))</f>
        <v>0.5</v>
      </c>
      <c r="I2" s="22">
        <f>IF(quest!I2="Positively High",0.8,IF(quest!I2="Positively Medium",0.5,IF(quest!I2="Positively Low",0.2,IF(quest!I2="Neutral",0,IF(quest!I2="Negatively Low",-0.2,IF(quest!I2="Negatively Medium",-0.5,IF(quest!I2="Negatively High",-0.8,IF(quest!I2="Unknown",-1,0))))))))</f>
        <v>-0.5</v>
      </c>
      <c r="J2" s="22">
        <f>IF(quest!J2="Positively High",0.8,IF(quest!J2="Positively Medium",0.5,IF(quest!J2="Positively Low",0.2,IF(quest!J2="Neutral",0,IF(quest!J2="Negatively Low",-0.2,IF(quest!J2="Negatively Medium",-0.5,IF(quest!J2="Negatively High",-0.8,IF(quest!J2="Unknown",-1,0))))))))</f>
        <v>0.5</v>
      </c>
      <c r="K2" s="22">
        <f>IF(quest!K2="Positively High",0.8,IF(quest!K2="Positively Medium",0.5,IF(quest!K2="Positively Low",0.2,IF(quest!K2="Neutral",0,IF(quest!K2="Negatively Low",-0.2,IF(quest!K2="Negatively Medium",-0.5,IF(quest!K2="Negatively High",-0.8,IF(quest!K2="Unknown",-1,0))))))))</f>
        <v>0.5</v>
      </c>
    </row>
    <row r="3" spans="1:11" x14ac:dyDescent="0.2">
      <c r="A3" s="22">
        <f>IF(quest!A3="Positively High",0.8,IF(quest!A3="Positively Medium",0.5,IF(quest!A3="Positively Low",0.2,IF(quest!A3="Neutral",0,IF(quest!A3="Negatively Low",-0.2,IF(quest!A3="Negatively Medium",-0.5,IF(quest!A3="Negatively High",-0.8,IF(quest!A3="Unknown",-1,0))))))))</f>
        <v>0.5</v>
      </c>
      <c r="B3" s="22">
        <f>IF(quest!B3="Positively High",0.8,IF(quest!B3="Positively Medium",0.5,IF(quest!B3="Positively Low",0.2,IF(quest!B3="Neutral",0,IF(quest!B3="Negatively Low",-0.2,IF(quest!B3="Negatively Medium",-0.5,IF(quest!B3="Negatively High",-0.8,IF(quest!B3="Unknown",-1,0))))))))</f>
        <v>0</v>
      </c>
      <c r="C3" s="22">
        <f>IF(quest!C3="Positively High",0.8,IF(quest!C3="Positively Medium",0.5,IF(quest!C3="Positively Low",0.2,IF(quest!C3="Neutral",0,IF(quest!C3="Negatively Low",-0.2,IF(quest!C3="Negatively Medium",-0.5,IF(quest!C3="Negatively High",-0.8,IF(quest!C3="Unknown",-1,0))))))))</f>
        <v>0</v>
      </c>
      <c r="D3" s="22">
        <f>IF(quest!D3="Positively High",0.8,IF(quest!D3="Positively Medium",0.5,IF(quest!D3="Positively Low",0.2,IF(quest!D3="Neutral",0,IF(quest!D3="Negatively Low",-0.2,IF(quest!D3="Negatively Medium",-0.5,IF(quest!D3="Negatively High",-0.8,IF(quest!D3="Unknown",-1,0))))))))</f>
        <v>-0.2</v>
      </c>
      <c r="E3" s="22">
        <f>IF(quest!E3="Positively High",0.8,IF(quest!E3="Positively Medium",0.5,IF(quest!E3="Positively Low",0.2,IF(quest!E3="Neutral",0,IF(quest!E3="Negatively Low",-0.2,IF(quest!E3="Negatively Medium",-0.5,IF(quest!E3="Negatively High",-0.8,IF(quest!E3="Unknown",-1,0))))))))</f>
        <v>0</v>
      </c>
      <c r="F3" s="22">
        <f>IF(quest!F3="Positively High",0.8,IF(quest!F3="Positively Medium",0.5,IF(quest!F3="Positively Low",0.2,IF(quest!F3="Neutral",0,IF(quest!F3="Negatively Low",-0.2,IF(quest!F3="Negatively Medium",-0.5,IF(quest!F3="Negatively High",-0.8,IF(quest!F3="Unknown",-1,0))))))))</f>
        <v>0.5</v>
      </c>
      <c r="G3" s="22">
        <f>IF(quest!G3="Positively High",0.8,IF(quest!G3="Positively Medium",0.5,IF(quest!G3="Positively Low",0.2,IF(quest!G3="Neutral",0,IF(quest!G3="Negatively Low",-0.2,IF(quest!G3="Negatively Medium",-0.5,IF(quest!G3="Negatively High",-0.8,IF(quest!G3="Unknown",-1,0))))))))</f>
        <v>0.5</v>
      </c>
      <c r="H3" s="22">
        <f>IF(quest!H3="Positively High",0.8,IF(quest!H3="Positively Medium",0.5,IF(quest!H3="Positively Low",0.2,IF(quest!H3="Neutral",0,IF(quest!H3="Negatively Low",-0.2,IF(quest!H3="Negatively Medium",-0.5,IF(quest!H3="Negatively High",-0.8,IF(quest!H3="Unknown",-1,0))))))))</f>
        <v>-0.5</v>
      </c>
      <c r="I3" s="22">
        <f>IF(quest!I3="Positively High",0.8,IF(quest!I3="Positively Medium",0.5,IF(quest!I3="Positively Low",0.2,IF(quest!I3="Neutral",0,IF(quest!I3="Negatively Low",-0.2,IF(quest!I3="Negatively Medium",-0.5,IF(quest!I3="Negatively High",-0.8,IF(quest!I3="Unknown",-1,0))))))))</f>
        <v>0.5</v>
      </c>
      <c r="J3" s="22">
        <f>IF(quest!J3="Positively High",0.8,IF(quest!J3="Positively Medium",0.5,IF(quest!J3="Positively Low",0.2,IF(quest!J3="Neutral",0,IF(quest!J3="Negatively Low",-0.2,IF(quest!J3="Negatively Medium",-0.5,IF(quest!J3="Negatively High",-0.8,IF(quest!J3="Unknown",-1,0))))))))</f>
        <v>0.5</v>
      </c>
      <c r="K3" s="22">
        <f>IF(quest!K3="Positively High",0.8,IF(quest!K3="Positively Medium",0.5,IF(quest!K3="Positively Low",0.2,IF(quest!K3="Neutral",0,IF(quest!K3="Negatively Low",-0.2,IF(quest!K3="Negatively Medium",-0.5,IF(quest!K3="Negatively High",-0.8,IF(quest!K3="Unknown",-1,0))))))))</f>
        <v>0.5</v>
      </c>
    </row>
    <row r="4" spans="1:11" x14ac:dyDescent="0.2">
      <c r="A4" s="22">
        <f>IF(quest!A4="Positively High",0.8,IF(quest!A4="Positively Medium",0.5,IF(quest!A4="Positively Low",0.2,IF(quest!A4="Neutral",0,IF(quest!A4="Negatively Low",-0.2,IF(quest!A4="Negatively Medium",-0.5,IF(quest!A4="Negatively High",-0.8,IF(quest!A4="Unknown",-1,0))))))))</f>
        <v>-0.5</v>
      </c>
      <c r="B4" s="22">
        <f>IF(quest!B4="Positively High",0.8,IF(quest!B4="Positively Medium",0.5,IF(quest!B4="Positively Low",0.2,IF(quest!B4="Neutral",0,IF(quest!B4="Negatively Low",-0.2,IF(quest!B4="Negatively Medium",-0.5,IF(quest!B4="Negatively High",-0.8,IF(quest!B4="Unknown",-1,0))))))))</f>
        <v>0.8</v>
      </c>
      <c r="C4" s="22">
        <f>IF(quest!C4="Positively High",0.8,IF(quest!C4="Positively Medium",0.5,IF(quest!C4="Positively Low",0.2,IF(quest!C4="Neutral",0,IF(quest!C4="Negatively Low",-0.2,IF(quest!C4="Negatively Medium",-0.5,IF(quest!C4="Negatively High",-0.8,IF(quest!C4="Unknown",-1,0))))))))</f>
        <v>-0.5</v>
      </c>
      <c r="D4" s="22">
        <f>IF(quest!D4="Positively High",0.8,IF(quest!D4="Positively Medium",0.5,IF(quest!D4="Positively Low",0.2,IF(quest!D4="Neutral",0,IF(quest!D4="Negatively Low",-0.2,IF(quest!D4="Negatively Medium",-0.5,IF(quest!D4="Negatively High",-0.8,IF(quest!D4="Unknown",-1,0))))))))</f>
        <v>0</v>
      </c>
      <c r="E4" s="22">
        <f>IF(quest!E4="Positively High",0.8,IF(quest!E4="Positively Medium",0.5,IF(quest!E4="Positively Low",0.2,IF(quest!E4="Neutral",0,IF(quest!E4="Negatively Low",-0.2,IF(quest!E4="Negatively Medium",-0.5,IF(quest!E4="Negatively High",-0.8,IF(quest!E4="Unknown",-1,0))))))))</f>
        <v>0</v>
      </c>
      <c r="F4" s="22">
        <f>IF(quest!F4="Positively High",0.8,IF(quest!F4="Positively Medium",0.5,IF(quest!F4="Positively Low",0.2,IF(quest!F4="Neutral",0,IF(quest!F4="Negatively Low",-0.2,IF(quest!F4="Negatively Medium",-0.5,IF(quest!F4="Negatively High",-0.8,IF(quest!F4="Unknown",-1,0))))))))</f>
        <v>-0.2</v>
      </c>
      <c r="G4" s="22">
        <f>IF(quest!G4="Positively High",0.8,IF(quest!G4="Positively Medium",0.5,IF(quest!G4="Positively Low",0.2,IF(quest!G4="Neutral",0,IF(quest!G4="Negatively Low",-0.2,IF(quest!G4="Negatively Medium",-0.5,IF(quest!G4="Negatively High",-0.8,IF(quest!G4="Unknown",-1,0))))))))</f>
        <v>-0.2</v>
      </c>
      <c r="H4" s="22">
        <f>IF(quest!H4="Positively High",0.8,IF(quest!H4="Positively Medium",0.5,IF(quest!H4="Positively Low",0.2,IF(quest!H4="Neutral",0,IF(quest!H4="Negatively Low",-0.2,IF(quest!H4="Negatively Medium",-0.5,IF(quest!H4="Negatively High",-0.8,IF(quest!H4="Unknown",-1,0))))))))</f>
        <v>0.5</v>
      </c>
      <c r="I4" s="22">
        <f>IF(quest!I4="Positively High",0.8,IF(quest!I4="Positively Medium",0.5,IF(quest!I4="Positively Low",0.2,IF(quest!I4="Neutral",0,IF(quest!I4="Negatively Low",-0.2,IF(quest!I4="Negatively Medium",-0.5,IF(quest!I4="Negatively High",-0.8,IF(quest!I4="Unknown",-1,0))))))))</f>
        <v>-0.2</v>
      </c>
      <c r="J4" s="22">
        <f>IF(quest!J4="Positively High",0.8,IF(quest!J4="Positively Medium",0.5,IF(quest!J4="Positively Low",0.2,IF(quest!J4="Neutral",0,IF(quest!J4="Negatively Low",-0.2,IF(quest!J4="Negatively Medium",-0.5,IF(quest!J4="Negatively High",-0.8,IF(quest!J4="Unknown",-1,0))))))))</f>
        <v>-0.5</v>
      </c>
      <c r="K4" s="22">
        <f>IF(quest!K4="Positively High",0.8,IF(quest!K4="Positively Medium",0.5,IF(quest!K4="Positively Low",0.2,IF(quest!K4="Neutral",0,IF(quest!K4="Negatively Low",-0.2,IF(quest!K4="Negatively Medium",-0.5,IF(quest!K4="Negatively High",-0.8,IF(quest!K4="Unknown",-1,0))))))))</f>
        <v>-0.5</v>
      </c>
    </row>
    <row r="5" spans="1:11" x14ac:dyDescent="0.2">
      <c r="A5" s="22">
        <f>IF(quest!A5="Positively High",0.8,IF(quest!A5="Positively Medium",0.5,IF(quest!A5="Positively Low",0.2,IF(quest!A5="Neutral",0,IF(quest!A5="Negatively Low",-0.2,IF(quest!A5="Negatively Medium",-0.5,IF(quest!A5="Negatively High",-0.8,IF(quest!A5="Unknown",-1,0))))))))</f>
        <v>-0.5</v>
      </c>
      <c r="B5" s="22">
        <f>IF(quest!B5="Positively High",0.8,IF(quest!B5="Positively Medium",0.5,IF(quest!B5="Positively Low",0.2,IF(quest!B5="Neutral",0,IF(quest!B5="Negatively Low",-0.2,IF(quest!B5="Negatively Medium",-0.5,IF(quest!B5="Negatively High",-0.8,IF(quest!B5="Unknown",-1,0))))))))</f>
        <v>0</v>
      </c>
      <c r="C5" s="22">
        <f>IF(quest!C5="Positively High",0.8,IF(quest!C5="Positively Medium",0.5,IF(quest!C5="Positively Low",0.2,IF(quest!C5="Neutral",0,IF(quest!C5="Negatively Low",-0.2,IF(quest!C5="Negatively Medium",-0.5,IF(quest!C5="Negatively High",-0.8,IF(quest!C5="Unknown",-1,0))))))))</f>
        <v>-0.5</v>
      </c>
      <c r="D5" s="22">
        <f>IF(quest!D5="Positively High",0.8,IF(quest!D5="Positively Medium",0.5,IF(quest!D5="Positively Low",0.2,IF(quest!D5="Neutral",0,IF(quest!D5="Negatively Low",-0.2,IF(quest!D5="Negatively Medium",-0.5,IF(quest!D5="Negatively High",-0.8,IF(quest!D5="Unknown",-1,0))))))))</f>
        <v>0</v>
      </c>
      <c r="E5" s="22">
        <f>IF(quest!E5="Positively High",0.8,IF(quest!E5="Positively Medium",0.5,IF(quest!E5="Positively Low",0.2,IF(quest!E5="Neutral",0,IF(quest!E5="Negatively Low",-0.2,IF(quest!E5="Negatively Medium",-0.5,IF(quest!E5="Negatively High",-0.8,IF(quest!E5="Unknown",-1,0))))))))</f>
        <v>0</v>
      </c>
      <c r="F5" s="22">
        <f>IF(quest!F5="Positively High",0.8,IF(quest!F5="Positively Medium",0.5,IF(quest!F5="Positively Low",0.2,IF(quest!F5="Neutral",0,IF(quest!F5="Negatively Low",-0.2,IF(quest!F5="Negatively Medium",-0.5,IF(quest!F5="Negatively High",-0.8,IF(quest!F5="Unknown",-1,0))))))))</f>
        <v>0</v>
      </c>
      <c r="G5" s="22">
        <f>IF(quest!G5="Positively High",0.8,IF(quest!G5="Positively Medium",0.5,IF(quest!G5="Positively Low",0.2,IF(quest!G5="Neutral",0,IF(quest!G5="Negatively Low",-0.2,IF(quest!G5="Negatively Medium",-0.5,IF(quest!G5="Negatively High",-0.8,IF(quest!G5="Unknown",-1,0))))))))</f>
        <v>0</v>
      </c>
      <c r="H5" s="22">
        <f>IF(quest!H5="Positively High",0.8,IF(quest!H5="Positively Medium",0.5,IF(quest!H5="Positively Low",0.2,IF(quest!H5="Neutral",0,IF(quest!H5="Negatively Low",-0.2,IF(quest!H5="Negatively Medium",-0.5,IF(quest!H5="Negatively High",-0.8,IF(quest!H5="Unknown",-1,0))))))))</f>
        <v>0.8</v>
      </c>
      <c r="I5" s="22">
        <f>IF(quest!I5="Positively High",0.8,IF(quest!I5="Positively Medium",0.5,IF(quest!I5="Positively Low",0.2,IF(quest!I5="Neutral",0,IF(quest!I5="Negatively Low",-0.2,IF(quest!I5="Negatively Medium",-0.5,IF(quest!I5="Negatively High",-0.8,IF(quest!I5="Unknown",-1,0))))))))</f>
        <v>-0.8</v>
      </c>
      <c r="J5" s="22">
        <f>IF(quest!J5="Positively High",0.8,IF(quest!J5="Positively Medium",0.5,IF(quest!J5="Positively Low",0.2,IF(quest!J5="Neutral",0,IF(quest!J5="Negatively Low",-0.2,IF(quest!J5="Negatively Medium",-0.5,IF(quest!J5="Negatively High",-0.8,IF(quest!J5="Unknown",-1,0))))))))</f>
        <v>-0.5</v>
      </c>
      <c r="K5" s="22">
        <f>IF(quest!K5="Positively High",0.8,IF(quest!K5="Positively Medium",0.5,IF(quest!K5="Positively Low",0.2,IF(quest!K5="Neutral",0,IF(quest!K5="Negatively Low",-0.2,IF(quest!K5="Negatively Medium",-0.5,IF(quest!K5="Negatively High",-0.8,IF(quest!K5="Unknown",-1,0))))))))</f>
        <v>0.8</v>
      </c>
    </row>
    <row r="6" spans="1:11" x14ac:dyDescent="0.2">
      <c r="A6" s="22">
        <f>IF(quest!A6="Positively High",0.8,IF(quest!A6="Positively Medium",0.5,IF(quest!A6="Positively Low",0.2,IF(quest!A6="Neutral",0,IF(quest!A6="Negatively Low",-0.2,IF(quest!A6="Negatively Medium",-0.5,IF(quest!A6="Negatively High",-0.8,IF(quest!A6="Unknown",-1,0))))))))</f>
        <v>0.5</v>
      </c>
      <c r="B6" s="22">
        <f>IF(quest!B6="Positively High",0.8,IF(quest!B6="Positively Medium",0.5,IF(quest!B6="Positively Low",0.2,IF(quest!B6="Neutral",0,IF(quest!B6="Negatively Low",-0.2,IF(quest!B6="Negatively Medium",-0.5,IF(quest!B6="Negatively High",-0.8,IF(quest!B6="Unknown",-1,0))))))))</f>
        <v>0.5</v>
      </c>
      <c r="C6" s="22">
        <f>IF(quest!C6="Positively High",0.8,IF(quest!C6="Positively Medium",0.5,IF(quest!C6="Positively Low",0.2,IF(quest!C6="Neutral",0,IF(quest!C6="Negatively Low",-0.2,IF(quest!C6="Negatively Medium",-0.5,IF(quest!C6="Negatively High",-0.8,IF(quest!C6="Unknown",-1,0))))))))</f>
        <v>0.5</v>
      </c>
      <c r="D6" s="22">
        <f>IF(quest!D6="Positively High",0.8,IF(quest!D6="Positively Medium",0.5,IF(quest!D6="Positively Low",0.2,IF(quest!D6="Neutral",0,IF(quest!D6="Negatively Low",-0.2,IF(quest!D6="Negatively Medium",-0.5,IF(quest!D6="Negatively High",-0.8,IF(quest!D6="Unknown",-1,0))))))))</f>
        <v>0.5</v>
      </c>
      <c r="E6" s="22">
        <f>IF(quest!E6="Positively High",0.8,IF(quest!E6="Positively Medium",0.5,IF(quest!E6="Positively Low",0.2,IF(quest!E6="Neutral",0,IF(quest!E6="Negatively Low",-0.2,IF(quest!E6="Negatively Medium",-0.5,IF(quest!E6="Negatively High",-0.8,IF(quest!E6="Unknown",-1,0))))))))</f>
        <v>0</v>
      </c>
      <c r="F6" s="22">
        <f>IF(quest!F6="Positively High",0.8,IF(quest!F6="Positively Medium",0.5,IF(quest!F6="Positively Low",0.2,IF(quest!F6="Neutral",0,IF(quest!F6="Negatively Low",-0.2,IF(quest!F6="Negatively Medium",-0.5,IF(quest!F6="Negatively High",-0.8,IF(quest!F6="Unknown",-1,0))))))))</f>
        <v>0</v>
      </c>
      <c r="G6" s="22">
        <f>IF(quest!G6="Positively High",0.8,IF(quest!G6="Positively Medium",0.5,IF(quest!G6="Positively Low",0.2,IF(quest!G6="Neutral",0,IF(quest!G6="Negatively Low",-0.2,IF(quest!G6="Negatively Medium",-0.5,IF(quest!G6="Negatively High",-0.8,IF(quest!G6="Unknown",-1,0))))))))</f>
        <v>0.5</v>
      </c>
      <c r="H6" s="22">
        <f>IF(quest!H6="Positively High",0.8,IF(quest!H6="Positively Medium",0.5,IF(quest!H6="Positively Low",0.2,IF(quest!H6="Neutral",0,IF(quest!H6="Negatively Low",-0.2,IF(quest!H6="Negatively Medium",-0.5,IF(quest!H6="Negatively High",-0.8,IF(quest!H6="Unknown",-1,0))))))))</f>
        <v>-0.5</v>
      </c>
      <c r="I6" s="22">
        <f>IF(quest!I6="Positively High",0.8,IF(quest!I6="Positively Medium",0.5,IF(quest!I6="Positively Low",0.2,IF(quest!I6="Neutral",0,IF(quest!I6="Negatively Low",-0.2,IF(quest!I6="Negatively Medium",-0.5,IF(quest!I6="Negatively High",-0.8,IF(quest!I6="Unknown",-1,0))))))))</f>
        <v>-0.5</v>
      </c>
      <c r="J6" s="22">
        <f>IF(quest!J6="Positively High",0.8,IF(quest!J6="Positively Medium",0.5,IF(quest!J6="Positively Low",0.2,IF(quest!J6="Neutral",0,IF(quest!J6="Negatively Low",-0.2,IF(quest!J6="Negatively Medium",-0.5,IF(quest!J6="Negatively High",-0.8,IF(quest!J6="Unknown",-1,0))))))))</f>
        <v>-0.2</v>
      </c>
      <c r="K6" s="22">
        <f>IF(quest!K6="Positively High",0.8,IF(quest!K6="Positively Medium",0.5,IF(quest!K6="Positively Low",0.2,IF(quest!K6="Neutral",0,IF(quest!K6="Negatively Low",-0.2,IF(quest!K6="Negatively Medium",-0.5,IF(quest!K6="Negatively High",-0.8,IF(quest!K6="Unknown",-1,0))))))))</f>
        <v>0.2</v>
      </c>
    </row>
    <row r="7" spans="1:11" x14ac:dyDescent="0.2">
      <c r="A7" s="22">
        <f>IF(quest!A7="Positively High",0.8,IF(quest!A7="Positively Medium",0.5,IF(quest!A7="Positively Low",0.2,IF(quest!A7="Neutral",0,IF(quest!A7="Negatively Low",-0.2,IF(quest!A7="Negatively Medium",-0.5,IF(quest!A7="Negatively High",-0.8,IF(quest!A7="Unknown",-1,0))))))))</f>
        <v>-0.2</v>
      </c>
      <c r="B7" s="22">
        <f>IF(quest!B7="Positively High",0.8,IF(quest!B7="Positively Medium",0.5,IF(quest!B7="Positively Low",0.2,IF(quest!B7="Neutral",0,IF(quest!B7="Negatively Low",-0.2,IF(quest!B7="Negatively Medium",-0.5,IF(quest!B7="Negatively High",-0.8,IF(quest!B7="Unknown",-1,0))))))))</f>
        <v>0.8</v>
      </c>
      <c r="C7" s="22">
        <f>IF(quest!C7="Positively High",0.8,IF(quest!C7="Positively Medium",0.5,IF(quest!C7="Positively Low",0.2,IF(quest!C7="Neutral",0,IF(quest!C7="Negatively Low",-0.2,IF(quest!C7="Negatively Medium",-0.5,IF(quest!C7="Negatively High",-0.8,IF(quest!C7="Unknown",-1,0))))))))</f>
        <v>-0.5</v>
      </c>
      <c r="D7" s="22">
        <f>IF(quest!D7="Positively High",0.8,IF(quest!D7="Positively Medium",0.5,IF(quest!D7="Positively Low",0.2,IF(quest!D7="Neutral",0,IF(quest!D7="Negatively Low",-0.2,IF(quest!D7="Negatively Medium",-0.5,IF(quest!D7="Negatively High",-0.8,IF(quest!D7="Unknown",-1,0))))))))</f>
        <v>0.8</v>
      </c>
      <c r="E7" s="22">
        <f>IF(quest!E7="Positively High",0.8,IF(quest!E7="Positively Medium",0.5,IF(quest!E7="Positively Low",0.2,IF(quest!E7="Neutral",0,IF(quest!E7="Negatively Low",-0.2,IF(quest!E7="Negatively Medium",-0.5,IF(quest!E7="Negatively High",-0.8,IF(quest!E7="Unknown",-1,0))))))))</f>
        <v>0</v>
      </c>
      <c r="F7" s="22">
        <f>IF(quest!F7="Positively High",0.8,IF(quest!F7="Positively Medium",0.5,IF(quest!F7="Positively Low",0.2,IF(quest!F7="Neutral",0,IF(quest!F7="Negatively Low",-0.2,IF(quest!F7="Negatively Medium",-0.5,IF(quest!F7="Negatively High",-0.8,IF(quest!F7="Unknown",-1,0))))))))</f>
        <v>0.5</v>
      </c>
      <c r="G7" s="22">
        <f>IF(quest!G7="Positively High",0.8,IF(quest!G7="Positively Medium",0.5,IF(quest!G7="Positively Low",0.2,IF(quest!G7="Neutral",0,IF(quest!G7="Negatively Low",-0.2,IF(quest!G7="Negatively Medium",-0.5,IF(quest!G7="Negatively High",-0.8,IF(quest!G7="Unknown",-1,0))))))))</f>
        <v>0</v>
      </c>
      <c r="H7" s="22">
        <f>IF(quest!H7="Positively High",0.8,IF(quest!H7="Positively Medium",0.5,IF(quest!H7="Positively Low",0.2,IF(quest!H7="Neutral",0,IF(quest!H7="Negatively Low",-0.2,IF(quest!H7="Negatively Medium",-0.5,IF(quest!H7="Negatively High",-0.8,IF(quest!H7="Unknown",-1,0))))))))</f>
        <v>0.5</v>
      </c>
      <c r="I7" s="22">
        <f>IF(quest!I7="Positively High",0.8,IF(quest!I7="Positively Medium",0.5,IF(quest!I7="Positively Low",0.2,IF(quest!I7="Neutral",0,IF(quest!I7="Negatively Low",-0.2,IF(quest!I7="Negatively Medium",-0.5,IF(quest!I7="Negatively High",-0.8,IF(quest!I7="Unknown",-1,0))))))))</f>
        <v>-0.2</v>
      </c>
      <c r="J7" s="22">
        <f>IF(quest!J7="Positively High",0.8,IF(quest!J7="Positively Medium",0.5,IF(quest!J7="Positively Low",0.2,IF(quest!J7="Neutral",0,IF(quest!J7="Negatively Low",-0.2,IF(quest!J7="Negatively Medium",-0.5,IF(quest!J7="Negatively High",-0.8,IF(quest!J7="Unknown",-1,0))))))))</f>
        <v>-0.2</v>
      </c>
      <c r="K7" s="22">
        <f>IF(quest!K7="Positively High",0.8,IF(quest!K7="Positively Medium",0.5,IF(quest!K7="Positively Low",0.2,IF(quest!K7="Neutral",0,IF(quest!K7="Negatively Low",-0.2,IF(quest!K7="Negatively Medium",-0.5,IF(quest!K7="Negatively High",-0.8,IF(quest!K7="Unknown",-1,0))))))))</f>
        <v>-0.5</v>
      </c>
    </row>
    <row r="8" spans="1:11" x14ac:dyDescent="0.2">
      <c r="A8" s="22">
        <f>IF(quest!A8="Positively High",0.8,IF(quest!A8="Positively Medium",0.5,IF(quest!A8="Positively Low",0.2,IF(quest!A8="Neutral",0,IF(quest!A8="Negatively Low",-0.2,IF(quest!A8="Negatively Medium",-0.5,IF(quest!A8="Negatively High",-0.8,IF(quest!A8="Unknown",-1,0))))))))</f>
        <v>0</v>
      </c>
      <c r="B8" s="22">
        <f>IF(quest!B8="Positively High",0.8,IF(quest!B8="Positively Medium",0.5,IF(quest!B8="Positively Low",0.2,IF(quest!B8="Neutral",0,IF(quest!B8="Negatively Low",-0.2,IF(quest!B8="Negatively Medium",-0.5,IF(quest!B8="Negatively High",-0.8,IF(quest!B8="Unknown",-1,0))))))))</f>
        <v>0</v>
      </c>
      <c r="C8" s="22">
        <f>IF(quest!C8="Positively High",0.8,IF(quest!C8="Positively Medium",0.5,IF(quest!C8="Positively Low",0.2,IF(quest!C8="Neutral",0,IF(quest!C8="Negatively Low",-0.2,IF(quest!C8="Negatively Medium",-0.5,IF(quest!C8="Negatively High",-0.8,IF(quest!C8="Unknown",-1,0))))))))</f>
        <v>0</v>
      </c>
      <c r="D8" s="22">
        <f>IF(quest!D8="Positively High",0.8,IF(quest!D8="Positively Medium",0.5,IF(quest!D8="Positively Low",0.2,IF(quest!D8="Neutral",0,IF(quest!D8="Negatively Low",-0.2,IF(quest!D8="Negatively Medium",-0.5,IF(quest!D8="Negatively High",-0.8,IF(quest!D8="Unknown",-1,0))))))))</f>
        <v>0</v>
      </c>
      <c r="E8" s="22">
        <f>IF(quest!E8="Positively High",0.8,IF(quest!E8="Positively Medium",0.5,IF(quest!E8="Positively Low",0.2,IF(quest!E8="Neutral",0,IF(quest!E8="Negatively Low",-0.2,IF(quest!E8="Negatively Medium",-0.5,IF(quest!E8="Negatively High",-0.8,IF(quest!E8="Unknown",-1,0))))))))</f>
        <v>0</v>
      </c>
      <c r="F8" s="22">
        <f>IF(quest!F8="Positively High",0.8,IF(quest!F8="Positively Medium",0.5,IF(quest!F8="Positively Low",0.2,IF(quest!F8="Neutral",0,IF(quest!F8="Negatively Low",-0.2,IF(quest!F8="Negatively Medium",-0.5,IF(quest!F8="Negatively High",-0.8,IF(quest!F8="Unknown",-1,0))))))))</f>
        <v>0</v>
      </c>
      <c r="G8" s="22">
        <f>IF(quest!G8="Positively High",0.8,IF(quest!G8="Positively Medium",0.5,IF(quest!G8="Positively Low",0.2,IF(quest!G8="Neutral",0,IF(quest!G8="Negatively Low",-0.2,IF(quest!G8="Negatively Medium",-0.5,IF(quest!G8="Negatively High",-0.8,IF(quest!G8="Unknown",-1,0))))))))</f>
        <v>0</v>
      </c>
      <c r="H8" s="22">
        <f>IF(quest!H8="Positively High",0.8,IF(quest!H8="Positively Medium",0.5,IF(quest!H8="Positively Low",0.2,IF(quest!H8="Neutral",0,IF(quest!H8="Negatively Low",-0.2,IF(quest!H8="Negatively Medium",-0.5,IF(quest!H8="Negatively High",-0.8,IF(quest!H8="Unknown",-1,0))))))))</f>
        <v>0</v>
      </c>
      <c r="I8" s="22">
        <f>IF(quest!I8="Positively High",0.8,IF(quest!I8="Positively Medium",0.5,IF(quest!I8="Positively Low",0.2,IF(quest!I8="Neutral",0,IF(quest!I8="Negatively Low",-0.2,IF(quest!I8="Negatively Medium",-0.5,IF(quest!I8="Negatively High",-0.8,IF(quest!I8="Unknown",-1,0))))))))</f>
        <v>0</v>
      </c>
      <c r="J8" s="22">
        <f>IF(quest!J8="Positively High",0.8,IF(quest!J8="Positively Medium",0.5,IF(quest!J8="Positively Low",0.2,IF(quest!J8="Neutral",0,IF(quest!J8="Negatively Low",-0.2,IF(quest!J8="Negatively Medium",-0.5,IF(quest!J8="Negatively High",-0.8,IF(quest!J8="Unknown",-1,0))))))))</f>
        <v>0</v>
      </c>
      <c r="K8" s="22">
        <f>IF(quest!K8="Positively High",0.8,IF(quest!K8="Positively Medium",0.5,IF(quest!K8="Positively Low",0.2,IF(quest!K8="Neutral",0,IF(quest!K8="Negatively Low",-0.2,IF(quest!K8="Negatively Medium",-0.5,IF(quest!K8="Negatively High",-0.8,IF(quest!K8="Unknown",-1,0))))))))</f>
        <v>-0.8</v>
      </c>
    </row>
    <row r="9" spans="1:11" x14ac:dyDescent="0.2">
      <c r="A9" s="22">
        <f>IF(quest!A9="Positively High",0.8,IF(quest!A9="Positively Medium",0.5,IF(quest!A9="Positively Low",0.2,IF(quest!A9="Neutral",0,IF(quest!A9="Negatively Low",-0.2,IF(quest!A9="Negatively Medium",-0.5,IF(quest!A9="Negatively High",-0.8,IF(quest!A9="Unknown",-1,0))))))))</f>
        <v>0.8</v>
      </c>
      <c r="B9" s="22">
        <f>IF(quest!B9="Positively High",0.8,IF(quest!B9="Positively Medium",0.5,IF(quest!B9="Positively Low",0.2,IF(quest!B9="Neutral",0,IF(quest!B9="Negatively Low",-0.2,IF(quest!B9="Negatively Medium",-0.5,IF(quest!B9="Negatively High",-0.8,IF(quest!B9="Unknown",-1,0))))))))</f>
        <v>-0.2</v>
      </c>
      <c r="C9" s="22">
        <f>IF(quest!C9="Positively High",0.8,IF(quest!C9="Positively Medium",0.5,IF(quest!C9="Positively Low",0.2,IF(quest!C9="Neutral",0,IF(quest!C9="Negatively Low",-0.2,IF(quest!C9="Negatively Medium",-0.5,IF(quest!C9="Negatively High",-0.8,IF(quest!C9="Unknown",-1,0))))))))</f>
        <v>0.8</v>
      </c>
      <c r="D9" s="22">
        <f>IF(quest!D9="Positively High",0.8,IF(quest!D9="Positively Medium",0.5,IF(quest!D9="Positively Low",0.2,IF(quest!D9="Neutral",0,IF(quest!D9="Negatively Low",-0.2,IF(quest!D9="Negatively Medium",-0.5,IF(quest!D9="Negatively High",-0.8,IF(quest!D9="Unknown",-1,0))))))))</f>
        <v>-0.5</v>
      </c>
      <c r="E9" s="22">
        <f>IF(quest!E9="Positively High",0.8,IF(quest!E9="Positively Medium",0.5,IF(quest!E9="Positively Low",0.2,IF(quest!E9="Neutral",0,IF(quest!E9="Negatively Low",-0.2,IF(quest!E9="Negatively Medium",-0.5,IF(quest!E9="Negatively High",-0.8,IF(quest!E9="Unknown",-1,0))))))))</f>
        <v>-0.2</v>
      </c>
      <c r="F9" s="22">
        <f>IF(quest!F9="Positively High",0.8,IF(quest!F9="Positively Medium",0.5,IF(quest!F9="Positively Low",0.2,IF(quest!F9="Neutral",0,IF(quest!F9="Negatively Low",-0.2,IF(quest!F9="Negatively Medium",-0.5,IF(quest!F9="Negatively High",-0.8,IF(quest!F9="Unknown",-1,0))))))))</f>
        <v>0.8</v>
      </c>
      <c r="G9" s="22">
        <f>IF(quest!G9="Positively High",0.8,IF(quest!G9="Positively Medium",0.5,IF(quest!G9="Positively Low",0.2,IF(quest!G9="Neutral",0,IF(quest!G9="Negatively Low",-0.2,IF(quest!G9="Negatively Medium",-0.5,IF(quest!G9="Negatively High",-0.8,IF(quest!G9="Unknown",-1,0))))))))</f>
        <v>0.8</v>
      </c>
      <c r="H9" s="22">
        <f>IF(quest!H9="Positively High",0.8,IF(quest!H9="Positively Medium",0.5,IF(quest!H9="Positively Low",0.2,IF(quest!H9="Neutral",0,IF(quest!H9="Negatively Low",-0.2,IF(quest!H9="Negatively Medium",-0.5,IF(quest!H9="Negatively High",-0.8,IF(quest!H9="Unknown",-1,0))))))))</f>
        <v>-0.5</v>
      </c>
      <c r="I9" s="22">
        <f>IF(quest!I9="Positively High",0.8,IF(quest!I9="Positively Medium",0.5,IF(quest!I9="Positively Low",0.2,IF(quest!I9="Neutral",0,IF(quest!I9="Negatively Low",-0.2,IF(quest!I9="Negatively Medium",-0.5,IF(quest!I9="Negatively High",-0.8,IF(quest!I9="Unknown",-1,0))))))))</f>
        <v>0</v>
      </c>
      <c r="J9" s="22">
        <f>IF(quest!J9="Positively High",0.8,IF(quest!J9="Positively Medium",0.5,IF(quest!J9="Positively Low",0.2,IF(quest!J9="Neutral",0,IF(quest!J9="Negatively Low",-0.2,IF(quest!J9="Negatively Medium",-0.5,IF(quest!J9="Negatively High",-0.8,IF(quest!J9="Unknown",-1,0))))))))</f>
        <v>0.8</v>
      </c>
      <c r="K9" s="22">
        <f>IF(quest!K9="Positively High",0.8,IF(quest!K9="Positively Medium",0.5,IF(quest!K9="Positively Low",0.2,IF(quest!K9="Neutral",0,IF(quest!K9="Negatively Low",-0.2,IF(quest!K9="Negatively Medium",-0.5,IF(quest!K9="Negatively High",-0.8,IF(quest!K9="Unknown",-1,0))))))))</f>
        <v>0.8</v>
      </c>
    </row>
    <row r="10" spans="1:11" x14ac:dyDescent="0.2">
      <c r="A10" s="22">
        <f>IF(quest!A10="Positively High",0.8,IF(quest!A10="Positively Medium",0.5,IF(quest!A10="Positively Low",0.2,IF(quest!A10="Neutral",0,IF(quest!A10="Negatively Low",-0.2,IF(quest!A10="Negatively Medium",-0.5,IF(quest!A10="Negatively High",-0.8,IF(quest!A10="Unknown",-1,0))))))))</f>
        <v>0.5</v>
      </c>
      <c r="B10" s="22">
        <f>IF(quest!B10="Positively High",0.8,IF(quest!B10="Positively Medium",0.5,IF(quest!B10="Positively Low",0.2,IF(quest!B10="Neutral",0,IF(quest!B10="Negatively Low",-0.2,IF(quest!B10="Negatively Medium",-0.5,IF(quest!B10="Negatively High",-0.8,IF(quest!B10="Unknown",-1,0))))))))</f>
        <v>0</v>
      </c>
      <c r="C10" s="22">
        <f>IF(quest!C10="Positively High",0.8,IF(quest!C10="Positively Medium",0.5,IF(quest!C10="Positively Low",0.2,IF(quest!C10="Neutral",0,IF(quest!C10="Negatively Low",-0.2,IF(quest!C10="Negatively Medium",-0.5,IF(quest!C10="Negatively High",-0.8,IF(quest!C10="Unknown",-1,0))))))))</f>
        <v>0.5</v>
      </c>
      <c r="D10" s="22">
        <f>IF(quest!D10="Positively High",0.8,IF(quest!D10="Positively Medium",0.5,IF(quest!D10="Positively Low",0.2,IF(quest!D10="Neutral",0,IF(quest!D10="Negatively Low",-0.2,IF(quest!D10="Negatively Medium",-0.5,IF(quest!D10="Negatively High",-0.8,IF(quest!D10="Unknown",-1,0))))))))</f>
        <v>-0.5</v>
      </c>
      <c r="E10" s="22">
        <f>IF(quest!E10="Positively High",0.8,IF(quest!E10="Positively Medium",0.5,IF(quest!E10="Positively Low",0.2,IF(quest!E10="Neutral",0,IF(quest!E10="Negatively Low",-0.2,IF(quest!E10="Negatively Medium",-0.5,IF(quest!E10="Negatively High",-0.8,IF(quest!E10="Unknown",-1,0))))))))</f>
        <v>0</v>
      </c>
      <c r="F10" s="22">
        <f>IF(quest!F10="Positively High",0.8,IF(quest!F10="Positively Medium",0.5,IF(quest!F10="Positively Low",0.2,IF(quest!F10="Neutral",0,IF(quest!F10="Negatively Low",-0.2,IF(quest!F10="Negatively Medium",-0.5,IF(quest!F10="Negatively High",-0.8,IF(quest!F10="Unknown",-1,0))))))))</f>
        <v>0.5</v>
      </c>
      <c r="G10" s="22">
        <f>IF(quest!G10="Positively High",0.8,IF(quest!G10="Positively Medium",0.5,IF(quest!G10="Positively Low",0.2,IF(quest!G10="Neutral",0,IF(quest!G10="Negatively Low",-0.2,IF(quest!G10="Negatively Medium",-0.5,IF(quest!G10="Negatively High",-0.8,IF(quest!G10="Unknown",-1,0))))))))</f>
        <v>-0.2</v>
      </c>
      <c r="H10" s="22">
        <f>IF(quest!H10="Positively High",0.8,IF(quest!H10="Positively Medium",0.5,IF(quest!H10="Positively Low",0.2,IF(quest!H10="Neutral",0,IF(quest!H10="Negatively Low",-0.2,IF(quest!H10="Negatively Medium",-0.5,IF(quest!H10="Negatively High",-0.8,IF(quest!H10="Unknown",-1,0))))))))</f>
        <v>0.5</v>
      </c>
      <c r="I10" s="22">
        <f>IF(quest!I10="Positively High",0.8,IF(quest!I10="Positively Medium",0.5,IF(quest!I10="Positively Low",0.2,IF(quest!I10="Neutral",0,IF(quest!I10="Negatively Low",-0.2,IF(quest!I10="Negatively Medium",-0.5,IF(quest!I10="Negatively High",-0.8,IF(quest!I10="Unknown",-1,0))))))))</f>
        <v>0</v>
      </c>
      <c r="J10" s="22">
        <f>IF(quest!J10="Positively High",0.8,IF(quest!J10="Positively Medium",0.5,IF(quest!J10="Positively Low",0.2,IF(quest!J10="Neutral",0,IF(quest!J10="Negatively Low",-0.2,IF(quest!J10="Negatively Medium",-0.5,IF(quest!J10="Negatively High",-0.8,IF(quest!J10="Unknown",-1,0))))))))</f>
        <v>0</v>
      </c>
      <c r="K10" s="22">
        <f>IF(quest!K10="Positively High",0.8,IF(quest!K10="Positively Medium",0.5,IF(quest!K10="Positively Low",0.2,IF(quest!K10="Neutral",0,IF(quest!K10="Negatively Low",-0.2,IF(quest!K10="Negatively Medium",-0.5,IF(quest!K10="Negatively High",-0.8,IF(quest!K10="Unknown",-1,0))))))))</f>
        <v>0.8</v>
      </c>
    </row>
    <row r="11" spans="1:11" x14ac:dyDescent="0.2">
      <c r="A11" s="22">
        <f>IF(quest!A11="Positively High",0.8,IF(quest!A11="Positively Medium",0.5,IF(quest!A11="Positively Low",0.2,IF(quest!A11="Neutral",0,IF(quest!A11="Negatively Low",-0.2,IF(quest!A11="Negatively Medium",-0.5,IF(quest!A11="Negatively High",-0.8,IF(quest!A11="Unknown",-1,0))))))))</f>
        <v>0</v>
      </c>
      <c r="B11" s="22">
        <f>IF(quest!B11="Positively High",0.8,IF(quest!B11="Positively Medium",0.5,IF(quest!B11="Positively Low",0.2,IF(quest!B11="Neutral",0,IF(quest!B11="Negatively Low",-0.2,IF(quest!B11="Negatively Medium",-0.5,IF(quest!B11="Negatively High",-0.8,IF(quest!B11="Unknown",-1,0))))))))</f>
        <v>0</v>
      </c>
      <c r="C11" s="22">
        <f>IF(quest!C11="Positively High",0.8,IF(quest!C11="Positively Medium",0.5,IF(quest!C11="Positively Low",0.2,IF(quest!C11="Neutral",0,IF(quest!C11="Negatively Low",-0.2,IF(quest!C11="Negatively Medium",-0.5,IF(quest!C11="Negatively High",-0.8,IF(quest!C11="Unknown",-1,0))))))))</f>
        <v>0</v>
      </c>
      <c r="D11" s="22">
        <f>IF(quest!D11="Positively High",0.8,IF(quest!D11="Positively Medium",0.5,IF(quest!D11="Positively Low",0.2,IF(quest!D11="Neutral",0,IF(quest!D11="Negatively Low",-0.2,IF(quest!D11="Negatively Medium",-0.5,IF(quest!D11="Negatively High",-0.8,IF(quest!D11="Unknown",-1,0))))))))</f>
        <v>0</v>
      </c>
      <c r="E11" s="22">
        <f>IF(quest!E11="Positively High",0.8,IF(quest!E11="Positively Medium",0.5,IF(quest!E11="Positively Low",0.2,IF(quest!E11="Neutral",0,IF(quest!E11="Negatively Low",-0.2,IF(quest!E11="Negatively Medium",-0.5,IF(quest!E11="Negatively High",-0.8,IF(quest!E11="Unknown",-1,0))))))))</f>
        <v>0</v>
      </c>
      <c r="F11" s="22">
        <f>IF(quest!F11="Positively High",0.8,IF(quest!F11="Positively Medium",0.5,IF(quest!F11="Positively Low",0.2,IF(quest!F11="Neutral",0,IF(quest!F11="Negatively Low",-0.2,IF(quest!F11="Negatively Medium",-0.5,IF(quest!F11="Negatively High",-0.8,IF(quest!F11="Unknown",-1,0))))))))</f>
        <v>0</v>
      </c>
      <c r="G11" s="22">
        <f>IF(quest!G11="Positively High",0.8,IF(quest!G11="Positively Medium",0.5,IF(quest!G11="Positively Low",0.2,IF(quest!G11="Neutral",0,IF(quest!G11="Negatively Low",-0.2,IF(quest!G11="Negatively Medium",-0.5,IF(quest!G11="Negatively High",-0.8,IF(quest!G11="Unknown",-1,0))))))))</f>
        <v>0</v>
      </c>
      <c r="H11" s="22">
        <f>IF(quest!H11="Positively High",0.8,IF(quest!H11="Positively Medium",0.5,IF(quest!H11="Positively Low",0.2,IF(quest!H11="Neutral",0,IF(quest!H11="Negatively Low",-0.2,IF(quest!H11="Negatively Medium",-0.5,IF(quest!H11="Negatively High",-0.8,IF(quest!H11="Unknown",-1,0))))))))</f>
        <v>0</v>
      </c>
      <c r="I11" s="22">
        <f>IF(quest!I11="Positively High",0.8,IF(quest!I11="Positively Medium",0.5,IF(quest!I11="Positively Low",0.2,IF(quest!I11="Neutral",0,IF(quest!I11="Negatively Low",-0.2,IF(quest!I11="Negatively Medium",-0.5,IF(quest!I11="Negatively High",-0.8,IF(quest!I11="Unknown",-1,0))))))))</f>
        <v>0</v>
      </c>
      <c r="J11" s="22">
        <f>IF(quest!J11="Positively High",0.8,IF(quest!J11="Positively Medium",0.5,IF(quest!J11="Positively Low",0.2,IF(quest!J11="Neutral",0,IF(quest!J11="Negatively Low",-0.2,IF(quest!J11="Negatively Medium",-0.5,IF(quest!J11="Negatively High",-0.8,IF(quest!J11="Unknown",-1,0))))))))</f>
        <v>0</v>
      </c>
      <c r="K11" s="22">
        <f>IF(quest!K11="Positively High",0.8,IF(quest!K11="Positively Medium",0.5,IF(quest!K11="Positively Low",0.2,IF(quest!K11="Neutral",0,IF(quest!K11="Negatively Low",-0.2,IF(quest!K11="Negatively Medium",-0.5,IF(quest!K11="Negatively High",-0.8,IF(quest!K11="Unknown",-1,0))))))))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0"/>
  <sheetViews>
    <sheetView workbookViewId="0">
      <selection activeCell="K10" sqref="K10"/>
    </sheetView>
  </sheetViews>
  <sheetFormatPr defaultColWidth="14.42578125" defaultRowHeight="15.75" customHeight="1" x14ac:dyDescent="0.2"/>
  <cols>
    <col min="2" max="2" width="18.5703125" bestFit="1" customWidth="1"/>
    <col min="3" max="3" width="17.85546875" bestFit="1" customWidth="1"/>
    <col min="4" max="4" width="18.5703125" bestFit="1" customWidth="1"/>
    <col min="12" max="12" width="18.5703125" bestFit="1" customWidth="1"/>
  </cols>
  <sheetData>
    <row r="1" spans="1:25" ht="14.25" x14ac:dyDescent="0.2">
      <c r="A1" s="2"/>
      <c r="B1" s="3" t="s">
        <v>6</v>
      </c>
      <c r="C1" s="3" t="s">
        <v>7</v>
      </c>
      <c r="D1" s="3" t="s">
        <v>8</v>
      </c>
      <c r="E1" s="3" t="s">
        <v>9</v>
      </c>
      <c r="F1" s="3" t="s">
        <v>6</v>
      </c>
      <c r="G1" s="3" t="s">
        <v>10</v>
      </c>
      <c r="H1" s="3" t="s">
        <v>10</v>
      </c>
      <c r="I1" s="3" t="s">
        <v>9</v>
      </c>
      <c r="J1" s="3" t="s">
        <v>7</v>
      </c>
      <c r="K1" s="3" t="s">
        <v>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x14ac:dyDescent="0.2">
      <c r="A2" s="3" t="s">
        <v>7</v>
      </c>
      <c r="B2" s="2"/>
      <c r="C2" s="3" t="s">
        <v>7</v>
      </c>
      <c r="D2" s="3" t="s">
        <v>8</v>
      </c>
      <c r="E2" s="3" t="s">
        <v>9</v>
      </c>
      <c r="F2" s="3" t="s">
        <v>12</v>
      </c>
      <c r="G2" s="3" t="s">
        <v>12</v>
      </c>
      <c r="H2" s="3" t="s">
        <v>7</v>
      </c>
      <c r="I2" s="3" t="s">
        <v>10</v>
      </c>
      <c r="J2" s="3" t="s">
        <v>7</v>
      </c>
      <c r="K2" s="3" t="s">
        <v>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x14ac:dyDescent="0.2">
      <c r="A3" s="3" t="s">
        <v>7</v>
      </c>
      <c r="B3" s="3" t="s">
        <v>9</v>
      </c>
      <c r="C3" s="2"/>
      <c r="D3" s="3" t="s">
        <v>6</v>
      </c>
      <c r="E3" s="3" t="s">
        <v>9</v>
      </c>
      <c r="F3" s="3" t="s">
        <v>7</v>
      </c>
      <c r="G3" s="3" t="s">
        <v>7</v>
      </c>
      <c r="H3" s="3" t="s">
        <v>10</v>
      </c>
      <c r="I3" s="3" t="s">
        <v>7</v>
      </c>
      <c r="J3" s="3" t="s">
        <v>7</v>
      </c>
      <c r="K3" s="3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x14ac:dyDescent="0.2">
      <c r="A4" s="3" t="s">
        <v>10</v>
      </c>
      <c r="B4" s="23" t="s">
        <v>8</v>
      </c>
      <c r="C4" s="3" t="s">
        <v>10</v>
      </c>
      <c r="D4" s="2"/>
      <c r="E4" s="3" t="s">
        <v>9</v>
      </c>
      <c r="F4" s="3" t="s">
        <v>6</v>
      </c>
      <c r="G4" s="3" t="s">
        <v>6</v>
      </c>
      <c r="H4" s="3" t="s">
        <v>7</v>
      </c>
      <c r="I4" s="3" t="s">
        <v>6</v>
      </c>
      <c r="J4" s="3" t="s">
        <v>10</v>
      </c>
      <c r="K4" s="3" t="s">
        <v>10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x14ac:dyDescent="0.2">
      <c r="A5" s="3" t="s">
        <v>10</v>
      </c>
      <c r="B5" s="3" t="s">
        <v>9</v>
      </c>
      <c r="C5" s="3" t="s">
        <v>10</v>
      </c>
      <c r="D5" s="23" t="s">
        <v>9</v>
      </c>
      <c r="E5" s="2"/>
      <c r="F5" s="3" t="s">
        <v>9</v>
      </c>
      <c r="G5" s="3" t="s">
        <v>9</v>
      </c>
      <c r="H5" s="3" t="s">
        <v>8</v>
      </c>
      <c r="I5" s="3" t="s">
        <v>14</v>
      </c>
      <c r="J5" s="3" t="s">
        <v>10</v>
      </c>
      <c r="K5" s="3" t="s">
        <v>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x14ac:dyDescent="0.2">
      <c r="A6" s="3" t="s">
        <v>7</v>
      </c>
      <c r="B6" s="3" t="s">
        <v>7</v>
      </c>
      <c r="C6" s="23" t="s">
        <v>7</v>
      </c>
      <c r="D6" s="3" t="s">
        <v>7</v>
      </c>
      <c r="E6" s="3" t="s">
        <v>9</v>
      </c>
      <c r="F6" s="2"/>
      <c r="G6" s="3" t="s">
        <v>7</v>
      </c>
      <c r="H6" s="3" t="s">
        <v>10</v>
      </c>
      <c r="I6" s="3" t="s">
        <v>10</v>
      </c>
      <c r="J6" s="3" t="s">
        <v>6</v>
      </c>
      <c r="K6" s="3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x14ac:dyDescent="0.2">
      <c r="A7" s="3" t="s">
        <v>6</v>
      </c>
      <c r="B7" s="3" t="s">
        <v>8</v>
      </c>
      <c r="C7" s="3" t="s">
        <v>10</v>
      </c>
      <c r="D7" s="3" t="s">
        <v>8</v>
      </c>
      <c r="E7" s="3" t="s">
        <v>9</v>
      </c>
      <c r="F7" s="3" t="s">
        <v>7</v>
      </c>
      <c r="G7" s="2"/>
      <c r="H7" s="3" t="s">
        <v>7</v>
      </c>
      <c r="I7" s="3" t="s">
        <v>6</v>
      </c>
      <c r="J7" s="3" t="s">
        <v>6</v>
      </c>
      <c r="K7" s="3" t="s">
        <v>10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x14ac:dyDescent="0.2">
      <c r="A8" s="3" t="s">
        <v>9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2"/>
      <c r="I8" s="3" t="s">
        <v>9</v>
      </c>
      <c r="J8" s="3" t="s">
        <v>9</v>
      </c>
      <c r="K8" s="3" t="s">
        <v>14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x14ac:dyDescent="0.2">
      <c r="A9" s="3" t="s">
        <v>8</v>
      </c>
      <c r="B9" s="23" t="s">
        <v>6</v>
      </c>
      <c r="C9" s="3" t="s">
        <v>8</v>
      </c>
      <c r="D9" s="3" t="s">
        <v>10</v>
      </c>
      <c r="E9" s="3" t="s">
        <v>6</v>
      </c>
      <c r="F9" s="3" t="s">
        <v>8</v>
      </c>
      <c r="G9" s="3" t="s">
        <v>8</v>
      </c>
      <c r="H9" s="3" t="s">
        <v>10</v>
      </c>
      <c r="I9" s="2"/>
      <c r="J9" s="3" t="s">
        <v>8</v>
      </c>
      <c r="K9" s="3" t="s">
        <v>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x14ac:dyDescent="0.2">
      <c r="A10" s="3" t="s">
        <v>7</v>
      </c>
      <c r="B10" s="3" t="s">
        <v>9</v>
      </c>
      <c r="C10" s="3" t="s">
        <v>7</v>
      </c>
      <c r="D10" s="3" t="s">
        <v>10</v>
      </c>
      <c r="E10" s="3" t="s">
        <v>9</v>
      </c>
      <c r="F10" s="3" t="s">
        <v>7</v>
      </c>
      <c r="G10" s="3" t="s">
        <v>6</v>
      </c>
      <c r="H10" s="3" t="s">
        <v>7</v>
      </c>
      <c r="I10" s="3" t="s">
        <v>9</v>
      </c>
      <c r="J10" s="2"/>
      <c r="K10" s="23" t="s">
        <v>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x14ac:dyDescent="0.2">
      <c r="A11" s="3" t="s">
        <v>9</v>
      </c>
      <c r="B11" s="3" t="s">
        <v>9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3" t="s">
        <v>9</v>
      </c>
      <c r="I11" s="3" t="s">
        <v>9</v>
      </c>
      <c r="J11" s="3" t="s">
        <v>9</v>
      </c>
      <c r="K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thickTop="1" x14ac:dyDescent="0.2">
      <c r="A14" s="1"/>
      <c r="B14" s="24"/>
      <c r="C14" s="24"/>
      <c r="D14" s="2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26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26"/>
      <c r="C16" s="26"/>
      <c r="D16" s="2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26"/>
      <c r="C17" s="26"/>
      <c r="D17" s="2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26"/>
      <c r="C18" s="26"/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thickBot="1" x14ac:dyDescent="0.25">
      <c r="A19" s="1"/>
      <c r="B19" s="28"/>
      <c r="C19" s="28"/>
      <c r="D19" s="2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thickTop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</sheetData>
  <mergeCells count="2">
    <mergeCell ref="B14:D14"/>
    <mergeCell ref="B15:D19"/>
  </mergeCells>
  <conditionalFormatting sqref="B1 C1:C2 D1:D3 E1:E4 F1:F5 G1:G6 H1:H7 I1:I8 J1:J9 A2:A11 B3:B11 C4:C11 D5:D11 E6:E11 F7:F11 G8:G11 H9:H11 I10:I11 J11">
    <cfRule type="containsText" dxfId="20" priority="1" operator="containsText" text="Positively">
      <formula>NOT(ISERROR(SEARCH(("Positively"),(B1))))</formula>
    </cfRule>
  </conditionalFormatting>
  <conditionalFormatting sqref="B1 C1:C2 D1:D3 E1:E4 F1:F5 G1:G6 H1:H7 I1:I8 J1:J9 A2:A11 B3:B11 C4:C11 D5:D11 E6:E11 F7:F11 G8:G11 H9:H11 I10:I11 J11">
    <cfRule type="containsText" dxfId="19" priority="2" operator="containsText" text="Negatively">
      <formula>NOT(ISERROR(SEARCH(("Negatively"),(B1))))</formula>
    </cfRule>
  </conditionalFormatting>
  <conditionalFormatting sqref="B1 C1:C2 D1:D3 E1:E4 F1:F5 G1:G6 H1:H7 I1:I8 J1:J9 A2:A11 B3:B11 C4:C11 D5:D11 E6:E11 F7:F11 G8:G11 H9:H11 I10:I11 J11">
    <cfRule type="containsText" dxfId="18" priority="3" operator="containsText" text="Neutral">
      <formula>NOT(ISERROR(SEARCH(("Neutral"),(B1))))</formula>
    </cfRule>
  </conditionalFormatting>
  <conditionalFormatting sqref="K1:K10">
    <cfRule type="containsText" dxfId="17" priority="4" operator="containsText" text="Positively">
      <formula>NOT(ISERROR(SEARCH(("Positively"),(M1))))</formula>
    </cfRule>
  </conditionalFormatting>
  <conditionalFormatting sqref="K1:K10">
    <cfRule type="containsText" dxfId="16" priority="5" operator="containsText" text="Negatively">
      <formula>NOT(ISERROR(SEARCH(("Negatively"),(M1))))</formula>
    </cfRule>
  </conditionalFormatting>
  <conditionalFormatting sqref="K1:K10">
    <cfRule type="containsText" dxfId="15" priority="6" operator="containsText" text="Neutral">
      <formula>NOT(ISERROR(SEARCH(("Neutral"),(M1))))</formula>
    </cfRule>
  </conditionalFormatting>
  <dataValidations count="1">
    <dataValidation type="list" allowBlank="1" showErrorMessage="1" sqref="B1:K1 A2 C2:K2 A3:B3 D3:K3 A4:C4 E4:K4 A5:D5 F5:K5 A6:E6 G6:K6 A7:F7 H7:K7 A8:G8 I8:K8 A9:H9 J9:K9 A10:I10 K10 A11:J11">
      <formula1>"Unknown,Positively High,Positively Medium,Positively Low,Neutral,Negatively Low,Negatively Medium,Negatively High"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/>
  </sheetViews>
  <sheetFormatPr defaultColWidth="14.42578125" defaultRowHeight="15.75" customHeight="1" x14ac:dyDescent="0.2"/>
  <cols>
    <col min="2" max="2" width="14.5703125" customWidth="1"/>
    <col min="3" max="3" width="36.85546875" customWidth="1"/>
    <col min="4" max="4" width="14.42578125" customWidth="1"/>
  </cols>
  <sheetData>
    <row r="3" spans="2:6" ht="12.75" x14ac:dyDescent="0.2">
      <c r="B3" s="30" t="s">
        <v>0</v>
      </c>
      <c r="C3" s="26"/>
      <c r="D3" s="4">
        <v>1</v>
      </c>
      <c r="E3" s="4">
        <v>2</v>
      </c>
      <c r="F3" s="4">
        <v>3</v>
      </c>
    </row>
    <row r="4" spans="2:6" ht="78" customHeight="1" x14ac:dyDescent="0.2">
      <c r="B4" s="26"/>
      <c r="C4" s="26"/>
      <c r="D4" s="5" t="s">
        <v>1</v>
      </c>
      <c r="E4" s="6" t="s">
        <v>11</v>
      </c>
      <c r="F4" s="6" t="s">
        <v>13</v>
      </c>
    </row>
    <row r="5" spans="2:6" ht="12.75" x14ac:dyDescent="0.2">
      <c r="B5" s="4">
        <v>1</v>
      </c>
      <c r="C5" s="7" t="s">
        <v>1</v>
      </c>
      <c r="D5" s="8"/>
      <c r="E5" s="9" t="s">
        <v>9</v>
      </c>
      <c r="F5" s="9" t="s">
        <v>9</v>
      </c>
    </row>
    <row r="6" spans="2:6" ht="12.75" x14ac:dyDescent="0.2">
      <c r="B6" s="4">
        <v>2</v>
      </c>
      <c r="C6" s="10" t="s">
        <v>11</v>
      </c>
      <c r="D6" s="9" t="s">
        <v>7</v>
      </c>
      <c r="E6" s="8"/>
      <c r="F6" s="9" t="s">
        <v>7</v>
      </c>
    </row>
    <row r="7" spans="2:6" ht="12.75" x14ac:dyDescent="0.2">
      <c r="B7" s="4">
        <v>3</v>
      </c>
      <c r="C7" s="10" t="s">
        <v>13</v>
      </c>
      <c r="D7" s="9" t="s">
        <v>7</v>
      </c>
      <c r="E7" s="9" t="s">
        <v>7</v>
      </c>
      <c r="F7" s="8"/>
    </row>
    <row r="10" spans="2:6" ht="12.75" x14ac:dyDescent="0.2">
      <c r="B10" s="31" t="s">
        <v>18</v>
      </c>
      <c r="C10" s="24"/>
      <c r="D10" s="24"/>
      <c r="E10" s="24"/>
      <c r="F10" s="25"/>
    </row>
    <row r="11" spans="2:6" ht="12.75" x14ac:dyDescent="0.2">
      <c r="B11" s="32" t="s">
        <v>27</v>
      </c>
      <c r="C11" s="26"/>
      <c r="D11" s="26"/>
      <c r="E11" s="26"/>
      <c r="F11" s="27"/>
    </row>
    <row r="12" spans="2:6" ht="12.75" x14ac:dyDescent="0.2">
      <c r="B12" s="33"/>
      <c r="C12" s="26"/>
      <c r="D12" s="26"/>
      <c r="E12" s="26"/>
      <c r="F12" s="27"/>
    </row>
    <row r="13" spans="2:6" ht="12.75" x14ac:dyDescent="0.2">
      <c r="B13" s="33"/>
      <c r="C13" s="26"/>
      <c r="D13" s="26"/>
      <c r="E13" s="26"/>
      <c r="F13" s="27"/>
    </row>
    <row r="14" spans="2:6" ht="12.75" x14ac:dyDescent="0.2">
      <c r="B14" s="33"/>
      <c r="C14" s="26"/>
      <c r="D14" s="26"/>
      <c r="E14" s="26"/>
      <c r="F14" s="27"/>
    </row>
    <row r="15" spans="2:6" ht="12.75" x14ac:dyDescent="0.2">
      <c r="B15" s="34"/>
      <c r="C15" s="28"/>
      <c r="D15" s="28"/>
      <c r="E15" s="28"/>
      <c r="F15" s="29"/>
    </row>
  </sheetData>
  <mergeCells count="3">
    <mergeCell ref="B3:C4"/>
    <mergeCell ref="B10:F10"/>
    <mergeCell ref="B11:F15"/>
  </mergeCells>
  <conditionalFormatting sqref="E5 F5:F6 D6:D7 E7">
    <cfRule type="containsText" dxfId="14" priority="1" operator="containsText" text="Positively">
      <formula>NOT(ISERROR(SEARCH(("Positively"),(E5))))</formula>
    </cfRule>
  </conditionalFormatting>
  <conditionalFormatting sqref="E5 F5:F6 D6:D7 E7">
    <cfRule type="containsText" dxfId="13" priority="2" operator="containsText" text="Negatively">
      <formula>NOT(ISERROR(SEARCH(("Negatively"),(E5))))</formula>
    </cfRule>
  </conditionalFormatting>
  <conditionalFormatting sqref="E5 F5:F6 D6:D7 E7">
    <cfRule type="containsText" dxfId="12" priority="3" operator="containsText" text="Neutral">
      <formula>NOT(ISERROR(SEARCH(("Neutral"),(E5))))</formula>
    </cfRule>
  </conditionalFormatting>
  <dataValidations count="1">
    <dataValidation type="list" allowBlank="1" showErrorMessage="1" sqref="E5:F5 D6 F6 D7:E7">
      <formula1>"Unknown,Positively High,Positively Medium,Positively Low,Neutral,Negatively Low,Negatively Medium,Negatively High"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workbookViewId="0"/>
  </sheetViews>
  <sheetFormatPr defaultColWidth="14.42578125" defaultRowHeight="15.75" customHeight="1" x14ac:dyDescent="0.2"/>
  <cols>
    <col min="3" max="3" width="36.85546875" customWidth="1"/>
  </cols>
  <sheetData>
    <row r="3" spans="2:7" ht="15.75" customHeight="1" x14ac:dyDescent="0.2">
      <c r="B3" s="35" t="s">
        <v>0</v>
      </c>
      <c r="C3" s="26"/>
      <c r="D3" s="4">
        <v>1</v>
      </c>
      <c r="E3" s="4">
        <v>2</v>
      </c>
      <c r="F3" s="4">
        <v>3</v>
      </c>
      <c r="G3" s="4">
        <v>4</v>
      </c>
    </row>
    <row r="4" spans="2:7" ht="15.75" customHeight="1" x14ac:dyDescent="0.2">
      <c r="B4" s="26"/>
      <c r="C4" s="26"/>
      <c r="D4" s="11" t="s">
        <v>2</v>
      </c>
      <c r="E4" s="12" t="s">
        <v>15</v>
      </c>
      <c r="F4" s="13" t="s">
        <v>16</v>
      </c>
      <c r="G4" s="13" t="s">
        <v>17</v>
      </c>
    </row>
    <row r="5" spans="2:7" ht="15.75" customHeight="1" x14ac:dyDescent="0.2">
      <c r="B5" s="4">
        <v>1</v>
      </c>
      <c r="C5" s="14" t="s">
        <v>2</v>
      </c>
      <c r="D5" s="8"/>
      <c r="E5" s="9" t="s">
        <v>9</v>
      </c>
      <c r="F5" s="9" t="s">
        <v>9</v>
      </c>
      <c r="G5" s="9" t="s">
        <v>9</v>
      </c>
    </row>
    <row r="6" spans="2:7" ht="15.75" customHeight="1" x14ac:dyDescent="0.2">
      <c r="B6" s="4">
        <v>2</v>
      </c>
      <c r="C6" s="15" t="s">
        <v>15</v>
      </c>
      <c r="D6" s="9" t="s">
        <v>7</v>
      </c>
      <c r="E6" s="8"/>
      <c r="F6" s="9" t="s">
        <v>8</v>
      </c>
      <c r="G6" s="9" t="s">
        <v>10</v>
      </c>
    </row>
    <row r="7" spans="2:7" ht="15.75" customHeight="1" x14ac:dyDescent="0.2">
      <c r="B7" s="4">
        <v>3</v>
      </c>
      <c r="C7" s="16" t="s">
        <v>16</v>
      </c>
      <c r="D7" s="9" t="s">
        <v>7</v>
      </c>
      <c r="E7" s="9" t="s">
        <v>12</v>
      </c>
      <c r="F7" s="8"/>
      <c r="G7" s="9" t="s">
        <v>9</v>
      </c>
    </row>
    <row r="8" spans="2:7" ht="15.75" customHeight="1" x14ac:dyDescent="0.2">
      <c r="B8" s="4">
        <v>4</v>
      </c>
      <c r="C8" s="16" t="s">
        <v>17</v>
      </c>
      <c r="D8" s="9" t="s">
        <v>7</v>
      </c>
      <c r="E8" s="9" t="s">
        <v>9</v>
      </c>
      <c r="F8" s="9" t="s">
        <v>7</v>
      </c>
      <c r="G8" s="8"/>
    </row>
    <row r="11" spans="2:7" ht="15.75" customHeight="1" x14ac:dyDescent="0.2">
      <c r="B11" s="31" t="s">
        <v>18</v>
      </c>
      <c r="C11" s="24"/>
      <c r="D11" s="24"/>
      <c r="E11" s="24"/>
      <c r="F11" s="25"/>
    </row>
    <row r="12" spans="2:7" ht="15.75" customHeight="1" x14ac:dyDescent="0.2">
      <c r="B12" s="36" t="s">
        <v>30</v>
      </c>
      <c r="C12" s="26"/>
      <c r="D12" s="26"/>
      <c r="E12" s="26"/>
      <c r="F12" s="27"/>
    </row>
    <row r="13" spans="2:7" ht="15.75" customHeight="1" x14ac:dyDescent="0.2">
      <c r="B13" s="33"/>
      <c r="C13" s="26"/>
      <c r="D13" s="26"/>
      <c r="E13" s="26"/>
      <c r="F13" s="27"/>
    </row>
    <row r="14" spans="2:7" ht="15.75" customHeight="1" x14ac:dyDescent="0.2">
      <c r="B14" s="33"/>
      <c r="C14" s="26"/>
      <c r="D14" s="26"/>
      <c r="E14" s="26"/>
      <c r="F14" s="27"/>
    </row>
    <row r="15" spans="2:7" ht="15.75" customHeight="1" x14ac:dyDescent="0.2">
      <c r="B15" s="33"/>
      <c r="C15" s="26"/>
      <c r="D15" s="26"/>
      <c r="E15" s="26"/>
      <c r="F15" s="27"/>
    </row>
    <row r="16" spans="2:7" ht="15.75" customHeight="1" x14ac:dyDescent="0.2">
      <c r="B16" s="34"/>
      <c r="C16" s="28"/>
      <c r="D16" s="28"/>
      <c r="E16" s="28"/>
      <c r="F16" s="29"/>
    </row>
  </sheetData>
  <mergeCells count="3">
    <mergeCell ref="B3:C4"/>
    <mergeCell ref="B11:F11"/>
    <mergeCell ref="B12:F16"/>
  </mergeCells>
  <conditionalFormatting sqref="E5 F5:F6 G5:G7 D6:D8 E7:E8 F8">
    <cfRule type="containsText" dxfId="11" priority="1" operator="containsText" text="Positively">
      <formula>NOT(ISERROR(SEARCH(("Positively"),(E5))))</formula>
    </cfRule>
  </conditionalFormatting>
  <conditionalFormatting sqref="E5 F5:F6 G5:G7 D6:D8 E7:E8 F8">
    <cfRule type="containsText" dxfId="10" priority="2" operator="containsText" text="Negatively">
      <formula>NOT(ISERROR(SEARCH(("Negatively"),(E5))))</formula>
    </cfRule>
  </conditionalFormatting>
  <conditionalFormatting sqref="E5 F5:F6 G5:G7 D6:D8 E7:E8 F8">
    <cfRule type="containsText" dxfId="9" priority="3" operator="containsText" text="Neutral">
      <formula>NOT(ISERROR(SEARCH(("Neutral"),(E5))))</formula>
    </cfRule>
  </conditionalFormatting>
  <dataValidations count="1">
    <dataValidation type="list" allowBlank="1" showErrorMessage="1" sqref="E5:G5 D6 F6:G6 D7:E7 G7 D8:F8">
      <formula1>"Unknown,Positively High,Positively Medium,Positively Low,Neutral,Negatively Low,Negatively Medium,Negatively High"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/>
  </sheetViews>
  <sheetFormatPr defaultColWidth="14.42578125" defaultRowHeight="15.75" customHeight="1" x14ac:dyDescent="0.2"/>
  <cols>
    <col min="3" max="3" width="14.5703125" customWidth="1"/>
  </cols>
  <sheetData>
    <row r="3" spans="2:6" ht="12.75" x14ac:dyDescent="0.2">
      <c r="B3" s="37" t="s">
        <v>0</v>
      </c>
      <c r="C3" s="26"/>
      <c r="D3" s="4">
        <v>1</v>
      </c>
      <c r="E3" s="4">
        <v>2</v>
      </c>
      <c r="F3" s="4">
        <v>3</v>
      </c>
    </row>
    <row r="4" spans="2:6" ht="79.5" customHeight="1" x14ac:dyDescent="0.2">
      <c r="B4" s="26"/>
      <c r="C4" s="26"/>
      <c r="D4" s="5" t="s">
        <v>3</v>
      </c>
      <c r="E4" s="6" t="s">
        <v>19</v>
      </c>
      <c r="F4" s="6" t="s">
        <v>20</v>
      </c>
    </row>
    <row r="5" spans="2:6" ht="12.75" x14ac:dyDescent="0.2">
      <c r="B5" s="4">
        <v>1</v>
      </c>
      <c r="C5" s="7" t="s">
        <v>3</v>
      </c>
      <c r="D5" s="8"/>
      <c r="E5" s="9" t="s">
        <v>9</v>
      </c>
      <c r="F5" s="9" t="s">
        <v>9</v>
      </c>
    </row>
    <row r="6" spans="2:6" ht="12.75" x14ac:dyDescent="0.2">
      <c r="B6" s="4">
        <v>2</v>
      </c>
      <c r="C6" s="10" t="s">
        <v>19</v>
      </c>
      <c r="D6" s="9" t="s">
        <v>8</v>
      </c>
      <c r="E6" s="8"/>
      <c r="F6" s="9" t="s">
        <v>9</v>
      </c>
    </row>
    <row r="7" spans="2:6" ht="12.75" x14ac:dyDescent="0.2">
      <c r="B7" s="4">
        <v>3</v>
      </c>
      <c r="C7" s="10" t="s">
        <v>20</v>
      </c>
      <c r="D7" s="9" t="s">
        <v>7</v>
      </c>
      <c r="E7" s="9" t="s">
        <v>7</v>
      </c>
      <c r="F7" s="8"/>
    </row>
    <row r="10" spans="2:6" ht="12.75" x14ac:dyDescent="0.2">
      <c r="B10" s="31" t="s">
        <v>18</v>
      </c>
      <c r="C10" s="24"/>
      <c r="D10" s="24"/>
      <c r="E10" s="24"/>
      <c r="F10" s="25"/>
    </row>
    <row r="11" spans="2:6" ht="12.75" x14ac:dyDescent="0.2">
      <c r="B11" s="32" t="s">
        <v>31</v>
      </c>
      <c r="C11" s="26"/>
      <c r="D11" s="26"/>
      <c r="E11" s="26"/>
      <c r="F11" s="27"/>
    </row>
    <row r="12" spans="2:6" ht="12.75" x14ac:dyDescent="0.2">
      <c r="B12" s="33"/>
      <c r="C12" s="26"/>
      <c r="D12" s="26"/>
      <c r="E12" s="26"/>
      <c r="F12" s="27"/>
    </row>
    <row r="13" spans="2:6" ht="12.75" x14ac:dyDescent="0.2">
      <c r="B13" s="33"/>
      <c r="C13" s="26"/>
      <c r="D13" s="26"/>
      <c r="E13" s="26"/>
      <c r="F13" s="27"/>
    </row>
    <row r="14" spans="2:6" ht="12.75" x14ac:dyDescent="0.2">
      <c r="B14" s="33"/>
      <c r="C14" s="26"/>
      <c r="D14" s="26"/>
      <c r="E14" s="26"/>
      <c r="F14" s="27"/>
    </row>
    <row r="15" spans="2:6" ht="12.75" x14ac:dyDescent="0.2">
      <c r="B15" s="34"/>
      <c r="C15" s="28"/>
      <c r="D15" s="28"/>
      <c r="E15" s="28"/>
      <c r="F15" s="29"/>
    </row>
  </sheetData>
  <mergeCells count="3">
    <mergeCell ref="B3:C4"/>
    <mergeCell ref="B10:F10"/>
    <mergeCell ref="B11:F15"/>
  </mergeCells>
  <conditionalFormatting sqref="E5 F5:F6 D6:D7 E7">
    <cfRule type="containsText" dxfId="8" priority="1" operator="containsText" text="Positively">
      <formula>NOT(ISERROR(SEARCH(("Positively"),(E5))))</formula>
    </cfRule>
  </conditionalFormatting>
  <conditionalFormatting sqref="E5 F5:F6 D6:D7 E7">
    <cfRule type="containsText" dxfId="7" priority="2" operator="containsText" text="Negatively">
      <formula>NOT(ISERROR(SEARCH(("Negatively"),(E5))))</formula>
    </cfRule>
  </conditionalFormatting>
  <conditionalFormatting sqref="E5 F5:F6 D6:D7 E7">
    <cfRule type="containsText" dxfId="6" priority="3" operator="containsText" text="Neutral">
      <formula>NOT(ISERROR(SEARCH(("Neutral"),(E5))))</formula>
    </cfRule>
  </conditionalFormatting>
  <dataValidations count="1">
    <dataValidation type="list" allowBlank="1" showErrorMessage="1" sqref="E5:F5 D6 F6 D7:E7">
      <formula1>"Unknown,Positively High,Positively Medium,Positively Low,Neutral,Negatively Low,Negatively Medium,Negatively High"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/>
  </sheetViews>
  <sheetFormatPr defaultColWidth="14.42578125" defaultRowHeight="15.75" customHeight="1" x14ac:dyDescent="0.2"/>
  <cols>
    <col min="3" max="3" width="36.85546875" customWidth="1"/>
  </cols>
  <sheetData>
    <row r="3" spans="2:9" ht="15.75" customHeight="1" x14ac:dyDescent="0.2">
      <c r="B3" s="38" t="s">
        <v>0</v>
      </c>
      <c r="C3" s="26"/>
      <c r="D3" s="4">
        <v>1</v>
      </c>
      <c r="E3" s="4">
        <v>2</v>
      </c>
      <c r="F3" s="4">
        <v>3</v>
      </c>
      <c r="G3" s="4">
        <v>4</v>
      </c>
      <c r="H3" s="17">
        <v>5</v>
      </c>
      <c r="I3" s="17">
        <v>6</v>
      </c>
    </row>
    <row r="4" spans="2:9" ht="15.75" customHeight="1" x14ac:dyDescent="0.2">
      <c r="B4" s="26"/>
      <c r="C4" s="26"/>
      <c r="D4" s="11" t="s">
        <v>4</v>
      </c>
      <c r="E4" s="12" t="s">
        <v>21</v>
      </c>
      <c r="F4" s="13" t="s">
        <v>22</v>
      </c>
      <c r="G4" s="13" t="s">
        <v>23</v>
      </c>
      <c r="H4" s="18" t="s">
        <v>24</v>
      </c>
      <c r="I4" s="18" t="s">
        <v>25</v>
      </c>
    </row>
    <row r="5" spans="2:9" ht="15.75" customHeight="1" x14ac:dyDescent="0.2">
      <c r="B5" s="4">
        <v>1</v>
      </c>
      <c r="C5" s="14" t="s">
        <v>4</v>
      </c>
      <c r="D5" s="8"/>
      <c r="E5" s="9" t="s">
        <v>9</v>
      </c>
      <c r="F5" s="9" t="s">
        <v>9</v>
      </c>
      <c r="G5" s="9" t="s">
        <v>9</v>
      </c>
      <c r="H5" s="9" t="s">
        <v>9</v>
      </c>
      <c r="I5" s="9" t="s">
        <v>9</v>
      </c>
    </row>
    <row r="6" spans="2:9" ht="15.75" customHeight="1" x14ac:dyDescent="0.2">
      <c r="B6" s="4">
        <v>2</v>
      </c>
      <c r="C6" s="15" t="s">
        <v>21</v>
      </c>
      <c r="D6" s="9" t="s">
        <v>7</v>
      </c>
      <c r="E6" s="8"/>
      <c r="F6" s="9" t="s">
        <v>7</v>
      </c>
      <c r="G6" s="9" t="s">
        <v>9</v>
      </c>
      <c r="H6" s="9" t="s">
        <v>9</v>
      </c>
      <c r="I6" s="9" t="s">
        <v>7</v>
      </c>
    </row>
    <row r="7" spans="2:9" ht="15.75" customHeight="1" x14ac:dyDescent="0.2">
      <c r="B7" s="4">
        <v>3</v>
      </c>
      <c r="C7" s="16" t="s">
        <v>22</v>
      </c>
      <c r="D7" s="9" t="s">
        <v>7</v>
      </c>
      <c r="E7" s="9" t="s">
        <v>7</v>
      </c>
      <c r="F7" s="8"/>
      <c r="G7" s="9" t="s">
        <v>7</v>
      </c>
      <c r="H7" s="9" t="s">
        <v>7</v>
      </c>
      <c r="I7" s="9" t="s">
        <v>7</v>
      </c>
    </row>
    <row r="8" spans="2:9" ht="15.75" customHeight="1" x14ac:dyDescent="0.2">
      <c r="B8" s="4">
        <v>4</v>
      </c>
      <c r="C8" s="16" t="s">
        <v>23</v>
      </c>
      <c r="D8" s="9" t="s">
        <v>7</v>
      </c>
      <c r="E8" s="9" t="s">
        <v>9</v>
      </c>
      <c r="F8" s="9" t="s">
        <v>8</v>
      </c>
      <c r="G8" s="8"/>
      <c r="H8" s="9" t="s">
        <v>9</v>
      </c>
      <c r="I8" s="9" t="s">
        <v>9</v>
      </c>
    </row>
    <row r="9" spans="2:9" ht="15.75" customHeight="1" x14ac:dyDescent="0.2">
      <c r="B9" s="17">
        <v>5</v>
      </c>
      <c r="C9" s="19" t="s">
        <v>24</v>
      </c>
      <c r="D9" s="9" t="s">
        <v>12</v>
      </c>
      <c r="E9" s="9" t="s">
        <v>12</v>
      </c>
      <c r="F9" s="9" t="s">
        <v>12</v>
      </c>
      <c r="G9" s="9" t="s">
        <v>9</v>
      </c>
      <c r="H9" s="8"/>
      <c r="I9" s="9" t="s">
        <v>7</v>
      </c>
    </row>
    <row r="10" spans="2:9" ht="15.75" customHeight="1" x14ac:dyDescent="0.2">
      <c r="B10" s="17">
        <v>6</v>
      </c>
      <c r="C10" s="19" t="s">
        <v>25</v>
      </c>
      <c r="D10" s="9" t="s">
        <v>7</v>
      </c>
      <c r="E10" s="9" t="s">
        <v>8</v>
      </c>
      <c r="F10" s="9" t="s">
        <v>7</v>
      </c>
      <c r="G10" s="9" t="s">
        <v>9</v>
      </c>
      <c r="H10" s="9" t="s">
        <v>7</v>
      </c>
      <c r="I10" s="8"/>
    </row>
    <row r="13" spans="2:9" ht="15.75" customHeight="1" x14ac:dyDescent="0.2">
      <c r="B13" s="31" t="s">
        <v>18</v>
      </c>
      <c r="C13" s="24"/>
      <c r="D13" s="24"/>
      <c r="E13" s="24"/>
      <c r="F13" s="25"/>
    </row>
    <row r="14" spans="2:9" ht="15.75" customHeight="1" x14ac:dyDescent="0.2">
      <c r="B14" s="32" t="s">
        <v>31</v>
      </c>
      <c r="C14" s="26"/>
      <c r="D14" s="26"/>
      <c r="E14" s="26"/>
      <c r="F14" s="27"/>
    </row>
    <row r="15" spans="2:9" ht="15.75" customHeight="1" x14ac:dyDescent="0.2">
      <c r="B15" s="33"/>
      <c r="C15" s="26"/>
      <c r="D15" s="26"/>
      <c r="E15" s="26"/>
      <c r="F15" s="27"/>
    </row>
    <row r="16" spans="2:9" ht="15.75" customHeight="1" x14ac:dyDescent="0.2">
      <c r="B16" s="33"/>
      <c r="C16" s="26"/>
      <c r="D16" s="26"/>
      <c r="E16" s="26"/>
      <c r="F16" s="27"/>
    </row>
    <row r="17" spans="2:6" ht="15.75" customHeight="1" x14ac:dyDescent="0.2">
      <c r="B17" s="33"/>
      <c r="C17" s="26"/>
      <c r="D17" s="26"/>
      <c r="E17" s="26"/>
      <c r="F17" s="27"/>
    </row>
    <row r="18" spans="2:6" ht="15.75" customHeight="1" x14ac:dyDescent="0.2">
      <c r="B18" s="34"/>
      <c r="C18" s="28"/>
      <c r="D18" s="28"/>
      <c r="E18" s="28"/>
      <c r="F18" s="29"/>
    </row>
  </sheetData>
  <mergeCells count="3">
    <mergeCell ref="B3:C4"/>
    <mergeCell ref="B13:F13"/>
    <mergeCell ref="B14:F18"/>
  </mergeCells>
  <conditionalFormatting sqref="E5 F5:F6 G5:G7 H5:H8 I5:I9 D6:D10 E7:E10 F8:F10 G9:G10 H10">
    <cfRule type="containsText" dxfId="5" priority="1" operator="containsText" text="Positively">
      <formula>NOT(ISERROR(SEARCH(("Positively"),(E5))))</formula>
    </cfRule>
  </conditionalFormatting>
  <conditionalFormatting sqref="E5 F5:F6 G5:G7 H5:H8 I5:I9 D6:D10 E7:E10 F8:F10 G9:G10 H10">
    <cfRule type="containsText" dxfId="4" priority="2" operator="containsText" text="Negatively">
      <formula>NOT(ISERROR(SEARCH(("Negatively"),(E5))))</formula>
    </cfRule>
  </conditionalFormatting>
  <conditionalFormatting sqref="E5 F5:F6 G5:G7 H5:H8 I5:I9 D6:D10 E7:E10 F8:F10 G9:G10 H10">
    <cfRule type="containsText" dxfId="3" priority="3" operator="containsText" text="Neutral">
      <formula>NOT(ISERROR(SEARCH(("Neutral"),(E5))))</formula>
    </cfRule>
  </conditionalFormatting>
  <dataValidations count="1">
    <dataValidation type="list" allowBlank="1" showErrorMessage="1" sqref="E5:I5 D6 F6:I6 D7:E7 G7:I7 D8:F8 H8:I8 D9:G9 I9 D10:H10">
      <formula1>"Unknown,Positively High,Positively Medium,Positively Low,Neutral,Negatively Low,Negatively Medium,Negatively High"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/>
  </sheetViews>
  <sheetFormatPr defaultColWidth="14.42578125" defaultRowHeight="15.75" customHeight="1" x14ac:dyDescent="0.2"/>
  <cols>
    <col min="3" max="3" width="31.85546875" customWidth="1"/>
  </cols>
  <sheetData>
    <row r="3" spans="2:9" ht="15.75" customHeight="1" x14ac:dyDescent="0.2">
      <c r="B3" s="39" t="s">
        <v>0</v>
      </c>
      <c r="C3" s="26"/>
      <c r="D3" s="4">
        <v>1</v>
      </c>
      <c r="E3" s="4">
        <v>2</v>
      </c>
      <c r="F3" s="4">
        <v>3</v>
      </c>
      <c r="G3" s="4">
        <v>4</v>
      </c>
      <c r="H3" s="4">
        <v>5</v>
      </c>
      <c r="I3" s="17">
        <v>6</v>
      </c>
    </row>
    <row r="4" spans="2:9" ht="15.75" customHeight="1" x14ac:dyDescent="0.2">
      <c r="B4" s="26"/>
      <c r="C4" s="26"/>
      <c r="D4" s="11" t="s">
        <v>5</v>
      </c>
      <c r="E4" s="12" t="s">
        <v>26</v>
      </c>
      <c r="F4" s="13" t="s">
        <v>28</v>
      </c>
      <c r="G4" s="20" t="s">
        <v>32</v>
      </c>
      <c r="H4" s="18" t="s">
        <v>33</v>
      </c>
      <c r="I4" s="18" t="s">
        <v>29</v>
      </c>
    </row>
    <row r="5" spans="2:9" ht="15.75" customHeight="1" x14ac:dyDescent="0.2">
      <c r="B5" s="4">
        <v>1</v>
      </c>
      <c r="C5" s="14" t="s">
        <v>5</v>
      </c>
      <c r="D5" s="8"/>
      <c r="E5" s="9" t="s">
        <v>9</v>
      </c>
      <c r="F5" s="9" t="s">
        <v>9</v>
      </c>
      <c r="G5" s="9" t="s">
        <v>9</v>
      </c>
      <c r="H5" s="9" t="s">
        <v>9</v>
      </c>
      <c r="I5" s="9" t="s">
        <v>9</v>
      </c>
    </row>
    <row r="6" spans="2:9" ht="15.75" customHeight="1" x14ac:dyDescent="0.2">
      <c r="B6" s="4">
        <v>2</v>
      </c>
      <c r="C6" s="15" t="s">
        <v>26</v>
      </c>
      <c r="D6" s="9" t="s">
        <v>8</v>
      </c>
      <c r="E6" s="8"/>
      <c r="F6" s="9" t="s">
        <v>9</v>
      </c>
      <c r="G6" s="9" t="s">
        <v>7</v>
      </c>
      <c r="H6" s="9" t="s">
        <v>7</v>
      </c>
      <c r="I6" s="9" t="s">
        <v>9</v>
      </c>
    </row>
    <row r="7" spans="2:9" ht="15.75" customHeight="1" x14ac:dyDescent="0.2">
      <c r="B7" s="4">
        <v>3</v>
      </c>
      <c r="C7" s="16" t="s">
        <v>28</v>
      </c>
      <c r="D7" s="9" t="s">
        <v>7</v>
      </c>
      <c r="E7" s="9" t="s">
        <v>9</v>
      </c>
      <c r="F7" s="8"/>
      <c r="G7" s="9" t="s">
        <v>8</v>
      </c>
      <c r="H7" s="9" t="s">
        <v>9</v>
      </c>
      <c r="I7" s="9" t="s">
        <v>7</v>
      </c>
    </row>
    <row r="8" spans="2:9" ht="15.75" customHeight="1" x14ac:dyDescent="0.2">
      <c r="B8" s="4">
        <v>4</v>
      </c>
      <c r="C8" s="21" t="s">
        <v>32</v>
      </c>
      <c r="D8" s="9" t="s">
        <v>7</v>
      </c>
      <c r="E8" s="9" t="s">
        <v>9</v>
      </c>
      <c r="F8" s="9" t="s">
        <v>7</v>
      </c>
      <c r="G8" s="8"/>
      <c r="H8" s="9" t="s">
        <v>9</v>
      </c>
      <c r="I8" s="9" t="s">
        <v>7</v>
      </c>
    </row>
    <row r="9" spans="2:9" ht="15.75" customHeight="1" x14ac:dyDescent="0.2">
      <c r="B9" s="4">
        <v>5</v>
      </c>
      <c r="C9" s="19" t="s">
        <v>33</v>
      </c>
      <c r="D9" s="9" t="s">
        <v>8</v>
      </c>
      <c r="E9" s="9" t="s">
        <v>8</v>
      </c>
      <c r="F9" s="9" t="s">
        <v>9</v>
      </c>
      <c r="G9" s="9" t="s">
        <v>7</v>
      </c>
      <c r="H9" s="8"/>
      <c r="I9" s="9" t="s">
        <v>9</v>
      </c>
    </row>
    <row r="10" spans="2:9" ht="15.75" customHeight="1" x14ac:dyDescent="0.2">
      <c r="B10" s="17">
        <v>6</v>
      </c>
      <c r="C10" s="19" t="s">
        <v>29</v>
      </c>
      <c r="D10" s="9" t="s">
        <v>12</v>
      </c>
      <c r="E10" s="9" t="s">
        <v>9</v>
      </c>
      <c r="F10" s="9" t="s">
        <v>8</v>
      </c>
      <c r="G10" s="9" t="s">
        <v>8</v>
      </c>
      <c r="H10" s="9" t="s">
        <v>9</v>
      </c>
      <c r="I10" s="8"/>
    </row>
    <row r="13" spans="2:9" ht="15.75" customHeight="1" x14ac:dyDescent="0.2">
      <c r="B13" s="31" t="s">
        <v>31</v>
      </c>
      <c r="C13" s="24"/>
      <c r="D13" s="24"/>
      <c r="E13" s="24"/>
      <c r="F13" s="25"/>
    </row>
    <row r="14" spans="2:9" ht="15.75" customHeight="1" x14ac:dyDescent="0.2">
      <c r="B14" s="32"/>
      <c r="C14" s="26"/>
      <c r="D14" s="26"/>
      <c r="E14" s="26"/>
      <c r="F14" s="27"/>
    </row>
    <row r="15" spans="2:9" ht="15.75" customHeight="1" x14ac:dyDescent="0.2">
      <c r="B15" s="33"/>
      <c r="C15" s="26"/>
      <c r="D15" s="26"/>
      <c r="E15" s="26"/>
      <c r="F15" s="27"/>
    </row>
    <row r="16" spans="2:9" ht="15.75" customHeight="1" x14ac:dyDescent="0.2">
      <c r="B16" s="33"/>
      <c r="C16" s="26"/>
      <c r="D16" s="26"/>
      <c r="E16" s="26"/>
      <c r="F16" s="27"/>
    </row>
    <row r="17" spans="2:6" ht="15.75" customHeight="1" x14ac:dyDescent="0.2">
      <c r="B17" s="33"/>
      <c r="C17" s="26"/>
      <c r="D17" s="26"/>
      <c r="E17" s="26"/>
      <c r="F17" s="27"/>
    </row>
    <row r="18" spans="2:6" ht="15.75" customHeight="1" x14ac:dyDescent="0.2">
      <c r="B18" s="34"/>
      <c r="C18" s="28"/>
      <c r="D18" s="28"/>
      <c r="E18" s="28"/>
      <c r="F18" s="29"/>
    </row>
  </sheetData>
  <mergeCells count="3">
    <mergeCell ref="B3:C4"/>
    <mergeCell ref="B13:F13"/>
    <mergeCell ref="B14:F18"/>
  </mergeCells>
  <conditionalFormatting sqref="E5 F5:F6 G5:G7 H5:H8 I5:I9 D6:D10 E7:E10 F8:F10 G9:G10 H10">
    <cfRule type="containsText" dxfId="2" priority="1" operator="containsText" text="Positively">
      <formula>NOT(ISERROR(SEARCH(("Positively"),(E5))))</formula>
    </cfRule>
  </conditionalFormatting>
  <conditionalFormatting sqref="E5 F5:F6 G5:G7 H5:H8 I5:I9 D6:D10 E7:E10 F8:F10 G9:G10 H10">
    <cfRule type="containsText" dxfId="1" priority="2" operator="containsText" text="Negatively">
      <formula>NOT(ISERROR(SEARCH(("Negatively"),(E5))))</formula>
    </cfRule>
  </conditionalFormatting>
  <conditionalFormatting sqref="E5 F5:F6 G5:G7 H5:H8 I5:I9 D6:D10 E7:E10 F8:F10 G9:G10 H10">
    <cfRule type="containsText" dxfId="0" priority="3" operator="containsText" text="Neutral">
      <formula>NOT(ISERROR(SEARCH(("Neutral"),(E5))))</formula>
    </cfRule>
  </conditionalFormatting>
  <dataValidations count="1">
    <dataValidation type="list" allowBlank="1" showErrorMessage="1" sqref="E5:I5 D6 F6:I6 D7:E7 G7:I7 D8:F8 H8:I8 D9:G9 I9 D10:H10">
      <formula1>"Unknown,Positively High,Positively Medium,Positively Low,Neutral,Negatively Low,Negatively Medium,Negatively 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results</vt:lpstr>
      <vt:lpstr>quest</vt:lpstr>
      <vt:lpstr>Governance</vt:lpstr>
      <vt:lpstr>Infrastructure and Management S</vt:lpstr>
      <vt:lpstr>Cost</vt:lpstr>
      <vt:lpstr>Design</vt:lpstr>
      <vt:lpstr>DevOps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2017-06-08T20:28:31Z</dcterms:created>
  <dcterms:modified xsi:type="dcterms:W3CDTF">2017-06-11T06:35:29Z</dcterms:modified>
</cp:coreProperties>
</file>