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MeOH_2023/data/"/>
    </mc:Choice>
  </mc:AlternateContent>
  <xr:revisionPtr revIDLastSave="0" documentId="13_ncr:1_{67D5DB73-6B7C-F742-8DD2-30342940CD61}" xr6:coauthVersionLast="47" xr6:coauthVersionMax="47" xr10:uidLastSave="{00000000-0000-0000-0000-000000000000}"/>
  <bookViews>
    <workbookView xWindow="0" yWindow="500" windowWidth="30720" windowHeight="17120" xr2:uid="{9C68323A-2460-E743-B5FC-B455388DAB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<sst xmlns="http://schemas.openxmlformats.org/spreadsheetml/2006/main" count="67" uniqueCount="52">
  <si>
    <t>Plant</t>
  </si>
  <si>
    <t>Synfuel Region</t>
  </si>
  <si>
    <t>Market</t>
  </si>
  <si>
    <t>State</t>
  </si>
  <si>
    <t>Reactor Type</t>
  </si>
  <si>
    <t># Units</t>
  </si>
  <si>
    <t>Braidwood</t>
  </si>
  <si>
    <t>Davis-Besse</t>
  </si>
  <si>
    <t>South Texas Project</t>
  </si>
  <si>
    <t>Diablo Canyon</t>
  </si>
  <si>
    <t>Prairie Island</t>
  </si>
  <si>
    <t>Cooper Nuclear Station</t>
  </si>
  <si>
    <t>Palo Verde</t>
  </si>
  <si>
    <t xml:space="preserve">Ginna </t>
  </si>
  <si>
    <t>FitzPatrick</t>
  </si>
  <si>
    <t>Nine Mile Point</t>
  </si>
  <si>
    <t>East North Central - IL</t>
  </si>
  <si>
    <t>East North Central - OH</t>
  </si>
  <si>
    <t>West South Central</t>
  </si>
  <si>
    <t>Pacific</t>
  </si>
  <si>
    <t>West North Central - MN</t>
  </si>
  <si>
    <t>West North Central - NE</t>
  </si>
  <si>
    <t>Mountain</t>
  </si>
  <si>
    <t>Mid Atlantic</t>
  </si>
  <si>
    <t>PJM</t>
  </si>
  <si>
    <t>ERCOT</t>
  </si>
  <si>
    <t>MISO</t>
  </si>
  <si>
    <t>SPP</t>
  </si>
  <si>
    <t>Southwest, Arizona</t>
  </si>
  <si>
    <t>CAISO</t>
  </si>
  <si>
    <t>NYISO</t>
  </si>
  <si>
    <t>Illinois</t>
  </si>
  <si>
    <t>Ohio</t>
  </si>
  <si>
    <t>Texas</t>
  </si>
  <si>
    <t>Minnesota</t>
  </si>
  <si>
    <t>Nebraska</t>
  </si>
  <si>
    <t>Arizona</t>
  </si>
  <si>
    <t>California</t>
  </si>
  <si>
    <t>New York</t>
  </si>
  <si>
    <t>PWR</t>
  </si>
  <si>
    <t>BWR</t>
  </si>
  <si>
    <t>Capacity (MWth)</t>
  </si>
  <si>
    <t>Capacity (MWe)</t>
  </si>
  <si>
    <t>3988_1850</t>
  </si>
  <si>
    <t>1194_1160</t>
  </si>
  <si>
    <t>522_519</t>
  </si>
  <si>
    <t>1311_1314_1312</t>
  </si>
  <si>
    <t>1138_1118</t>
  </si>
  <si>
    <t>1375_644</t>
  </si>
  <si>
    <t>State Corporate Tax Rate (%)</t>
  </si>
  <si>
    <t>Federal Corporate Tax Rate (%)</t>
  </si>
  <si>
    <t>Effective Corporate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</si>
</sst>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721F-AED0-1841-ADFC-690E02A45004}">
  <dimension ref="A1:J14"/>
  <sheetViews>
    <sheetView tabSelected="1" workbookViewId="0">
      <selection activeCell="J2" sqref="J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H1" t="s">
        <v>42</v>
      </c>
      <c r="I1" t="s">
        <v>49</v>
      </c>
      <c r="J1" t="s">
        <v>51</v>
      </c>
    </row>
    <row r="2" spans="1:10" x14ac:dyDescent="0.2">
      <c r="A2" t="s">
        <v>6</v>
      </c>
      <c r="B2" t="s">
        <v>16</v>
      </c>
      <c r="C2" t="s">
        <v>24</v>
      </c>
      <c r="D2" t="s">
        <v>31</v>
      </c>
      <c r="E2" t="s">
        <v>39</v>
      </c>
      <c r="F2">
        <v>2</v>
      </c>
      <c r="G2">
        <v>3645</v>
      </c>
      <c r="H2" t="s">
        <v>44</v>
      </c>
      <c r="I2" s="3">
        <v>9.5000000000000001E-2</v>
      </c>
      <c r="J2">
        <f t="shared" ref="J2:J11" si="0">$A$14+I2*(1-$A$14)</f>
        <v>0.28505000000000003</v>
      </c>
    </row>
    <row r="3" spans="1:10" x14ac:dyDescent="0.2">
      <c r="A3" t="s">
        <v>7</v>
      </c>
      <c r="B3" t="s">
        <v>17</v>
      </c>
      <c r="C3" t="s">
        <v>24</v>
      </c>
      <c r="D3" t="s">
        <v>32</v>
      </c>
      <c r="E3" t="s">
        <v>39</v>
      </c>
      <c r="F3">
        <v>1</v>
      </c>
      <c r="G3">
        <v>2817</v>
      </c>
      <c r="H3">
        <v>894</v>
      </c>
      <c r="I3" s="3">
        <v>0</v>
      </c>
      <c r="J3">
        <f t="shared" si="0"/>
        <v>0.21</v>
      </c>
    </row>
    <row r="4" spans="1:10" x14ac:dyDescent="0.2">
      <c r="A4" t="s">
        <v>8</v>
      </c>
      <c r="B4" t="s">
        <v>18</v>
      </c>
      <c r="C4" t="s">
        <v>25</v>
      </c>
      <c r="D4" t="s">
        <v>33</v>
      </c>
      <c r="E4" t="s">
        <v>39</v>
      </c>
      <c r="F4">
        <v>2</v>
      </c>
      <c r="G4">
        <v>3853</v>
      </c>
      <c r="H4">
        <v>1280</v>
      </c>
      <c r="I4" s="3">
        <v>0</v>
      </c>
      <c r="J4">
        <f t="shared" si="0"/>
        <v>0.21</v>
      </c>
    </row>
    <row r="5" spans="1:10" x14ac:dyDescent="0.2">
      <c r="A5" t="s">
        <v>10</v>
      </c>
      <c r="B5" t="s">
        <v>20</v>
      </c>
      <c r="C5" t="s">
        <v>26</v>
      </c>
      <c r="D5" t="s">
        <v>34</v>
      </c>
      <c r="E5" t="s">
        <v>39</v>
      </c>
      <c r="F5">
        <v>2</v>
      </c>
      <c r="G5">
        <v>1677</v>
      </c>
      <c r="H5" t="s">
        <v>45</v>
      </c>
      <c r="I5" s="3">
        <v>9.8000000000000004E-2</v>
      </c>
      <c r="J5">
        <f t="shared" si="0"/>
        <v>0.28742000000000001</v>
      </c>
    </row>
    <row r="6" spans="1:10" x14ac:dyDescent="0.2">
      <c r="A6" t="s">
        <v>11</v>
      </c>
      <c r="B6" t="s">
        <v>21</v>
      </c>
      <c r="C6" t="s">
        <v>27</v>
      </c>
      <c r="D6" t="s">
        <v>35</v>
      </c>
      <c r="E6" t="s">
        <v>40</v>
      </c>
      <c r="F6">
        <v>1</v>
      </c>
      <c r="G6">
        <v>2419</v>
      </c>
      <c r="H6">
        <v>769</v>
      </c>
      <c r="I6" s="3">
        <v>7.8100000000000003E-2</v>
      </c>
      <c r="J6">
        <f t="shared" si="0"/>
        <v>0.27169900000000002</v>
      </c>
    </row>
    <row r="7" spans="1:10" x14ac:dyDescent="0.2">
      <c r="A7" t="s">
        <v>12</v>
      </c>
      <c r="B7" t="s">
        <v>22</v>
      </c>
      <c r="C7" t="s">
        <v>28</v>
      </c>
      <c r="D7" t="s">
        <v>36</v>
      </c>
      <c r="E7" t="s">
        <v>39</v>
      </c>
      <c r="F7">
        <v>3</v>
      </c>
      <c r="G7">
        <v>3990</v>
      </c>
      <c r="H7" t="s">
        <v>46</v>
      </c>
      <c r="I7" s="3">
        <v>4.9000000000000002E-2</v>
      </c>
      <c r="J7">
        <f t="shared" si="0"/>
        <v>0.24870999999999999</v>
      </c>
    </row>
    <row r="8" spans="1:10" x14ac:dyDescent="0.2">
      <c r="A8" t="s">
        <v>9</v>
      </c>
      <c r="B8" t="s">
        <v>19</v>
      </c>
      <c r="C8" t="s">
        <v>29</v>
      </c>
      <c r="D8" t="s">
        <v>37</v>
      </c>
      <c r="E8" t="s">
        <v>39</v>
      </c>
      <c r="F8">
        <v>2</v>
      </c>
      <c r="G8">
        <v>3411</v>
      </c>
      <c r="H8" t="s">
        <v>47</v>
      </c>
      <c r="I8" s="3">
        <v>8.8400000000000006E-2</v>
      </c>
      <c r="J8">
        <f t="shared" si="0"/>
        <v>0.27983599999999997</v>
      </c>
    </row>
    <row r="9" spans="1:10" x14ac:dyDescent="0.2">
      <c r="A9" t="s">
        <v>13</v>
      </c>
      <c r="B9" t="s">
        <v>23</v>
      </c>
      <c r="C9" t="s">
        <v>30</v>
      </c>
      <c r="D9" t="s">
        <v>38</v>
      </c>
      <c r="E9" t="s">
        <v>39</v>
      </c>
      <c r="F9">
        <v>1</v>
      </c>
      <c r="G9">
        <v>1775</v>
      </c>
      <c r="H9">
        <v>580</v>
      </c>
      <c r="I9" s="3">
        <v>7.2499999999999995E-2</v>
      </c>
      <c r="J9">
        <f t="shared" si="0"/>
        <v>0.26727499999999998</v>
      </c>
    </row>
    <row r="10" spans="1:10" x14ac:dyDescent="0.2">
      <c r="A10" t="s">
        <v>14</v>
      </c>
      <c r="B10" t="s">
        <v>23</v>
      </c>
      <c r="C10" t="s">
        <v>30</v>
      </c>
      <c r="D10" t="s">
        <v>38</v>
      </c>
      <c r="E10" t="s">
        <v>40</v>
      </c>
      <c r="F10">
        <v>1</v>
      </c>
      <c r="G10">
        <v>2536</v>
      </c>
      <c r="H10">
        <v>813</v>
      </c>
      <c r="I10" s="3">
        <v>7.2499999999999995E-2</v>
      </c>
      <c r="J10">
        <f t="shared" si="0"/>
        <v>0.26727499999999998</v>
      </c>
    </row>
    <row r="11" spans="1:10" x14ac:dyDescent="0.2">
      <c r="A11" t="s">
        <v>15</v>
      </c>
      <c r="B11" t="s">
        <v>23</v>
      </c>
      <c r="C11" t="s">
        <v>30</v>
      </c>
      <c r="D11" t="s">
        <v>38</v>
      </c>
      <c r="E11" t="s">
        <v>40</v>
      </c>
      <c r="F11">
        <v>2</v>
      </c>
      <c r="G11" s="1" t="s">
        <v>43</v>
      </c>
      <c r="H11" t="s">
        <v>48</v>
      </c>
      <c r="I11" s="3">
        <v>7.2499999999999995E-2</v>
      </c>
      <c r="J11">
        <f t="shared" si="0"/>
        <v>0.26727499999999998</v>
      </c>
    </row>
    <row r="13" spans="1:10" x14ac:dyDescent="0.2">
      <c r="A13" t="s">
        <v>50</v>
      </c>
    </row>
    <row r="14" spans="1:10" x14ac:dyDescent="0.2">
      <c r="A14" s="2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Marisol Garrouste</cp:lastModifiedBy>
  <dcterms:created xsi:type="dcterms:W3CDTF">2023-01-25T14:03:45Z</dcterms:created>
  <dcterms:modified xsi:type="dcterms:W3CDTF">2023-10-04T21:09:52Z</dcterms:modified>
</cp:coreProperties>
</file>