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5E3AA8EE-2A9F-ED47-9689-503E3324D41F}" xr6:coauthVersionLast="47" xr6:coauthVersionMax="47" xr10:uidLastSave="{00000000-0000-0000-0000-000000000000}"/>
  <bookViews>
    <workbookView xWindow="34640" yWindow="-440" windowWidth="27340" windowHeight="21100" activeTab="1" xr2:uid="{1D72018E-3503-9A41-B4B9-68ACB606B450}"/>
  </bookViews>
  <sheets>
    <sheet name="Summary_old" sheetId="1" r:id="rId1"/>
    <sheet name="Summary" sheetId="3" r:id="rId2"/>
    <sheet name="HTSE_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D14" i="3"/>
  <c r="E2" i="2"/>
  <c r="E3" i="2"/>
  <c r="E4" i="2"/>
  <c r="E5" i="2"/>
  <c r="G3" i="2"/>
  <c r="G4" i="2"/>
  <c r="G5" i="2"/>
  <c r="G2" i="2"/>
  <c r="F2" i="2"/>
  <c r="F3" i="2"/>
  <c r="F4" i="2"/>
  <c r="F5" i="2"/>
  <c r="D3" i="3"/>
  <c r="D4" i="3"/>
  <c r="D5" i="3"/>
  <c r="D6" i="3"/>
  <c r="D2" i="3"/>
  <c r="B14" i="2" l="1"/>
  <c r="B17" i="2"/>
  <c r="B18" i="2"/>
  <c r="D15" i="3"/>
  <c r="D13" i="3"/>
  <c r="D7" i="3"/>
  <c r="D8" i="3"/>
  <c r="D16" i="3"/>
  <c r="D10" i="3"/>
  <c r="D9" i="3"/>
  <c r="D11" i="3"/>
  <c r="D12" i="3"/>
</calcChain>
</file>

<file path=xl/sharedStrings.xml><?xml version="1.0" encoding="utf-8"?>
<sst xmlns="http://schemas.openxmlformats.org/spreadsheetml/2006/main" count="86" uniqueCount="58">
  <si>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</si>
  <si>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</si>
  <si>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</si>
  <si>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</si>
  <si>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</si>
  <si>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</si>
  <si>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</si>
  <si>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</si>
  <si>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</si>
  <si>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</si>
  <si>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</si>
  <si>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</si>
  <si>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</si>
  <si>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</si>
  <si>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</si>
  <si>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</si>
  <si>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</si>
  <si>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</si>
  <si>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</si>
  <si>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</si>
  <si>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</si>
  <si>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</si>
  <si>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</si>
  <si>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</si>
  <si>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</si>
  <si>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</si>
  <si>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</si>
  <si>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</si>
  <si>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</si>
  <si>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</si>
  <si>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</si>
  <si>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</si>
  <si>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</si>
  <si>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</si>
  <si>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</si>
  <si>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</si>
  <si>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</si>
  <si>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</si>
  <si>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</si>
  <si>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</si>
  <si>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</si>
  <si>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</si>
  <si>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</si>
  <si>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</si>
  <si>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</si>
  <si>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</si>
  <si>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</si>
  <si>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</si>
  <si>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</si>
  <si>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</si>
  <si>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</si>
  <si>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</si>
  <si>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</si>
  <si>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</si>
  <si>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</si>
  <si>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</si>
  <si>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</si>
  <si>
    <t>ANR Th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</si>
</sst>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E2" sqref="E2:G2"/>
    </sheetView>
  </sheetViews>
  <sheetFormatPr baseColWidth="10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K16"/>
  <sheetViews>
    <sheetView tabSelected="1" workbookViewId="0">
      <selection activeCell="F32" sqref="F32"/>
    </sheetView>
  </sheetViews>
  <sheetFormatPr baseColWidth="10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  <col min="7" max="7" width="13.5" bestFit="1" customWidth="1"/>
    <col min="8" max="8" width="16.6640625" bestFit="1" customWidth="1"/>
    <col min="9" max="9" width="13.5" bestFit="1" customWidth="1"/>
  </cols>
  <sheetData>
    <row r="1" spans="1:11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  <c r="G1" t="s">
        <v>54</v>
      </c>
      <c r="H1" t="s">
        <v>55</v>
      </c>
      <c r="I1" t="s">
        <v>56</v>
      </c>
      <c r="J1" t="s">
        <v>4</v>
      </c>
      <c r="K1" t="s">
        <v>57</v>
      </c>
    </row>
    <row r="2" spans="1:11" x14ac:dyDescent="0.2">
      <c r="A2" t="s">
        <v>6</v>
      </c>
      <c r="B2" t="s">
        <v>38</v>
      </c>
      <c r="C2">
        <f>D2*(E2+(F2*K2))</f>
        <v>1.3753999999999997</v>
      </c>
      <c r="D2">
        <f>1000/24</f>
        <v>41.666666666666664</v>
      </c>
      <c r="E2">
        <v>3.0479999999999997E-2</v>
      </c>
      <c r="F2">
        <v>8.1599999999999989E-3</v>
      </c>
      <c r="G2">
        <v>646487</v>
      </c>
      <c r="H2">
        <v>30313.200000000001</v>
      </c>
      <c r="I2">
        <v>2.76</v>
      </c>
      <c r="J2" s="1">
        <v>20</v>
      </c>
      <c r="K2" s="2">
        <v>0.31</v>
      </c>
    </row>
    <row r="3" spans="1:11" x14ac:dyDescent="0.2">
      <c r="A3" t="s">
        <v>6</v>
      </c>
      <c r="B3" t="s">
        <v>24</v>
      </c>
      <c r="C3">
        <f t="shared" ref="C3:C6" si="0">D3*(E3+(F3*K3))</f>
        <v>0.95099999999999985</v>
      </c>
      <c r="D3">
        <f t="shared" ref="D3:D6" si="1">1000/24</f>
        <v>41.666666666666664</v>
      </c>
      <c r="E3">
        <v>8.1599999999999989E-3</v>
      </c>
      <c r="F3">
        <v>3.1199999999999999E-2</v>
      </c>
      <c r="G3">
        <v>646487</v>
      </c>
      <c r="H3">
        <v>30313.200000000001</v>
      </c>
      <c r="I3">
        <v>2.76</v>
      </c>
      <c r="J3" s="1">
        <v>20</v>
      </c>
      <c r="K3" s="2">
        <v>0.47</v>
      </c>
    </row>
    <row r="4" spans="1:11" x14ac:dyDescent="0.2">
      <c r="A4" t="s">
        <v>6</v>
      </c>
      <c r="B4" t="s">
        <v>39</v>
      </c>
      <c r="C4">
        <f t="shared" si="0"/>
        <v>0.85999999999999988</v>
      </c>
      <c r="D4">
        <f t="shared" si="1"/>
        <v>41.666666666666664</v>
      </c>
      <c r="E4">
        <v>8.1599999999999989E-3</v>
      </c>
      <c r="F4">
        <v>3.1199999999999999E-2</v>
      </c>
      <c r="G4">
        <v>646487</v>
      </c>
      <c r="H4">
        <v>30313.200000000001</v>
      </c>
      <c r="I4">
        <v>2.76</v>
      </c>
      <c r="J4" s="1">
        <v>20</v>
      </c>
      <c r="K4" s="2">
        <v>0.4</v>
      </c>
    </row>
    <row r="5" spans="1:11" x14ac:dyDescent="0.2">
      <c r="A5" t="s">
        <v>6</v>
      </c>
      <c r="B5" t="s">
        <v>40</v>
      </c>
      <c r="C5">
        <f t="shared" si="0"/>
        <v>0.89219999999999988</v>
      </c>
      <c r="D5">
        <f t="shared" si="1"/>
        <v>41.666666666666664</v>
      </c>
      <c r="E5">
        <v>7.1999999999999998E-3</v>
      </c>
      <c r="F5">
        <v>3.024E-2</v>
      </c>
      <c r="G5">
        <v>646487</v>
      </c>
      <c r="H5">
        <v>30313.200000000001</v>
      </c>
      <c r="I5">
        <v>2.76</v>
      </c>
      <c r="J5" s="1">
        <v>20</v>
      </c>
      <c r="K5" s="2">
        <v>0.47</v>
      </c>
    </row>
    <row r="6" spans="1:11" x14ac:dyDescent="0.2">
      <c r="A6" t="s">
        <v>6</v>
      </c>
      <c r="B6" t="s">
        <v>41</v>
      </c>
      <c r="C6">
        <f t="shared" si="0"/>
        <v>0.71579999999999988</v>
      </c>
      <c r="D6">
        <f t="shared" si="1"/>
        <v>41.666666666666664</v>
      </c>
      <c r="E6">
        <v>7.1999999999999998E-3</v>
      </c>
      <c r="F6">
        <v>3.024E-2</v>
      </c>
      <c r="G6">
        <v>646487</v>
      </c>
      <c r="H6">
        <v>30313.200000000001</v>
      </c>
      <c r="I6">
        <v>2.76</v>
      </c>
      <c r="J6" s="1">
        <v>20</v>
      </c>
      <c r="K6" s="2">
        <v>0.33</v>
      </c>
    </row>
    <row r="7" spans="1:11" x14ac:dyDescent="0.2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  <c r="G7">
        <v>1500000</v>
      </c>
      <c r="H7">
        <v>12800</v>
      </c>
      <c r="I7">
        <v>1.3</v>
      </c>
      <c r="J7" s="1">
        <v>20</v>
      </c>
      <c r="K7" s="2">
        <v>0.31</v>
      </c>
    </row>
    <row r="8" spans="1:11" x14ac:dyDescent="0.2">
      <c r="A8" t="s">
        <v>9</v>
      </c>
      <c r="B8" t="s">
        <v>24</v>
      </c>
      <c r="C8">
        <v>1</v>
      </c>
      <c r="D8">
        <f t="shared" ref="D8:D11" si="2">C8/E8</f>
        <v>9.9009900990099009</v>
      </c>
      <c r="E8">
        <v>0.10100000000000001</v>
      </c>
      <c r="F8">
        <v>0</v>
      </c>
      <c r="G8">
        <v>1500000</v>
      </c>
      <c r="H8">
        <v>12800</v>
      </c>
      <c r="I8">
        <v>1.3</v>
      </c>
      <c r="J8" s="1">
        <v>20</v>
      </c>
      <c r="K8" s="2">
        <v>0.47</v>
      </c>
    </row>
    <row r="9" spans="1:11" x14ac:dyDescent="0.2">
      <c r="A9" t="s">
        <v>9</v>
      </c>
      <c r="B9" t="s">
        <v>39</v>
      </c>
      <c r="C9">
        <v>1</v>
      </c>
      <c r="D9">
        <f t="shared" si="2"/>
        <v>9.9009900990099009</v>
      </c>
      <c r="E9">
        <v>0.10100000000000001</v>
      </c>
      <c r="F9">
        <v>0</v>
      </c>
      <c r="G9">
        <v>1500000</v>
      </c>
      <c r="H9">
        <v>12800</v>
      </c>
      <c r="I9">
        <v>1.3</v>
      </c>
      <c r="J9" s="1">
        <v>20</v>
      </c>
      <c r="K9" s="2">
        <v>0.4</v>
      </c>
    </row>
    <row r="10" spans="1:11" x14ac:dyDescent="0.2">
      <c r="A10" t="s">
        <v>9</v>
      </c>
      <c r="B10" t="s">
        <v>40</v>
      </c>
      <c r="C10">
        <v>1</v>
      </c>
      <c r="D10">
        <f t="shared" si="2"/>
        <v>9.9009900990099009</v>
      </c>
      <c r="E10">
        <v>0.10100000000000001</v>
      </c>
      <c r="F10">
        <v>0</v>
      </c>
      <c r="G10">
        <v>1500000</v>
      </c>
      <c r="H10">
        <v>12800</v>
      </c>
      <c r="I10">
        <v>1.3</v>
      </c>
      <c r="J10" s="1">
        <v>20</v>
      </c>
      <c r="K10" s="2">
        <v>0.47</v>
      </c>
    </row>
    <row r="11" spans="1:11" x14ac:dyDescent="0.2">
      <c r="A11" t="s">
        <v>9</v>
      </c>
      <c r="B11" t="s">
        <v>41</v>
      </c>
      <c r="C11">
        <v>1</v>
      </c>
      <c r="D11">
        <f t="shared" si="2"/>
        <v>9.9009900990099009</v>
      </c>
      <c r="E11">
        <v>0.10100000000000001</v>
      </c>
      <c r="F11">
        <v>0</v>
      </c>
      <c r="G11">
        <v>1500000</v>
      </c>
      <c r="H11">
        <v>12800</v>
      </c>
      <c r="I11">
        <v>1.3</v>
      </c>
      <c r="J11" s="1">
        <v>20</v>
      </c>
      <c r="K11" s="2">
        <v>0.33</v>
      </c>
    </row>
    <row r="12" spans="1:11" x14ac:dyDescent="0.2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  <c r="G12">
        <v>743865</v>
      </c>
      <c r="H12">
        <v>60020</v>
      </c>
      <c r="I12">
        <v>0</v>
      </c>
      <c r="J12" s="1">
        <v>20</v>
      </c>
      <c r="K12" s="2">
        <v>0.31</v>
      </c>
    </row>
    <row r="13" spans="1:11" x14ac:dyDescent="0.2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  <c r="G13">
        <v>743865</v>
      </c>
      <c r="H13">
        <v>60020</v>
      </c>
      <c r="I13">
        <v>0</v>
      </c>
      <c r="J13" s="1">
        <v>20</v>
      </c>
      <c r="K13" s="2">
        <v>0.47</v>
      </c>
    </row>
    <row r="14" spans="1:11" x14ac:dyDescent="0.2">
      <c r="A14" t="s">
        <v>8</v>
      </c>
      <c r="B14" t="s">
        <v>39</v>
      </c>
      <c r="C14">
        <v>2</v>
      </c>
      <c r="D14">
        <f>C14/E14</f>
        <v>37.037037037037038</v>
      </c>
      <c r="E14">
        <v>5.3999999999999999E-2</v>
      </c>
      <c r="F14">
        <v>0</v>
      </c>
      <c r="G14">
        <v>743865</v>
      </c>
      <c r="H14">
        <v>60020</v>
      </c>
      <c r="I14">
        <v>0</v>
      </c>
      <c r="J14" s="1">
        <v>20</v>
      </c>
      <c r="K14" s="2">
        <v>0.4</v>
      </c>
    </row>
    <row r="15" spans="1:11" x14ac:dyDescent="0.2">
      <c r="A15" t="s">
        <v>8</v>
      </c>
      <c r="B15" t="s">
        <v>40</v>
      </c>
      <c r="C15">
        <v>2</v>
      </c>
      <c r="D15">
        <f t="shared" ref="D14:D16" si="3">C15/E15</f>
        <v>37.037037037037038</v>
      </c>
      <c r="E15">
        <v>5.3999999999999999E-2</v>
      </c>
      <c r="F15">
        <v>0</v>
      </c>
      <c r="G15">
        <v>743865</v>
      </c>
      <c r="H15">
        <v>60020</v>
      </c>
      <c r="I15">
        <v>0</v>
      </c>
      <c r="J15" s="1">
        <v>20</v>
      </c>
      <c r="K15" s="2">
        <v>0.47</v>
      </c>
    </row>
    <row r="16" spans="1:11" x14ac:dyDescent="0.2">
      <c r="A16" t="s">
        <v>8</v>
      </c>
      <c r="B16" t="s">
        <v>41</v>
      </c>
      <c r="C16">
        <v>2</v>
      </c>
      <c r="D16">
        <f t="shared" si="3"/>
        <v>37.037037037037038</v>
      </c>
      <c r="E16">
        <v>5.3999999999999999E-2</v>
      </c>
      <c r="F16">
        <v>0</v>
      </c>
      <c r="G16">
        <v>743865</v>
      </c>
      <c r="H16">
        <v>60020</v>
      </c>
      <c r="I16">
        <v>0</v>
      </c>
      <c r="J16" s="1">
        <v>20</v>
      </c>
      <c r="K16" s="2">
        <v>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F5" sqref="F5"/>
    </sheetView>
  </sheetViews>
  <sheetFormatPr baseColWidth="10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10" x14ac:dyDescent="0.2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2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2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2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>
        <v>850</v>
      </c>
      <c r="I4" t="s">
        <v>49</v>
      </c>
    </row>
    <row r="5" spans="1:10" x14ac:dyDescent="0.2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2">
      <c r="A8" t="s">
        <v>23</v>
      </c>
      <c r="B8" t="s">
        <v>22</v>
      </c>
    </row>
    <row r="10" spans="1:10" x14ac:dyDescent="0.2">
      <c r="A10" t="s">
        <v>21</v>
      </c>
      <c r="B10" t="s">
        <v>20</v>
      </c>
    </row>
    <row r="12" spans="1:10" x14ac:dyDescent="0.2">
      <c r="A12" t="s">
        <v>19</v>
      </c>
      <c r="B12">
        <v>141.80000000000001</v>
      </c>
      <c r="C12" t="s">
        <v>18</v>
      </c>
    </row>
    <row r="13" spans="1:10" x14ac:dyDescent="0.2">
      <c r="B13">
        <v>3.6</v>
      </c>
      <c r="C13" t="s">
        <v>17</v>
      </c>
    </row>
    <row r="14" spans="1:10" x14ac:dyDescent="0.2">
      <c r="B14">
        <f>B12/B13</f>
        <v>39.388888888888893</v>
      </c>
      <c r="C14" t="s">
        <v>16</v>
      </c>
    </row>
    <row r="16" spans="1:10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Summary_old</vt:lpstr>
      <vt:lpstr>Summary</vt:lpstr>
      <vt:lpstr>HTSE_efficiency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2023-09-20T15:47:55Z</dcterms:created>
  <dcterms:modified xsi:type="dcterms:W3CDTF">2023-10-18T13:16:17Z</dcterms:modified>
</cp:coreProperties>
</file>