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nnl-my.sharepoint.com/personal/richard_fowler_pnnl_gov/Documents/Documents/HyARC_1/Hydrogen Production/Annual Update 2022/"/>
    </mc:Choice>
  </mc:AlternateContent>
  <xr:revisionPtr revIDLastSave="87" documentId="11_188C50A6EF341CF20E5D66C0675572B7512A7889" xr6:coauthVersionLast="47" xr6:coauthVersionMax="47" xr10:uidLastSave="{75F7F80F-6746-4D24-A67B-7C9CBB073AD9}"/>
  <bookViews>
    <workbookView xWindow="-120" yWindow="-120" windowWidth="29040" windowHeight="17640" xr2:uid="{00000000-000D-0000-FFFF-FFFF00000000}"/>
  </bookViews>
  <sheets>
    <sheet name="H2 Prod. Capacity at Refineries" sheetId="8" r:id="rId1"/>
  </sheets>
  <definedNames>
    <definedName name="_xlnm.Print_Area" localSheetId="0">'H2 Prod. Capacity at Refineries'!$A$1:$J$76</definedName>
    <definedName name="_xlnm.Print_Titles" localSheetId="0">'H2 Prod. Capacity at Refineries'!$1:$4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5" i="8" l="1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D7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  <author>tc={5B6E5E19-9C25-448F-80AC-44492C35CE32}</author>
    <author>tc={05F7A7F8-6699-41DE-9769-5E1E3F0066D1}</author>
    <author>Daryl Brown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Formerly ConocoPhillips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Formerly ConocoPhillips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Formerly ExxonMobil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Formerly Tesoro Hawaii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Formerly Chevron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1" shapeId="0" xr:uid="{5B6E5E19-9C25-448F-80AC-44492C35CE3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formerly CALUMET LUBRICANTS CO LP</t>
      </text>
    </comment>
    <comment ref="B34" authorId="2" shapeId="0" xr:uid="{05F7A7F8-6699-41DE-9769-5E1E3F0066D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formerly CALUMET LUBRICANTS CO LP</t>
      </text>
    </comment>
    <comment ref="B4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Formerly ConocoPhillips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Formerly ConocoPhillips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Formerly ConocoPhillips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formerly PREMCOR REFINING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3" shapeId="0" xr:uid="{00000000-0006-0000-0000-00000A000000}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Reported as zero by EIA, but reported at indicated capacity by OGJ, so included here.</t>
        </r>
      </text>
    </comment>
    <comment ref="M61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Reported as zero by EIA, but reported at indicated capacity by OGJ, so included here.</t>
        </r>
      </text>
    </comment>
    <comment ref="B6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Formerly ConocoPhillips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formerly VALERO</t>
        </r>
      </text>
    </comment>
  </commentList>
</comments>
</file>

<file path=xl/sharedStrings.xml><?xml version="1.0" encoding="utf-8"?>
<sst xmlns="http://schemas.openxmlformats.org/spreadsheetml/2006/main" count="218" uniqueCount="154">
  <si>
    <t>TEXAS</t>
  </si>
  <si>
    <t>WASHINGTON</t>
  </si>
  <si>
    <t>ALABAMA</t>
  </si>
  <si>
    <t>TUSCALOOSA</t>
  </si>
  <si>
    <t>ALASKA</t>
  </si>
  <si>
    <t>KENAI</t>
  </si>
  <si>
    <t>ARKANSAS</t>
  </si>
  <si>
    <t>SMACKOVER</t>
  </si>
  <si>
    <t>EL DORADO</t>
  </si>
  <si>
    <t>CALIFORNIA</t>
  </si>
  <si>
    <t>EL SEGUNDO</t>
  </si>
  <si>
    <t>RICHMOND</t>
  </si>
  <si>
    <t>BAKERSFIELD</t>
  </si>
  <si>
    <t>MARTINEZ</t>
  </si>
  <si>
    <t>BENICIA</t>
  </si>
  <si>
    <t>TORRANCE</t>
  </si>
  <si>
    <t>DELAWARE</t>
  </si>
  <si>
    <t>DELAWARE CITY</t>
  </si>
  <si>
    <t>HAWAII</t>
  </si>
  <si>
    <t>HONOLULU</t>
  </si>
  <si>
    <t>ILLINOIS</t>
  </si>
  <si>
    <t>WOOD RIVER</t>
  </si>
  <si>
    <t>INDIANA</t>
  </si>
  <si>
    <t>WHITING</t>
  </si>
  <si>
    <t>KANSAS</t>
  </si>
  <si>
    <t>LOUISIANA</t>
  </si>
  <si>
    <t>COTTON VALLEY</t>
  </si>
  <si>
    <t>PRINCETON</t>
  </si>
  <si>
    <t>SHREVEPORT</t>
  </si>
  <si>
    <t>NORCO</t>
  </si>
  <si>
    <t>MINNESOTA</t>
  </si>
  <si>
    <t>MISSISSIPPI</t>
  </si>
  <si>
    <t>PASCAGOULA</t>
  </si>
  <si>
    <t>VICKSBURG</t>
  </si>
  <si>
    <t>MONTANA</t>
  </si>
  <si>
    <t>LAUREL</t>
  </si>
  <si>
    <t>BILLINGS</t>
  </si>
  <si>
    <t>GREAT FALLS</t>
  </si>
  <si>
    <t>NEW JERSEY</t>
  </si>
  <si>
    <t>PAULSBORO</t>
  </si>
  <si>
    <t>OHIO</t>
  </si>
  <si>
    <t>TOLEDO</t>
  </si>
  <si>
    <t>LIMA</t>
  </si>
  <si>
    <t>OKLAHOMA</t>
  </si>
  <si>
    <t>PONCA CITY</t>
  </si>
  <si>
    <t>ARDMORE</t>
  </si>
  <si>
    <t>WYNNEWOOD</t>
  </si>
  <si>
    <t>CORPUS CHRISTI</t>
  </si>
  <si>
    <t>BORGER</t>
  </si>
  <si>
    <t>DEER PARK</t>
  </si>
  <si>
    <t>BEAUMONT</t>
  </si>
  <si>
    <t>SWEENY</t>
  </si>
  <si>
    <t>UTAH</t>
  </si>
  <si>
    <t>WOODS CROSS</t>
  </si>
  <si>
    <t>WEST VIRGINIA</t>
  </si>
  <si>
    <t>WYOMING</t>
  </si>
  <si>
    <t>CHEYENNE</t>
  </si>
  <si>
    <t>SINCLAIR</t>
  </si>
  <si>
    <t>SILSBEE</t>
  </si>
  <si>
    <t>Totals</t>
  </si>
  <si>
    <t>RODEO</t>
  </si>
  <si>
    <t>LEMONT</t>
  </si>
  <si>
    <t>WILMINGTON</t>
  </si>
  <si>
    <t>COLORADO</t>
  </si>
  <si>
    <t>COMMERCE CITY</t>
  </si>
  <si>
    <t>MCPHERSON</t>
  </si>
  <si>
    <t>CONVENT</t>
  </si>
  <si>
    <t>SAINT PAUL</t>
  </si>
  <si>
    <t>LINDEN</t>
  </si>
  <si>
    <t>NEW MEXICO</t>
  </si>
  <si>
    <t>ARTESIA</t>
  </si>
  <si>
    <t>VIRGINIA</t>
  </si>
  <si>
    <t xml:space="preserve">SILVER EAGLE REFINING                       </t>
  </si>
  <si>
    <t>YORKTOWN</t>
  </si>
  <si>
    <t>FERNDALE</t>
  </si>
  <si>
    <t>NEWELL</t>
  </si>
  <si>
    <t xml:space="preserve">SAINT PAUL </t>
  </si>
  <si>
    <t>EL PASO</t>
  </si>
  <si>
    <t>3</t>
  </si>
  <si>
    <t>HESS CORPORATION</t>
  </si>
  <si>
    <t>PORT READING</t>
  </si>
  <si>
    <t>TENNESSEE</t>
  </si>
  <si>
    <t>MEMPHIS</t>
  </si>
  <si>
    <t>PORT ARTHUR</t>
  </si>
  <si>
    <t>SUNRAY</t>
  </si>
  <si>
    <t>Production capacity (MMSCFD or million standard cubic feet per day) on January 1 of each year.</t>
  </si>
  <si>
    <t>CARSON</t>
  </si>
  <si>
    <t>NORTH DAKOTA</t>
  </si>
  <si>
    <t>DICKENSON</t>
  </si>
  <si>
    <t>ALON</t>
  </si>
  <si>
    <t xml:space="preserve">BIG WEST                    </t>
  </si>
  <si>
    <t>VALERO</t>
  </si>
  <si>
    <t>WRB REFINING</t>
  </si>
  <si>
    <t>BP</t>
  </si>
  <si>
    <t>MOTIVA</t>
  </si>
  <si>
    <t>EXXONMOBIL</t>
  </si>
  <si>
    <t>PREMCOR REFINING</t>
  </si>
  <si>
    <t xml:space="preserve">SUNOCO </t>
  </si>
  <si>
    <t xml:space="preserve">DEER PARK REFINING </t>
  </si>
  <si>
    <t>SOUTH HAMPTON RESOURCES</t>
  </si>
  <si>
    <t xml:space="preserve">WESTERN REFINING </t>
  </si>
  <si>
    <t>State</t>
  </si>
  <si>
    <t>Company</t>
  </si>
  <si>
    <t>City</t>
  </si>
  <si>
    <r>
      <t xml:space="preserve">Hydrogen Analysis Resource Center:  </t>
    </r>
    <r>
      <rPr>
        <b/>
        <i/>
        <sz val="12"/>
        <rFont val="Arial"/>
        <family val="2"/>
      </rPr>
      <t xml:space="preserve">Captive, On-Purpose, Hydrogen Production Capacity at U.S. Refineries      </t>
    </r>
  </si>
  <si>
    <t>PHILLIPS 66</t>
  </si>
  <si>
    <t>COFFEYVILLE</t>
  </si>
  <si>
    <t>HOLLYFRONTIER NAVAJO REFINING</t>
  </si>
  <si>
    <t>PENNSYLVANIA</t>
  </si>
  <si>
    <t>UNITED REFINING</t>
  </si>
  <si>
    <t>WARREN</t>
  </si>
  <si>
    <t>TESORO ALASKA COMPANY LLC</t>
  </si>
  <si>
    <t>CROSS OIL REFINING &amp; MARKETING INC</t>
  </si>
  <si>
    <t>LION OIL CO</t>
  </si>
  <si>
    <t>HUNT REFINING CO</t>
  </si>
  <si>
    <t>CHEVRON USA INC</t>
  </si>
  <si>
    <t>PHILLIPS 66 COMPANY</t>
  </si>
  <si>
    <t>SAN JOAQUIN REFINING CO INC</t>
  </si>
  <si>
    <t>Shell Oil Products US</t>
  </si>
  <si>
    <t>TESORO REFINING &amp; MARKETING CO</t>
  </si>
  <si>
    <t>TORRANCE REFINING CO LLC</t>
  </si>
  <si>
    <t>VALERO REFINING CO CALIFORNIA</t>
  </si>
  <si>
    <t>SUNCOR ENERGY (USA) INC</t>
  </si>
  <si>
    <t>DELAWARE CITY REFINING CO LLC</t>
  </si>
  <si>
    <t>ISLAND ENERGY SERVICES DOWNSTREAM</t>
  </si>
  <si>
    <t>PAR HAWAII REFINING LLC</t>
  </si>
  <si>
    <t>PDV Midwest Refining LLC</t>
  </si>
  <si>
    <t>WRB REFINING LP</t>
  </si>
  <si>
    <t>CHS MCPHERSON REFINERY INC</t>
  </si>
  <si>
    <t>COFFEYVILLE RESOURCES RFG &amp; MKTG</t>
  </si>
  <si>
    <t>HOLLYFRONTIER EL DORADO REFINING LLC</t>
  </si>
  <si>
    <t>VALERO REFINING NEW ORLEANS LLC</t>
  </si>
  <si>
    <t>Flint Hills Resources LP</t>
  </si>
  <si>
    <t>ST PAUL PARK REFINING CO LLC</t>
  </si>
  <si>
    <t>ERGON REFINING INC</t>
  </si>
  <si>
    <t>CALUMET MONTANA REFINING LLC</t>
  </si>
  <si>
    <t>Cenex Harvest States Coop</t>
  </si>
  <si>
    <t>EXXONMOBIL REFINING &amp; SUPPLY CO</t>
  </si>
  <si>
    <t>PAULSBORO REFINING CO LLC</t>
  </si>
  <si>
    <t>DAKOTA PRAIRIE REFINING LLC</t>
  </si>
  <si>
    <t>VALERO REFINING CO OKLAHOMA</t>
  </si>
  <si>
    <t>WYNNEWOOD REFINING CO</t>
  </si>
  <si>
    <t>VALERO REF COMPANY TENNESSEE LLC</t>
  </si>
  <si>
    <t>DIAMOND SHAMROCK REFINING CO LP</t>
  </si>
  <si>
    <t>BP West Coast Products LLC</t>
  </si>
  <si>
    <t>ERGON WEST VIRGINIA INC</t>
  </si>
  <si>
    <t>HOLLYFRONTIER CHEYENNE REFINING LLC</t>
  </si>
  <si>
    <t>SINCLAIR WYOMING REFINING CO</t>
  </si>
  <si>
    <t>KAPOLEI</t>
  </si>
  <si>
    <t>CALUMET COTTON VALLEY REFINING LLC</t>
  </si>
  <si>
    <t>CALUMET PRINCETON REFINING LLC</t>
  </si>
  <si>
    <t>CALUMET SHREVEPORT REFINING LLC</t>
  </si>
  <si>
    <t>Source: Energy Information Administration; Refinery Capacity Report, June 21, 2022; https://www.eia.gov/petroleum/refinerycapacity/</t>
  </si>
  <si>
    <t>MARTINEZ REFINING CO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</si>
</sst>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0" xfId="0" applyFont="1" applyFill="1" applyBorder="1"/>
    <xf numFmtId="0" fontId="5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3" fontId="5" fillId="2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5" fillId="4" borderId="1" xfId="0" applyFont="1" applyFill="1" applyBorder="1"/>
    <xf numFmtId="0" fontId="5" fillId="4" borderId="0" xfId="0" applyFont="1" applyFill="1" applyBorder="1"/>
    <xf numFmtId="3" fontId="5" fillId="4" borderId="0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left" vertical="top"/>
    </xf>
    <xf numFmtId="0" fontId="5" fillId="5" borderId="0" xfId="0" applyFont="1" applyFill="1"/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4" xfId="0" applyFont="1" applyFill="1" applyBorder="1"/>
    <xf numFmtId="0" fontId="5" fillId="0" borderId="5" xfId="0" applyFont="1" applyFill="1" applyBorder="1"/>
    <xf numFmtId="3" fontId="5" fillId="0" borderId="5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top"/>
    </xf>
    <xf numFmtId="3" fontId="0" fillId="0" borderId="0" xfId="0" applyNumberFormat="1"/>
    <xf numFmtId="0" fontId="5" fillId="0" borderId="3" xfId="0" applyFont="1" applyBorder="1" applyAlignment="1"/>
    <xf numFmtId="0" fontId="3" fillId="3" borderId="0" xfId="0" applyFont="1" applyFill="1" applyAlignment="1"/>
    <xf numFmtId="0" fontId="5" fillId="0" borderId="9" xfId="0" applyFont="1" applyFill="1" applyBorder="1"/>
    <xf numFmtId="0" fontId="5" fillId="0" borderId="10" xfId="0" applyFont="1" applyFill="1" applyBorder="1"/>
    <xf numFmtId="3" fontId="5" fillId="0" borderId="10" xfId="0" applyNumberFormat="1" applyFont="1" applyFill="1" applyBorder="1" applyAlignment="1">
      <alignment horizontal="center"/>
    </xf>
    <xf numFmtId="0" fontId="5" fillId="4" borderId="0" xfId="0" applyFont="1" applyFill="1"/>
    <xf numFmtId="3" fontId="5" fillId="0" borderId="7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0" borderId="6" xfId="0" applyFont="1" applyBorder="1"/>
    <xf numFmtId="0" fontId="9" fillId="0" borderId="2" xfId="0" applyFont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3" fontId="8" fillId="2" borderId="2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0" fontId="8" fillId="0" borderId="8" xfId="0" applyFont="1" applyBorder="1"/>
    <xf numFmtId="3" fontId="8" fillId="0" borderId="0" xfId="0" applyNumberFormat="1" applyFont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owler, Richard A" id="{0F32306E-D99F-45A8-B145-D1062275508D}" userId="S::richard.fowler@pnnl.gov::4ad451ab-fe60-4c08-8b4a-d22c95244d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0-01-31T17:07:25.87" personId="{0F32306E-D99F-45A8-B145-D1062275508D}" id="{5B6E5E19-9C25-448F-80AC-44492C35CE32}">
    <text>formerly CALUMET LUBRICANTS CO LP</text>
  </threadedComment>
  <threadedComment ref="B34" dT="2020-01-31T17:07:25.87" personId="{0F32306E-D99F-45A8-B145-D1062275508D}" id="{05F7A7F8-6699-41DE-9769-5E1E3F0066D1}">
    <text>formerly CALUMET LUBRICANTS CO LP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80"/>
  <sheetViews>
    <sheetView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40625" defaultRowHeight="12.75" x14ac:dyDescent="0.2"/>
  <cols>
    <col min="1" max="1" width="16.42578125" style="6" customWidth="1"/>
    <col min="2" max="2" width="42.5703125" style="6" customWidth="1"/>
    <col min="3" max="3" width="18.28515625" style="6" bestFit="1" customWidth="1"/>
    <col min="4" max="5" width="9.140625" style="7" customWidth="1"/>
    <col min="6" max="9" width="9.140625" style="8" customWidth="1"/>
    <col min="10" max="13" width="9.140625" style="6" customWidth="1"/>
    <col min="14" max="18" width="9.140625" style="6"/>
    <col min="19" max="19" width="9.140625" style="42"/>
    <col min="20" max="16384" width="9.140625" style="6"/>
  </cols>
  <sheetData>
    <row r="1" spans="1:34" ht="15" x14ac:dyDescent="0.2">
      <c r="A1" s="34" t="s">
        <v>104</v>
      </c>
      <c r="B1" s="34"/>
      <c r="C1" s="34"/>
      <c r="D1" s="34"/>
      <c r="E1" s="34"/>
      <c r="F1" s="34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41"/>
    </row>
    <row r="2" spans="1:34" ht="12.75" customHeight="1" thickBot="1" x14ac:dyDescent="0.25">
      <c r="A2" s="53"/>
      <c r="B2" s="54"/>
      <c r="C2" s="54"/>
      <c r="D2" s="54"/>
      <c r="E2" s="54"/>
      <c r="F2" s="54"/>
      <c r="G2" s="24"/>
      <c r="H2" s="24"/>
      <c r="I2" s="24"/>
    </row>
    <row r="3" spans="1:34" ht="13.5" customHeight="1" x14ac:dyDescent="0.2">
      <c r="A3" s="17" t="s">
        <v>85</v>
      </c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43"/>
    </row>
    <row r="4" spans="1:34" s="1" customFormat="1" ht="13.5" customHeight="1" thickBot="1" x14ac:dyDescent="0.25">
      <c r="A4" s="16" t="s">
        <v>101</v>
      </c>
      <c r="B4" s="27" t="s">
        <v>102</v>
      </c>
      <c r="C4" s="25" t="s">
        <v>103</v>
      </c>
      <c r="D4" s="26">
        <v>2007</v>
      </c>
      <c r="E4" s="26">
        <v>2008</v>
      </c>
      <c r="F4" s="26">
        <v>2009</v>
      </c>
      <c r="G4" s="26">
        <v>2010</v>
      </c>
      <c r="H4" s="26">
        <v>2011</v>
      </c>
      <c r="I4" s="26">
        <v>2012</v>
      </c>
      <c r="J4" s="26">
        <v>2013</v>
      </c>
      <c r="K4" s="26">
        <v>2014</v>
      </c>
      <c r="L4" s="26">
        <v>2015</v>
      </c>
      <c r="M4" s="26">
        <v>2016</v>
      </c>
      <c r="N4" s="26">
        <v>2017</v>
      </c>
      <c r="O4" s="26">
        <v>2018</v>
      </c>
      <c r="P4" s="26">
        <v>2019</v>
      </c>
      <c r="Q4" s="26">
        <v>2020</v>
      </c>
      <c r="R4" s="26">
        <v>2021</v>
      </c>
      <c r="S4" s="44">
        <v>2022</v>
      </c>
    </row>
    <row r="5" spans="1:34" x14ac:dyDescent="0.2">
      <c r="A5" s="13" t="s">
        <v>2</v>
      </c>
      <c r="B5" s="28" t="s">
        <v>114</v>
      </c>
      <c r="C5" s="29" t="s">
        <v>3</v>
      </c>
      <c r="D5" s="30">
        <v>6</v>
      </c>
      <c r="E5" s="30">
        <v>6</v>
      </c>
      <c r="F5" s="30">
        <v>9</v>
      </c>
      <c r="G5" s="30">
        <v>9</v>
      </c>
      <c r="H5" s="30">
        <v>9</v>
      </c>
      <c r="I5" s="30">
        <v>33</v>
      </c>
      <c r="J5" s="30">
        <v>33</v>
      </c>
      <c r="K5" s="30">
        <v>33</v>
      </c>
      <c r="L5" s="30">
        <v>33</v>
      </c>
      <c r="M5" s="30">
        <v>40</v>
      </c>
      <c r="N5" s="30">
        <v>40</v>
      </c>
      <c r="O5" s="30">
        <v>40</v>
      </c>
      <c r="P5" s="30">
        <v>40</v>
      </c>
      <c r="Q5" s="30">
        <v>40</v>
      </c>
      <c r="R5" s="30">
        <v>40</v>
      </c>
      <c r="S5" s="45">
        <v>40</v>
      </c>
    </row>
    <row r="6" spans="1:34" s="15" customFormat="1" x14ac:dyDescent="0.2">
      <c r="A6" s="4" t="s">
        <v>4</v>
      </c>
      <c r="B6" s="4" t="s">
        <v>111</v>
      </c>
      <c r="C6" s="5" t="s">
        <v>5</v>
      </c>
      <c r="D6" s="11">
        <v>13</v>
      </c>
      <c r="E6" s="11">
        <v>13</v>
      </c>
      <c r="F6" s="11">
        <v>13</v>
      </c>
      <c r="G6" s="11">
        <v>13</v>
      </c>
      <c r="H6" s="11">
        <v>13</v>
      </c>
      <c r="I6" s="11">
        <v>13</v>
      </c>
      <c r="J6" s="11">
        <v>13</v>
      </c>
      <c r="K6" s="11">
        <v>13</v>
      </c>
      <c r="L6" s="11">
        <v>13</v>
      </c>
      <c r="M6" s="11">
        <v>13</v>
      </c>
      <c r="N6" s="11">
        <v>13</v>
      </c>
      <c r="O6" s="11">
        <v>13</v>
      </c>
      <c r="P6" s="11">
        <v>13</v>
      </c>
      <c r="Q6" s="11">
        <v>13</v>
      </c>
      <c r="R6" s="11">
        <v>13</v>
      </c>
      <c r="S6" s="46">
        <v>13</v>
      </c>
      <c r="AC6" s="6"/>
      <c r="AD6" s="6"/>
      <c r="AE6" s="6"/>
      <c r="AF6" s="6"/>
      <c r="AG6" s="6"/>
      <c r="AH6" s="6"/>
    </row>
    <row r="7" spans="1:34" s="15" customFormat="1" x14ac:dyDescent="0.2">
      <c r="A7" s="13" t="s">
        <v>6</v>
      </c>
      <c r="B7" s="13" t="s">
        <v>112</v>
      </c>
      <c r="C7" s="14" t="s">
        <v>7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47">
        <v>3</v>
      </c>
      <c r="AC7" s="6"/>
      <c r="AD7" s="6"/>
      <c r="AE7" s="6"/>
      <c r="AF7" s="6"/>
      <c r="AG7" s="6"/>
      <c r="AH7" s="6"/>
    </row>
    <row r="8" spans="1:34" s="15" customFormat="1" x14ac:dyDescent="0.2">
      <c r="A8" s="13" t="s">
        <v>6</v>
      </c>
      <c r="B8" s="13" t="s">
        <v>113</v>
      </c>
      <c r="C8" s="14" t="s">
        <v>8</v>
      </c>
      <c r="D8" s="12"/>
      <c r="E8" s="12"/>
      <c r="F8" s="12" t="s">
        <v>78</v>
      </c>
      <c r="G8" s="12">
        <v>10</v>
      </c>
      <c r="H8" s="12">
        <v>10</v>
      </c>
      <c r="I8" s="12">
        <v>10</v>
      </c>
      <c r="J8" s="12">
        <v>10</v>
      </c>
      <c r="K8" s="12">
        <v>10</v>
      </c>
      <c r="L8" s="12">
        <v>10</v>
      </c>
      <c r="M8" s="12">
        <v>10</v>
      </c>
      <c r="N8" s="12">
        <v>10</v>
      </c>
      <c r="O8" s="12">
        <v>10</v>
      </c>
      <c r="P8" s="12">
        <v>10</v>
      </c>
      <c r="Q8" s="12">
        <v>10</v>
      </c>
      <c r="R8" s="12">
        <v>10</v>
      </c>
      <c r="S8" s="47">
        <v>10</v>
      </c>
      <c r="AC8" s="6"/>
      <c r="AD8" s="6"/>
      <c r="AE8" s="6"/>
      <c r="AF8" s="6"/>
      <c r="AG8" s="6"/>
      <c r="AH8" s="6"/>
    </row>
    <row r="9" spans="1:34" s="15" customFormat="1" x14ac:dyDescent="0.2">
      <c r="A9" s="19" t="s">
        <v>9</v>
      </c>
      <c r="B9" s="19" t="s">
        <v>89</v>
      </c>
      <c r="C9" s="20" t="s">
        <v>12</v>
      </c>
      <c r="D9" s="21"/>
      <c r="E9" s="21"/>
      <c r="F9" s="21"/>
      <c r="G9" s="21"/>
      <c r="H9" s="21"/>
      <c r="I9" s="21">
        <v>22</v>
      </c>
      <c r="J9" s="21">
        <v>23</v>
      </c>
      <c r="K9" s="21">
        <v>23</v>
      </c>
      <c r="L9" s="21">
        <v>23</v>
      </c>
      <c r="M9" s="21">
        <v>23</v>
      </c>
      <c r="N9" s="21">
        <v>23</v>
      </c>
      <c r="O9" s="21"/>
      <c r="P9" s="21"/>
      <c r="Q9" s="21"/>
      <c r="R9" s="21"/>
      <c r="S9" s="48"/>
      <c r="AC9" s="6"/>
      <c r="AD9" s="6"/>
      <c r="AE9" s="6"/>
      <c r="AF9" s="6"/>
      <c r="AG9" s="6"/>
      <c r="AH9" s="6"/>
    </row>
    <row r="10" spans="1:34" s="15" customFormat="1" x14ac:dyDescent="0.2">
      <c r="A10" s="19" t="s">
        <v>9</v>
      </c>
      <c r="B10" s="19" t="s">
        <v>90</v>
      </c>
      <c r="C10" s="20" t="s">
        <v>12</v>
      </c>
      <c r="D10" s="21">
        <v>25</v>
      </c>
      <c r="E10" s="21">
        <v>25</v>
      </c>
      <c r="F10" s="21">
        <v>25</v>
      </c>
      <c r="G10" s="21">
        <v>25</v>
      </c>
      <c r="H10" s="21">
        <v>25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48"/>
      <c r="AC10" s="6"/>
      <c r="AD10" s="6"/>
      <c r="AE10" s="6"/>
      <c r="AF10" s="6"/>
      <c r="AG10" s="6"/>
      <c r="AH10" s="6"/>
    </row>
    <row r="11" spans="1:34" s="15" customFormat="1" x14ac:dyDescent="0.2">
      <c r="A11" s="19" t="s">
        <v>9</v>
      </c>
      <c r="B11" s="19" t="s">
        <v>115</v>
      </c>
      <c r="C11" s="20" t="s">
        <v>11</v>
      </c>
      <c r="D11" s="21">
        <v>181</v>
      </c>
      <c r="E11" s="21">
        <v>181</v>
      </c>
      <c r="F11" s="21">
        <v>181</v>
      </c>
      <c r="G11" s="21">
        <v>181</v>
      </c>
      <c r="H11" s="21">
        <v>181</v>
      </c>
      <c r="I11" s="21">
        <v>181</v>
      </c>
      <c r="J11" s="21">
        <v>181</v>
      </c>
      <c r="K11" s="21">
        <v>181</v>
      </c>
      <c r="L11" s="21">
        <v>181</v>
      </c>
      <c r="M11" s="21">
        <v>181</v>
      </c>
      <c r="N11" s="21">
        <v>181</v>
      </c>
      <c r="O11" s="21">
        <v>181</v>
      </c>
      <c r="P11" s="21">
        <v>330</v>
      </c>
      <c r="Q11" s="21">
        <v>330</v>
      </c>
      <c r="R11" s="21">
        <v>330</v>
      </c>
      <c r="S11" s="48">
        <v>330</v>
      </c>
      <c r="AC11" s="6"/>
      <c r="AD11" s="6"/>
      <c r="AE11" s="6"/>
      <c r="AF11" s="6"/>
      <c r="AG11" s="6"/>
      <c r="AH11" s="6"/>
    </row>
    <row r="12" spans="1:34" s="15" customFormat="1" x14ac:dyDescent="0.2">
      <c r="A12" s="19" t="s">
        <v>9</v>
      </c>
      <c r="B12" s="19" t="s">
        <v>115</v>
      </c>
      <c r="C12" s="20" t="s">
        <v>10</v>
      </c>
      <c r="D12" s="21">
        <v>77</v>
      </c>
      <c r="E12" s="21">
        <v>77</v>
      </c>
      <c r="F12" s="21">
        <v>77</v>
      </c>
      <c r="G12" s="21">
        <v>77</v>
      </c>
      <c r="H12" s="21">
        <v>77</v>
      </c>
      <c r="I12" s="21">
        <v>77</v>
      </c>
      <c r="J12" s="21">
        <v>77</v>
      </c>
      <c r="K12" s="21">
        <v>77</v>
      </c>
      <c r="L12" s="21">
        <v>77</v>
      </c>
      <c r="M12" s="21">
        <v>77</v>
      </c>
      <c r="N12" s="21">
        <v>77</v>
      </c>
      <c r="O12" s="21">
        <v>77</v>
      </c>
      <c r="P12" s="21">
        <v>77</v>
      </c>
      <c r="Q12" s="21">
        <v>74</v>
      </c>
      <c r="R12" s="21">
        <v>74</v>
      </c>
      <c r="S12" s="48">
        <v>74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 s="6"/>
      <c r="AH12" s="6"/>
    </row>
    <row r="13" spans="1:34" s="15" customFormat="1" x14ac:dyDescent="0.2">
      <c r="A13" s="19" t="s">
        <v>9</v>
      </c>
      <c r="B13" s="19" t="s">
        <v>116</v>
      </c>
      <c r="C13" s="20" t="s">
        <v>60</v>
      </c>
      <c r="D13" s="21">
        <v>84</v>
      </c>
      <c r="E13" s="21">
        <v>84</v>
      </c>
      <c r="F13" s="21">
        <v>84</v>
      </c>
      <c r="G13" s="21">
        <v>84</v>
      </c>
      <c r="H13" s="21">
        <v>84</v>
      </c>
      <c r="I13" s="21">
        <v>84</v>
      </c>
      <c r="J13" s="21">
        <v>84</v>
      </c>
      <c r="K13" s="21">
        <v>22</v>
      </c>
      <c r="L13" s="21">
        <v>22</v>
      </c>
      <c r="M13" s="21">
        <v>22</v>
      </c>
      <c r="N13" s="21">
        <v>22</v>
      </c>
      <c r="O13" s="21">
        <v>22</v>
      </c>
      <c r="P13" s="21">
        <v>22</v>
      </c>
      <c r="Q13" s="21">
        <v>22</v>
      </c>
      <c r="R13" s="21">
        <v>22</v>
      </c>
      <c r="S13" s="48">
        <v>22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 s="6"/>
      <c r="AH13" s="6"/>
    </row>
    <row r="14" spans="1:34" s="15" customFormat="1" x14ac:dyDescent="0.2">
      <c r="A14" s="19" t="s">
        <v>9</v>
      </c>
      <c r="B14" s="19" t="s">
        <v>116</v>
      </c>
      <c r="C14" s="20" t="s">
        <v>62</v>
      </c>
      <c r="D14" s="21">
        <v>105</v>
      </c>
      <c r="E14" s="21">
        <v>105</v>
      </c>
      <c r="F14" s="21">
        <v>105</v>
      </c>
      <c r="G14" s="21">
        <v>105</v>
      </c>
      <c r="H14" s="21">
        <v>105</v>
      </c>
      <c r="I14" s="21">
        <v>105</v>
      </c>
      <c r="J14" s="21">
        <v>105</v>
      </c>
      <c r="K14" s="21">
        <v>105</v>
      </c>
      <c r="L14" s="21">
        <v>105</v>
      </c>
      <c r="M14" s="21">
        <v>105</v>
      </c>
      <c r="N14" s="21">
        <v>105</v>
      </c>
      <c r="O14" s="21">
        <v>105</v>
      </c>
      <c r="P14" s="21">
        <v>105</v>
      </c>
      <c r="Q14" s="21">
        <v>105</v>
      </c>
      <c r="R14" s="21">
        <v>105</v>
      </c>
      <c r="S14" s="48">
        <v>105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 s="6"/>
      <c r="AH14" s="6"/>
    </row>
    <row r="15" spans="1:34" s="15" customFormat="1" x14ac:dyDescent="0.2">
      <c r="A15" s="19" t="s">
        <v>9</v>
      </c>
      <c r="B15" s="19" t="s">
        <v>117</v>
      </c>
      <c r="C15" s="20" t="s">
        <v>12</v>
      </c>
      <c r="D15" s="21">
        <v>4</v>
      </c>
      <c r="E15" s="21">
        <v>4</v>
      </c>
      <c r="F15" s="21">
        <v>4</v>
      </c>
      <c r="G15" s="21">
        <v>4</v>
      </c>
      <c r="H15" s="21">
        <v>4</v>
      </c>
      <c r="I15" s="21">
        <v>4</v>
      </c>
      <c r="J15" s="21">
        <v>4</v>
      </c>
      <c r="K15" s="21">
        <v>4</v>
      </c>
      <c r="L15" s="21">
        <v>4</v>
      </c>
      <c r="M15" s="21">
        <v>4</v>
      </c>
      <c r="N15" s="21">
        <v>4</v>
      </c>
      <c r="O15" s="21">
        <v>4</v>
      </c>
      <c r="P15" s="21">
        <v>4</v>
      </c>
      <c r="Q15" s="21">
        <v>4</v>
      </c>
      <c r="R15" s="21">
        <v>4</v>
      </c>
      <c r="S15" s="48">
        <v>4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 s="6"/>
      <c r="AH15" s="6"/>
    </row>
    <row r="16" spans="1:34" s="15" customFormat="1" x14ac:dyDescent="0.2">
      <c r="A16" s="19" t="s">
        <v>9</v>
      </c>
      <c r="B16" s="19" t="s">
        <v>118</v>
      </c>
      <c r="C16" s="20" t="s">
        <v>13</v>
      </c>
      <c r="D16" s="21">
        <v>107</v>
      </c>
      <c r="E16" s="21">
        <v>107</v>
      </c>
      <c r="F16" s="21">
        <v>107</v>
      </c>
      <c r="G16" s="21">
        <v>104</v>
      </c>
      <c r="H16" s="21">
        <v>193</v>
      </c>
      <c r="I16" s="21">
        <v>193</v>
      </c>
      <c r="J16" s="21">
        <v>193</v>
      </c>
      <c r="K16" s="21">
        <v>193</v>
      </c>
      <c r="L16" s="21">
        <v>189</v>
      </c>
      <c r="M16" s="21">
        <v>193</v>
      </c>
      <c r="N16" s="21">
        <v>193</v>
      </c>
      <c r="O16" s="21">
        <v>193</v>
      </c>
      <c r="P16" s="21">
        <v>193</v>
      </c>
      <c r="Q16" s="21">
        <v>193</v>
      </c>
      <c r="R16" s="21"/>
      <c r="S16" s="48"/>
      <c r="T16"/>
      <c r="U16"/>
      <c r="V16"/>
      <c r="W16"/>
      <c r="X16"/>
      <c r="Y16"/>
      <c r="Z16"/>
      <c r="AA16"/>
      <c r="AB16"/>
      <c r="AC16"/>
      <c r="AD16"/>
      <c r="AE16"/>
      <c r="AF16"/>
      <c r="AG16" s="6"/>
      <c r="AH16" s="6"/>
    </row>
    <row r="17" spans="1:34" s="15" customFormat="1" x14ac:dyDescent="0.2">
      <c r="A17" s="19" t="s">
        <v>9</v>
      </c>
      <c r="B17" s="19" t="s">
        <v>119</v>
      </c>
      <c r="C17" s="20" t="s">
        <v>13</v>
      </c>
      <c r="D17" s="21">
        <v>82</v>
      </c>
      <c r="E17" s="21">
        <v>82</v>
      </c>
      <c r="F17" s="21">
        <v>82</v>
      </c>
      <c r="G17" s="21">
        <v>82</v>
      </c>
      <c r="H17" s="21">
        <v>82</v>
      </c>
      <c r="I17" s="21">
        <v>82</v>
      </c>
      <c r="J17" s="21">
        <v>82</v>
      </c>
      <c r="K17" s="21">
        <v>82</v>
      </c>
      <c r="L17" s="21">
        <v>82</v>
      </c>
      <c r="M17" s="21">
        <v>82</v>
      </c>
      <c r="N17" s="21">
        <v>82</v>
      </c>
      <c r="O17" s="21">
        <v>82</v>
      </c>
      <c r="P17" s="21">
        <v>87</v>
      </c>
      <c r="Q17" s="21">
        <v>87</v>
      </c>
      <c r="R17" s="21"/>
      <c r="S17" s="48"/>
      <c r="T17"/>
      <c r="U17"/>
      <c r="V17"/>
      <c r="W17"/>
      <c r="X17"/>
      <c r="Y17"/>
      <c r="Z17"/>
      <c r="AA17"/>
      <c r="AB17"/>
      <c r="AC17"/>
      <c r="AD17"/>
      <c r="AE17"/>
      <c r="AF17"/>
      <c r="AG17" s="6"/>
      <c r="AH17" s="6"/>
    </row>
    <row r="18" spans="1:34" s="15" customFormat="1" x14ac:dyDescent="0.2">
      <c r="A18" s="19" t="s">
        <v>9</v>
      </c>
      <c r="B18" s="19" t="s">
        <v>153</v>
      </c>
      <c r="C18" s="20" t="s">
        <v>13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>
        <v>179</v>
      </c>
      <c r="S18" s="48">
        <v>179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 s="6"/>
      <c r="AH18" s="6"/>
    </row>
    <row r="19" spans="1:34" s="15" customFormat="1" x14ac:dyDescent="0.2">
      <c r="A19" s="19" t="s">
        <v>9</v>
      </c>
      <c r="B19" s="19" t="s">
        <v>119</v>
      </c>
      <c r="C19" s="20" t="s">
        <v>86</v>
      </c>
      <c r="D19" s="21">
        <v>105</v>
      </c>
      <c r="E19" s="21">
        <v>105</v>
      </c>
      <c r="F19" s="21">
        <v>105</v>
      </c>
      <c r="G19" s="21">
        <v>105</v>
      </c>
      <c r="H19" s="21">
        <v>105</v>
      </c>
      <c r="I19" s="21">
        <v>105</v>
      </c>
      <c r="J19" s="21">
        <v>105</v>
      </c>
      <c r="K19" s="21">
        <v>105</v>
      </c>
      <c r="L19" s="21">
        <v>105</v>
      </c>
      <c r="M19" s="21">
        <v>105</v>
      </c>
      <c r="N19" s="21">
        <v>105</v>
      </c>
      <c r="O19" s="21">
        <v>105</v>
      </c>
      <c r="P19" s="21">
        <v>120</v>
      </c>
      <c r="Q19" s="21">
        <v>120</v>
      </c>
      <c r="R19" s="21">
        <v>120</v>
      </c>
      <c r="S19" s="48">
        <v>120</v>
      </c>
      <c r="T19" s="32"/>
      <c r="U19"/>
      <c r="V19"/>
      <c r="W19"/>
      <c r="X19"/>
      <c r="Y19"/>
      <c r="Z19"/>
      <c r="AA19"/>
      <c r="AB19"/>
      <c r="AC19"/>
      <c r="AD19"/>
      <c r="AE19"/>
      <c r="AF19"/>
      <c r="AG19" s="6"/>
      <c r="AH19" s="6"/>
    </row>
    <row r="20" spans="1:34" s="15" customFormat="1" x14ac:dyDescent="0.2">
      <c r="A20" s="19" t="s">
        <v>9</v>
      </c>
      <c r="B20" s="19" t="s">
        <v>119</v>
      </c>
      <c r="C20" s="20" t="s">
        <v>62</v>
      </c>
      <c r="D20" s="21">
        <v>15</v>
      </c>
      <c r="E20" s="21">
        <v>15</v>
      </c>
      <c r="F20" s="21">
        <v>15</v>
      </c>
      <c r="G20" s="21"/>
      <c r="H20" s="21"/>
      <c r="I20" s="21">
        <v>12</v>
      </c>
      <c r="J20" s="21">
        <v>12</v>
      </c>
      <c r="K20" s="21">
        <v>12</v>
      </c>
      <c r="L20" s="21">
        <v>15</v>
      </c>
      <c r="M20" s="21">
        <v>15</v>
      </c>
      <c r="N20" s="21">
        <v>15</v>
      </c>
      <c r="O20" s="21">
        <v>15</v>
      </c>
      <c r="P20" s="21"/>
      <c r="Q20" s="21"/>
      <c r="R20" s="21"/>
      <c r="S20" s="48"/>
      <c r="AC20" s="6"/>
      <c r="AD20" s="6"/>
      <c r="AE20" s="6"/>
      <c r="AF20" s="6"/>
      <c r="AG20" s="6"/>
      <c r="AH20" s="6"/>
    </row>
    <row r="21" spans="1:34" s="15" customFormat="1" x14ac:dyDescent="0.2">
      <c r="A21" s="19" t="s">
        <v>9</v>
      </c>
      <c r="B21" s="19" t="s">
        <v>120</v>
      </c>
      <c r="C21" s="20" t="s">
        <v>15</v>
      </c>
      <c r="D21" s="21">
        <v>138</v>
      </c>
      <c r="E21" s="21">
        <v>138</v>
      </c>
      <c r="F21" s="21">
        <v>146</v>
      </c>
      <c r="G21" s="21">
        <v>149</v>
      </c>
      <c r="H21" s="21">
        <v>149</v>
      </c>
      <c r="I21" s="21">
        <v>146</v>
      </c>
      <c r="J21" s="21">
        <v>146</v>
      </c>
      <c r="K21" s="21">
        <v>144</v>
      </c>
      <c r="L21" s="21">
        <v>146</v>
      </c>
      <c r="M21" s="21">
        <v>146</v>
      </c>
      <c r="N21" s="21">
        <v>146</v>
      </c>
      <c r="O21" s="21">
        <v>146</v>
      </c>
      <c r="P21" s="21">
        <v>146</v>
      </c>
      <c r="Q21" s="21">
        <v>146</v>
      </c>
      <c r="R21" s="21"/>
      <c r="S21" s="48"/>
      <c r="AC21" s="6"/>
      <c r="AD21" s="6"/>
      <c r="AE21" s="6"/>
      <c r="AF21" s="6"/>
      <c r="AG21" s="6"/>
      <c r="AH21" s="6"/>
    </row>
    <row r="22" spans="1:34" s="15" customFormat="1" x14ac:dyDescent="0.2">
      <c r="A22" s="19" t="s">
        <v>9</v>
      </c>
      <c r="B22" s="19" t="s">
        <v>121</v>
      </c>
      <c r="C22" s="20" t="s">
        <v>14</v>
      </c>
      <c r="D22" s="21">
        <v>141</v>
      </c>
      <c r="E22" s="21">
        <v>141</v>
      </c>
      <c r="F22" s="21">
        <v>141</v>
      </c>
      <c r="G22" s="21">
        <v>135</v>
      </c>
      <c r="H22" s="21">
        <v>135</v>
      </c>
      <c r="I22" s="21">
        <v>135</v>
      </c>
      <c r="J22" s="21">
        <v>135</v>
      </c>
      <c r="K22" s="21">
        <v>135</v>
      </c>
      <c r="L22" s="21">
        <v>135</v>
      </c>
      <c r="M22" s="21">
        <v>135</v>
      </c>
      <c r="N22" s="21">
        <v>135</v>
      </c>
      <c r="O22" s="21">
        <v>135</v>
      </c>
      <c r="P22" s="21">
        <v>135</v>
      </c>
      <c r="Q22" s="21">
        <v>135</v>
      </c>
      <c r="R22" s="21">
        <v>135</v>
      </c>
      <c r="S22" s="48">
        <v>135</v>
      </c>
      <c r="AC22" s="6"/>
      <c r="AD22" s="6"/>
      <c r="AE22" s="6"/>
      <c r="AF22" s="6"/>
      <c r="AG22" s="6"/>
      <c r="AH22" s="6"/>
    </row>
    <row r="23" spans="1:34" s="15" customFormat="1" x14ac:dyDescent="0.2">
      <c r="A23" s="13" t="s">
        <v>63</v>
      </c>
      <c r="B23" s="13" t="s">
        <v>122</v>
      </c>
      <c r="C23" s="14" t="s">
        <v>64</v>
      </c>
      <c r="D23" s="12"/>
      <c r="E23" s="12">
        <v>22</v>
      </c>
      <c r="F23" s="12">
        <v>22</v>
      </c>
      <c r="G23" s="12">
        <v>22</v>
      </c>
      <c r="H23" s="12">
        <v>22</v>
      </c>
      <c r="I23" s="12">
        <v>22</v>
      </c>
      <c r="J23" s="12">
        <v>22</v>
      </c>
      <c r="K23" s="12">
        <v>22</v>
      </c>
      <c r="L23" s="12">
        <v>22</v>
      </c>
      <c r="M23" s="12">
        <v>22</v>
      </c>
      <c r="N23" s="12">
        <v>22</v>
      </c>
      <c r="O23" s="12">
        <v>22</v>
      </c>
      <c r="P23" s="12">
        <v>22</v>
      </c>
      <c r="Q23" s="12">
        <v>22</v>
      </c>
      <c r="R23" s="12">
        <v>22</v>
      </c>
      <c r="S23" s="47">
        <v>22</v>
      </c>
      <c r="AC23" s="6"/>
      <c r="AD23" s="6"/>
      <c r="AE23" s="6"/>
      <c r="AF23" s="6"/>
      <c r="AG23" s="6"/>
      <c r="AH23" s="6"/>
    </row>
    <row r="24" spans="1:34" s="15" customFormat="1" x14ac:dyDescent="0.2">
      <c r="A24" s="19" t="s">
        <v>16</v>
      </c>
      <c r="B24" s="19" t="s">
        <v>123</v>
      </c>
      <c r="C24" s="20" t="s">
        <v>17</v>
      </c>
      <c r="D24" s="21">
        <v>40</v>
      </c>
      <c r="E24" s="21">
        <v>40</v>
      </c>
      <c r="F24" s="21">
        <v>40</v>
      </c>
      <c r="G24" s="21">
        <v>40</v>
      </c>
      <c r="H24" s="21">
        <v>0</v>
      </c>
      <c r="I24" s="21">
        <v>40</v>
      </c>
      <c r="J24" s="21">
        <v>40</v>
      </c>
      <c r="K24" s="21">
        <v>40</v>
      </c>
      <c r="L24" s="21">
        <v>40</v>
      </c>
      <c r="M24" s="21">
        <v>40</v>
      </c>
      <c r="N24" s="21">
        <v>40</v>
      </c>
      <c r="O24" s="21">
        <v>40</v>
      </c>
      <c r="P24" s="21">
        <v>40</v>
      </c>
      <c r="Q24" s="21">
        <v>40</v>
      </c>
      <c r="R24" s="21">
        <v>65</v>
      </c>
      <c r="S24" s="48">
        <v>65</v>
      </c>
      <c r="AC24" s="6"/>
      <c r="AD24" s="6"/>
      <c r="AE24" s="6"/>
      <c r="AF24" s="6"/>
      <c r="AG24" s="6"/>
      <c r="AH24" s="6"/>
    </row>
    <row r="25" spans="1:34" s="15" customFormat="1" x14ac:dyDescent="0.2">
      <c r="A25" s="13" t="s">
        <v>18</v>
      </c>
      <c r="B25" s="13" t="s">
        <v>125</v>
      </c>
      <c r="C25" s="14" t="s">
        <v>148</v>
      </c>
      <c r="D25" s="12">
        <v>18</v>
      </c>
      <c r="E25" s="12">
        <v>18</v>
      </c>
      <c r="F25" s="12">
        <v>18</v>
      </c>
      <c r="G25" s="12">
        <v>18</v>
      </c>
      <c r="H25" s="12">
        <v>18</v>
      </c>
      <c r="I25" s="12">
        <v>18</v>
      </c>
      <c r="J25" s="12">
        <v>18</v>
      </c>
      <c r="K25" s="12">
        <v>18</v>
      </c>
      <c r="L25" s="12">
        <v>18</v>
      </c>
      <c r="M25" s="12">
        <v>18</v>
      </c>
      <c r="N25" s="12">
        <v>18</v>
      </c>
      <c r="O25" s="12">
        <v>18</v>
      </c>
      <c r="P25" s="12">
        <v>18</v>
      </c>
      <c r="Q25" s="12">
        <v>18</v>
      </c>
      <c r="R25" s="12">
        <v>18</v>
      </c>
      <c r="S25" s="47">
        <v>18</v>
      </c>
      <c r="AC25" s="6"/>
      <c r="AD25" s="6"/>
      <c r="AE25" s="6"/>
      <c r="AF25" s="6"/>
      <c r="AG25" s="6"/>
      <c r="AH25" s="6"/>
    </row>
    <row r="26" spans="1:34" s="15" customFormat="1" x14ac:dyDescent="0.2">
      <c r="A26" s="13" t="s">
        <v>18</v>
      </c>
      <c r="B26" s="13" t="s">
        <v>124</v>
      </c>
      <c r="C26" s="14" t="s">
        <v>19</v>
      </c>
      <c r="D26" s="12">
        <v>3</v>
      </c>
      <c r="E26" s="12">
        <v>3</v>
      </c>
      <c r="F26" s="12">
        <v>3</v>
      </c>
      <c r="G26" s="12">
        <v>3</v>
      </c>
      <c r="H26" s="12">
        <v>3</v>
      </c>
      <c r="I26" s="12">
        <v>3</v>
      </c>
      <c r="J26" s="12">
        <v>3</v>
      </c>
      <c r="K26" s="12">
        <v>3</v>
      </c>
      <c r="L26" s="12">
        <v>3</v>
      </c>
      <c r="M26" s="12">
        <v>3</v>
      </c>
      <c r="N26" s="12">
        <v>3</v>
      </c>
      <c r="O26" s="12">
        <v>3</v>
      </c>
      <c r="P26" s="12"/>
      <c r="Q26" s="12"/>
      <c r="R26" s="12"/>
      <c r="S26" s="47"/>
      <c r="AC26" s="6"/>
      <c r="AD26" s="6"/>
      <c r="AE26" s="6"/>
      <c r="AF26" s="6"/>
      <c r="AG26" s="6"/>
      <c r="AH26" s="6"/>
    </row>
    <row r="27" spans="1:34" s="15" customFormat="1" x14ac:dyDescent="0.2">
      <c r="A27" s="19" t="s">
        <v>20</v>
      </c>
      <c r="B27" s="19" t="s">
        <v>126</v>
      </c>
      <c r="C27" s="20" t="s">
        <v>61</v>
      </c>
      <c r="D27" s="21">
        <v>12</v>
      </c>
      <c r="E27" s="21">
        <v>12</v>
      </c>
      <c r="F27" s="21">
        <v>12</v>
      </c>
      <c r="G27" s="21">
        <v>12</v>
      </c>
      <c r="H27" s="21">
        <v>12</v>
      </c>
      <c r="I27" s="21">
        <v>12</v>
      </c>
      <c r="J27" s="21">
        <v>12</v>
      </c>
      <c r="K27" s="21">
        <v>12</v>
      </c>
      <c r="L27" s="21">
        <v>12</v>
      </c>
      <c r="M27" s="21">
        <v>12</v>
      </c>
      <c r="N27" s="21">
        <v>12</v>
      </c>
      <c r="O27" s="21">
        <v>12</v>
      </c>
      <c r="P27" s="21">
        <v>12</v>
      </c>
      <c r="Q27" s="21">
        <v>12</v>
      </c>
      <c r="R27" s="21">
        <v>12</v>
      </c>
      <c r="S27" s="48">
        <v>12</v>
      </c>
      <c r="AC27" s="6"/>
      <c r="AD27" s="6"/>
      <c r="AE27" s="6"/>
      <c r="AF27" s="6"/>
      <c r="AG27" s="6"/>
      <c r="AH27" s="6"/>
    </row>
    <row r="28" spans="1:34" s="15" customFormat="1" x14ac:dyDescent="0.2">
      <c r="A28" s="19" t="s">
        <v>20</v>
      </c>
      <c r="B28" s="19" t="s">
        <v>127</v>
      </c>
      <c r="C28" s="20" t="s">
        <v>21</v>
      </c>
      <c r="D28" s="21">
        <v>57</v>
      </c>
      <c r="E28" s="21">
        <v>102</v>
      </c>
      <c r="F28" s="21">
        <v>102</v>
      </c>
      <c r="G28" s="21">
        <v>102</v>
      </c>
      <c r="H28" s="21">
        <v>102</v>
      </c>
      <c r="I28" s="21">
        <v>102</v>
      </c>
      <c r="J28" s="21">
        <v>187</v>
      </c>
      <c r="K28" s="21">
        <v>190</v>
      </c>
      <c r="L28" s="21">
        <v>190</v>
      </c>
      <c r="M28" s="21">
        <v>190</v>
      </c>
      <c r="N28" s="21">
        <v>190</v>
      </c>
      <c r="O28" s="21">
        <v>190</v>
      </c>
      <c r="P28" s="21">
        <v>190</v>
      </c>
      <c r="Q28" s="21">
        <v>190</v>
      </c>
      <c r="R28" s="21">
        <v>190</v>
      </c>
      <c r="S28" s="48">
        <v>190</v>
      </c>
      <c r="AC28" s="6"/>
      <c r="AD28" s="6"/>
      <c r="AE28" s="6"/>
      <c r="AF28" s="6"/>
      <c r="AG28" s="6"/>
      <c r="AH28" s="6"/>
    </row>
    <row r="29" spans="1:34" s="15" customFormat="1" x14ac:dyDescent="0.2">
      <c r="A29" s="13" t="s">
        <v>22</v>
      </c>
      <c r="B29" s="13" t="s">
        <v>93</v>
      </c>
      <c r="C29" s="14" t="s">
        <v>23</v>
      </c>
      <c r="D29" s="12">
        <v>31</v>
      </c>
      <c r="E29" s="12">
        <v>31</v>
      </c>
      <c r="F29" s="12">
        <v>31</v>
      </c>
      <c r="G29" s="12">
        <v>31</v>
      </c>
      <c r="H29" s="12">
        <v>31</v>
      </c>
      <c r="I29" s="12">
        <v>30</v>
      </c>
      <c r="J29" s="12">
        <v>34</v>
      </c>
      <c r="K29" s="12"/>
      <c r="L29" s="12"/>
      <c r="M29" s="12"/>
      <c r="N29" s="12"/>
      <c r="O29" s="12"/>
      <c r="P29" s="12"/>
      <c r="Q29" s="12"/>
      <c r="R29" s="12"/>
      <c r="S29" s="47"/>
      <c r="AC29" s="6"/>
      <c r="AD29" s="6"/>
      <c r="AE29" s="6"/>
      <c r="AF29" s="6"/>
      <c r="AG29" s="6"/>
      <c r="AH29" s="6"/>
    </row>
    <row r="30" spans="1:34" s="15" customFormat="1" x14ac:dyDescent="0.2">
      <c r="A30" s="19" t="s">
        <v>24</v>
      </c>
      <c r="B30" s="19" t="s">
        <v>128</v>
      </c>
      <c r="C30" s="20" t="s">
        <v>65</v>
      </c>
      <c r="D30" s="21"/>
      <c r="E30" s="21">
        <v>34</v>
      </c>
      <c r="F30" s="21">
        <v>34</v>
      </c>
      <c r="G30" s="21">
        <v>34</v>
      </c>
      <c r="H30" s="21">
        <v>34</v>
      </c>
      <c r="I30" s="21">
        <v>34</v>
      </c>
      <c r="J30" s="21">
        <v>38</v>
      </c>
      <c r="K30" s="21">
        <v>34</v>
      </c>
      <c r="L30" s="21">
        <v>34</v>
      </c>
      <c r="M30" s="21">
        <v>34</v>
      </c>
      <c r="N30" s="21">
        <v>42</v>
      </c>
      <c r="O30" s="21">
        <v>42</v>
      </c>
      <c r="P30" s="21">
        <v>42</v>
      </c>
      <c r="Q30" s="21">
        <v>42</v>
      </c>
      <c r="R30" s="21">
        <v>42</v>
      </c>
      <c r="S30" s="48">
        <v>42</v>
      </c>
      <c r="AC30" s="6"/>
      <c r="AD30" s="6"/>
      <c r="AE30" s="6"/>
      <c r="AF30" s="6"/>
      <c r="AG30" s="6"/>
      <c r="AH30" s="6"/>
    </row>
    <row r="31" spans="1:34" s="15" customFormat="1" x14ac:dyDescent="0.2">
      <c r="A31" s="19" t="s">
        <v>24</v>
      </c>
      <c r="B31" s="19" t="s">
        <v>129</v>
      </c>
      <c r="C31" s="20" t="s">
        <v>106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>
        <v>22</v>
      </c>
      <c r="O31" s="21">
        <v>22</v>
      </c>
      <c r="P31" s="21">
        <v>22</v>
      </c>
      <c r="Q31" s="21">
        <v>22</v>
      </c>
      <c r="R31" s="21">
        <v>22</v>
      </c>
      <c r="S31" s="48">
        <v>22</v>
      </c>
      <c r="AC31" s="6"/>
      <c r="AD31" s="6"/>
      <c r="AE31" s="6"/>
      <c r="AF31" s="6"/>
      <c r="AG31" s="6"/>
      <c r="AH31" s="6"/>
    </row>
    <row r="32" spans="1:34" s="15" customFormat="1" x14ac:dyDescent="0.2">
      <c r="A32" s="19" t="s">
        <v>24</v>
      </c>
      <c r="B32" s="19" t="s">
        <v>130</v>
      </c>
      <c r="C32" s="20" t="s">
        <v>8</v>
      </c>
      <c r="D32" s="21">
        <v>6</v>
      </c>
      <c r="E32" s="21">
        <v>35</v>
      </c>
      <c r="F32" s="21">
        <v>35</v>
      </c>
      <c r="G32" s="21">
        <v>35</v>
      </c>
      <c r="H32" s="21">
        <v>35</v>
      </c>
      <c r="I32" s="21">
        <v>39</v>
      </c>
      <c r="J32" s="21">
        <v>39</v>
      </c>
      <c r="K32" s="21">
        <v>39</v>
      </c>
      <c r="L32" s="21">
        <v>39</v>
      </c>
      <c r="M32" s="21">
        <v>56</v>
      </c>
      <c r="N32" s="21">
        <v>56</v>
      </c>
      <c r="O32" s="21">
        <v>56</v>
      </c>
      <c r="P32" s="21">
        <v>56</v>
      </c>
      <c r="Q32" s="21">
        <v>56</v>
      </c>
      <c r="R32" s="21">
        <v>56</v>
      </c>
      <c r="S32" s="48">
        <v>56</v>
      </c>
      <c r="AC32" s="6"/>
      <c r="AD32" s="6"/>
      <c r="AE32" s="6"/>
      <c r="AF32" s="6"/>
      <c r="AG32" s="6"/>
      <c r="AH32" s="6"/>
    </row>
    <row r="33" spans="1:34" s="15" customFormat="1" x14ac:dyDescent="0.2">
      <c r="A33" s="13" t="s">
        <v>25</v>
      </c>
      <c r="B33" s="13" t="s">
        <v>149</v>
      </c>
      <c r="C33" s="14" t="s">
        <v>26</v>
      </c>
      <c r="D33" s="12">
        <v>2</v>
      </c>
      <c r="E33" s="12">
        <v>2</v>
      </c>
      <c r="F33" s="12">
        <v>2</v>
      </c>
      <c r="G33" s="12">
        <v>2</v>
      </c>
      <c r="H33" s="12">
        <v>2</v>
      </c>
      <c r="I33" s="12">
        <v>2</v>
      </c>
      <c r="J33" s="12">
        <v>2</v>
      </c>
      <c r="K33" s="12">
        <v>2</v>
      </c>
      <c r="L33" s="12">
        <v>2</v>
      </c>
      <c r="M33" s="12">
        <v>2</v>
      </c>
      <c r="N33" s="12">
        <v>2</v>
      </c>
      <c r="O33" s="12">
        <v>2</v>
      </c>
      <c r="P33" s="12">
        <v>2</v>
      </c>
      <c r="Q33" s="12">
        <v>2</v>
      </c>
      <c r="R33" s="12">
        <v>2</v>
      </c>
      <c r="S33" s="47">
        <v>2</v>
      </c>
      <c r="AC33" s="6"/>
      <c r="AD33" s="6"/>
      <c r="AE33" s="6"/>
      <c r="AF33" s="6"/>
      <c r="AG33" s="6"/>
      <c r="AH33" s="6"/>
    </row>
    <row r="34" spans="1:34" s="15" customFormat="1" x14ac:dyDescent="0.2">
      <c r="A34" s="13" t="s">
        <v>25</v>
      </c>
      <c r="B34" s="13" t="s">
        <v>150</v>
      </c>
      <c r="C34" s="14" t="s">
        <v>27</v>
      </c>
      <c r="D34" s="12">
        <v>5</v>
      </c>
      <c r="E34" s="12">
        <v>5</v>
      </c>
      <c r="F34" s="12">
        <v>5</v>
      </c>
      <c r="G34" s="12">
        <v>5</v>
      </c>
      <c r="H34" s="12">
        <v>5</v>
      </c>
      <c r="I34" s="12">
        <v>5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47">
        <v>4</v>
      </c>
      <c r="AC34" s="6"/>
      <c r="AD34" s="6"/>
      <c r="AE34" s="6"/>
      <c r="AF34" s="6"/>
      <c r="AG34" s="6"/>
      <c r="AH34" s="6"/>
    </row>
    <row r="35" spans="1:34" s="15" customFormat="1" x14ac:dyDescent="0.2">
      <c r="A35" s="13" t="s">
        <v>25</v>
      </c>
      <c r="B35" s="13" t="s">
        <v>151</v>
      </c>
      <c r="C35" s="14" t="s">
        <v>28</v>
      </c>
      <c r="D35" s="12">
        <v>6</v>
      </c>
      <c r="E35" s="12">
        <v>6</v>
      </c>
      <c r="F35" s="12">
        <v>12</v>
      </c>
      <c r="G35" s="12">
        <v>16</v>
      </c>
      <c r="H35" s="12">
        <v>16</v>
      </c>
      <c r="I35" s="12">
        <v>16</v>
      </c>
      <c r="J35" s="12">
        <v>16</v>
      </c>
      <c r="K35" s="12">
        <v>12</v>
      </c>
      <c r="L35" s="12">
        <v>12</v>
      </c>
      <c r="M35" s="12">
        <v>12</v>
      </c>
      <c r="N35" s="12">
        <v>12</v>
      </c>
      <c r="O35" s="12">
        <v>12</v>
      </c>
      <c r="P35" s="12">
        <v>12</v>
      </c>
      <c r="Q35" s="12">
        <v>12</v>
      </c>
      <c r="R35" s="12">
        <v>12</v>
      </c>
      <c r="S35" s="47">
        <v>12</v>
      </c>
      <c r="AC35" s="6"/>
      <c r="AD35" s="6"/>
      <c r="AE35" s="6"/>
      <c r="AF35" s="6"/>
      <c r="AG35" s="6"/>
      <c r="AH35" s="6"/>
    </row>
    <row r="36" spans="1:34" s="15" customFormat="1" x14ac:dyDescent="0.2">
      <c r="A36" s="13" t="s">
        <v>25</v>
      </c>
      <c r="B36" s="13" t="s">
        <v>94</v>
      </c>
      <c r="C36" s="14" t="s">
        <v>66</v>
      </c>
      <c r="D36" s="12">
        <v>63</v>
      </c>
      <c r="E36" s="12">
        <v>63</v>
      </c>
      <c r="F36" s="12">
        <v>63</v>
      </c>
      <c r="G36" s="12">
        <v>64</v>
      </c>
      <c r="H36" s="12">
        <v>64</v>
      </c>
      <c r="I36" s="12">
        <v>64</v>
      </c>
      <c r="J36" s="12">
        <v>64</v>
      </c>
      <c r="K36" s="12"/>
      <c r="L36" s="12"/>
      <c r="M36" s="12"/>
      <c r="N36" s="12"/>
      <c r="O36" s="12"/>
      <c r="P36" s="12"/>
      <c r="Q36" s="12"/>
      <c r="R36" s="12"/>
      <c r="S36" s="47"/>
      <c r="AC36" s="6"/>
      <c r="AD36" s="6"/>
      <c r="AE36" s="6"/>
      <c r="AF36" s="6"/>
      <c r="AG36" s="6"/>
      <c r="AH36" s="6"/>
    </row>
    <row r="37" spans="1:34" s="15" customFormat="1" x14ac:dyDescent="0.2">
      <c r="A37" s="13" t="s">
        <v>25</v>
      </c>
      <c r="B37" s="13" t="s">
        <v>94</v>
      </c>
      <c r="C37" s="14" t="s">
        <v>29</v>
      </c>
      <c r="D37" s="12">
        <v>60</v>
      </c>
      <c r="E37" s="12">
        <v>60</v>
      </c>
      <c r="F37" s="12">
        <v>60</v>
      </c>
      <c r="G37" s="12">
        <v>60</v>
      </c>
      <c r="H37" s="12">
        <v>70</v>
      </c>
      <c r="I37" s="12">
        <v>70</v>
      </c>
      <c r="J37" s="12">
        <v>70</v>
      </c>
      <c r="K37" s="12"/>
      <c r="L37" s="12"/>
      <c r="M37" s="12"/>
      <c r="N37" s="12"/>
      <c r="O37" s="12"/>
      <c r="P37" s="12"/>
      <c r="Q37" s="12"/>
      <c r="R37" s="12"/>
      <c r="S37" s="47"/>
      <c r="AC37" s="6"/>
      <c r="AD37" s="6"/>
      <c r="AE37" s="6"/>
      <c r="AF37" s="6"/>
      <c r="AG37" s="6"/>
      <c r="AH37" s="6"/>
    </row>
    <row r="38" spans="1:34" s="15" customFormat="1" x14ac:dyDescent="0.2">
      <c r="A38" s="13" t="s">
        <v>25</v>
      </c>
      <c r="B38" s="13" t="s">
        <v>131</v>
      </c>
      <c r="C38" s="14" t="s">
        <v>29</v>
      </c>
      <c r="D38" s="12"/>
      <c r="E38" s="12">
        <v>135</v>
      </c>
      <c r="F38" s="12"/>
      <c r="G38" s="12"/>
      <c r="H38" s="12"/>
      <c r="I38" s="12"/>
      <c r="J38" s="12">
        <v>50</v>
      </c>
      <c r="K38" s="12">
        <v>50</v>
      </c>
      <c r="L38" s="12">
        <v>100</v>
      </c>
      <c r="M38" s="12">
        <v>100</v>
      </c>
      <c r="N38" s="12">
        <v>100</v>
      </c>
      <c r="O38" s="12">
        <v>100</v>
      </c>
      <c r="P38" s="12">
        <v>100</v>
      </c>
      <c r="Q38" s="12">
        <v>100</v>
      </c>
      <c r="R38" s="12">
        <v>100</v>
      </c>
      <c r="S38" s="47">
        <v>100</v>
      </c>
      <c r="AC38" s="6"/>
      <c r="AD38" s="6"/>
      <c r="AE38" s="6"/>
      <c r="AF38" s="6"/>
      <c r="AG38" s="6"/>
      <c r="AH38" s="6"/>
    </row>
    <row r="39" spans="1:34" s="15" customFormat="1" x14ac:dyDescent="0.2">
      <c r="A39" s="19" t="s">
        <v>30</v>
      </c>
      <c r="B39" s="19" t="s">
        <v>132</v>
      </c>
      <c r="C39" s="20" t="s">
        <v>67</v>
      </c>
      <c r="D39" s="21">
        <v>115</v>
      </c>
      <c r="E39" s="21">
        <v>116</v>
      </c>
      <c r="F39" s="21">
        <v>185</v>
      </c>
      <c r="G39" s="21">
        <v>176</v>
      </c>
      <c r="H39" s="21">
        <v>176</v>
      </c>
      <c r="I39" s="21">
        <v>176</v>
      </c>
      <c r="J39" s="21">
        <v>176</v>
      </c>
      <c r="K39" s="21">
        <v>176</v>
      </c>
      <c r="L39" s="21">
        <v>176</v>
      </c>
      <c r="M39" s="21">
        <v>176</v>
      </c>
      <c r="N39" s="21">
        <v>176</v>
      </c>
      <c r="O39" s="21">
        <v>189</v>
      </c>
      <c r="P39" s="21">
        <v>189</v>
      </c>
      <c r="Q39" s="21">
        <v>199</v>
      </c>
      <c r="R39" s="21">
        <v>199</v>
      </c>
      <c r="S39" s="48">
        <v>199</v>
      </c>
      <c r="AC39" s="6"/>
      <c r="AD39" s="6"/>
      <c r="AE39" s="6"/>
      <c r="AF39" s="6"/>
      <c r="AG39" s="6"/>
      <c r="AH39" s="6"/>
    </row>
    <row r="40" spans="1:34" s="15" customFormat="1" x14ac:dyDescent="0.2">
      <c r="A40" s="19" t="s">
        <v>30</v>
      </c>
      <c r="B40" s="19" t="s">
        <v>133</v>
      </c>
      <c r="C40" s="20" t="s">
        <v>76</v>
      </c>
      <c r="D40" s="21">
        <v>9</v>
      </c>
      <c r="E40" s="21">
        <v>9</v>
      </c>
      <c r="F40" s="21">
        <v>9</v>
      </c>
      <c r="G40" s="21">
        <v>9</v>
      </c>
      <c r="H40" s="21">
        <v>8</v>
      </c>
      <c r="I40" s="21">
        <v>8</v>
      </c>
      <c r="J40" s="21">
        <v>8</v>
      </c>
      <c r="K40" s="21">
        <v>8</v>
      </c>
      <c r="L40" s="21">
        <v>10</v>
      </c>
      <c r="M40" s="21">
        <v>10</v>
      </c>
      <c r="N40" s="21">
        <v>10</v>
      </c>
      <c r="O40" s="21">
        <v>10</v>
      </c>
      <c r="P40" s="21">
        <v>10</v>
      </c>
      <c r="Q40" s="21">
        <v>10</v>
      </c>
      <c r="R40" s="21">
        <v>10</v>
      </c>
      <c r="S40" s="48">
        <v>10</v>
      </c>
      <c r="AC40" s="6"/>
      <c r="AD40" s="6"/>
      <c r="AE40" s="6"/>
      <c r="AF40" s="6"/>
      <c r="AG40" s="6"/>
      <c r="AH40" s="6"/>
    </row>
    <row r="41" spans="1:34" s="15" customFormat="1" x14ac:dyDescent="0.2">
      <c r="A41" s="13" t="s">
        <v>31</v>
      </c>
      <c r="B41" s="13" t="s">
        <v>115</v>
      </c>
      <c r="C41" s="14" t="s">
        <v>32</v>
      </c>
      <c r="D41" s="12">
        <v>230</v>
      </c>
      <c r="E41" s="12">
        <v>230</v>
      </c>
      <c r="F41" s="12">
        <v>230</v>
      </c>
      <c r="G41" s="12">
        <v>230</v>
      </c>
      <c r="H41" s="12">
        <v>230</v>
      </c>
      <c r="I41" s="12">
        <v>230</v>
      </c>
      <c r="J41" s="12">
        <v>230</v>
      </c>
      <c r="K41" s="12">
        <v>230</v>
      </c>
      <c r="L41" s="12">
        <v>230</v>
      </c>
      <c r="M41" s="12">
        <v>230</v>
      </c>
      <c r="N41" s="12">
        <v>230</v>
      </c>
      <c r="O41" s="12">
        <v>230</v>
      </c>
      <c r="P41" s="12">
        <v>229</v>
      </c>
      <c r="Q41" s="12">
        <v>229</v>
      </c>
      <c r="R41" s="12">
        <v>229</v>
      </c>
      <c r="S41" s="47">
        <v>229</v>
      </c>
      <c r="AC41" s="6"/>
      <c r="AD41" s="6"/>
      <c r="AE41" s="6"/>
      <c r="AF41" s="6"/>
      <c r="AG41" s="6"/>
      <c r="AH41" s="6"/>
    </row>
    <row r="42" spans="1:34" s="15" customFormat="1" x14ac:dyDescent="0.2">
      <c r="A42" s="13" t="s">
        <v>31</v>
      </c>
      <c r="B42" s="13" t="s">
        <v>134</v>
      </c>
      <c r="C42" s="14" t="s">
        <v>33</v>
      </c>
      <c r="D42" s="12">
        <v>8</v>
      </c>
      <c r="E42" s="12">
        <v>8</v>
      </c>
      <c r="F42" s="12">
        <v>8</v>
      </c>
      <c r="G42" s="12">
        <v>13</v>
      </c>
      <c r="H42" s="12">
        <v>13</v>
      </c>
      <c r="I42" s="12">
        <v>13</v>
      </c>
      <c r="J42" s="12">
        <v>13</v>
      </c>
      <c r="K42" s="12">
        <v>13</v>
      </c>
      <c r="L42" s="12">
        <v>13</v>
      </c>
      <c r="M42" s="12">
        <v>13</v>
      </c>
      <c r="N42" s="12">
        <v>13</v>
      </c>
      <c r="O42" s="12">
        <v>13</v>
      </c>
      <c r="P42" s="12">
        <v>13</v>
      </c>
      <c r="Q42" s="12">
        <v>13</v>
      </c>
      <c r="R42" s="12">
        <v>13</v>
      </c>
      <c r="S42" s="47">
        <v>13</v>
      </c>
      <c r="AC42" s="6"/>
      <c r="AD42" s="6"/>
      <c r="AE42" s="6"/>
      <c r="AF42" s="6"/>
      <c r="AG42" s="6"/>
      <c r="AH42" s="6"/>
    </row>
    <row r="43" spans="1:34" s="15" customFormat="1" x14ac:dyDescent="0.2">
      <c r="A43" s="19" t="s">
        <v>34</v>
      </c>
      <c r="B43" s="19" t="s">
        <v>135</v>
      </c>
      <c r="C43" s="20" t="s">
        <v>37</v>
      </c>
      <c r="D43" s="21">
        <v>2</v>
      </c>
      <c r="E43" s="21">
        <v>2</v>
      </c>
      <c r="F43" s="21">
        <v>2</v>
      </c>
      <c r="G43" s="21">
        <v>2</v>
      </c>
      <c r="H43" s="21">
        <v>7</v>
      </c>
      <c r="I43" s="21">
        <v>7</v>
      </c>
      <c r="J43" s="21">
        <v>7</v>
      </c>
      <c r="K43" s="21">
        <v>7</v>
      </c>
      <c r="L43" s="21">
        <v>7</v>
      </c>
      <c r="M43" s="21">
        <v>7</v>
      </c>
      <c r="N43" s="21">
        <v>20</v>
      </c>
      <c r="O43" s="21">
        <v>20</v>
      </c>
      <c r="P43" s="21">
        <v>20</v>
      </c>
      <c r="Q43" s="21">
        <v>20</v>
      </c>
      <c r="R43" s="21">
        <v>20</v>
      </c>
      <c r="S43" s="48">
        <v>20</v>
      </c>
      <c r="AC43" s="6"/>
      <c r="AD43" s="6"/>
      <c r="AE43" s="6"/>
      <c r="AF43" s="6"/>
      <c r="AG43" s="6"/>
      <c r="AH43" s="6"/>
    </row>
    <row r="44" spans="1:34" s="15" customFormat="1" x14ac:dyDescent="0.2">
      <c r="A44" s="19" t="s">
        <v>34</v>
      </c>
      <c r="B44" s="19" t="s">
        <v>136</v>
      </c>
      <c r="C44" s="20" t="s">
        <v>35</v>
      </c>
      <c r="D44" s="21">
        <v>30</v>
      </c>
      <c r="E44" s="21">
        <v>30</v>
      </c>
      <c r="F44" s="21">
        <v>30</v>
      </c>
      <c r="G44" s="21">
        <v>30</v>
      </c>
      <c r="H44" s="21">
        <v>30</v>
      </c>
      <c r="I44" s="21">
        <v>30</v>
      </c>
      <c r="J44" s="21">
        <v>38</v>
      </c>
      <c r="K44" s="21">
        <v>38</v>
      </c>
      <c r="L44" s="21">
        <v>33</v>
      </c>
      <c r="M44" s="21">
        <v>33</v>
      </c>
      <c r="N44" s="21">
        <v>33</v>
      </c>
      <c r="O44" s="21">
        <v>70</v>
      </c>
      <c r="P44" s="21">
        <v>70</v>
      </c>
      <c r="Q44" s="21">
        <v>70</v>
      </c>
      <c r="R44" s="21">
        <v>70</v>
      </c>
      <c r="S44" s="48">
        <v>70</v>
      </c>
      <c r="AC44" s="6"/>
      <c r="AD44" s="6"/>
      <c r="AE44" s="6"/>
      <c r="AF44" s="6"/>
      <c r="AG44" s="6"/>
      <c r="AH44" s="6"/>
    </row>
    <row r="45" spans="1:34" s="15" customFormat="1" x14ac:dyDescent="0.2">
      <c r="A45" s="19" t="s">
        <v>34</v>
      </c>
      <c r="B45" s="19" t="s">
        <v>137</v>
      </c>
      <c r="C45" s="20" t="s">
        <v>36</v>
      </c>
      <c r="D45" s="21">
        <v>24</v>
      </c>
      <c r="E45" s="21">
        <v>24</v>
      </c>
      <c r="F45" s="21">
        <v>23</v>
      </c>
      <c r="G45" s="21">
        <v>23</v>
      </c>
      <c r="H45" s="21">
        <v>23</v>
      </c>
      <c r="I45" s="21">
        <v>23</v>
      </c>
      <c r="J45" s="21">
        <v>23</v>
      </c>
      <c r="K45" s="21">
        <v>23</v>
      </c>
      <c r="L45" s="21">
        <v>23</v>
      </c>
      <c r="M45" s="21">
        <v>23</v>
      </c>
      <c r="N45" s="21">
        <v>23</v>
      </c>
      <c r="O45" s="21">
        <v>23</v>
      </c>
      <c r="P45" s="21">
        <v>23</v>
      </c>
      <c r="Q45" s="21">
        <v>23</v>
      </c>
      <c r="R45" s="21">
        <v>23</v>
      </c>
      <c r="S45" s="48">
        <v>23</v>
      </c>
      <c r="AC45" s="6"/>
      <c r="AD45" s="6"/>
      <c r="AE45" s="6"/>
      <c r="AF45" s="6"/>
      <c r="AG45" s="6"/>
      <c r="AH45" s="6"/>
    </row>
    <row r="46" spans="1:34" s="15" customFormat="1" x14ac:dyDescent="0.2">
      <c r="A46" s="19" t="s">
        <v>34</v>
      </c>
      <c r="B46" s="19" t="s">
        <v>116</v>
      </c>
      <c r="C46" s="20" t="s">
        <v>36</v>
      </c>
      <c r="D46" s="21">
        <v>20</v>
      </c>
      <c r="E46" s="21">
        <v>33</v>
      </c>
      <c r="F46" s="21">
        <v>34</v>
      </c>
      <c r="G46" s="21">
        <v>34</v>
      </c>
      <c r="H46" s="21">
        <v>34</v>
      </c>
      <c r="I46" s="21">
        <v>34</v>
      </c>
      <c r="J46" s="21">
        <v>34</v>
      </c>
      <c r="K46" s="21">
        <v>34</v>
      </c>
      <c r="L46" s="21">
        <v>34</v>
      </c>
      <c r="M46" s="21">
        <v>34</v>
      </c>
      <c r="N46" s="21">
        <v>34</v>
      </c>
      <c r="O46" s="21">
        <v>35</v>
      </c>
      <c r="P46" s="21">
        <v>36</v>
      </c>
      <c r="Q46" s="21">
        <v>35</v>
      </c>
      <c r="R46" s="21">
        <v>36</v>
      </c>
      <c r="S46" s="48">
        <v>36</v>
      </c>
      <c r="AC46" s="6"/>
      <c r="AD46" s="6"/>
      <c r="AE46" s="6"/>
      <c r="AF46" s="6"/>
      <c r="AG46" s="6"/>
      <c r="AH46" s="6"/>
    </row>
    <row r="47" spans="1:34" s="15" customFormat="1" x14ac:dyDescent="0.2">
      <c r="A47" s="13" t="s">
        <v>38</v>
      </c>
      <c r="B47" s="13" t="s">
        <v>79</v>
      </c>
      <c r="C47" s="14" t="s">
        <v>80</v>
      </c>
      <c r="D47" s="12"/>
      <c r="E47" s="12"/>
      <c r="F47" s="12"/>
      <c r="G47" s="12"/>
      <c r="H47" s="12">
        <v>5</v>
      </c>
      <c r="I47" s="12">
        <v>5</v>
      </c>
      <c r="J47" s="12">
        <v>5</v>
      </c>
      <c r="K47" s="12">
        <v>5</v>
      </c>
      <c r="L47" s="12"/>
      <c r="M47" s="12"/>
      <c r="N47" s="12"/>
      <c r="O47" s="12"/>
      <c r="P47" s="12"/>
      <c r="Q47" s="12"/>
      <c r="R47" s="12"/>
      <c r="S47" s="47"/>
      <c r="AC47" s="6"/>
      <c r="AD47" s="6"/>
      <c r="AE47" s="6"/>
      <c r="AF47" s="6"/>
      <c r="AG47" s="6"/>
      <c r="AH47" s="6"/>
    </row>
    <row r="48" spans="1:34" s="15" customFormat="1" x14ac:dyDescent="0.2">
      <c r="A48" s="13" t="s">
        <v>38</v>
      </c>
      <c r="B48" s="13" t="s">
        <v>138</v>
      </c>
      <c r="C48" s="14" t="s">
        <v>39</v>
      </c>
      <c r="D48" s="12">
        <v>9</v>
      </c>
      <c r="E48" s="12">
        <v>9</v>
      </c>
      <c r="F48" s="12">
        <v>9</v>
      </c>
      <c r="G48" s="12">
        <v>9</v>
      </c>
      <c r="H48" s="12">
        <v>9</v>
      </c>
      <c r="I48" s="12">
        <v>9</v>
      </c>
      <c r="J48" s="12">
        <v>9</v>
      </c>
      <c r="K48" s="12">
        <v>9</v>
      </c>
      <c r="L48" s="12">
        <v>9</v>
      </c>
      <c r="M48" s="12">
        <v>9</v>
      </c>
      <c r="N48" s="12">
        <v>9</v>
      </c>
      <c r="O48" s="12">
        <v>9</v>
      </c>
      <c r="P48" s="12">
        <v>9</v>
      </c>
      <c r="Q48" s="12">
        <v>9</v>
      </c>
      <c r="R48" s="12">
        <v>9</v>
      </c>
      <c r="S48" s="47">
        <v>9</v>
      </c>
      <c r="AC48" s="6"/>
      <c r="AD48" s="6"/>
      <c r="AE48" s="6"/>
      <c r="AF48" s="6"/>
      <c r="AG48" s="6"/>
      <c r="AH48" s="6"/>
    </row>
    <row r="49" spans="1:34" s="15" customFormat="1" x14ac:dyDescent="0.2">
      <c r="A49" s="13" t="s">
        <v>38</v>
      </c>
      <c r="B49" s="13" t="s">
        <v>116</v>
      </c>
      <c r="C49" s="14" t="s">
        <v>68</v>
      </c>
      <c r="D49" s="12">
        <v>10</v>
      </c>
      <c r="E49" s="12">
        <v>20</v>
      </c>
      <c r="F49" s="12">
        <v>20</v>
      </c>
      <c r="G49" s="12">
        <v>20</v>
      </c>
      <c r="H49" s="12">
        <v>20</v>
      </c>
      <c r="I49" s="12">
        <v>17</v>
      </c>
      <c r="J49" s="12">
        <v>17</v>
      </c>
      <c r="K49" s="12">
        <v>17</v>
      </c>
      <c r="L49" s="12">
        <v>17</v>
      </c>
      <c r="M49" s="12">
        <v>17</v>
      </c>
      <c r="N49" s="12">
        <v>22</v>
      </c>
      <c r="O49" s="12">
        <v>22</v>
      </c>
      <c r="P49" s="12">
        <v>22</v>
      </c>
      <c r="Q49" s="12">
        <v>22</v>
      </c>
      <c r="R49" s="12">
        <v>22</v>
      </c>
      <c r="S49" s="47">
        <v>22</v>
      </c>
      <c r="AC49" s="6"/>
      <c r="AD49" s="6"/>
      <c r="AE49" s="6"/>
      <c r="AF49" s="6"/>
      <c r="AG49" s="6"/>
      <c r="AH49" s="6"/>
    </row>
    <row r="50" spans="1:34" s="15" customFormat="1" x14ac:dyDescent="0.2">
      <c r="A50" s="19" t="s">
        <v>69</v>
      </c>
      <c r="B50" s="19" t="s">
        <v>107</v>
      </c>
      <c r="C50" s="20" t="s">
        <v>70</v>
      </c>
      <c r="D50" s="21"/>
      <c r="E50" s="21">
        <v>10</v>
      </c>
      <c r="F50" s="21">
        <v>10</v>
      </c>
      <c r="G50" s="21">
        <v>10</v>
      </c>
      <c r="H50" s="21">
        <v>10</v>
      </c>
      <c r="I50" s="21">
        <v>38</v>
      </c>
      <c r="J50" s="21">
        <v>38</v>
      </c>
      <c r="K50" s="21">
        <v>38</v>
      </c>
      <c r="L50" s="21">
        <v>38</v>
      </c>
      <c r="M50" s="21">
        <v>38</v>
      </c>
      <c r="N50" s="21">
        <v>38</v>
      </c>
      <c r="O50" s="21">
        <v>38</v>
      </c>
      <c r="P50" s="21">
        <v>38</v>
      </c>
      <c r="Q50" s="21">
        <v>38</v>
      </c>
      <c r="R50" s="21">
        <v>38</v>
      </c>
      <c r="S50" s="48">
        <v>38</v>
      </c>
      <c r="AC50" s="6"/>
      <c r="AD50" s="6"/>
      <c r="AE50" s="6"/>
      <c r="AF50" s="6"/>
      <c r="AG50" s="6"/>
      <c r="AH50" s="6"/>
    </row>
    <row r="51" spans="1:34" s="15" customFormat="1" x14ac:dyDescent="0.2">
      <c r="A51" s="13" t="s">
        <v>87</v>
      </c>
      <c r="B51" s="13" t="s">
        <v>139</v>
      </c>
      <c r="C51" s="14" t="s">
        <v>88</v>
      </c>
      <c r="D51" s="12"/>
      <c r="E51" s="12"/>
      <c r="F51" s="12"/>
      <c r="G51" s="12"/>
      <c r="H51" s="12"/>
      <c r="I51" s="12"/>
      <c r="J51" s="12"/>
      <c r="K51" s="12"/>
      <c r="L51" s="12"/>
      <c r="M51" s="12">
        <v>2</v>
      </c>
      <c r="N51" s="12">
        <v>2</v>
      </c>
      <c r="O51" s="12">
        <v>2</v>
      </c>
      <c r="P51" s="12">
        <v>2</v>
      </c>
      <c r="Q51" s="12">
        <v>2</v>
      </c>
      <c r="R51" s="12"/>
      <c r="S51" s="47"/>
      <c r="AC51" s="6"/>
      <c r="AD51" s="6"/>
      <c r="AE51" s="6"/>
      <c r="AF51" s="6"/>
      <c r="AG51" s="6"/>
      <c r="AH51" s="6"/>
    </row>
    <row r="52" spans="1:34" s="15" customFormat="1" x14ac:dyDescent="0.2">
      <c r="A52" s="19" t="s">
        <v>40</v>
      </c>
      <c r="B52" s="19" t="s">
        <v>93</v>
      </c>
      <c r="C52" s="20" t="s">
        <v>41</v>
      </c>
      <c r="D52" s="21">
        <v>33</v>
      </c>
      <c r="E52" s="21">
        <v>33</v>
      </c>
      <c r="F52" s="21">
        <v>33</v>
      </c>
      <c r="G52" s="21">
        <v>33</v>
      </c>
      <c r="H52" s="21">
        <v>33</v>
      </c>
      <c r="I52" s="21">
        <v>33</v>
      </c>
      <c r="J52" s="21">
        <v>33</v>
      </c>
      <c r="K52" s="21">
        <v>33</v>
      </c>
      <c r="L52" s="21"/>
      <c r="M52" s="21"/>
      <c r="N52" s="21"/>
      <c r="O52" s="21"/>
      <c r="P52" s="21"/>
      <c r="Q52" s="21"/>
      <c r="R52" s="21"/>
      <c r="S52" s="48"/>
      <c r="AC52" s="6"/>
      <c r="AD52" s="6"/>
      <c r="AE52" s="6"/>
      <c r="AF52" s="6"/>
      <c r="AG52" s="6"/>
      <c r="AH52" s="6"/>
    </row>
    <row r="53" spans="1:34" s="15" customFormat="1" x14ac:dyDescent="0.2">
      <c r="A53" s="19" t="s">
        <v>40</v>
      </c>
      <c r="B53" s="19" t="s">
        <v>96</v>
      </c>
      <c r="C53" s="20" t="s">
        <v>42</v>
      </c>
      <c r="D53" s="21">
        <v>58</v>
      </c>
      <c r="E53" s="21">
        <v>58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8"/>
      <c r="AC53" s="6"/>
      <c r="AD53" s="6"/>
      <c r="AE53" s="6"/>
      <c r="AF53" s="6"/>
      <c r="AG53" s="6"/>
      <c r="AH53" s="6"/>
    </row>
    <row r="54" spans="1:34" s="15" customFormat="1" x14ac:dyDescent="0.2">
      <c r="A54" s="19" t="s">
        <v>40</v>
      </c>
      <c r="B54" s="19" t="s">
        <v>97</v>
      </c>
      <c r="C54" s="20" t="s">
        <v>41</v>
      </c>
      <c r="D54" s="21">
        <v>45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48"/>
      <c r="AC54" s="6"/>
      <c r="AD54" s="6"/>
      <c r="AE54" s="6"/>
      <c r="AF54" s="6"/>
      <c r="AG54" s="6"/>
      <c r="AH54" s="6"/>
    </row>
    <row r="55" spans="1:34" s="15" customFormat="1" x14ac:dyDescent="0.2">
      <c r="A55" s="13" t="s">
        <v>43</v>
      </c>
      <c r="B55" s="13" t="s">
        <v>116</v>
      </c>
      <c r="C55" s="14" t="s">
        <v>44</v>
      </c>
      <c r="D55" s="12">
        <v>35</v>
      </c>
      <c r="E55" s="12">
        <v>35</v>
      </c>
      <c r="F55" s="12">
        <v>35</v>
      </c>
      <c r="G55" s="12">
        <v>35</v>
      </c>
      <c r="H55" s="12">
        <v>35</v>
      </c>
      <c r="I55" s="12">
        <v>35</v>
      </c>
      <c r="J55" s="12">
        <v>35</v>
      </c>
      <c r="K55" s="12">
        <v>35</v>
      </c>
      <c r="L55" s="12">
        <v>35</v>
      </c>
      <c r="M55" s="12">
        <v>35</v>
      </c>
      <c r="N55" s="12">
        <v>35</v>
      </c>
      <c r="O55" s="12">
        <v>35</v>
      </c>
      <c r="P55" s="12">
        <v>35</v>
      </c>
      <c r="Q55" s="12">
        <v>35</v>
      </c>
      <c r="R55" s="12">
        <v>35</v>
      </c>
      <c r="S55" s="47">
        <v>35</v>
      </c>
      <c r="AC55" s="6"/>
      <c r="AD55" s="6"/>
      <c r="AE55" s="6"/>
      <c r="AF55" s="6"/>
      <c r="AG55" s="6"/>
      <c r="AH55" s="6"/>
    </row>
    <row r="56" spans="1:34" s="15" customFormat="1" x14ac:dyDescent="0.2">
      <c r="A56" s="13" t="s">
        <v>43</v>
      </c>
      <c r="B56" s="13" t="s">
        <v>140</v>
      </c>
      <c r="C56" s="14" t="s">
        <v>45</v>
      </c>
      <c r="D56" s="12">
        <v>26</v>
      </c>
      <c r="E56" s="12">
        <v>26</v>
      </c>
      <c r="F56" s="12">
        <v>26</v>
      </c>
      <c r="G56" s="12">
        <v>26</v>
      </c>
      <c r="H56" s="12">
        <v>26</v>
      </c>
      <c r="I56" s="12">
        <v>26</v>
      </c>
      <c r="J56" s="12">
        <v>27</v>
      </c>
      <c r="K56" s="12">
        <v>27</v>
      </c>
      <c r="L56" s="12">
        <v>27</v>
      </c>
      <c r="M56" s="12">
        <v>27</v>
      </c>
      <c r="N56" s="12">
        <v>27</v>
      </c>
      <c r="O56" s="12">
        <v>27</v>
      </c>
      <c r="P56" s="12">
        <v>27</v>
      </c>
      <c r="Q56" s="12">
        <v>27</v>
      </c>
      <c r="R56" s="12">
        <v>27</v>
      </c>
      <c r="S56" s="47">
        <v>27</v>
      </c>
      <c r="AC56" s="6"/>
      <c r="AD56" s="6"/>
      <c r="AE56" s="6"/>
      <c r="AF56" s="6"/>
      <c r="AG56" s="6"/>
      <c r="AH56" s="6"/>
    </row>
    <row r="57" spans="1:34" s="15" customFormat="1" x14ac:dyDescent="0.2">
      <c r="A57" s="13" t="s">
        <v>43</v>
      </c>
      <c r="B57" s="13" t="s">
        <v>141</v>
      </c>
      <c r="C57" s="14" t="s">
        <v>46</v>
      </c>
      <c r="D57" s="12"/>
      <c r="E57" s="12"/>
      <c r="F57" s="12"/>
      <c r="G57" s="12"/>
      <c r="H57" s="12"/>
      <c r="I57" s="12"/>
      <c r="J57" s="12"/>
      <c r="K57" s="12"/>
      <c r="L57" s="12">
        <v>10</v>
      </c>
      <c r="M57" s="12">
        <v>10</v>
      </c>
      <c r="N57" s="12">
        <v>10</v>
      </c>
      <c r="O57" s="12">
        <v>10</v>
      </c>
      <c r="P57" s="12">
        <v>10</v>
      </c>
      <c r="Q57" s="12">
        <v>10</v>
      </c>
      <c r="R57" s="12">
        <v>10</v>
      </c>
      <c r="S57" s="47">
        <v>10</v>
      </c>
      <c r="AC57" s="6"/>
      <c r="AD57" s="6"/>
      <c r="AE57" s="6"/>
      <c r="AF57" s="6"/>
      <c r="AG57" s="6"/>
      <c r="AH57" s="6"/>
    </row>
    <row r="58" spans="1:34" s="15" customFormat="1" x14ac:dyDescent="0.2">
      <c r="A58" s="19" t="s">
        <v>108</v>
      </c>
      <c r="B58" s="38" t="s">
        <v>109</v>
      </c>
      <c r="C58" s="38" t="s">
        <v>110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40">
        <v>10</v>
      </c>
      <c r="O58" s="40">
        <v>10</v>
      </c>
      <c r="P58" s="40">
        <v>10</v>
      </c>
      <c r="Q58" s="40">
        <v>10</v>
      </c>
      <c r="R58" s="40">
        <v>10</v>
      </c>
      <c r="S58" s="48">
        <v>10</v>
      </c>
      <c r="AC58" s="6"/>
      <c r="AD58" s="6"/>
      <c r="AE58" s="6"/>
      <c r="AF58" s="6"/>
      <c r="AG58" s="6"/>
      <c r="AH58" s="6"/>
    </row>
    <row r="59" spans="1:34" s="15" customFormat="1" x14ac:dyDescent="0.2">
      <c r="A59" s="13" t="s">
        <v>81</v>
      </c>
      <c r="B59" s="13" t="s">
        <v>142</v>
      </c>
      <c r="C59" s="14" t="s">
        <v>82</v>
      </c>
      <c r="D59" s="12"/>
      <c r="E59" s="12"/>
      <c r="F59" s="12"/>
      <c r="G59" s="12"/>
      <c r="H59" s="12"/>
      <c r="I59" s="12"/>
      <c r="J59" s="12">
        <v>30</v>
      </c>
      <c r="K59" s="12">
        <v>30</v>
      </c>
      <c r="L59" s="12">
        <v>30</v>
      </c>
      <c r="M59" s="12">
        <v>30</v>
      </c>
      <c r="N59" s="12">
        <v>30</v>
      </c>
      <c r="O59" s="12">
        <v>30</v>
      </c>
      <c r="P59" s="12">
        <v>30</v>
      </c>
      <c r="Q59" s="12">
        <v>30</v>
      </c>
      <c r="R59" s="12">
        <v>30</v>
      </c>
      <c r="S59" s="47">
        <v>30</v>
      </c>
      <c r="AC59" s="6"/>
      <c r="AD59" s="6"/>
      <c r="AE59" s="6"/>
      <c r="AF59" s="6"/>
      <c r="AG59" s="6"/>
      <c r="AH59" s="6"/>
    </row>
    <row r="60" spans="1:34" s="15" customFormat="1" x14ac:dyDescent="0.2">
      <c r="A60" s="19" t="s">
        <v>0</v>
      </c>
      <c r="B60" s="19" t="s">
        <v>98</v>
      </c>
      <c r="C60" s="20" t="s">
        <v>49</v>
      </c>
      <c r="D60" s="21">
        <v>108</v>
      </c>
      <c r="E60" s="21">
        <v>108</v>
      </c>
      <c r="F60" s="21">
        <v>108</v>
      </c>
      <c r="G60" s="21">
        <v>108</v>
      </c>
      <c r="H60" s="21">
        <v>108</v>
      </c>
      <c r="I60" s="21">
        <v>108</v>
      </c>
      <c r="J60" s="21">
        <v>108</v>
      </c>
      <c r="K60" s="21">
        <v>100</v>
      </c>
      <c r="L60" s="21">
        <v>85</v>
      </c>
      <c r="M60" s="21">
        <v>85</v>
      </c>
      <c r="N60" s="21"/>
      <c r="O60" s="21"/>
      <c r="P60" s="21"/>
      <c r="Q60" s="21"/>
      <c r="R60" s="21"/>
      <c r="S60" s="48"/>
    </row>
    <row r="61" spans="1:34" s="15" customFormat="1" x14ac:dyDescent="0.2">
      <c r="A61" s="19" t="s">
        <v>0</v>
      </c>
      <c r="B61" s="19" t="s">
        <v>95</v>
      </c>
      <c r="C61" s="20" t="s">
        <v>50</v>
      </c>
      <c r="D61" s="21">
        <v>55</v>
      </c>
      <c r="E61" s="21">
        <v>55</v>
      </c>
      <c r="F61" s="21">
        <v>55</v>
      </c>
      <c r="G61" s="21">
        <v>55</v>
      </c>
      <c r="H61" s="21">
        <v>55</v>
      </c>
      <c r="I61" s="21">
        <v>55</v>
      </c>
      <c r="J61" s="21">
        <v>50</v>
      </c>
      <c r="K61" s="21">
        <v>50</v>
      </c>
      <c r="L61" s="21">
        <v>50</v>
      </c>
      <c r="M61" s="21">
        <v>50</v>
      </c>
      <c r="N61" s="21"/>
      <c r="O61" s="21"/>
      <c r="P61" s="21"/>
      <c r="Q61" s="21"/>
      <c r="R61" s="21"/>
      <c r="S61" s="48"/>
    </row>
    <row r="62" spans="1:34" s="15" customFormat="1" x14ac:dyDescent="0.2">
      <c r="A62" s="19" t="s">
        <v>0</v>
      </c>
      <c r="B62" s="19" t="s">
        <v>94</v>
      </c>
      <c r="C62" s="20" t="s">
        <v>83</v>
      </c>
      <c r="D62" s="21"/>
      <c r="E62" s="21"/>
      <c r="F62" s="21"/>
      <c r="G62" s="21"/>
      <c r="H62" s="21"/>
      <c r="I62" s="21"/>
      <c r="J62" s="21">
        <v>45</v>
      </c>
      <c r="K62" s="21">
        <v>45</v>
      </c>
      <c r="L62" s="21">
        <v>52</v>
      </c>
      <c r="M62" s="21">
        <v>52</v>
      </c>
      <c r="N62" s="21"/>
      <c r="O62" s="21"/>
      <c r="P62" s="21"/>
      <c r="Q62" s="21"/>
      <c r="R62" s="21"/>
      <c r="S62" s="48"/>
    </row>
    <row r="63" spans="1:34" s="15" customFormat="1" x14ac:dyDescent="0.2">
      <c r="A63" s="19" t="s">
        <v>0</v>
      </c>
      <c r="B63" s="19" t="s">
        <v>105</v>
      </c>
      <c r="C63" s="20" t="s">
        <v>51</v>
      </c>
      <c r="D63" s="21">
        <v>155</v>
      </c>
      <c r="E63" s="21">
        <v>155</v>
      </c>
      <c r="F63" s="21">
        <v>155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8"/>
    </row>
    <row r="64" spans="1:34" s="15" customFormat="1" x14ac:dyDescent="0.2">
      <c r="A64" s="19" t="s">
        <v>0</v>
      </c>
      <c r="B64" s="19" t="s">
        <v>99</v>
      </c>
      <c r="C64" s="20" t="s">
        <v>58</v>
      </c>
      <c r="D64" s="21">
        <v>2</v>
      </c>
      <c r="E64" s="21">
        <v>2</v>
      </c>
      <c r="F64" s="21">
        <v>2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48"/>
      <c r="AC64" s="6"/>
      <c r="AD64" s="6"/>
      <c r="AE64" s="6"/>
      <c r="AF64" s="6"/>
      <c r="AG64" s="6"/>
      <c r="AH64" s="6"/>
    </row>
    <row r="65" spans="1:34" s="15" customFormat="1" x14ac:dyDescent="0.2">
      <c r="A65" s="19" t="s">
        <v>0</v>
      </c>
      <c r="B65" s="19" t="s">
        <v>91</v>
      </c>
      <c r="C65" s="20" t="s">
        <v>47</v>
      </c>
      <c r="D65" s="21">
        <v>195</v>
      </c>
      <c r="E65" s="21">
        <v>195</v>
      </c>
      <c r="F65" s="21">
        <v>275</v>
      </c>
      <c r="G65" s="21">
        <v>275</v>
      </c>
      <c r="H65" s="21">
        <v>275</v>
      </c>
      <c r="I65" s="21">
        <v>275</v>
      </c>
      <c r="J65" s="21">
        <v>275</v>
      </c>
      <c r="K65" s="21">
        <v>275</v>
      </c>
      <c r="L65" s="21">
        <v>275</v>
      </c>
      <c r="M65" s="21">
        <v>275</v>
      </c>
      <c r="N65" s="21">
        <v>275</v>
      </c>
      <c r="O65" s="21">
        <v>275</v>
      </c>
      <c r="P65" s="21">
        <v>160</v>
      </c>
      <c r="Q65" s="21">
        <v>160</v>
      </c>
      <c r="R65" s="21">
        <v>160</v>
      </c>
      <c r="S65" s="48">
        <v>160</v>
      </c>
    </row>
    <row r="66" spans="1:34" s="15" customFormat="1" x14ac:dyDescent="0.2">
      <c r="A66" s="19" t="s">
        <v>0</v>
      </c>
      <c r="B66" s="19" t="s">
        <v>143</v>
      </c>
      <c r="C66" s="20" t="s">
        <v>84</v>
      </c>
      <c r="D66" s="21">
        <v>12</v>
      </c>
      <c r="E66" s="21">
        <v>30</v>
      </c>
      <c r="F66" s="21">
        <v>30</v>
      </c>
      <c r="G66" s="21"/>
      <c r="H66" s="21"/>
      <c r="I66" s="21"/>
      <c r="J66" s="21">
        <v>30</v>
      </c>
      <c r="K66" s="21">
        <v>30</v>
      </c>
      <c r="L66" s="21">
        <v>30</v>
      </c>
      <c r="M66" s="21">
        <v>30</v>
      </c>
      <c r="N66" s="21">
        <v>30</v>
      </c>
      <c r="O66" s="21">
        <v>30</v>
      </c>
      <c r="P66" s="21">
        <v>30</v>
      </c>
      <c r="Q66" s="21">
        <v>30</v>
      </c>
      <c r="R66" s="21">
        <v>30</v>
      </c>
      <c r="S66" s="48">
        <v>30</v>
      </c>
      <c r="AC66" s="6"/>
      <c r="AD66" s="6"/>
      <c r="AE66" s="6"/>
      <c r="AF66" s="6"/>
      <c r="AG66" s="6"/>
      <c r="AH66" s="6"/>
    </row>
    <row r="67" spans="1:34" s="15" customFormat="1" x14ac:dyDescent="0.2">
      <c r="A67" s="19" t="s">
        <v>0</v>
      </c>
      <c r="B67" s="19" t="s">
        <v>100</v>
      </c>
      <c r="C67" s="20" t="s">
        <v>77</v>
      </c>
      <c r="D67" s="21"/>
      <c r="E67" s="21"/>
      <c r="F67" s="21">
        <v>11</v>
      </c>
      <c r="G67" s="21">
        <v>10</v>
      </c>
      <c r="H67" s="21">
        <v>11</v>
      </c>
      <c r="I67" s="21">
        <v>10</v>
      </c>
      <c r="J67" s="21">
        <v>10</v>
      </c>
      <c r="K67" s="21">
        <v>10</v>
      </c>
      <c r="L67" s="21">
        <v>10</v>
      </c>
      <c r="M67" s="21">
        <v>10</v>
      </c>
      <c r="N67" s="21">
        <v>12</v>
      </c>
      <c r="O67" s="21">
        <v>12</v>
      </c>
      <c r="P67" s="21">
        <v>10</v>
      </c>
      <c r="Q67" s="21">
        <v>10</v>
      </c>
      <c r="R67" s="21">
        <v>10</v>
      </c>
      <c r="S67" s="48">
        <v>10</v>
      </c>
      <c r="AC67" s="6"/>
      <c r="AD67" s="6"/>
      <c r="AE67" s="6"/>
      <c r="AF67" s="6"/>
      <c r="AG67" s="6"/>
      <c r="AH67" s="6"/>
    </row>
    <row r="68" spans="1:34" s="15" customFormat="1" x14ac:dyDescent="0.2">
      <c r="A68" s="19" t="s">
        <v>0</v>
      </c>
      <c r="B68" s="19" t="s">
        <v>92</v>
      </c>
      <c r="C68" s="20" t="s">
        <v>48</v>
      </c>
      <c r="D68" s="21">
        <v>91</v>
      </c>
      <c r="E68" s="21">
        <v>91</v>
      </c>
      <c r="F68" s="21">
        <v>91</v>
      </c>
      <c r="G68" s="21">
        <v>91</v>
      </c>
      <c r="H68" s="21">
        <v>91</v>
      </c>
      <c r="I68" s="21">
        <v>91</v>
      </c>
      <c r="J68" s="21">
        <v>91</v>
      </c>
      <c r="K68" s="21">
        <v>91</v>
      </c>
      <c r="L68" s="21">
        <v>91</v>
      </c>
      <c r="M68" s="21">
        <v>91</v>
      </c>
      <c r="N68" s="21">
        <v>91</v>
      </c>
      <c r="O68" s="21">
        <v>91</v>
      </c>
      <c r="P68" s="21">
        <v>91</v>
      </c>
      <c r="Q68" s="21">
        <v>91</v>
      </c>
      <c r="R68" s="21">
        <v>91</v>
      </c>
      <c r="S68" s="48">
        <v>91</v>
      </c>
    </row>
    <row r="69" spans="1:34" s="15" customFormat="1" x14ac:dyDescent="0.2">
      <c r="A69" s="13" t="s">
        <v>52</v>
      </c>
      <c r="B69" s="13" t="s">
        <v>72</v>
      </c>
      <c r="C69" s="14" t="s">
        <v>53</v>
      </c>
      <c r="D69" s="12">
        <v>1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47"/>
      <c r="AC69" s="6"/>
      <c r="AD69" s="6"/>
      <c r="AE69" s="6"/>
      <c r="AF69" s="6"/>
      <c r="AG69" s="6"/>
      <c r="AH69" s="6"/>
    </row>
    <row r="70" spans="1:34" s="15" customFormat="1" x14ac:dyDescent="0.2">
      <c r="A70" s="19" t="s">
        <v>71</v>
      </c>
      <c r="B70" s="19" t="s">
        <v>100</v>
      </c>
      <c r="C70" s="20" t="s">
        <v>73</v>
      </c>
      <c r="D70" s="21"/>
      <c r="E70" s="21">
        <v>14</v>
      </c>
      <c r="F70" s="21">
        <v>14</v>
      </c>
      <c r="G70" s="21">
        <v>14</v>
      </c>
      <c r="H70" s="21">
        <v>14</v>
      </c>
      <c r="I70" s="21">
        <v>14</v>
      </c>
      <c r="J70" s="21"/>
      <c r="K70" s="21"/>
      <c r="L70" s="21"/>
      <c r="M70" s="21"/>
      <c r="N70" s="21"/>
      <c r="O70" s="21"/>
      <c r="P70" s="21"/>
      <c r="Q70" s="21"/>
      <c r="R70" s="21"/>
      <c r="S70" s="48"/>
    </row>
    <row r="71" spans="1:34" s="15" customFormat="1" x14ac:dyDescent="0.2">
      <c r="A71" s="13" t="s">
        <v>1</v>
      </c>
      <c r="B71" s="13" t="s">
        <v>144</v>
      </c>
      <c r="C71" s="14" t="s">
        <v>74</v>
      </c>
      <c r="D71" s="12">
        <v>128</v>
      </c>
      <c r="E71" s="12">
        <v>120</v>
      </c>
      <c r="F71" s="12">
        <v>120</v>
      </c>
      <c r="G71" s="12">
        <v>120</v>
      </c>
      <c r="H71" s="12">
        <v>122</v>
      </c>
      <c r="I71" s="12">
        <v>122</v>
      </c>
      <c r="J71" s="12">
        <v>122</v>
      </c>
      <c r="K71" s="12">
        <v>94</v>
      </c>
      <c r="L71" s="12">
        <v>137</v>
      </c>
      <c r="M71" s="12">
        <v>137</v>
      </c>
      <c r="N71" s="12">
        <v>137</v>
      </c>
      <c r="O71" s="12">
        <v>137</v>
      </c>
      <c r="P71" s="12">
        <v>139</v>
      </c>
      <c r="Q71" s="12">
        <v>186</v>
      </c>
      <c r="R71" s="12">
        <v>186</v>
      </c>
      <c r="S71" s="47">
        <v>186</v>
      </c>
      <c r="AC71" s="6"/>
      <c r="AD71" s="6"/>
      <c r="AE71" s="6"/>
      <c r="AF71" s="6"/>
      <c r="AG71" s="6"/>
      <c r="AH71" s="6"/>
    </row>
    <row r="72" spans="1:34" s="15" customFormat="1" x14ac:dyDescent="0.2">
      <c r="A72" s="19" t="s">
        <v>54</v>
      </c>
      <c r="B72" s="19" t="s">
        <v>145</v>
      </c>
      <c r="C72" s="20" t="s">
        <v>75</v>
      </c>
      <c r="D72" s="21">
        <v>1</v>
      </c>
      <c r="E72" s="21">
        <v>1</v>
      </c>
      <c r="F72" s="21"/>
      <c r="G72" s="21">
        <v>3</v>
      </c>
      <c r="H72" s="21">
        <v>3</v>
      </c>
      <c r="I72" s="21">
        <v>3</v>
      </c>
      <c r="J72" s="21">
        <v>3</v>
      </c>
      <c r="K72" s="21">
        <v>3</v>
      </c>
      <c r="L72" s="21">
        <v>3</v>
      </c>
      <c r="M72" s="21">
        <v>3</v>
      </c>
      <c r="N72" s="21">
        <v>3</v>
      </c>
      <c r="O72" s="21">
        <v>3</v>
      </c>
      <c r="P72" s="21">
        <v>3</v>
      </c>
      <c r="Q72" s="21">
        <v>3</v>
      </c>
      <c r="R72" s="21">
        <v>3</v>
      </c>
      <c r="S72" s="48">
        <v>3</v>
      </c>
    </row>
    <row r="73" spans="1:34" s="15" customFormat="1" x14ac:dyDescent="0.2">
      <c r="A73" s="13" t="s">
        <v>55</v>
      </c>
      <c r="B73" s="13" t="s">
        <v>146</v>
      </c>
      <c r="C73" s="14" t="s">
        <v>56</v>
      </c>
      <c r="D73" s="12">
        <v>6</v>
      </c>
      <c r="E73" s="12">
        <v>6</v>
      </c>
      <c r="F73" s="12">
        <v>6</v>
      </c>
      <c r="G73" s="12">
        <v>6</v>
      </c>
      <c r="H73" s="12">
        <v>6</v>
      </c>
      <c r="I73" s="12">
        <v>6</v>
      </c>
      <c r="J73" s="12">
        <v>6</v>
      </c>
      <c r="K73" s="12">
        <v>6</v>
      </c>
      <c r="L73" s="12">
        <v>6</v>
      </c>
      <c r="M73" s="12">
        <v>6</v>
      </c>
      <c r="N73" s="12">
        <v>10</v>
      </c>
      <c r="O73" s="12">
        <v>10</v>
      </c>
      <c r="P73" s="12">
        <v>10</v>
      </c>
      <c r="Q73" s="12">
        <v>10</v>
      </c>
      <c r="R73" s="12"/>
      <c r="S73" s="47"/>
      <c r="AC73" s="6"/>
      <c r="AD73" s="6"/>
      <c r="AE73" s="6"/>
      <c r="AF73" s="6"/>
      <c r="AG73" s="6"/>
      <c r="AH73" s="6"/>
    </row>
    <row r="74" spans="1:34" s="15" customFormat="1" ht="13.5" thickBot="1" x14ac:dyDescent="0.25">
      <c r="A74" s="13" t="s">
        <v>55</v>
      </c>
      <c r="B74" s="13" t="s">
        <v>147</v>
      </c>
      <c r="C74" s="14" t="s">
        <v>57</v>
      </c>
      <c r="D74" s="12">
        <v>26</v>
      </c>
      <c r="E74" s="12">
        <v>26</v>
      </c>
      <c r="F74" s="12">
        <v>52</v>
      </c>
      <c r="G74" s="12">
        <v>52</v>
      </c>
      <c r="H74" s="12">
        <v>52</v>
      </c>
      <c r="I74" s="12">
        <v>52</v>
      </c>
      <c r="J74" s="12">
        <v>52</v>
      </c>
      <c r="K74" s="12">
        <v>52</v>
      </c>
      <c r="L74" s="12">
        <v>52</v>
      </c>
      <c r="M74" s="39">
        <v>52</v>
      </c>
      <c r="N74" s="12">
        <v>52</v>
      </c>
      <c r="O74" s="12">
        <v>52</v>
      </c>
      <c r="P74" s="12">
        <v>52</v>
      </c>
      <c r="Q74" s="12">
        <v>52</v>
      </c>
      <c r="R74" s="12">
        <v>52</v>
      </c>
      <c r="S74" s="47">
        <v>52</v>
      </c>
    </row>
    <row r="75" spans="1:34" s="15" customFormat="1" ht="13.5" thickBot="1" x14ac:dyDescent="0.25">
      <c r="A75" s="35" t="s">
        <v>59</v>
      </c>
      <c r="B75" s="35"/>
      <c r="C75" s="36"/>
      <c r="D75" s="37">
        <f>SUM(D5:D74)</f>
        <v>2823</v>
      </c>
      <c r="E75" s="37">
        <f t="shared" ref="E75:S75" si="0">SUM(E5:E74)</f>
        <v>3100</v>
      </c>
      <c r="F75" s="37">
        <f t="shared" si="0"/>
        <v>3109</v>
      </c>
      <c r="G75" s="37">
        <f t="shared" si="0"/>
        <v>2914</v>
      </c>
      <c r="H75" s="37">
        <f t="shared" si="0"/>
        <v>2985</v>
      </c>
      <c r="I75" s="37">
        <f t="shared" si="0"/>
        <v>3082</v>
      </c>
      <c r="J75" s="37">
        <f t="shared" si="0"/>
        <v>3320</v>
      </c>
      <c r="K75" s="37">
        <f t="shared" si="0"/>
        <v>3047</v>
      </c>
      <c r="L75" s="37">
        <f t="shared" si="0"/>
        <v>3102</v>
      </c>
      <c r="M75" s="37">
        <f t="shared" si="0"/>
        <v>3132</v>
      </c>
      <c r="N75" s="37">
        <f t="shared" si="0"/>
        <v>3009</v>
      </c>
      <c r="O75" s="37">
        <f t="shared" si="0"/>
        <v>3037</v>
      </c>
      <c r="P75" s="37">
        <f t="shared" si="0"/>
        <v>3073</v>
      </c>
      <c r="Q75" s="37">
        <f t="shared" si="0"/>
        <v>3126</v>
      </c>
      <c r="R75" s="37">
        <f t="shared" si="0"/>
        <v>2893</v>
      </c>
      <c r="S75" s="37">
        <f t="shared" si="0"/>
        <v>2893</v>
      </c>
    </row>
    <row r="76" spans="1:34" ht="17.25" customHeight="1" thickBot="1" x14ac:dyDescent="0.25">
      <c r="A76" s="33" t="s">
        <v>152</v>
      </c>
      <c r="B76" s="3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49"/>
    </row>
    <row r="78" spans="1:34" x14ac:dyDescent="0.2">
      <c r="B78" s="51"/>
      <c r="C78" s="51"/>
      <c r="D78" s="9"/>
      <c r="E78" s="9"/>
    </row>
    <row r="79" spans="1:34" x14ac:dyDescent="0.2">
      <c r="B79" s="52"/>
      <c r="C79" s="52"/>
      <c r="D79" s="10"/>
      <c r="E79" s="10"/>
      <c r="S79" s="50"/>
    </row>
    <row r="80" spans="1:34" x14ac:dyDescent="0.2">
      <c r="B80" s="2"/>
      <c r="C80" s="2"/>
      <c r="D80" s="3"/>
      <c r="E80" s="3"/>
    </row>
  </sheetData>
  <sortState xmlns:xlrd2="http://schemas.microsoft.com/office/spreadsheetml/2017/richdata2" ref="A5:M72">
    <sortCondition ref="A5:A72"/>
    <sortCondition ref="B5:B72"/>
  </sortState>
  <mergeCells count="3">
    <mergeCell ref="B78:C78"/>
    <mergeCell ref="B79:C79"/>
    <mergeCell ref="A2:F2"/>
  </mergeCells>
  <phoneticPr fontId="1" type="noConversion"/>
  <printOptions horizontalCentered="1"/>
  <pageMargins left="0.75" right="0.75" top="1" bottom="1" header="0.5" footer="0.5"/>
  <pageSetup scale="73" fitToHeight="2" orientation="landscape" r:id="rId1"/>
  <headerFooter alignWithMargins="0">
    <oddFooter>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H2 Prod. Capacity at Refineries</vt:lpstr>
      <vt:lpstr>'H2 Prod. Capacity at Refineries'!Print_Area</vt:lpstr>
      <vt:lpstr>'H2 Prod. Capacity at Refineries'!Print_Titles</vt:lpstr>
    </vt:vector>
  </TitlesOfParts>
  <Company>Pacific Northwest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Fowler, Richard A</cp:lastModifiedBy>
  <cp:lastPrinted>2009-11-23T19:36:50Z</cp:lastPrinted>
  <dcterms:created xsi:type="dcterms:W3CDTF">2005-09-07T07:09:41Z</dcterms:created>
  <dcterms:modified xsi:type="dcterms:W3CDTF">2022-09-30T04:10:24Z</dcterms:modified>
</cp:coreProperties>
</file>