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OP_SONGS\pop_songs_project\topic_extraction_results\raw\"/>
    </mc:Choice>
  </mc:AlternateContent>
  <xr:revisionPtr revIDLastSave="0" documentId="13_ncr:1_{C41871E0-F7CE-4999-AD66-5275F1071837}" xr6:coauthVersionLast="34" xr6:coauthVersionMax="34" xr10:uidLastSave="{00000000-0000-0000-0000-000000000000}"/>
  <bookViews>
    <workbookView xWindow="0" yWindow="0" windowWidth="28800" windowHeight="12570" activeTab="2" xr2:uid="{00000000-000D-0000-FFFF-FFFF00000000}"/>
  </bookViews>
  <sheets>
    <sheet name="country_topics" sheetId="1" r:id="rId1"/>
    <sheet name="topic 4" sheetId="2" r:id="rId2"/>
    <sheet name="Sheet1" sheetId="5" r:id="rId3"/>
    <sheet name="topic 9" sheetId="4" r:id="rId4"/>
    <sheet name="topic 8" sheetId="3" r:id="rId5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3" i="1" l="1"/>
  <c r="I3" i="1"/>
  <c r="J3" i="1"/>
  <c r="H4" i="1"/>
  <c r="I4" i="1"/>
  <c r="J4" i="1"/>
  <c r="H5" i="1"/>
  <c r="I5" i="1"/>
  <c r="J5" i="1"/>
  <c r="H6" i="1"/>
  <c r="I6" i="1"/>
  <c r="J6" i="1"/>
  <c r="H7" i="1"/>
  <c r="I7" i="1"/>
  <c r="J7" i="1"/>
  <c r="H8" i="1"/>
  <c r="I8" i="1"/>
  <c r="J8" i="1"/>
  <c r="H9" i="1"/>
  <c r="I9" i="1"/>
  <c r="J9" i="1"/>
  <c r="H10" i="1"/>
  <c r="I10" i="1"/>
  <c r="J10" i="1"/>
  <c r="H11" i="1"/>
  <c r="I11" i="1"/>
  <c r="J11" i="1"/>
  <c r="H12" i="1"/>
  <c r="I12" i="1"/>
  <c r="J12" i="1"/>
  <c r="H13" i="1"/>
  <c r="I13" i="1"/>
  <c r="J13" i="1"/>
  <c r="H14" i="1"/>
  <c r="I14" i="1"/>
  <c r="J14" i="1"/>
  <c r="H15" i="1"/>
  <c r="I15" i="1"/>
  <c r="J15" i="1"/>
  <c r="H16" i="1"/>
  <c r="I16" i="1"/>
  <c r="J16" i="1"/>
  <c r="H17" i="1"/>
  <c r="I17" i="1"/>
  <c r="J17" i="1"/>
  <c r="H18" i="1"/>
  <c r="I18" i="1"/>
  <c r="J18" i="1"/>
  <c r="H19" i="1"/>
  <c r="I19" i="1"/>
  <c r="J19" i="1"/>
  <c r="H20" i="1"/>
  <c r="I20" i="1"/>
  <c r="J20" i="1"/>
  <c r="H21" i="1"/>
  <c r="I21" i="1"/>
  <c r="J21" i="1"/>
  <c r="H22" i="1"/>
  <c r="I22" i="1"/>
  <c r="J22" i="1"/>
  <c r="H23" i="1"/>
  <c r="I23" i="1"/>
  <c r="J23" i="1"/>
  <c r="H24" i="1"/>
  <c r="I24" i="1"/>
  <c r="J24" i="1"/>
  <c r="H25" i="1"/>
  <c r="I25" i="1"/>
  <c r="J25" i="1"/>
  <c r="H26" i="1"/>
  <c r="I26" i="1"/>
  <c r="J26" i="1"/>
  <c r="H27" i="1"/>
  <c r="I27" i="1"/>
  <c r="J27" i="1"/>
  <c r="H28" i="1"/>
  <c r="I28" i="1"/>
  <c r="J28" i="1"/>
  <c r="H29" i="1"/>
  <c r="I29" i="1"/>
  <c r="J29" i="1"/>
  <c r="H30" i="1"/>
  <c r="I30" i="1"/>
  <c r="J30" i="1"/>
  <c r="J2" i="1"/>
  <c r="I2" i="1"/>
  <c r="H2" i="1"/>
  <c r="E3" i="1"/>
  <c r="K3" i="1" s="1"/>
  <c r="E4" i="1"/>
  <c r="K4" i="1" s="1"/>
  <c r="E5" i="1"/>
  <c r="K5" i="1" s="1"/>
  <c r="E6" i="1"/>
  <c r="K6" i="1" s="1"/>
  <c r="E7" i="1"/>
  <c r="K7" i="1" s="1"/>
  <c r="E8" i="1"/>
  <c r="K8" i="1" s="1"/>
  <c r="E9" i="1"/>
  <c r="K9" i="1" s="1"/>
  <c r="E10" i="1"/>
  <c r="K10" i="1" s="1"/>
  <c r="E11" i="1"/>
  <c r="K11" i="1" s="1"/>
  <c r="E12" i="1"/>
  <c r="K12" i="1" s="1"/>
  <c r="E13" i="1"/>
  <c r="K13" i="1" s="1"/>
  <c r="E14" i="1"/>
  <c r="K14" i="1" s="1"/>
  <c r="E15" i="1"/>
  <c r="K15" i="1" s="1"/>
  <c r="E16" i="1"/>
  <c r="K16" i="1" s="1"/>
  <c r="E17" i="1"/>
  <c r="K17" i="1" s="1"/>
  <c r="E18" i="1"/>
  <c r="K18" i="1" s="1"/>
  <c r="E19" i="1"/>
  <c r="K19" i="1" s="1"/>
  <c r="E20" i="1"/>
  <c r="K20" i="1" s="1"/>
  <c r="E21" i="1"/>
  <c r="K21" i="1" s="1"/>
  <c r="E22" i="1"/>
  <c r="K22" i="1" s="1"/>
  <c r="E23" i="1"/>
  <c r="K23" i="1" s="1"/>
  <c r="E24" i="1"/>
  <c r="K24" i="1" s="1"/>
  <c r="E25" i="1"/>
  <c r="K25" i="1" s="1"/>
  <c r="E26" i="1"/>
  <c r="K26" i="1" s="1"/>
  <c r="E27" i="1"/>
  <c r="K27" i="1" s="1"/>
  <c r="E28" i="1"/>
  <c r="K28" i="1" s="1"/>
  <c r="E29" i="1"/>
  <c r="K29" i="1" s="1"/>
  <c r="E30" i="1"/>
  <c r="K30" i="1" s="1"/>
  <c r="E2" i="1"/>
  <c r="K2" i="1" s="1"/>
</calcChain>
</file>

<file path=xl/sharedStrings.xml><?xml version="1.0" encoding="utf-8"?>
<sst xmlns="http://schemas.openxmlformats.org/spreadsheetml/2006/main" count="156" uniqueCount="33">
  <si>
    <t>Japan</t>
  </si>
  <si>
    <t>China</t>
  </si>
  <si>
    <t>India</t>
  </si>
  <si>
    <t>Russia</t>
  </si>
  <si>
    <t>Ukraine</t>
  </si>
  <si>
    <t>Bulgaria</t>
  </si>
  <si>
    <t>Greece</t>
  </si>
  <si>
    <t>Argentina</t>
  </si>
  <si>
    <t>Chile</t>
  </si>
  <si>
    <t>Brazil</t>
  </si>
  <si>
    <t>Portugal</t>
  </si>
  <si>
    <t>Spain</t>
  </si>
  <si>
    <t>Italy</t>
  </si>
  <si>
    <t>France</t>
  </si>
  <si>
    <t>Belgium</t>
  </si>
  <si>
    <t>Switzerland</t>
  </si>
  <si>
    <t>Finland</t>
  </si>
  <si>
    <t>Norway</t>
  </si>
  <si>
    <t>Denmark</t>
  </si>
  <si>
    <t>Sweden</t>
  </si>
  <si>
    <t>Netherlands</t>
  </si>
  <si>
    <t>Austria</t>
  </si>
  <si>
    <t>German</t>
  </si>
  <si>
    <t>Ireland</t>
  </si>
  <si>
    <t>UK Singles</t>
  </si>
  <si>
    <t>USA Singles</t>
  </si>
  <si>
    <t>Canada</t>
  </si>
  <si>
    <t>Australia</t>
  </si>
  <si>
    <t>New Zealand</t>
  </si>
  <si>
    <t>topic 4</t>
  </si>
  <si>
    <t>topic 8</t>
  </si>
  <si>
    <t>topic 9</t>
  </si>
  <si>
    <t>remaining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</si>
</sst>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Proportion of light songs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'topic 4'!$B$1</c:f>
              <c:strCache>
                <c:ptCount val="1"/>
                <c:pt idx="0">
                  <c:v>topic 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'topic 4'!$A$2:$A$30</c:f>
              <c:strCache>
                <c:ptCount val="29"/>
                <c:pt idx="0">
                  <c:v>Italy</c:v>
                </c:pt>
                <c:pt idx="1">
                  <c:v>Denmark</c:v>
                </c:pt>
                <c:pt idx="2">
                  <c:v>Austria</c:v>
                </c:pt>
                <c:pt idx="3">
                  <c:v>German</c:v>
                </c:pt>
                <c:pt idx="4">
                  <c:v>India</c:v>
                </c:pt>
                <c:pt idx="5">
                  <c:v>Switzerland</c:v>
                </c:pt>
                <c:pt idx="6">
                  <c:v>Sweden</c:v>
                </c:pt>
                <c:pt idx="7">
                  <c:v>Bulgaria</c:v>
                </c:pt>
                <c:pt idx="8">
                  <c:v>Greece</c:v>
                </c:pt>
                <c:pt idx="9">
                  <c:v>Canada</c:v>
                </c:pt>
                <c:pt idx="10">
                  <c:v>Portugal</c:v>
                </c:pt>
                <c:pt idx="11">
                  <c:v>USA Singles</c:v>
                </c:pt>
                <c:pt idx="12">
                  <c:v>Russia</c:v>
                </c:pt>
                <c:pt idx="13">
                  <c:v>Spain</c:v>
                </c:pt>
                <c:pt idx="14">
                  <c:v>Norway</c:v>
                </c:pt>
                <c:pt idx="15">
                  <c:v>New Zealand</c:v>
                </c:pt>
                <c:pt idx="16">
                  <c:v>Argentina</c:v>
                </c:pt>
                <c:pt idx="17">
                  <c:v>Chile</c:v>
                </c:pt>
                <c:pt idx="18">
                  <c:v>Netherlands</c:v>
                </c:pt>
                <c:pt idx="19">
                  <c:v>UK Singles</c:v>
                </c:pt>
                <c:pt idx="20">
                  <c:v>Australia</c:v>
                </c:pt>
                <c:pt idx="21">
                  <c:v>Belgium</c:v>
                </c:pt>
                <c:pt idx="22">
                  <c:v>China</c:v>
                </c:pt>
                <c:pt idx="23">
                  <c:v>France</c:v>
                </c:pt>
                <c:pt idx="24">
                  <c:v>Ireland</c:v>
                </c:pt>
                <c:pt idx="25">
                  <c:v>Finland</c:v>
                </c:pt>
                <c:pt idx="26">
                  <c:v>Japan</c:v>
                </c:pt>
                <c:pt idx="27">
                  <c:v>Ukraine</c:v>
                </c:pt>
                <c:pt idx="28">
                  <c:v>Brazil</c:v>
                </c:pt>
              </c:strCache>
            </c:strRef>
          </c:cat>
          <c:val>
            <c:numRef>
              <c:f>'topic 4'!$B$2:$B$30</c:f>
              <c:numCache>
                <c:formatCode>General</c:formatCode>
                <c:ptCount val="29"/>
                <c:pt idx="0">
                  <c:v>0.16666666666666666</c:v>
                </c:pt>
                <c:pt idx="1">
                  <c:v>0.35</c:v>
                </c:pt>
                <c:pt idx="2">
                  <c:v>0.35</c:v>
                </c:pt>
                <c:pt idx="3">
                  <c:v>0.35</c:v>
                </c:pt>
                <c:pt idx="4">
                  <c:v>0.35294117647058826</c:v>
                </c:pt>
                <c:pt idx="5">
                  <c:v>0.3888888888888889</c:v>
                </c:pt>
                <c:pt idx="6">
                  <c:v>0.3888888888888889</c:v>
                </c:pt>
                <c:pt idx="7">
                  <c:v>0.4</c:v>
                </c:pt>
                <c:pt idx="8">
                  <c:v>0.4</c:v>
                </c:pt>
                <c:pt idx="9">
                  <c:v>0.4</c:v>
                </c:pt>
                <c:pt idx="10">
                  <c:v>0.42105263157894735</c:v>
                </c:pt>
                <c:pt idx="11">
                  <c:v>0.42105263157894735</c:v>
                </c:pt>
                <c:pt idx="12">
                  <c:v>0.4375</c:v>
                </c:pt>
                <c:pt idx="13">
                  <c:v>0.44444444444444442</c:v>
                </c:pt>
                <c:pt idx="14">
                  <c:v>0.45</c:v>
                </c:pt>
                <c:pt idx="15">
                  <c:v>0.45</c:v>
                </c:pt>
                <c:pt idx="16">
                  <c:v>0.47368421052631576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0.52631578947368418</c:v>
                </c:pt>
                <c:pt idx="22">
                  <c:v>0.53846153846153844</c:v>
                </c:pt>
                <c:pt idx="23">
                  <c:v>0.55000000000000004</c:v>
                </c:pt>
                <c:pt idx="24">
                  <c:v>0.55000000000000004</c:v>
                </c:pt>
                <c:pt idx="25">
                  <c:v>0.6</c:v>
                </c:pt>
                <c:pt idx="26">
                  <c:v>0.625</c:v>
                </c:pt>
                <c:pt idx="27">
                  <c:v>0.625</c:v>
                </c:pt>
                <c:pt idx="28">
                  <c:v>0.66666666666666663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9C-45A7-BEBD-44C3B96305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0658816"/>
        <c:axId val="550658160"/>
      </c:barChart>
      <c:catAx>
        <c:axId val="550658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658160"/>
        <c:crosses val="autoZero"/>
        <c:auto val="1"/>
        <c:lblAlgn val="ctr"/>
        <c:lblOffset val="100"/>
        <c:noMultiLvlLbl val="0"/>
      </c:catAx>
      <c:valAx>
        <c:axId val="55065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658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Proportion of sad songs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'topic 9'!$A$2:$A$30</c:f>
              <c:strCache>
                <c:ptCount val="29"/>
                <c:pt idx="0">
                  <c:v>Brazil</c:v>
                </c:pt>
                <c:pt idx="1">
                  <c:v>Japan</c:v>
                </c:pt>
                <c:pt idx="2">
                  <c:v>France</c:v>
                </c:pt>
                <c:pt idx="3">
                  <c:v>Ireland</c:v>
                </c:pt>
                <c:pt idx="4">
                  <c:v>Ukraine</c:v>
                </c:pt>
                <c:pt idx="5">
                  <c:v>Greece</c:v>
                </c:pt>
                <c:pt idx="6">
                  <c:v>India</c:v>
                </c:pt>
                <c:pt idx="7">
                  <c:v>Austria</c:v>
                </c:pt>
                <c:pt idx="8">
                  <c:v>Canada</c:v>
                </c:pt>
                <c:pt idx="9">
                  <c:v>New Zealand</c:v>
                </c:pt>
                <c:pt idx="10">
                  <c:v>China</c:v>
                </c:pt>
                <c:pt idx="11">
                  <c:v>Belgium</c:v>
                </c:pt>
                <c:pt idx="12">
                  <c:v>Switzerland</c:v>
                </c:pt>
                <c:pt idx="13">
                  <c:v>Chile</c:v>
                </c:pt>
                <c:pt idx="14">
                  <c:v>Finland</c:v>
                </c:pt>
                <c:pt idx="15">
                  <c:v>Norway</c:v>
                </c:pt>
                <c:pt idx="16">
                  <c:v>Netherlands</c:v>
                </c:pt>
                <c:pt idx="17">
                  <c:v>UK Singles</c:v>
                </c:pt>
                <c:pt idx="18">
                  <c:v>Australia</c:v>
                </c:pt>
                <c:pt idx="19">
                  <c:v>Portugal</c:v>
                </c:pt>
                <c:pt idx="20">
                  <c:v>USA Singles</c:v>
                </c:pt>
                <c:pt idx="21">
                  <c:v>Sweden</c:v>
                </c:pt>
                <c:pt idx="22">
                  <c:v>Spain</c:v>
                </c:pt>
                <c:pt idx="23">
                  <c:v>Denmark</c:v>
                </c:pt>
                <c:pt idx="24">
                  <c:v>Bulgaria</c:v>
                </c:pt>
                <c:pt idx="25">
                  <c:v>Argentina</c:v>
                </c:pt>
                <c:pt idx="26">
                  <c:v>Russia</c:v>
                </c:pt>
                <c:pt idx="27">
                  <c:v>German</c:v>
                </c:pt>
                <c:pt idx="28">
                  <c:v>Italy</c:v>
                </c:pt>
              </c:strCache>
            </c:strRef>
          </c:cat>
          <c:val>
            <c:numRef>
              <c:f>'topic 9'!$B$2:$B$30</c:f>
              <c:numCache>
                <c:formatCode>General</c:formatCode>
                <c:ptCount val="29"/>
                <c:pt idx="0">
                  <c:v>0</c:v>
                </c:pt>
                <c:pt idx="1">
                  <c:v>0.125</c:v>
                </c:pt>
                <c:pt idx="2">
                  <c:v>0.2</c:v>
                </c:pt>
                <c:pt idx="3">
                  <c:v>0.25</c:v>
                </c:pt>
                <c:pt idx="4">
                  <c:v>0.25</c:v>
                </c:pt>
                <c:pt idx="5">
                  <c:v>0.26666666666666666</c:v>
                </c:pt>
                <c:pt idx="6">
                  <c:v>0.29411764705882354</c:v>
                </c:pt>
                <c:pt idx="7">
                  <c:v>0.3</c:v>
                </c:pt>
                <c:pt idx="8">
                  <c:v>0.3</c:v>
                </c:pt>
                <c:pt idx="9">
                  <c:v>0.3</c:v>
                </c:pt>
                <c:pt idx="10">
                  <c:v>0.30769230769230771</c:v>
                </c:pt>
                <c:pt idx="11">
                  <c:v>0.31578947368421051</c:v>
                </c:pt>
                <c:pt idx="12">
                  <c:v>0.33333333333333331</c:v>
                </c:pt>
                <c:pt idx="13">
                  <c:v>0.33333333333333331</c:v>
                </c:pt>
                <c:pt idx="14">
                  <c:v>0.33333333333333331</c:v>
                </c:pt>
                <c:pt idx="15">
                  <c:v>0.35</c:v>
                </c:pt>
                <c:pt idx="16">
                  <c:v>0.35</c:v>
                </c:pt>
                <c:pt idx="17">
                  <c:v>0.35</c:v>
                </c:pt>
                <c:pt idx="18">
                  <c:v>0.35</c:v>
                </c:pt>
                <c:pt idx="19">
                  <c:v>0.36842105263157893</c:v>
                </c:pt>
                <c:pt idx="20">
                  <c:v>0.36842105263157893</c:v>
                </c:pt>
                <c:pt idx="21">
                  <c:v>0.3888888888888889</c:v>
                </c:pt>
                <c:pt idx="22">
                  <c:v>0.3888888888888889</c:v>
                </c:pt>
                <c:pt idx="23">
                  <c:v>0.4</c:v>
                </c:pt>
                <c:pt idx="24">
                  <c:v>0.4</c:v>
                </c:pt>
                <c:pt idx="25">
                  <c:v>0.42105263157894735</c:v>
                </c:pt>
                <c:pt idx="26">
                  <c:v>0.4375</c:v>
                </c:pt>
                <c:pt idx="27">
                  <c:v>0.45</c:v>
                </c:pt>
                <c:pt idx="28">
                  <c:v>0.72222222222222221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C3-4CEF-A160-346DDA99B3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3182912"/>
        <c:axId val="573181928"/>
      </c:barChart>
      <c:catAx>
        <c:axId val="573182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181928"/>
        <c:crosses val="autoZero"/>
        <c:auto val="1"/>
        <c:lblAlgn val="ctr"/>
        <c:lblOffset val="100"/>
        <c:noMultiLvlLbl val="0"/>
      </c:catAx>
      <c:valAx>
        <c:axId val="573181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182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Proportion of sad songs - topic 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338268893157653E-2"/>
          <c:y val="0.17922459039870958"/>
          <c:w val="0.91853621952194198"/>
          <c:h val="0.5117583628562605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'topic 9'!$A$2:$A$30</c:f>
              <c:strCache>
                <c:ptCount val="29"/>
                <c:pt idx="0">
                  <c:v>Brazil</c:v>
                </c:pt>
                <c:pt idx="1">
                  <c:v>Japan</c:v>
                </c:pt>
                <c:pt idx="2">
                  <c:v>France</c:v>
                </c:pt>
                <c:pt idx="3">
                  <c:v>Ireland</c:v>
                </c:pt>
                <c:pt idx="4">
                  <c:v>Ukraine</c:v>
                </c:pt>
                <c:pt idx="5">
                  <c:v>Greece</c:v>
                </c:pt>
                <c:pt idx="6">
                  <c:v>India</c:v>
                </c:pt>
                <c:pt idx="7">
                  <c:v>Austria</c:v>
                </c:pt>
                <c:pt idx="8">
                  <c:v>Canada</c:v>
                </c:pt>
                <c:pt idx="9">
                  <c:v>New Zealand</c:v>
                </c:pt>
                <c:pt idx="10">
                  <c:v>China</c:v>
                </c:pt>
                <c:pt idx="11">
                  <c:v>Belgium</c:v>
                </c:pt>
                <c:pt idx="12">
                  <c:v>Switzerland</c:v>
                </c:pt>
                <c:pt idx="13">
                  <c:v>Chile</c:v>
                </c:pt>
                <c:pt idx="14">
                  <c:v>Finland</c:v>
                </c:pt>
                <c:pt idx="15">
                  <c:v>Norway</c:v>
                </c:pt>
                <c:pt idx="16">
                  <c:v>Netherlands</c:v>
                </c:pt>
                <c:pt idx="17">
                  <c:v>UK Singles</c:v>
                </c:pt>
                <c:pt idx="18">
                  <c:v>Australia</c:v>
                </c:pt>
                <c:pt idx="19">
                  <c:v>Portugal</c:v>
                </c:pt>
                <c:pt idx="20">
                  <c:v>USA Singles</c:v>
                </c:pt>
                <c:pt idx="21">
                  <c:v>Sweden</c:v>
                </c:pt>
                <c:pt idx="22">
                  <c:v>Spain</c:v>
                </c:pt>
                <c:pt idx="23">
                  <c:v>Denmark</c:v>
                </c:pt>
                <c:pt idx="24">
                  <c:v>Bulgaria</c:v>
                </c:pt>
                <c:pt idx="25">
                  <c:v>Argentina</c:v>
                </c:pt>
                <c:pt idx="26">
                  <c:v>Russia</c:v>
                </c:pt>
                <c:pt idx="27">
                  <c:v>German</c:v>
                </c:pt>
                <c:pt idx="28">
                  <c:v>Italy</c:v>
                </c:pt>
              </c:strCache>
            </c:strRef>
          </c:cat>
          <c:val>
            <c:numRef>
              <c:f>'topic 9'!$B$2:$B$30</c:f>
              <c:numCache>
                <c:formatCode>General</c:formatCode>
                <c:ptCount val="29"/>
                <c:pt idx="0">
                  <c:v>0</c:v>
                </c:pt>
                <c:pt idx="1">
                  <c:v>0.125</c:v>
                </c:pt>
                <c:pt idx="2">
                  <c:v>0.2</c:v>
                </c:pt>
                <c:pt idx="3">
                  <c:v>0.25</c:v>
                </c:pt>
                <c:pt idx="4">
                  <c:v>0.25</c:v>
                </c:pt>
                <c:pt idx="5">
                  <c:v>0.26666666666666666</c:v>
                </c:pt>
                <c:pt idx="6">
                  <c:v>0.29411764705882354</c:v>
                </c:pt>
                <c:pt idx="7">
                  <c:v>0.3</c:v>
                </c:pt>
                <c:pt idx="8">
                  <c:v>0.3</c:v>
                </c:pt>
                <c:pt idx="9">
                  <c:v>0.3</c:v>
                </c:pt>
                <c:pt idx="10">
                  <c:v>0.30769230769230771</c:v>
                </c:pt>
                <c:pt idx="11">
                  <c:v>0.31578947368421051</c:v>
                </c:pt>
                <c:pt idx="12">
                  <c:v>0.33333333333333331</c:v>
                </c:pt>
                <c:pt idx="13">
                  <c:v>0.33333333333333331</c:v>
                </c:pt>
                <c:pt idx="14">
                  <c:v>0.33333333333333331</c:v>
                </c:pt>
                <c:pt idx="15">
                  <c:v>0.35</c:v>
                </c:pt>
                <c:pt idx="16">
                  <c:v>0.35</c:v>
                </c:pt>
                <c:pt idx="17">
                  <c:v>0.35</c:v>
                </c:pt>
                <c:pt idx="18">
                  <c:v>0.35</c:v>
                </c:pt>
                <c:pt idx="19">
                  <c:v>0.36842105263157893</c:v>
                </c:pt>
                <c:pt idx="20">
                  <c:v>0.36842105263157893</c:v>
                </c:pt>
                <c:pt idx="21">
                  <c:v>0.3888888888888889</c:v>
                </c:pt>
                <c:pt idx="22">
                  <c:v>0.3888888888888889</c:v>
                </c:pt>
                <c:pt idx="23">
                  <c:v>0.4</c:v>
                </c:pt>
                <c:pt idx="24">
                  <c:v>0.4</c:v>
                </c:pt>
                <c:pt idx="25">
                  <c:v>0.42105263157894735</c:v>
                </c:pt>
                <c:pt idx="26">
                  <c:v>0.4375</c:v>
                </c:pt>
                <c:pt idx="27">
                  <c:v>0.45</c:v>
                </c:pt>
                <c:pt idx="28">
                  <c:v>0.72222222222222221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84-41C7-BD9F-AE722DC993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3182912"/>
        <c:axId val="573181928"/>
      </c:barChart>
      <c:catAx>
        <c:axId val="573182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181928"/>
        <c:crosses val="autoZero"/>
        <c:auto val="1"/>
        <c:lblAlgn val="ctr"/>
        <c:lblOffset val="100"/>
        <c:noMultiLvlLbl val="0"/>
      </c:catAx>
      <c:valAx>
        <c:axId val="573181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182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Proportion of light songs - topic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4465487145078035E-2"/>
          <c:y val="0.18501103453882883"/>
          <c:w val="0.91789637419936132"/>
          <c:h val="0.4497670874562333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'topic 4'!$B$1</c:f>
              <c:strCache>
                <c:ptCount val="1"/>
                <c:pt idx="0">
                  <c:v>topic 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'topic 4'!$A$2:$A$30</c:f>
              <c:strCache>
                <c:ptCount val="29"/>
                <c:pt idx="0">
                  <c:v>Italy</c:v>
                </c:pt>
                <c:pt idx="1">
                  <c:v>Denmark</c:v>
                </c:pt>
                <c:pt idx="2">
                  <c:v>Austria</c:v>
                </c:pt>
                <c:pt idx="3">
                  <c:v>German</c:v>
                </c:pt>
                <c:pt idx="4">
                  <c:v>India</c:v>
                </c:pt>
                <c:pt idx="5">
                  <c:v>Switzerland</c:v>
                </c:pt>
                <c:pt idx="6">
                  <c:v>Sweden</c:v>
                </c:pt>
                <c:pt idx="7">
                  <c:v>Bulgaria</c:v>
                </c:pt>
                <c:pt idx="8">
                  <c:v>Greece</c:v>
                </c:pt>
                <c:pt idx="9">
                  <c:v>Canada</c:v>
                </c:pt>
                <c:pt idx="10">
                  <c:v>Portugal</c:v>
                </c:pt>
                <c:pt idx="11">
                  <c:v>USA Singles</c:v>
                </c:pt>
                <c:pt idx="12">
                  <c:v>Russia</c:v>
                </c:pt>
                <c:pt idx="13">
                  <c:v>Spain</c:v>
                </c:pt>
                <c:pt idx="14">
                  <c:v>Norway</c:v>
                </c:pt>
                <c:pt idx="15">
                  <c:v>New Zealand</c:v>
                </c:pt>
                <c:pt idx="16">
                  <c:v>Argentina</c:v>
                </c:pt>
                <c:pt idx="17">
                  <c:v>Chile</c:v>
                </c:pt>
                <c:pt idx="18">
                  <c:v>Netherlands</c:v>
                </c:pt>
                <c:pt idx="19">
                  <c:v>UK Singles</c:v>
                </c:pt>
                <c:pt idx="20">
                  <c:v>Australia</c:v>
                </c:pt>
                <c:pt idx="21">
                  <c:v>Belgium</c:v>
                </c:pt>
                <c:pt idx="22">
                  <c:v>China</c:v>
                </c:pt>
                <c:pt idx="23">
                  <c:v>France</c:v>
                </c:pt>
                <c:pt idx="24">
                  <c:v>Ireland</c:v>
                </c:pt>
                <c:pt idx="25">
                  <c:v>Finland</c:v>
                </c:pt>
                <c:pt idx="26">
                  <c:v>Japan</c:v>
                </c:pt>
                <c:pt idx="27">
                  <c:v>Ukraine</c:v>
                </c:pt>
                <c:pt idx="28">
                  <c:v>Brazil</c:v>
                </c:pt>
              </c:strCache>
            </c:strRef>
          </c:cat>
          <c:val>
            <c:numRef>
              <c:f>'topic 4'!$B$2:$B$30</c:f>
              <c:numCache>
                <c:formatCode>General</c:formatCode>
                <c:ptCount val="29"/>
                <c:pt idx="0">
                  <c:v>0.16666666666666666</c:v>
                </c:pt>
                <c:pt idx="1">
                  <c:v>0.35</c:v>
                </c:pt>
                <c:pt idx="2">
                  <c:v>0.35</c:v>
                </c:pt>
                <c:pt idx="3">
                  <c:v>0.35</c:v>
                </c:pt>
                <c:pt idx="4">
                  <c:v>0.35294117647058826</c:v>
                </c:pt>
                <c:pt idx="5">
                  <c:v>0.3888888888888889</c:v>
                </c:pt>
                <c:pt idx="6">
                  <c:v>0.3888888888888889</c:v>
                </c:pt>
                <c:pt idx="7">
                  <c:v>0.4</c:v>
                </c:pt>
                <c:pt idx="8">
                  <c:v>0.4</c:v>
                </c:pt>
                <c:pt idx="9">
                  <c:v>0.4</c:v>
                </c:pt>
                <c:pt idx="10">
                  <c:v>0.42105263157894735</c:v>
                </c:pt>
                <c:pt idx="11">
                  <c:v>0.42105263157894735</c:v>
                </c:pt>
                <c:pt idx="12">
                  <c:v>0.4375</c:v>
                </c:pt>
                <c:pt idx="13">
                  <c:v>0.44444444444444442</c:v>
                </c:pt>
                <c:pt idx="14">
                  <c:v>0.45</c:v>
                </c:pt>
                <c:pt idx="15">
                  <c:v>0.45</c:v>
                </c:pt>
                <c:pt idx="16">
                  <c:v>0.47368421052631576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0.52631578947368418</c:v>
                </c:pt>
                <c:pt idx="22">
                  <c:v>0.53846153846153844</c:v>
                </c:pt>
                <c:pt idx="23">
                  <c:v>0.55000000000000004</c:v>
                </c:pt>
                <c:pt idx="24">
                  <c:v>0.55000000000000004</c:v>
                </c:pt>
                <c:pt idx="25">
                  <c:v>0.6</c:v>
                </c:pt>
                <c:pt idx="26">
                  <c:v>0.625</c:v>
                </c:pt>
                <c:pt idx="27">
                  <c:v>0.625</c:v>
                </c:pt>
                <c:pt idx="28">
                  <c:v>0.66666666666666663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BA-4453-8D8B-A53E697EB9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0658816"/>
        <c:axId val="550658160"/>
      </c:barChart>
      <c:catAx>
        <c:axId val="550658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658160"/>
        <c:crosses val="autoZero"/>
        <c:auto val="1"/>
        <c:lblAlgn val="ctr"/>
        <c:lblOffset val="100"/>
        <c:noMultiLvlLbl val="0"/>
      </c:catAx>
      <c:valAx>
        <c:axId val="55065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658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Proportion of aggressive songs - topic 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5945518698727418E-2"/>
          <c:y val="0.21420008447125971"/>
          <c:w val="0.90749846701748249"/>
          <c:h val="0.4503701393761423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'topic 8'!$A$2:$A$30</c:f>
              <c:strCache>
                <c:ptCount val="29"/>
                <c:pt idx="0">
                  <c:v>Netherlands</c:v>
                </c:pt>
                <c:pt idx="1">
                  <c:v>UK Singles</c:v>
                </c:pt>
                <c:pt idx="2">
                  <c:v>Russia</c:v>
                </c:pt>
                <c:pt idx="3">
                  <c:v>Finland</c:v>
                </c:pt>
                <c:pt idx="4">
                  <c:v>Denmark</c:v>
                </c:pt>
                <c:pt idx="5">
                  <c:v>German</c:v>
                </c:pt>
                <c:pt idx="6">
                  <c:v>Australia</c:v>
                </c:pt>
                <c:pt idx="7">
                  <c:v>Ireland</c:v>
                </c:pt>
                <c:pt idx="8">
                  <c:v>Argentina</c:v>
                </c:pt>
                <c:pt idx="9">
                  <c:v>Belgium</c:v>
                </c:pt>
                <c:pt idx="10">
                  <c:v>Italy</c:v>
                </c:pt>
                <c:pt idx="11">
                  <c:v>Sweden</c:v>
                </c:pt>
                <c:pt idx="12">
                  <c:v>Spain</c:v>
                </c:pt>
                <c:pt idx="13">
                  <c:v>India</c:v>
                </c:pt>
                <c:pt idx="14">
                  <c:v>Ukraine</c:v>
                </c:pt>
                <c:pt idx="15">
                  <c:v>Bulgaria</c:v>
                </c:pt>
                <c:pt idx="16">
                  <c:v>Norway</c:v>
                </c:pt>
                <c:pt idx="17">
                  <c:v>China</c:v>
                </c:pt>
                <c:pt idx="18">
                  <c:v>Portugal</c:v>
                </c:pt>
                <c:pt idx="19">
                  <c:v>Chile</c:v>
                </c:pt>
                <c:pt idx="20">
                  <c:v>Brazil</c:v>
                </c:pt>
                <c:pt idx="21">
                  <c:v>Canada</c:v>
                </c:pt>
                <c:pt idx="22">
                  <c:v>New Zealand</c:v>
                </c:pt>
                <c:pt idx="23">
                  <c:v>France</c:v>
                </c:pt>
                <c:pt idx="24">
                  <c:v>USA Singles</c:v>
                </c:pt>
                <c:pt idx="25">
                  <c:v>Switzerland</c:v>
                </c:pt>
                <c:pt idx="26">
                  <c:v>Austria</c:v>
                </c:pt>
                <c:pt idx="27">
                  <c:v>Japan</c:v>
                </c:pt>
                <c:pt idx="28">
                  <c:v>Greece</c:v>
                </c:pt>
              </c:strCache>
            </c:strRef>
          </c:cat>
          <c:val>
            <c:numRef>
              <c:f>'topic 8'!$B$2:$B$30</c:f>
              <c:numCache>
                <c:formatCode>General</c:formatCode>
                <c:ptCount val="29"/>
                <c:pt idx="0">
                  <c:v>0.05</c:v>
                </c:pt>
                <c:pt idx="1">
                  <c:v>0.05</c:v>
                </c:pt>
                <c:pt idx="2">
                  <c:v>6.25E-2</c:v>
                </c:pt>
                <c:pt idx="3">
                  <c:v>6.6666666666666666E-2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0.10526315789473684</c:v>
                </c:pt>
                <c:pt idx="9">
                  <c:v>0.10526315789473684</c:v>
                </c:pt>
                <c:pt idx="10">
                  <c:v>0.1111111111111111</c:v>
                </c:pt>
                <c:pt idx="11">
                  <c:v>0.1111111111111111</c:v>
                </c:pt>
                <c:pt idx="12">
                  <c:v>0.1111111111111111</c:v>
                </c:pt>
                <c:pt idx="13">
                  <c:v>0.11764705882352941</c:v>
                </c:pt>
                <c:pt idx="14">
                  <c:v>0.125</c:v>
                </c:pt>
                <c:pt idx="15">
                  <c:v>0.13333333333333333</c:v>
                </c:pt>
                <c:pt idx="16">
                  <c:v>0.15</c:v>
                </c:pt>
                <c:pt idx="17">
                  <c:v>0.15384615384615385</c:v>
                </c:pt>
                <c:pt idx="18">
                  <c:v>0.15789473684210525</c:v>
                </c:pt>
                <c:pt idx="19">
                  <c:v>0.16666666666666666</c:v>
                </c:pt>
                <c:pt idx="20">
                  <c:v>0.16666666666666666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  <c:pt idx="24">
                  <c:v>0.21052631578947367</c:v>
                </c:pt>
                <c:pt idx="25">
                  <c:v>0.22222222222222221</c:v>
                </c:pt>
                <c:pt idx="26">
                  <c:v>0.25</c:v>
                </c:pt>
                <c:pt idx="27">
                  <c:v>0.25</c:v>
                </c:pt>
                <c:pt idx="28">
                  <c:v>0.33333333333333331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1C-427A-A48D-87B4F8180D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0466664"/>
        <c:axId val="570466992"/>
      </c:barChart>
      <c:catAx>
        <c:axId val="570466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466992"/>
        <c:crosses val="autoZero"/>
        <c:auto val="1"/>
        <c:lblAlgn val="ctr"/>
        <c:lblOffset val="100"/>
        <c:noMultiLvlLbl val="0"/>
      </c:catAx>
      <c:valAx>
        <c:axId val="57046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466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Proportion of sad songs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'topic 9'!$A$2:$A$30</c:f>
              <c:strCache>
                <c:ptCount val="29"/>
                <c:pt idx="0">
                  <c:v>Brazil</c:v>
                </c:pt>
                <c:pt idx="1">
                  <c:v>Japan</c:v>
                </c:pt>
                <c:pt idx="2">
                  <c:v>France</c:v>
                </c:pt>
                <c:pt idx="3">
                  <c:v>Ireland</c:v>
                </c:pt>
                <c:pt idx="4">
                  <c:v>Ukraine</c:v>
                </c:pt>
                <c:pt idx="5">
                  <c:v>Greece</c:v>
                </c:pt>
                <c:pt idx="6">
                  <c:v>India</c:v>
                </c:pt>
                <c:pt idx="7">
                  <c:v>Austria</c:v>
                </c:pt>
                <c:pt idx="8">
                  <c:v>Canada</c:v>
                </c:pt>
                <c:pt idx="9">
                  <c:v>New Zealand</c:v>
                </c:pt>
                <c:pt idx="10">
                  <c:v>China</c:v>
                </c:pt>
                <c:pt idx="11">
                  <c:v>Belgium</c:v>
                </c:pt>
                <c:pt idx="12">
                  <c:v>Switzerland</c:v>
                </c:pt>
                <c:pt idx="13">
                  <c:v>Chile</c:v>
                </c:pt>
                <c:pt idx="14">
                  <c:v>Finland</c:v>
                </c:pt>
                <c:pt idx="15">
                  <c:v>Norway</c:v>
                </c:pt>
                <c:pt idx="16">
                  <c:v>Netherlands</c:v>
                </c:pt>
                <c:pt idx="17">
                  <c:v>UK Singles</c:v>
                </c:pt>
                <c:pt idx="18">
                  <c:v>Australia</c:v>
                </c:pt>
                <c:pt idx="19">
                  <c:v>Portugal</c:v>
                </c:pt>
                <c:pt idx="20">
                  <c:v>USA Singles</c:v>
                </c:pt>
                <c:pt idx="21">
                  <c:v>Sweden</c:v>
                </c:pt>
                <c:pt idx="22">
                  <c:v>Spain</c:v>
                </c:pt>
                <c:pt idx="23">
                  <c:v>Denmark</c:v>
                </c:pt>
                <c:pt idx="24">
                  <c:v>Bulgaria</c:v>
                </c:pt>
                <c:pt idx="25">
                  <c:v>Argentina</c:v>
                </c:pt>
                <c:pt idx="26">
                  <c:v>Russia</c:v>
                </c:pt>
                <c:pt idx="27">
                  <c:v>German</c:v>
                </c:pt>
                <c:pt idx="28">
                  <c:v>Italy</c:v>
                </c:pt>
              </c:strCache>
            </c:strRef>
          </c:cat>
          <c:val>
            <c:numRef>
              <c:f>'topic 9'!$B$2:$B$30</c:f>
              <c:numCache>
                <c:formatCode>General</c:formatCode>
                <c:ptCount val="29"/>
                <c:pt idx="0">
                  <c:v>0</c:v>
                </c:pt>
                <c:pt idx="1">
                  <c:v>0.125</c:v>
                </c:pt>
                <c:pt idx="2">
                  <c:v>0.2</c:v>
                </c:pt>
                <c:pt idx="3">
                  <c:v>0.25</c:v>
                </c:pt>
                <c:pt idx="4">
                  <c:v>0.25</c:v>
                </c:pt>
                <c:pt idx="5">
                  <c:v>0.26666666666666666</c:v>
                </c:pt>
                <c:pt idx="6">
                  <c:v>0.29411764705882354</c:v>
                </c:pt>
                <c:pt idx="7">
                  <c:v>0.3</c:v>
                </c:pt>
                <c:pt idx="8">
                  <c:v>0.3</c:v>
                </c:pt>
                <c:pt idx="9">
                  <c:v>0.3</c:v>
                </c:pt>
                <c:pt idx="10">
                  <c:v>0.30769230769230771</c:v>
                </c:pt>
                <c:pt idx="11">
                  <c:v>0.31578947368421051</c:v>
                </c:pt>
                <c:pt idx="12">
                  <c:v>0.33333333333333331</c:v>
                </c:pt>
                <c:pt idx="13">
                  <c:v>0.33333333333333331</c:v>
                </c:pt>
                <c:pt idx="14">
                  <c:v>0.33333333333333331</c:v>
                </c:pt>
                <c:pt idx="15">
                  <c:v>0.35</c:v>
                </c:pt>
                <c:pt idx="16">
                  <c:v>0.35</c:v>
                </c:pt>
                <c:pt idx="17">
                  <c:v>0.35</c:v>
                </c:pt>
                <c:pt idx="18">
                  <c:v>0.35</c:v>
                </c:pt>
                <c:pt idx="19">
                  <c:v>0.36842105263157893</c:v>
                </c:pt>
                <c:pt idx="20">
                  <c:v>0.36842105263157893</c:v>
                </c:pt>
                <c:pt idx="21">
                  <c:v>0.3888888888888889</c:v>
                </c:pt>
                <c:pt idx="22">
                  <c:v>0.3888888888888889</c:v>
                </c:pt>
                <c:pt idx="23">
                  <c:v>0.4</c:v>
                </c:pt>
                <c:pt idx="24">
                  <c:v>0.4</c:v>
                </c:pt>
                <c:pt idx="25">
                  <c:v>0.42105263157894735</c:v>
                </c:pt>
                <c:pt idx="26">
                  <c:v>0.4375</c:v>
                </c:pt>
                <c:pt idx="27">
                  <c:v>0.45</c:v>
                </c:pt>
                <c:pt idx="28">
                  <c:v>0.72222222222222221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DB-44B6-B253-BF9250E05B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3182912"/>
        <c:axId val="573181928"/>
      </c:barChart>
      <c:catAx>
        <c:axId val="573182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181928"/>
        <c:crosses val="autoZero"/>
        <c:auto val="1"/>
        <c:lblAlgn val="ctr"/>
        <c:lblOffset val="100"/>
        <c:noMultiLvlLbl val="0"/>
      </c:catAx>
      <c:valAx>
        <c:axId val="573181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182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Proportion of aggressive songs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'topic 8'!$A$2:$A$30</c:f>
              <c:strCache>
                <c:ptCount val="29"/>
                <c:pt idx="0">
                  <c:v>Netherlands</c:v>
                </c:pt>
                <c:pt idx="1">
                  <c:v>UK Singles</c:v>
                </c:pt>
                <c:pt idx="2">
                  <c:v>Russia</c:v>
                </c:pt>
                <c:pt idx="3">
                  <c:v>Finland</c:v>
                </c:pt>
                <c:pt idx="4">
                  <c:v>Denmark</c:v>
                </c:pt>
                <c:pt idx="5">
                  <c:v>German</c:v>
                </c:pt>
                <c:pt idx="6">
                  <c:v>Australia</c:v>
                </c:pt>
                <c:pt idx="7">
                  <c:v>Ireland</c:v>
                </c:pt>
                <c:pt idx="8">
                  <c:v>Argentina</c:v>
                </c:pt>
                <c:pt idx="9">
                  <c:v>Belgium</c:v>
                </c:pt>
                <c:pt idx="10">
                  <c:v>Italy</c:v>
                </c:pt>
                <c:pt idx="11">
                  <c:v>Sweden</c:v>
                </c:pt>
                <c:pt idx="12">
                  <c:v>Spain</c:v>
                </c:pt>
                <c:pt idx="13">
                  <c:v>India</c:v>
                </c:pt>
                <c:pt idx="14">
                  <c:v>Ukraine</c:v>
                </c:pt>
                <c:pt idx="15">
                  <c:v>Bulgaria</c:v>
                </c:pt>
                <c:pt idx="16">
                  <c:v>Norway</c:v>
                </c:pt>
                <c:pt idx="17">
                  <c:v>China</c:v>
                </c:pt>
                <c:pt idx="18">
                  <c:v>Portugal</c:v>
                </c:pt>
                <c:pt idx="19">
                  <c:v>Chile</c:v>
                </c:pt>
                <c:pt idx="20">
                  <c:v>Brazil</c:v>
                </c:pt>
                <c:pt idx="21">
                  <c:v>Canada</c:v>
                </c:pt>
                <c:pt idx="22">
                  <c:v>New Zealand</c:v>
                </c:pt>
                <c:pt idx="23">
                  <c:v>France</c:v>
                </c:pt>
                <c:pt idx="24">
                  <c:v>USA Singles</c:v>
                </c:pt>
                <c:pt idx="25">
                  <c:v>Switzerland</c:v>
                </c:pt>
                <c:pt idx="26">
                  <c:v>Austria</c:v>
                </c:pt>
                <c:pt idx="27">
                  <c:v>Japan</c:v>
                </c:pt>
                <c:pt idx="28">
                  <c:v>Greece</c:v>
                </c:pt>
              </c:strCache>
            </c:strRef>
          </c:cat>
          <c:val>
            <c:numRef>
              <c:f>'topic 8'!$B$2:$B$30</c:f>
              <c:numCache>
                <c:formatCode>General</c:formatCode>
                <c:ptCount val="29"/>
                <c:pt idx="0">
                  <c:v>0.05</c:v>
                </c:pt>
                <c:pt idx="1">
                  <c:v>0.05</c:v>
                </c:pt>
                <c:pt idx="2">
                  <c:v>6.25E-2</c:v>
                </c:pt>
                <c:pt idx="3">
                  <c:v>6.6666666666666666E-2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0.10526315789473684</c:v>
                </c:pt>
                <c:pt idx="9">
                  <c:v>0.10526315789473684</c:v>
                </c:pt>
                <c:pt idx="10">
                  <c:v>0.1111111111111111</c:v>
                </c:pt>
                <c:pt idx="11">
                  <c:v>0.1111111111111111</c:v>
                </c:pt>
                <c:pt idx="12">
                  <c:v>0.1111111111111111</c:v>
                </c:pt>
                <c:pt idx="13">
                  <c:v>0.11764705882352941</c:v>
                </c:pt>
                <c:pt idx="14">
                  <c:v>0.125</c:v>
                </c:pt>
                <c:pt idx="15">
                  <c:v>0.13333333333333333</c:v>
                </c:pt>
                <c:pt idx="16">
                  <c:v>0.15</c:v>
                </c:pt>
                <c:pt idx="17">
                  <c:v>0.15384615384615385</c:v>
                </c:pt>
                <c:pt idx="18">
                  <c:v>0.15789473684210525</c:v>
                </c:pt>
                <c:pt idx="19">
                  <c:v>0.16666666666666666</c:v>
                </c:pt>
                <c:pt idx="20">
                  <c:v>0.16666666666666666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  <c:pt idx="24">
                  <c:v>0.21052631578947367</c:v>
                </c:pt>
                <c:pt idx="25">
                  <c:v>0.22222222222222221</c:v>
                </c:pt>
                <c:pt idx="26">
                  <c:v>0.25</c:v>
                </c:pt>
                <c:pt idx="27">
                  <c:v>0.25</c:v>
                </c:pt>
                <c:pt idx="28">
                  <c:v>0.33333333333333331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B7-445B-B45D-F6EA570B79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0466664"/>
        <c:axId val="570466992"/>
      </c:barChart>
      <c:catAx>
        <c:axId val="570466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466992"/>
        <c:crosses val="autoZero"/>
        <c:auto val="1"/>
        <c:lblAlgn val="ctr"/>
        <c:lblOffset val="100"/>
        <c:noMultiLvlLbl val="0"/>
      </c:catAx>
      <c:valAx>
        <c:axId val="57046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466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26192</xdr:colOff>
      <xdr:row>4</xdr:row>
      <xdr:rowOff>64292</xdr:rowOff>
    </xdr:from>
    <xdr:to>
      <xdr:col>11</xdr:col>
      <xdr:colOff>300037</xdr:colOff>
      <xdr:row>24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12BB0F-A1ED-409D-ACBF-6D6DE703D1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31</xdr:row>
      <xdr:rowOff>0</xdr:rowOff>
    </xdr:from>
    <xdr:to>
      <xdr:col>11</xdr:col>
      <xdr:colOff>164305</xdr:colOff>
      <xdr:row>46</xdr:row>
      <xdr:rowOff>183357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95A8963-DEB0-4661-8FFA-A6E6D005A5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9</xdr:col>
      <xdr:colOff>319089</xdr:colOff>
      <xdr:row>14</xdr:row>
      <xdr:rowOff>119063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3B4FBD-E2C7-4C4C-B9F3-F97070F371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14</xdr:row>
      <xdr:rowOff>161925</xdr:rowOff>
    </xdr:from>
    <xdr:to>
      <xdr:col>9</xdr:col>
      <xdr:colOff>273845</xdr:colOff>
      <xdr:row>30</xdr:row>
      <xdr:rowOff>90488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5122BA0-378D-42CD-8095-974A176233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</xdr:colOff>
      <xdr:row>30</xdr:row>
      <xdr:rowOff>161926</xdr:rowOff>
    </xdr:from>
    <xdr:to>
      <xdr:col>9</xdr:col>
      <xdr:colOff>261938</xdr:colOff>
      <xdr:row>43</xdr:row>
      <xdr:rowOff>176214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3A5747C-8DA5-4077-9751-7BD36DC906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31</xdr:row>
      <xdr:rowOff>16667</xdr:rowOff>
    </xdr:from>
    <xdr:to>
      <xdr:col>11</xdr:col>
      <xdr:colOff>164305</xdr:colOff>
      <xdr:row>47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952F97-0588-4C3C-836B-138274A3AE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23813</xdr:colOff>
      <xdr:row>1</xdr:row>
      <xdr:rowOff>7143</xdr:rowOff>
    </xdr:from>
    <xdr:to>
      <xdr:col>12</xdr:col>
      <xdr:colOff>588168</xdr:colOff>
      <xdr:row>16</xdr:row>
      <xdr:rowOff>35718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FB058C-7F24-43EB-B502-CAA03F2A97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0"/>
  <sheetViews>
    <sheetView workbookViewId="0">
      <selection activeCell="G1" sqref="G1:K30"/>
    </sheetView>
  </sheetViews>
  <sheetFormatPr defaultRowHeight="14.25" x14ac:dyDescent="0.45"/>
  <sheetData>
    <row r="1" spans="1:11" x14ac:dyDescent="0.45">
      <c r="B1" t="s">
        <v>29</v>
      </c>
      <c r="C1" t="s">
        <v>30</v>
      </c>
      <c r="D1" t="s">
        <v>31</v>
      </c>
      <c r="E1" t="s">
        <v>32</v>
      </c>
      <c r="H1" t="s">
        <v>29</v>
      </c>
      <c r="I1" t="s">
        <v>30</v>
      </c>
      <c r="J1" t="s">
        <v>31</v>
      </c>
      <c r="K1" t="s">
        <v>32</v>
      </c>
    </row>
    <row r="2" spans="1:11" x14ac:dyDescent="0.45">
      <c r="A2" t="s">
        <v>0</v>
      </c>
      <c r="B2">
        <v>5</v>
      </c>
      <c r="C2">
        <v>2</v>
      </c>
      <c r="D2">
        <v>1</v>
      </c>
      <c r="E2">
        <f>F2-(B2+C2+D2)</f>
        <v>0</v>
      </c>
      <c r="F2">
        <v>8</v>
      </c>
      <c r="G2" t="s">
        <v>0</v>
      </c>
      <c r="H2">
        <f>B2/F2</f>
        <v>0.625</v>
      </c>
      <c r="I2">
        <f>C2/F2</f>
        <v>0.25</v>
      </c>
      <c r="J2">
        <f>D2/F2</f>
        <v>0.125</v>
      </c>
      <c r="K2">
        <f>E2/F2</f>
        <v>0</v>
      </c>
    </row>
    <row r="3" spans="1:11" x14ac:dyDescent="0.45">
      <c r="A3" t="s">
        <v>1</v>
      </c>
      <c r="B3">
        <v>7</v>
      </c>
      <c r="C3">
        <v>2</v>
      </c>
      <c r="D3">
        <v>4</v>
      </c>
      <c r="E3">
        <f t="shared" ref="E3:E30" si="0">F3-(B3+C3+D3)</f>
        <v>0</v>
      </c>
      <c r="F3">
        <v>13</v>
      </c>
      <c r="G3" t="s">
        <v>1</v>
      </c>
      <c r="H3">
        <f t="shared" ref="H3:H30" si="1">B3/F3</f>
        <v>0.53846153846153844</v>
      </c>
      <c r="I3">
        <f t="shared" ref="I3:I30" si="2">C3/F3</f>
        <v>0.15384615384615385</v>
      </c>
      <c r="J3">
        <f t="shared" ref="J3:J30" si="3">D3/F3</f>
        <v>0.30769230769230771</v>
      </c>
      <c r="K3">
        <f t="shared" ref="K3:K30" si="4">E3/F3</f>
        <v>0</v>
      </c>
    </row>
    <row r="4" spans="1:11" x14ac:dyDescent="0.45">
      <c r="A4" t="s">
        <v>2</v>
      </c>
      <c r="B4">
        <v>6</v>
      </c>
      <c r="C4">
        <v>2</v>
      </c>
      <c r="D4">
        <v>5</v>
      </c>
      <c r="E4">
        <f t="shared" si="0"/>
        <v>4</v>
      </c>
      <c r="F4">
        <v>17</v>
      </c>
      <c r="G4" t="s">
        <v>2</v>
      </c>
      <c r="H4">
        <f t="shared" si="1"/>
        <v>0.35294117647058826</v>
      </c>
      <c r="I4">
        <f t="shared" si="2"/>
        <v>0.11764705882352941</v>
      </c>
      <c r="J4">
        <f t="shared" si="3"/>
        <v>0.29411764705882354</v>
      </c>
      <c r="K4">
        <f t="shared" si="4"/>
        <v>0.23529411764705882</v>
      </c>
    </row>
    <row r="5" spans="1:11" x14ac:dyDescent="0.45">
      <c r="A5" t="s">
        <v>3</v>
      </c>
      <c r="B5">
        <v>7</v>
      </c>
      <c r="C5">
        <v>1</v>
      </c>
      <c r="D5">
        <v>7</v>
      </c>
      <c r="E5">
        <f t="shared" si="0"/>
        <v>1</v>
      </c>
      <c r="F5">
        <v>16</v>
      </c>
      <c r="G5" t="s">
        <v>3</v>
      </c>
      <c r="H5">
        <f t="shared" si="1"/>
        <v>0.4375</v>
      </c>
      <c r="I5">
        <f t="shared" si="2"/>
        <v>6.25E-2</v>
      </c>
      <c r="J5">
        <f t="shared" si="3"/>
        <v>0.4375</v>
      </c>
      <c r="K5">
        <f t="shared" si="4"/>
        <v>6.25E-2</v>
      </c>
    </row>
    <row r="6" spans="1:11" x14ac:dyDescent="0.45">
      <c r="A6" t="s">
        <v>4</v>
      </c>
      <c r="B6">
        <v>10</v>
      </c>
      <c r="C6">
        <v>2</v>
      </c>
      <c r="D6">
        <v>4</v>
      </c>
      <c r="E6">
        <f t="shared" si="0"/>
        <v>0</v>
      </c>
      <c r="F6">
        <v>16</v>
      </c>
      <c r="G6" t="s">
        <v>4</v>
      </c>
      <c r="H6">
        <f t="shared" si="1"/>
        <v>0.625</v>
      </c>
      <c r="I6">
        <f t="shared" si="2"/>
        <v>0.125</v>
      </c>
      <c r="J6">
        <f t="shared" si="3"/>
        <v>0.25</v>
      </c>
      <c r="K6">
        <f t="shared" si="4"/>
        <v>0</v>
      </c>
    </row>
    <row r="7" spans="1:11" x14ac:dyDescent="0.45">
      <c r="A7" t="s">
        <v>5</v>
      </c>
      <c r="B7">
        <v>6</v>
      </c>
      <c r="C7">
        <v>2</v>
      </c>
      <c r="D7">
        <v>6</v>
      </c>
      <c r="E7">
        <f t="shared" si="0"/>
        <v>1</v>
      </c>
      <c r="F7">
        <v>15</v>
      </c>
      <c r="G7" t="s">
        <v>5</v>
      </c>
      <c r="H7">
        <f t="shared" si="1"/>
        <v>0.4</v>
      </c>
      <c r="I7">
        <f t="shared" si="2"/>
        <v>0.13333333333333333</v>
      </c>
      <c r="J7">
        <f t="shared" si="3"/>
        <v>0.4</v>
      </c>
      <c r="K7">
        <f t="shared" si="4"/>
        <v>6.6666666666666666E-2</v>
      </c>
    </row>
    <row r="8" spans="1:11" x14ac:dyDescent="0.45">
      <c r="A8" t="s">
        <v>6</v>
      </c>
      <c r="B8">
        <v>6</v>
      </c>
      <c r="C8">
        <v>5</v>
      </c>
      <c r="D8">
        <v>4</v>
      </c>
      <c r="E8">
        <f t="shared" si="0"/>
        <v>0</v>
      </c>
      <c r="F8">
        <v>15</v>
      </c>
      <c r="G8" t="s">
        <v>6</v>
      </c>
      <c r="H8">
        <f t="shared" si="1"/>
        <v>0.4</v>
      </c>
      <c r="I8">
        <f t="shared" si="2"/>
        <v>0.33333333333333331</v>
      </c>
      <c r="J8">
        <f t="shared" si="3"/>
        <v>0.26666666666666666</v>
      </c>
      <c r="K8">
        <f t="shared" si="4"/>
        <v>0</v>
      </c>
    </row>
    <row r="9" spans="1:11" x14ac:dyDescent="0.45">
      <c r="A9" t="s">
        <v>7</v>
      </c>
      <c r="B9">
        <v>9</v>
      </c>
      <c r="C9">
        <v>2</v>
      </c>
      <c r="D9">
        <v>8</v>
      </c>
      <c r="E9">
        <f t="shared" si="0"/>
        <v>0</v>
      </c>
      <c r="F9">
        <v>19</v>
      </c>
      <c r="G9" t="s">
        <v>7</v>
      </c>
      <c r="H9">
        <f t="shared" si="1"/>
        <v>0.47368421052631576</v>
      </c>
      <c r="I9">
        <f t="shared" si="2"/>
        <v>0.10526315789473684</v>
      </c>
      <c r="J9">
        <f t="shared" si="3"/>
        <v>0.42105263157894735</v>
      </c>
      <c r="K9">
        <f t="shared" si="4"/>
        <v>0</v>
      </c>
    </row>
    <row r="10" spans="1:11" x14ac:dyDescent="0.45">
      <c r="A10" t="s">
        <v>8</v>
      </c>
      <c r="B10">
        <v>9</v>
      </c>
      <c r="C10">
        <v>3</v>
      </c>
      <c r="D10">
        <v>6</v>
      </c>
      <c r="E10">
        <f t="shared" si="0"/>
        <v>0</v>
      </c>
      <c r="F10">
        <v>18</v>
      </c>
      <c r="G10" t="s">
        <v>8</v>
      </c>
      <c r="H10">
        <f t="shared" si="1"/>
        <v>0.5</v>
      </c>
      <c r="I10">
        <f t="shared" si="2"/>
        <v>0.16666666666666666</v>
      </c>
      <c r="J10">
        <f t="shared" si="3"/>
        <v>0.33333333333333331</v>
      </c>
      <c r="K10">
        <f t="shared" si="4"/>
        <v>0</v>
      </c>
    </row>
    <row r="11" spans="1:11" x14ac:dyDescent="0.45">
      <c r="A11" t="s">
        <v>9</v>
      </c>
      <c r="B11">
        <v>4</v>
      </c>
      <c r="C11">
        <v>1</v>
      </c>
      <c r="D11">
        <v>0</v>
      </c>
      <c r="E11">
        <f t="shared" si="0"/>
        <v>1</v>
      </c>
      <c r="F11">
        <v>6</v>
      </c>
      <c r="G11" t="s">
        <v>9</v>
      </c>
      <c r="H11">
        <f t="shared" si="1"/>
        <v>0.66666666666666663</v>
      </c>
      <c r="I11">
        <f t="shared" si="2"/>
        <v>0.16666666666666666</v>
      </c>
      <c r="J11">
        <f t="shared" si="3"/>
        <v>0</v>
      </c>
      <c r="K11">
        <f t="shared" si="4"/>
        <v>0.16666666666666666</v>
      </c>
    </row>
    <row r="12" spans="1:11" x14ac:dyDescent="0.45">
      <c r="A12" t="s">
        <v>10</v>
      </c>
      <c r="B12">
        <v>8</v>
      </c>
      <c r="C12">
        <v>3</v>
      </c>
      <c r="D12">
        <v>7</v>
      </c>
      <c r="E12">
        <f t="shared" si="0"/>
        <v>1</v>
      </c>
      <c r="F12">
        <v>19</v>
      </c>
      <c r="G12" t="s">
        <v>10</v>
      </c>
      <c r="H12">
        <f t="shared" si="1"/>
        <v>0.42105263157894735</v>
      </c>
      <c r="I12">
        <f t="shared" si="2"/>
        <v>0.15789473684210525</v>
      </c>
      <c r="J12">
        <f t="shared" si="3"/>
        <v>0.36842105263157893</v>
      </c>
      <c r="K12">
        <f t="shared" si="4"/>
        <v>5.2631578947368418E-2</v>
      </c>
    </row>
    <row r="13" spans="1:11" x14ac:dyDescent="0.45">
      <c r="A13" t="s">
        <v>11</v>
      </c>
      <c r="B13">
        <v>8</v>
      </c>
      <c r="C13">
        <v>2</v>
      </c>
      <c r="D13">
        <v>7</v>
      </c>
      <c r="E13">
        <f t="shared" si="0"/>
        <v>1</v>
      </c>
      <c r="F13">
        <v>18</v>
      </c>
      <c r="G13" t="s">
        <v>11</v>
      </c>
      <c r="H13">
        <f t="shared" si="1"/>
        <v>0.44444444444444442</v>
      </c>
      <c r="I13">
        <f t="shared" si="2"/>
        <v>0.1111111111111111</v>
      </c>
      <c r="J13">
        <f t="shared" si="3"/>
        <v>0.3888888888888889</v>
      </c>
      <c r="K13">
        <f t="shared" si="4"/>
        <v>5.5555555555555552E-2</v>
      </c>
    </row>
    <row r="14" spans="1:11" x14ac:dyDescent="0.45">
      <c r="A14" t="s">
        <v>12</v>
      </c>
      <c r="B14">
        <v>3</v>
      </c>
      <c r="C14">
        <v>2</v>
      </c>
      <c r="D14">
        <v>13</v>
      </c>
      <c r="E14">
        <f t="shared" si="0"/>
        <v>0</v>
      </c>
      <c r="F14">
        <v>18</v>
      </c>
      <c r="G14" t="s">
        <v>12</v>
      </c>
      <c r="H14">
        <f t="shared" si="1"/>
        <v>0.16666666666666666</v>
      </c>
      <c r="I14">
        <f t="shared" si="2"/>
        <v>0.1111111111111111</v>
      </c>
      <c r="J14">
        <f t="shared" si="3"/>
        <v>0.72222222222222221</v>
      </c>
      <c r="K14">
        <f t="shared" si="4"/>
        <v>0</v>
      </c>
    </row>
    <row r="15" spans="1:11" x14ac:dyDescent="0.45">
      <c r="A15" t="s">
        <v>13</v>
      </c>
      <c r="B15">
        <v>11</v>
      </c>
      <c r="C15">
        <v>4</v>
      </c>
      <c r="D15">
        <v>4</v>
      </c>
      <c r="E15">
        <f t="shared" si="0"/>
        <v>1</v>
      </c>
      <c r="F15">
        <v>20</v>
      </c>
      <c r="G15" t="s">
        <v>13</v>
      </c>
      <c r="H15">
        <f t="shared" si="1"/>
        <v>0.55000000000000004</v>
      </c>
      <c r="I15">
        <f t="shared" si="2"/>
        <v>0.2</v>
      </c>
      <c r="J15">
        <f t="shared" si="3"/>
        <v>0.2</v>
      </c>
      <c r="K15">
        <f t="shared" si="4"/>
        <v>0.05</v>
      </c>
    </row>
    <row r="16" spans="1:11" x14ac:dyDescent="0.45">
      <c r="A16" t="s">
        <v>14</v>
      </c>
      <c r="B16">
        <v>10</v>
      </c>
      <c r="C16">
        <v>2</v>
      </c>
      <c r="D16">
        <v>6</v>
      </c>
      <c r="E16">
        <f t="shared" si="0"/>
        <v>1</v>
      </c>
      <c r="F16">
        <v>19</v>
      </c>
      <c r="G16" t="s">
        <v>14</v>
      </c>
      <c r="H16">
        <f t="shared" si="1"/>
        <v>0.52631578947368418</v>
      </c>
      <c r="I16">
        <f t="shared" si="2"/>
        <v>0.10526315789473684</v>
      </c>
      <c r="J16">
        <f t="shared" si="3"/>
        <v>0.31578947368421051</v>
      </c>
      <c r="K16">
        <f t="shared" si="4"/>
        <v>5.2631578947368418E-2</v>
      </c>
    </row>
    <row r="17" spans="1:11" x14ac:dyDescent="0.45">
      <c r="A17" t="s">
        <v>15</v>
      </c>
      <c r="B17">
        <v>7</v>
      </c>
      <c r="C17">
        <v>4</v>
      </c>
      <c r="D17">
        <v>6</v>
      </c>
      <c r="E17">
        <f t="shared" si="0"/>
        <v>1</v>
      </c>
      <c r="F17">
        <v>18</v>
      </c>
      <c r="G17" t="s">
        <v>15</v>
      </c>
      <c r="H17">
        <f t="shared" si="1"/>
        <v>0.3888888888888889</v>
      </c>
      <c r="I17">
        <f t="shared" si="2"/>
        <v>0.22222222222222221</v>
      </c>
      <c r="J17">
        <f t="shared" si="3"/>
        <v>0.33333333333333331</v>
      </c>
      <c r="K17">
        <f t="shared" si="4"/>
        <v>5.5555555555555552E-2</v>
      </c>
    </row>
    <row r="18" spans="1:11" x14ac:dyDescent="0.45">
      <c r="A18" t="s">
        <v>16</v>
      </c>
      <c r="B18">
        <v>9</v>
      </c>
      <c r="C18">
        <v>1</v>
      </c>
      <c r="D18">
        <v>5</v>
      </c>
      <c r="E18">
        <f t="shared" si="0"/>
        <v>0</v>
      </c>
      <c r="F18">
        <v>15</v>
      </c>
      <c r="G18" t="s">
        <v>16</v>
      </c>
      <c r="H18">
        <f t="shared" si="1"/>
        <v>0.6</v>
      </c>
      <c r="I18">
        <f t="shared" si="2"/>
        <v>6.6666666666666666E-2</v>
      </c>
      <c r="J18">
        <f t="shared" si="3"/>
        <v>0.33333333333333331</v>
      </c>
      <c r="K18">
        <f t="shared" si="4"/>
        <v>0</v>
      </c>
    </row>
    <row r="19" spans="1:11" x14ac:dyDescent="0.45">
      <c r="A19" t="s">
        <v>17</v>
      </c>
      <c r="B19">
        <v>9</v>
      </c>
      <c r="C19">
        <v>3</v>
      </c>
      <c r="D19">
        <v>7</v>
      </c>
      <c r="E19">
        <f t="shared" si="0"/>
        <v>1</v>
      </c>
      <c r="F19">
        <v>20</v>
      </c>
      <c r="G19" t="s">
        <v>17</v>
      </c>
      <c r="H19">
        <f t="shared" si="1"/>
        <v>0.45</v>
      </c>
      <c r="I19">
        <f t="shared" si="2"/>
        <v>0.15</v>
      </c>
      <c r="J19">
        <f t="shared" si="3"/>
        <v>0.35</v>
      </c>
      <c r="K19">
        <f t="shared" si="4"/>
        <v>0.05</v>
      </c>
    </row>
    <row r="20" spans="1:11" x14ac:dyDescent="0.45">
      <c r="A20" t="s">
        <v>18</v>
      </c>
      <c r="B20">
        <v>7</v>
      </c>
      <c r="C20">
        <v>2</v>
      </c>
      <c r="D20">
        <v>8</v>
      </c>
      <c r="E20">
        <f t="shared" si="0"/>
        <v>3</v>
      </c>
      <c r="F20">
        <v>20</v>
      </c>
      <c r="G20" t="s">
        <v>18</v>
      </c>
      <c r="H20">
        <f t="shared" si="1"/>
        <v>0.35</v>
      </c>
      <c r="I20">
        <f t="shared" si="2"/>
        <v>0.1</v>
      </c>
      <c r="J20">
        <f t="shared" si="3"/>
        <v>0.4</v>
      </c>
      <c r="K20">
        <f t="shared" si="4"/>
        <v>0.15</v>
      </c>
    </row>
    <row r="21" spans="1:11" x14ac:dyDescent="0.45">
      <c r="A21" t="s">
        <v>19</v>
      </c>
      <c r="B21">
        <v>7</v>
      </c>
      <c r="C21">
        <v>2</v>
      </c>
      <c r="D21">
        <v>7</v>
      </c>
      <c r="E21">
        <f t="shared" si="0"/>
        <v>2</v>
      </c>
      <c r="F21">
        <v>18</v>
      </c>
      <c r="G21" t="s">
        <v>19</v>
      </c>
      <c r="H21">
        <f t="shared" si="1"/>
        <v>0.3888888888888889</v>
      </c>
      <c r="I21">
        <f t="shared" si="2"/>
        <v>0.1111111111111111</v>
      </c>
      <c r="J21">
        <f t="shared" si="3"/>
        <v>0.3888888888888889</v>
      </c>
      <c r="K21">
        <f t="shared" si="4"/>
        <v>0.1111111111111111</v>
      </c>
    </row>
    <row r="22" spans="1:11" x14ac:dyDescent="0.45">
      <c r="A22" t="s">
        <v>20</v>
      </c>
      <c r="B22">
        <v>10</v>
      </c>
      <c r="C22">
        <v>1</v>
      </c>
      <c r="D22">
        <v>7</v>
      </c>
      <c r="E22">
        <f t="shared" si="0"/>
        <v>2</v>
      </c>
      <c r="F22">
        <v>20</v>
      </c>
      <c r="G22" t="s">
        <v>20</v>
      </c>
      <c r="H22">
        <f t="shared" si="1"/>
        <v>0.5</v>
      </c>
      <c r="I22">
        <f t="shared" si="2"/>
        <v>0.05</v>
      </c>
      <c r="J22">
        <f t="shared" si="3"/>
        <v>0.35</v>
      </c>
      <c r="K22">
        <f t="shared" si="4"/>
        <v>0.1</v>
      </c>
    </row>
    <row r="23" spans="1:11" x14ac:dyDescent="0.45">
      <c r="A23" t="s">
        <v>21</v>
      </c>
      <c r="B23">
        <v>7</v>
      </c>
      <c r="C23">
        <v>5</v>
      </c>
      <c r="D23">
        <v>6</v>
      </c>
      <c r="E23">
        <f t="shared" si="0"/>
        <v>2</v>
      </c>
      <c r="F23">
        <v>20</v>
      </c>
      <c r="G23" t="s">
        <v>21</v>
      </c>
      <c r="H23">
        <f t="shared" si="1"/>
        <v>0.35</v>
      </c>
      <c r="I23">
        <f t="shared" si="2"/>
        <v>0.25</v>
      </c>
      <c r="J23">
        <f t="shared" si="3"/>
        <v>0.3</v>
      </c>
      <c r="K23">
        <f t="shared" si="4"/>
        <v>0.1</v>
      </c>
    </row>
    <row r="24" spans="1:11" x14ac:dyDescent="0.45">
      <c r="A24" t="s">
        <v>22</v>
      </c>
      <c r="B24">
        <v>7</v>
      </c>
      <c r="C24">
        <v>2</v>
      </c>
      <c r="D24">
        <v>9</v>
      </c>
      <c r="E24">
        <f t="shared" si="0"/>
        <v>2</v>
      </c>
      <c r="F24">
        <v>20</v>
      </c>
      <c r="G24" t="s">
        <v>22</v>
      </c>
      <c r="H24">
        <f t="shared" si="1"/>
        <v>0.35</v>
      </c>
      <c r="I24">
        <f t="shared" si="2"/>
        <v>0.1</v>
      </c>
      <c r="J24">
        <f t="shared" si="3"/>
        <v>0.45</v>
      </c>
      <c r="K24">
        <f t="shared" si="4"/>
        <v>0.1</v>
      </c>
    </row>
    <row r="25" spans="1:11" x14ac:dyDescent="0.45">
      <c r="A25" t="s">
        <v>23</v>
      </c>
      <c r="B25">
        <v>11</v>
      </c>
      <c r="C25">
        <v>2</v>
      </c>
      <c r="D25">
        <v>5</v>
      </c>
      <c r="E25">
        <f t="shared" si="0"/>
        <v>2</v>
      </c>
      <c r="F25">
        <v>20</v>
      </c>
      <c r="G25" t="s">
        <v>23</v>
      </c>
      <c r="H25">
        <f t="shared" si="1"/>
        <v>0.55000000000000004</v>
      </c>
      <c r="I25">
        <f t="shared" si="2"/>
        <v>0.1</v>
      </c>
      <c r="J25">
        <f t="shared" si="3"/>
        <v>0.25</v>
      </c>
      <c r="K25">
        <f t="shared" si="4"/>
        <v>0.1</v>
      </c>
    </row>
    <row r="26" spans="1:11" x14ac:dyDescent="0.45">
      <c r="A26" t="s">
        <v>24</v>
      </c>
      <c r="B26">
        <v>10</v>
      </c>
      <c r="C26">
        <v>1</v>
      </c>
      <c r="D26">
        <v>7</v>
      </c>
      <c r="E26">
        <f t="shared" si="0"/>
        <v>2</v>
      </c>
      <c r="F26">
        <v>20</v>
      </c>
      <c r="G26" t="s">
        <v>24</v>
      </c>
      <c r="H26">
        <f t="shared" si="1"/>
        <v>0.5</v>
      </c>
      <c r="I26">
        <f t="shared" si="2"/>
        <v>0.05</v>
      </c>
      <c r="J26">
        <f t="shared" si="3"/>
        <v>0.35</v>
      </c>
      <c r="K26">
        <f t="shared" si="4"/>
        <v>0.1</v>
      </c>
    </row>
    <row r="27" spans="1:11" x14ac:dyDescent="0.45">
      <c r="A27" t="s">
        <v>25</v>
      </c>
      <c r="B27">
        <v>8</v>
      </c>
      <c r="C27">
        <v>4</v>
      </c>
      <c r="D27">
        <v>7</v>
      </c>
      <c r="E27">
        <f t="shared" si="0"/>
        <v>0</v>
      </c>
      <c r="F27">
        <v>19</v>
      </c>
      <c r="G27" t="s">
        <v>25</v>
      </c>
      <c r="H27">
        <f t="shared" si="1"/>
        <v>0.42105263157894735</v>
      </c>
      <c r="I27">
        <f t="shared" si="2"/>
        <v>0.21052631578947367</v>
      </c>
      <c r="J27">
        <f t="shared" si="3"/>
        <v>0.36842105263157893</v>
      </c>
      <c r="K27">
        <f t="shared" si="4"/>
        <v>0</v>
      </c>
    </row>
    <row r="28" spans="1:11" x14ac:dyDescent="0.45">
      <c r="A28" t="s">
        <v>26</v>
      </c>
      <c r="B28">
        <v>8</v>
      </c>
      <c r="C28">
        <v>4</v>
      </c>
      <c r="D28">
        <v>6</v>
      </c>
      <c r="E28">
        <f t="shared" si="0"/>
        <v>2</v>
      </c>
      <c r="F28">
        <v>20</v>
      </c>
      <c r="G28" t="s">
        <v>26</v>
      </c>
      <c r="H28">
        <f t="shared" si="1"/>
        <v>0.4</v>
      </c>
      <c r="I28">
        <f t="shared" si="2"/>
        <v>0.2</v>
      </c>
      <c r="J28">
        <f t="shared" si="3"/>
        <v>0.3</v>
      </c>
      <c r="K28">
        <f t="shared" si="4"/>
        <v>0.1</v>
      </c>
    </row>
    <row r="29" spans="1:11" x14ac:dyDescent="0.45">
      <c r="A29" t="s">
        <v>27</v>
      </c>
      <c r="B29">
        <v>10</v>
      </c>
      <c r="C29">
        <v>2</v>
      </c>
      <c r="D29">
        <v>7</v>
      </c>
      <c r="E29">
        <f t="shared" si="0"/>
        <v>1</v>
      </c>
      <c r="F29">
        <v>20</v>
      </c>
      <c r="G29" t="s">
        <v>27</v>
      </c>
      <c r="H29">
        <f t="shared" si="1"/>
        <v>0.5</v>
      </c>
      <c r="I29">
        <f t="shared" si="2"/>
        <v>0.1</v>
      </c>
      <c r="J29">
        <f t="shared" si="3"/>
        <v>0.35</v>
      </c>
      <c r="K29">
        <f t="shared" si="4"/>
        <v>0.05</v>
      </c>
    </row>
    <row r="30" spans="1:11" x14ac:dyDescent="0.45">
      <c r="A30" t="s">
        <v>28</v>
      </c>
      <c r="B30">
        <v>9</v>
      </c>
      <c r="C30">
        <v>4</v>
      </c>
      <c r="D30">
        <v>6</v>
      </c>
      <c r="E30">
        <f t="shared" si="0"/>
        <v>1</v>
      </c>
      <c r="F30">
        <v>20</v>
      </c>
      <c r="G30" t="s">
        <v>28</v>
      </c>
      <c r="H30">
        <f t="shared" si="1"/>
        <v>0.45</v>
      </c>
      <c r="I30">
        <f t="shared" si="2"/>
        <v>0.2</v>
      </c>
      <c r="J30">
        <f t="shared" si="3"/>
        <v>0.3</v>
      </c>
      <c r="K30">
        <f t="shared" si="4"/>
        <v>0.05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0"/>
  <sheetViews>
    <sheetView workbookViewId="0">
      <selection activeCell="A32" sqref="A32"/>
    </sheetView>
  </sheetViews>
  <sheetFormatPr defaultRowHeight="14.25" x14ac:dyDescent="0.45"/>
  <sheetData>
    <row r="1" spans="1:2" x14ac:dyDescent="0.45">
      <c r="B1" t="s">
        <v>29</v>
      </c>
    </row>
    <row r="2" spans="1:2" x14ac:dyDescent="0.45">
      <c r="A2" t="s">
        <v>12</v>
      </c>
      <c r="B2">
        <v>0.16666666666666666</v>
      </c>
    </row>
    <row r="3" spans="1:2" x14ac:dyDescent="0.45">
      <c r="A3" t="s">
        <v>18</v>
      </c>
      <c r="B3">
        <v>0.35</v>
      </c>
    </row>
    <row r="4" spans="1:2" x14ac:dyDescent="0.45">
      <c r="A4" t="s">
        <v>21</v>
      </c>
      <c r="B4">
        <v>0.35</v>
      </c>
    </row>
    <row r="5" spans="1:2" x14ac:dyDescent="0.45">
      <c r="A5" t="s">
        <v>22</v>
      </c>
      <c r="B5">
        <v>0.35</v>
      </c>
    </row>
    <row r="6" spans="1:2" x14ac:dyDescent="0.45">
      <c r="A6" t="s">
        <v>2</v>
      </c>
      <c r="B6">
        <v>0.35294117647058826</v>
      </c>
    </row>
    <row r="7" spans="1:2" x14ac:dyDescent="0.45">
      <c r="A7" t="s">
        <v>15</v>
      </c>
      <c r="B7">
        <v>0.3888888888888889</v>
      </c>
    </row>
    <row r="8" spans="1:2" x14ac:dyDescent="0.45">
      <c r="A8" t="s">
        <v>19</v>
      </c>
      <c r="B8">
        <v>0.3888888888888889</v>
      </c>
    </row>
    <row r="9" spans="1:2" x14ac:dyDescent="0.45">
      <c r="A9" t="s">
        <v>5</v>
      </c>
      <c r="B9">
        <v>0.4</v>
      </c>
    </row>
    <row r="10" spans="1:2" x14ac:dyDescent="0.45">
      <c r="A10" t="s">
        <v>6</v>
      </c>
      <c r="B10">
        <v>0.4</v>
      </c>
    </row>
    <row r="11" spans="1:2" x14ac:dyDescent="0.45">
      <c r="A11" t="s">
        <v>26</v>
      </c>
      <c r="B11">
        <v>0.4</v>
      </c>
    </row>
    <row r="12" spans="1:2" x14ac:dyDescent="0.45">
      <c r="A12" t="s">
        <v>10</v>
      </c>
      <c r="B12">
        <v>0.42105263157894735</v>
      </c>
    </row>
    <row r="13" spans="1:2" x14ac:dyDescent="0.45">
      <c r="A13" t="s">
        <v>25</v>
      </c>
      <c r="B13">
        <v>0.42105263157894735</v>
      </c>
    </row>
    <row r="14" spans="1:2" x14ac:dyDescent="0.45">
      <c r="A14" t="s">
        <v>3</v>
      </c>
      <c r="B14">
        <v>0.4375</v>
      </c>
    </row>
    <row r="15" spans="1:2" x14ac:dyDescent="0.45">
      <c r="A15" t="s">
        <v>11</v>
      </c>
      <c r="B15">
        <v>0.44444444444444442</v>
      </c>
    </row>
    <row r="16" spans="1:2" x14ac:dyDescent="0.45">
      <c r="A16" t="s">
        <v>17</v>
      </c>
      <c r="B16">
        <v>0.45</v>
      </c>
    </row>
    <row r="17" spans="1:2" x14ac:dyDescent="0.45">
      <c r="A17" t="s">
        <v>28</v>
      </c>
      <c r="B17">
        <v>0.45</v>
      </c>
    </row>
    <row r="18" spans="1:2" x14ac:dyDescent="0.45">
      <c r="A18" t="s">
        <v>7</v>
      </c>
      <c r="B18">
        <v>0.47368421052631576</v>
      </c>
    </row>
    <row r="19" spans="1:2" x14ac:dyDescent="0.45">
      <c r="A19" t="s">
        <v>8</v>
      </c>
      <c r="B19">
        <v>0.5</v>
      </c>
    </row>
    <row r="20" spans="1:2" x14ac:dyDescent="0.45">
      <c r="A20" t="s">
        <v>20</v>
      </c>
      <c r="B20">
        <v>0.5</v>
      </c>
    </row>
    <row r="21" spans="1:2" x14ac:dyDescent="0.45">
      <c r="A21" t="s">
        <v>24</v>
      </c>
      <c r="B21">
        <v>0.5</v>
      </c>
    </row>
    <row r="22" spans="1:2" x14ac:dyDescent="0.45">
      <c r="A22" t="s">
        <v>27</v>
      </c>
      <c r="B22">
        <v>0.5</v>
      </c>
    </row>
    <row r="23" spans="1:2" x14ac:dyDescent="0.45">
      <c r="A23" t="s">
        <v>14</v>
      </c>
      <c r="B23">
        <v>0.52631578947368418</v>
      </c>
    </row>
    <row r="24" spans="1:2" x14ac:dyDescent="0.45">
      <c r="A24" t="s">
        <v>1</v>
      </c>
      <c r="B24">
        <v>0.53846153846153844</v>
      </c>
    </row>
    <row r="25" spans="1:2" x14ac:dyDescent="0.45">
      <c r="A25" t="s">
        <v>13</v>
      </c>
      <c r="B25">
        <v>0.55000000000000004</v>
      </c>
    </row>
    <row r="26" spans="1:2" x14ac:dyDescent="0.45">
      <c r="A26" t="s">
        <v>23</v>
      </c>
      <c r="B26">
        <v>0.55000000000000004</v>
      </c>
    </row>
    <row r="27" spans="1:2" x14ac:dyDescent="0.45">
      <c r="A27" t="s">
        <v>16</v>
      </c>
      <c r="B27">
        <v>0.6</v>
      </c>
    </row>
    <row r="28" spans="1:2" x14ac:dyDescent="0.45">
      <c r="A28" t="s">
        <v>0</v>
      </c>
      <c r="B28">
        <v>0.625</v>
      </c>
    </row>
    <row r="29" spans="1:2" x14ac:dyDescent="0.45">
      <c r="A29" t="s">
        <v>4</v>
      </c>
      <c r="B29">
        <v>0.625</v>
      </c>
    </row>
    <row r="30" spans="1:2" x14ac:dyDescent="0.45">
      <c r="A30" t="s">
        <v>9</v>
      </c>
      <c r="B30">
        <v>0.66666666666666663</v>
      </c>
    </row>
  </sheetData>
  <sortState ref="A2:B30">
    <sortCondition ref="B2:B30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6B2E7-7435-4545-B529-D1BAF4FCCD76}">
  <dimension ref="A1"/>
  <sheetViews>
    <sheetView tabSelected="1" workbookViewId="0">
      <selection activeCell="L33" sqref="L33"/>
    </sheetView>
  </sheetViews>
  <sheetFormatPr defaultRowHeight="14.25" x14ac:dyDescent="0.45"/>
  <sheetData/>
  <pageMargins left="0.7" right="0.7" top="0.75" bottom="0.75" header="0.3" footer="0.3"/>
  <pageSetup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0"/>
  <sheetViews>
    <sheetView topLeftCell="A26" workbookViewId="0">
      <selection sqref="A1:L49"/>
    </sheetView>
  </sheetViews>
  <sheetFormatPr defaultRowHeight="14.25" x14ac:dyDescent="0.45"/>
  <sheetData>
    <row r="1" spans="1:2" x14ac:dyDescent="0.45">
      <c r="B1" t="s">
        <v>31</v>
      </c>
    </row>
    <row r="2" spans="1:2" x14ac:dyDescent="0.45">
      <c r="A2" t="s">
        <v>9</v>
      </c>
      <c r="B2">
        <v>0</v>
      </c>
    </row>
    <row r="3" spans="1:2" x14ac:dyDescent="0.45">
      <c r="A3" t="s">
        <v>0</v>
      </c>
      <c r="B3">
        <v>0.125</v>
      </c>
    </row>
    <row r="4" spans="1:2" x14ac:dyDescent="0.45">
      <c r="A4" t="s">
        <v>13</v>
      </c>
      <c r="B4">
        <v>0.2</v>
      </c>
    </row>
    <row r="5" spans="1:2" x14ac:dyDescent="0.45">
      <c r="A5" t="s">
        <v>23</v>
      </c>
      <c r="B5">
        <v>0.25</v>
      </c>
    </row>
    <row r="6" spans="1:2" x14ac:dyDescent="0.45">
      <c r="A6" t="s">
        <v>4</v>
      </c>
      <c r="B6">
        <v>0.25</v>
      </c>
    </row>
    <row r="7" spans="1:2" x14ac:dyDescent="0.45">
      <c r="A7" t="s">
        <v>6</v>
      </c>
      <c r="B7">
        <v>0.26666666666666666</v>
      </c>
    </row>
    <row r="8" spans="1:2" x14ac:dyDescent="0.45">
      <c r="A8" t="s">
        <v>2</v>
      </c>
      <c r="B8">
        <v>0.29411764705882354</v>
      </c>
    </row>
    <row r="9" spans="1:2" x14ac:dyDescent="0.45">
      <c r="A9" t="s">
        <v>21</v>
      </c>
      <c r="B9">
        <v>0.3</v>
      </c>
    </row>
    <row r="10" spans="1:2" x14ac:dyDescent="0.45">
      <c r="A10" t="s">
        <v>26</v>
      </c>
      <c r="B10">
        <v>0.3</v>
      </c>
    </row>
    <row r="11" spans="1:2" x14ac:dyDescent="0.45">
      <c r="A11" t="s">
        <v>28</v>
      </c>
      <c r="B11">
        <v>0.3</v>
      </c>
    </row>
    <row r="12" spans="1:2" x14ac:dyDescent="0.45">
      <c r="A12" t="s">
        <v>1</v>
      </c>
      <c r="B12">
        <v>0.30769230769230771</v>
      </c>
    </row>
    <row r="13" spans="1:2" x14ac:dyDescent="0.45">
      <c r="A13" t="s">
        <v>14</v>
      </c>
      <c r="B13">
        <v>0.31578947368421051</v>
      </c>
    </row>
    <row r="14" spans="1:2" x14ac:dyDescent="0.45">
      <c r="A14" t="s">
        <v>15</v>
      </c>
      <c r="B14">
        <v>0.33333333333333331</v>
      </c>
    </row>
    <row r="15" spans="1:2" x14ac:dyDescent="0.45">
      <c r="A15" t="s">
        <v>8</v>
      </c>
      <c r="B15">
        <v>0.33333333333333331</v>
      </c>
    </row>
    <row r="16" spans="1:2" x14ac:dyDescent="0.45">
      <c r="A16" t="s">
        <v>16</v>
      </c>
      <c r="B16">
        <v>0.33333333333333331</v>
      </c>
    </row>
    <row r="17" spans="1:2" x14ac:dyDescent="0.45">
      <c r="A17" t="s">
        <v>17</v>
      </c>
      <c r="B17">
        <v>0.35</v>
      </c>
    </row>
    <row r="18" spans="1:2" x14ac:dyDescent="0.45">
      <c r="A18" t="s">
        <v>20</v>
      </c>
      <c r="B18">
        <v>0.35</v>
      </c>
    </row>
    <row r="19" spans="1:2" x14ac:dyDescent="0.45">
      <c r="A19" t="s">
        <v>24</v>
      </c>
      <c r="B19">
        <v>0.35</v>
      </c>
    </row>
    <row r="20" spans="1:2" x14ac:dyDescent="0.45">
      <c r="A20" t="s">
        <v>27</v>
      </c>
      <c r="B20">
        <v>0.35</v>
      </c>
    </row>
    <row r="21" spans="1:2" x14ac:dyDescent="0.45">
      <c r="A21" t="s">
        <v>10</v>
      </c>
      <c r="B21">
        <v>0.36842105263157893</v>
      </c>
    </row>
    <row r="22" spans="1:2" x14ac:dyDescent="0.45">
      <c r="A22" t="s">
        <v>25</v>
      </c>
      <c r="B22">
        <v>0.36842105263157893</v>
      </c>
    </row>
    <row r="23" spans="1:2" x14ac:dyDescent="0.45">
      <c r="A23" t="s">
        <v>19</v>
      </c>
      <c r="B23">
        <v>0.3888888888888889</v>
      </c>
    </row>
    <row r="24" spans="1:2" x14ac:dyDescent="0.45">
      <c r="A24" t="s">
        <v>11</v>
      </c>
      <c r="B24">
        <v>0.3888888888888889</v>
      </c>
    </row>
    <row r="25" spans="1:2" x14ac:dyDescent="0.45">
      <c r="A25" t="s">
        <v>18</v>
      </c>
      <c r="B25">
        <v>0.4</v>
      </c>
    </row>
    <row r="26" spans="1:2" x14ac:dyDescent="0.45">
      <c r="A26" t="s">
        <v>5</v>
      </c>
      <c r="B26">
        <v>0.4</v>
      </c>
    </row>
    <row r="27" spans="1:2" x14ac:dyDescent="0.45">
      <c r="A27" t="s">
        <v>7</v>
      </c>
      <c r="B27">
        <v>0.42105263157894735</v>
      </c>
    </row>
    <row r="28" spans="1:2" x14ac:dyDescent="0.45">
      <c r="A28" t="s">
        <v>3</v>
      </c>
      <c r="B28">
        <v>0.4375</v>
      </c>
    </row>
    <row r="29" spans="1:2" x14ac:dyDescent="0.45">
      <c r="A29" t="s">
        <v>22</v>
      </c>
      <c r="B29">
        <v>0.45</v>
      </c>
    </row>
    <row r="30" spans="1:2" x14ac:dyDescent="0.45">
      <c r="A30" t="s">
        <v>12</v>
      </c>
      <c r="B30">
        <v>0.72222222222222221</v>
      </c>
    </row>
  </sheetData>
  <sortState ref="A2:B30">
    <sortCondition ref="B2:B30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30"/>
  <sheetViews>
    <sheetView workbookViewId="0">
      <selection activeCell="R14" sqref="R14"/>
    </sheetView>
  </sheetViews>
  <sheetFormatPr defaultRowHeight="14.25" x14ac:dyDescent="0.45"/>
  <sheetData>
    <row r="1" spans="1:2" x14ac:dyDescent="0.45">
      <c r="B1" t="s">
        <v>30</v>
      </c>
    </row>
    <row r="2" spans="1:2" x14ac:dyDescent="0.45">
      <c r="A2" t="s">
        <v>20</v>
      </c>
      <c r="B2">
        <v>0.05</v>
      </c>
    </row>
    <row r="3" spans="1:2" x14ac:dyDescent="0.45">
      <c r="A3" t="s">
        <v>24</v>
      </c>
      <c r="B3">
        <v>0.05</v>
      </c>
    </row>
    <row r="4" spans="1:2" x14ac:dyDescent="0.45">
      <c r="A4" t="s">
        <v>3</v>
      </c>
      <c r="B4">
        <v>6.25E-2</v>
      </c>
    </row>
    <row r="5" spans="1:2" x14ac:dyDescent="0.45">
      <c r="A5" t="s">
        <v>16</v>
      </c>
      <c r="B5">
        <v>6.6666666666666666E-2</v>
      </c>
    </row>
    <row r="6" spans="1:2" x14ac:dyDescent="0.45">
      <c r="A6" t="s">
        <v>18</v>
      </c>
      <c r="B6">
        <v>0.1</v>
      </c>
    </row>
    <row r="7" spans="1:2" x14ac:dyDescent="0.45">
      <c r="A7" t="s">
        <v>22</v>
      </c>
      <c r="B7">
        <v>0.1</v>
      </c>
    </row>
    <row r="8" spans="1:2" x14ac:dyDescent="0.45">
      <c r="A8" t="s">
        <v>27</v>
      </c>
      <c r="B8">
        <v>0.1</v>
      </c>
    </row>
    <row r="9" spans="1:2" x14ac:dyDescent="0.45">
      <c r="A9" t="s">
        <v>23</v>
      </c>
      <c r="B9">
        <v>0.1</v>
      </c>
    </row>
    <row r="10" spans="1:2" x14ac:dyDescent="0.45">
      <c r="A10" t="s">
        <v>7</v>
      </c>
      <c r="B10">
        <v>0.10526315789473684</v>
      </c>
    </row>
    <row r="11" spans="1:2" x14ac:dyDescent="0.45">
      <c r="A11" t="s">
        <v>14</v>
      </c>
      <c r="B11">
        <v>0.10526315789473684</v>
      </c>
    </row>
    <row r="12" spans="1:2" x14ac:dyDescent="0.45">
      <c r="A12" t="s">
        <v>12</v>
      </c>
      <c r="B12">
        <v>0.1111111111111111</v>
      </c>
    </row>
    <row r="13" spans="1:2" x14ac:dyDescent="0.45">
      <c r="A13" t="s">
        <v>19</v>
      </c>
      <c r="B13">
        <v>0.1111111111111111</v>
      </c>
    </row>
    <row r="14" spans="1:2" x14ac:dyDescent="0.45">
      <c r="A14" t="s">
        <v>11</v>
      </c>
      <c r="B14">
        <v>0.1111111111111111</v>
      </c>
    </row>
    <row r="15" spans="1:2" x14ac:dyDescent="0.45">
      <c r="A15" t="s">
        <v>2</v>
      </c>
      <c r="B15">
        <v>0.11764705882352941</v>
      </c>
    </row>
    <row r="16" spans="1:2" x14ac:dyDescent="0.45">
      <c r="A16" t="s">
        <v>4</v>
      </c>
      <c r="B16">
        <v>0.125</v>
      </c>
    </row>
    <row r="17" spans="1:2" x14ac:dyDescent="0.45">
      <c r="A17" t="s">
        <v>5</v>
      </c>
      <c r="B17">
        <v>0.13333333333333333</v>
      </c>
    </row>
    <row r="18" spans="1:2" x14ac:dyDescent="0.45">
      <c r="A18" t="s">
        <v>17</v>
      </c>
      <c r="B18">
        <v>0.15</v>
      </c>
    </row>
    <row r="19" spans="1:2" x14ac:dyDescent="0.45">
      <c r="A19" t="s">
        <v>1</v>
      </c>
      <c r="B19">
        <v>0.15384615384615385</v>
      </c>
    </row>
    <row r="20" spans="1:2" x14ac:dyDescent="0.45">
      <c r="A20" t="s">
        <v>10</v>
      </c>
      <c r="B20">
        <v>0.15789473684210525</v>
      </c>
    </row>
    <row r="21" spans="1:2" x14ac:dyDescent="0.45">
      <c r="A21" t="s">
        <v>8</v>
      </c>
      <c r="B21">
        <v>0.16666666666666666</v>
      </c>
    </row>
    <row r="22" spans="1:2" x14ac:dyDescent="0.45">
      <c r="A22" t="s">
        <v>9</v>
      </c>
      <c r="B22">
        <v>0.16666666666666666</v>
      </c>
    </row>
    <row r="23" spans="1:2" x14ac:dyDescent="0.45">
      <c r="A23" t="s">
        <v>26</v>
      </c>
      <c r="B23">
        <v>0.2</v>
      </c>
    </row>
    <row r="24" spans="1:2" x14ac:dyDescent="0.45">
      <c r="A24" t="s">
        <v>28</v>
      </c>
      <c r="B24">
        <v>0.2</v>
      </c>
    </row>
    <row r="25" spans="1:2" x14ac:dyDescent="0.45">
      <c r="A25" t="s">
        <v>13</v>
      </c>
      <c r="B25">
        <v>0.2</v>
      </c>
    </row>
    <row r="26" spans="1:2" x14ac:dyDescent="0.45">
      <c r="A26" t="s">
        <v>25</v>
      </c>
      <c r="B26">
        <v>0.21052631578947367</v>
      </c>
    </row>
    <row r="27" spans="1:2" x14ac:dyDescent="0.45">
      <c r="A27" t="s">
        <v>15</v>
      </c>
      <c r="B27">
        <v>0.22222222222222221</v>
      </c>
    </row>
    <row r="28" spans="1:2" x14ac:dyDescent="0.45">
      <c r="A28" t="s">
        <v>21</v>
      </c>
      <c r="B28">
        <v>0.25</v>
      </c>
    </row>
    <row r="29" spans="1:2" x14ac:dyDescent="0.45">
      <c r="A29" t="s">
        <v>0</v>
      </c>
      <c r="B29">
        <v>0.25</v>
      </c>
    </row>
    <row r="30" spans="1:2" x14ac:dyDescent="0.45">
      <c r="A30" t="s">
        <v>6</v>
      </c>
      <c r="B30">
        <v>0.33333333333333331</v>
      </c>
    </row>
  </sheetData>
  <sortState ref="A2:B30">
    <sortCondition ref="B2:B30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country_topics</vt:lpstr>
      <vt:lpstr>topic 4</vt:lpstr>
      <vt:lpstr>Sheet1</vt:lpstr>
      <vt:lpstr>topic 9</vt:lpstr>
      <vt:lpstr>topic 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Marina Barsky</dc:creator>
  <cp:lastModifiedBy>MGBar</cp:lastModifiedBy>
  <cp:lastPrinted>2018-08-22T19:03:06Z</cp:lastPrinted>
  <dcterms:created xsi:type="dcterms:W3CDTF">2018-08-19T03:05:55Z</dcterms:created>
  <dcterms:modified xsi:type="dcterms:W3CDTF">2018-08-25T20:34:30Z</dcterms:modified>
</cp:coreProperties>
</file>