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rilo\Documents\GitHub\DepthVariation\"/>
    </mc:Choice>
  </mc:AlternateContent>
  <bookViews>
    <workbookView xWindow="0" yWindow="0" windowWidth="20490" windowHeight="8340" activeTab="1"/>
  </bookViews>
  <sheets>
    <sheet name="Distances" sheetId="2" r:id="rId1"/>
    <sheet name="p-values" sheetId="1" r:id="rId2"/>
    <sheet name="Figure_4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F2" i="2"/>
  <c r="E2" i="2"/>
  <c r="D2" i="2"/>
  <c r="C2" i="2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<sst xmlns="http://schemas.openxmlformats.org/spreadsheetml/2006/main" count="22" uniqueCount="12">
  <si>
    <t>Mean population cluster p-values based on the distances from Figure 3</t>
  </si>
  <si>
    <t>GBR</t>
  </si>
  <si>
    <t>IBS</t>
  </si>
  <si>
    <t>ACB</t>
  </si>
  <si>
    <t>GWD</t>
  </si>
  <si>
    <t>ESN</t>
  </si>
  <si>
    <t>MSL</t>
  </si>
  <si>
    <t>YRI</t>
  </si>
  <si>
    <t>JPT</t>
  </si>
  <si>
    <t>LWK</t>
  </si>
  <si>
    <t>TSI</t>
  </si>
  <si>
    <t>Mean population cluster distances based on the MDS from 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</si>
</sst>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[1]Planilha1!$G$3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[1]Planilha1!$H$3:$Q$3</c:f>
              <c:numCache>
                <c:formatCode>General</c:formatCode>
                <c:ptCount val="10"/>
                <c:pt idx="0">
                  <c:v>0</c:v>
                </c:pt>
                <c:pt idx="1">
                  <c:v>0.62304954898771903</c:v>
                </c:pt>
                <c:pt idx="2">
                  <c:v>39.166603299451403</c:v>
                </c:pt>
                <c:pt idx="3">
                  <c:v>973.70920738673897</c:v>
                </c:pt>
                <c:pt idx="4">
                  <c:v>581.79661306655805</c:v>
                </c:pt>
                <c:pt idx="5">
                  <c:v>651.14930332928702</c:v>
                </c:pt>
                <c:pt idx="6">
                  <c:v>4.5069327580254601</c:v>
                </c:pt>
                <c:pt idx="7">
                  <c:v>0.40750564884854501</c:v>
                </c:pt>
                <c:pt idx="8">
                  <c:v>0.75593684446175002</c:v>
                </c:pt>
                <c:pt idx="9">
                  <c:v>4.2841109960625996</c:v>
                </c:pt>
              </c:numCache>
            </c:numRef>
          </c:val>
        </c:ser>
        <c:ser>
          <c:idx val="1"/>
          <c:order val="1"/>
          <c:tx>
            <c:strRef>
              <c:f>[1]Planilha1!$G$4</c:f>
              <c:strCache>
                <c:ptCount val="1"/>
                <c:pt idx="0">
                  <c:v>IBS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[1]Planilha1!$H$4:$Q$4</c:f>
              <c:numCache>
                <c:formatCode>General</c:formatCode>
                <c:ptCount val="10"/>
                <c:pt idx="0">
                  <c:v>0.62304954898771903</c:v>
                </c:pt>
                <c:pt idx="1">
                  <c:v>0</c:v>
                </c:pt>
                <c:pt idx="2">
                  <c:v>21.2593262599535</c:v>
                </c:pt>
                <c:pt idx="3">
                  <c:v>191.43882999471501</c:v>
                </c:pt>
                <c:pt idx="4">
                  <c:v>124.752820622954</c:v>
                </c:pt>
                <c:pt idx="5">
                  <c:v>120.738136431984</c:v>
                </c:pt>
                <c:pt idx="6">
                  <c:v>3.3980418999767901</c:v>
                </c:pt>
                <c:pt idx="7">
                  <c:v>0.20086081551299101</c:v>
                </c:pt>
                <c:pt idx="8">
                  <c:v>0.163195720448501</c:v>
                </c:pt>
                <c:pt idx="9">
                  <c:v>5.2658698602798903</c:v>
                </c:pt>
              </c:numCache>
            </c:numRef>
          </c:val>
        </c:ser>
        <c:ser>
          <c:idx val="2"/>
          <c:order val="2"/>
          <c:tx>
            <c:strRef>
              <c:f>[1]Planilha1!$G$5</c:f>
              <c:strCache>
                <c:ptCount val="1"/>
                <c:pt idx="0">
                  <c:v>ACB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[1]Planilha1!$H$5:$Q$5</c:f>
              <c:numCache>
                <c:formatCode>General</c:formatCode>
                <c:ptCount val="10"/>
                <c:pt idx="0">
                  <c:v>39.166603299451403</c:v>
                </c:pt>
                <c:pt idx="1">
                  <c:v>21.2593262599535</c:v>
                </c:pt>
                <c:pt idx="2">
                  <c:v>0</c:v>
                </c:pt>
                <c:pt idx="3">
                  <c:v>40.994628050713402</c:v>
                </c:pt>
                <c:pt idx="4">
                  <c:v>23.284691729671302</c:v>
                </c:pt>
                <c:pt idx="5">
                  <c:v>26.520036885630301</c:v>
                </c:pt>
                <c:pt idx="6">
                  <c:v>16.1194469911262</c:v>
                </c:pt>
                <c:pt idx="7">
                  <c:v>21.173599582393599</c:v>
                </c:pt>
                <c:pt idx="8">
                  <c:v>15.626887875759</c:v>
                </c:pt>
                <c:pt idx="9">
                  <c:v>31.259531305215202</c:v>
                </c:pt>
              </c:numCache>
            </c:numRef>
          </c:val>
        </c:ser>
        <c:ser>
          <c:idx val="3"/>
          <c:order val="3"/>
          <c:tx>
            <c:strRef>
              <c:f>[1]Planilha1!$G$6</c:f>
              <c:strCache>
                <c:ptCount val="1"/>
                <c:pt idx="0">
                  <c:v>GWD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[1]Planilha1!$H$6:$Q$6</c:f>
              <c:numCache>
                <c:formatCode>General</c:formatCode>
                <c:ptCount val="10"/>
                <c:pt idx="0">
                  <c:v>973.70920738673897</c:v>
                </c:pt>
                <c:pt idx="1">
                  <c:v>191.43882999471501</c:v>
                </c:pt>
                <c:pt idx="2">
                  <c:v>40.994628050713402</c:v>
                </c:pt>
                <c:pt idx="3">
                  <c:v>0</c:v>
                </c:pt>
                <c:pt idx="4">
                  <c:v>32.002073394206697</c:v>
                </c:pt>
                <c:pt idx="5">
                  <c:v>60.254569743256504</c:v>
                </c:pt>
                <c:pt idx="6">
                  <c:v>61.128305386361603</c:v>
                </c:pt>
                <c:pt idx="7">
                  <c:v>127.004178003294</c:v>
                </c:pt>
                <c:pt idx="8">
                  <c:v>92.288782192168298</c:v>
                </c:pt>
                <c:pt idx="9">
                  <c:v>128.59857676349901</c:v>
                </c:pt>
              </c:numCache>
            </c:numRef>
          </c:val>
        </c:ser>
        <c:ser>
          <c:idx val="4"/>
          <c:order val="4"/>
          <c:tx>
            <c:strRef>
              <c:f>[1]Planilha1!$G$7</c:f>
              <c:strCache>
                <c:ptCount val="1"/>
                <c:pt idx="0">
                  <c:v>ESN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[1]Planilha1!$H$7:$Q$7</c:f>
              <c:numCache>
                <c:formatCode>General</c:formatCode>
                <c:ptCount val="10"/>
                <c:pt idx="0">
                  <c:v>581.79661306655805</c:v>
                </c:pt>
                <c:pt idx="1">
                  <c:v>124.752820622954</c:v>
                </c:pt>
                <c:pt idx="2">
                  <c:v>23.284691729671302</c:v>
                </c:pt>
                <c:pt idx="3">
                  <c:v>32.002073394206697</c:v>
                </c:pt>
                <c:pt idx="4">
                  <c:v>0</c:v>
                </c:pt>
                <c:pt idx="5">
                  <c:v>6.1562413421350302</c:v>
                </c:pt>
                <c:pt idx="6">
                  <c:v>22.0392747810535</c:v>
                </c:pt>
                <c:pt idx="7">
                  <c:v>80.625806732577502</c:v>
                </c:pt>
                <c:pt idx="8">
                  <c:v>60.225693648865303</c:v>
                </c:pt>
                <c:pt idx="9">
                  <c:v>84.729295970375205</c:v>
                </c:pt>
              </c:numCache>
            </c:numRef>
          </c:val>
        </c:ser>
        <c:ser>
          <c:idx val="5"/>
          <c:order val="5"/>
          <c:tx>
            <c:strRef>
              <c:f>[1]Planilha1!$G$8</c:f>
              <c:strCache>
                <c:ptCount val="1"/>
                <c:pt idx="0">
                  <c:v>MSL</c:v>
                </c:pt>
              </c:strCache>
            </c:strRef>
          </c:tx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[1]Planilha1!$H$8:$Q$8</c:f>
              <c:numCache>
                <c:formatCode>General</c:formatCode>
                <c:ptCount val="10"/>
                <c:pt idx="0">
                  <c:v>651.14930332928702</c:v>
                </c:pt>
                <c:pt idx="1">
                  <c:v>120.738136431984</c:v>
                </c:pt>
                <c:pt idx="2">
                  <c:v>26.520036885630301</c:v>
                </c:pt>
                <c:pt idx="3">
                  <c:v>60.254569743256504</c:v>
                </c:pt>
                <c:pt idx="4">
                  <c:v>6.1562413421350302</c:v>
                </c:pt>
                <c:pt idx="5">
                  <c:v>0</c:v>
                </c:pt>
                <c:pt idx="6">
                  <c:v>15.3760002752984</c:v>
                </c:pt>
                <c:pt idx="7">
                  <c:v>69.271816356426498</c:v>
                </c:pt>
                <c:pt idx="8">
                  <c:v>54.734733971985598</c:v>
                </c:pt>
                <c:pt idx="9">
                  <c:v>71.834956665704894</c:v>
                </c:pt>
              </c:numCache>
            </c:numRef>
          </c:val>
        </c:ser>
        <c:ser>
          <c:idx val="6"/>
          <c:order val="6"/>
          <c:tx>
            <c:strRef>
              <c:f>[1]Planilha1!$G$9</c:f>
              <c:strCache>
                <c:ptCount val="1"/>
                <c:pt idx="0">
                  <c:v>YRI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[1]Planilha1!$H$9:$Q$9</c:f>
              <c:numCache>
                <c:formatCode>General</c:formatCode>
                <c:ptCount val="10"/>
                <c:pt idx="0">
                  <c:v>4.5069327580254601</c:v>
                </c:pt>
                <c:pt idx="1">
                  <c:v>3.3980418999767901</c:v>
                </c:pt>
                <c:pt idx="2">
                  <c:v>16.1194469911262</c:v>
                </c:pt>
                <c:pt idx="3">
                  <c:v>61.128305386361603</c:v>
                </c:pt>
                <c:pt idx="4">
                  <c:v>22.0392747810535</c:v>
                </c:pt>
                <c:pt idx="5">
                  <c:v>15.3760002752984</c:v>
                </c:pt>
                <c:pt idx="6">
                  <c:v>0</c:v>
                </c:pt>
                <c:pt idx="7">
                  <c:v>3.5900761119057498</c:v>
                </c:pt>
                <c:pt idx="8">
                  <c:v>2.1928252221312401</c:v>
                </c:pt>
                <c:pt idx="9">
                  <c:v>5.6164411546854698</c:v>
                </c:pt>
              </c:numCache>
            </c:numRef>
          </c:val>
        </c:ser>
        <c:ser>
          <c:idx val="7"/>
          <c:order val="7"/>
          <c:tx>
            <c:strRef>
              <c:f>[1]Planilha1!$G$10</c:f>
              <c:strCache>
                <c:ptCount val="1"/>
                <c:pt idx="0">
                  <c:v>JPT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[1]Planilha1!$H$10:$Q$10</c:f>
              <c:numCache>
                <c:formatCode>General</c:formatCode>
                <c:ptCount val="10"/>
                <c:pt idx="0">
                  <c:v>0.40750564884854501</c:v>
                </c:pt>
                <c:pt idx="1">
                  <c:v>0.20086081551299101</c:v>
                </c:pt>
                <c:pt idx="2">
                  <c:v>21.173599582393599</c:v>
                </c:pt>
                <c:pt idx="3">
                  <c:v>127.004178003294</c:v>
                </c:pt>
                <c:pt idx="4">
                  <c:v>80.625806732577502</c:v>
                </c:pt>
                <c:pt idx="5">
                  <c:v>69.271816356426498</c:v>
                </c:pt>
                <c:pt idx="6">
                  <c:v>3.5900761119057498</c:v>
                </c:pt>
                <c:pt idx="7">
                  <c:v>0</c:v>
                </c:pt>
                <c:pt idx="8">
                  <c:v>0.467432702713724</c:v>
                </c:pt>
                <c:pt idx="9">
                  <c:v>5.3708484892647004</c:v>
                </c:pt>
              </c:numCache>
            </c:numRef>
          </c:val>
        </c:ser>
        <c:ser>
          <c:idx val="8"/>
          <c:order val="8"/>
          <c:tx>
            <c:strRef>
              <c:f>[1]Planilha1!$G$11</c:f>
              <c:strCache>
                <c:ptCount val="1"/>
                <c:pt idx="0">
                  <c:v>LWK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[1]Planilha1!$H$11:$Q$11</c:f>
              <c:numCache>
                <c:formatCode>General</c:formatCode>
                <c:ptCount val="10"/>
                <c:pt idx="0">
                  <c:v>0.75593684446175002</c:v>
                </c:pt>
                <c:pt idx="1">
                  <c:v>0.163195720448501</c:v>
                </c:pt>
                <c:pt idx="2">
                  <c:v>15.626887875759</c:v>
                </c:pt>
                <c:pt idx="3">
                  <c:v>92.288782192168298</c:v>
                </c:pt>
                <c:pt idx="4">
                  <c:v>60.225693648865303</c:v>
                </c:pt>
                <c:pt idx="5">
                  <c:v>54.734733971985598</c:v>
                </c:pt>
                <c:pt idx="6">
                  <c:v>2.1928252221312401</c:v>
                </c:pt>
                <c:pt idx="7">
                  <c:v>0.467432702713724</c:v>
                </c:pt>
                <c:pt idx="8">
                  <c:v>0</c:v>
                </c:pt>
                <c:pt idx="9">
                  <c:v>4.3772451363328804</c:v>
                </c:pt>
              </c:numCache>
            </c:numRef>
          </c:val>
        </c:ser>
        <c:ser>
          <c:idx val="9"/>
          <c:order val="9"/>
          <c:tx>
            <c:strRef>
              <c:f>[1]Planilha1!$G$12</c:f>
              <c:strCache>
                <c:ptCount val="1"/>
                <c:pt idx="0">
                  <c:v>TSI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[1]Planilha1!$H$2:$Q$2</c:f>
              <c:strCache>
                <c:ptCount val="10"/>
                <c:pt idx="0">
                  <c:v>GBR</c:v>
                </c:pt>
                <c:pt idx="1">
                  <c:v>IBS</c:v>
                </c:pt>
                <c:pt idx="2">
                  <c:v>ACB</c:v>
                </c:pt>
                <c:pt idx="3">
                  <c:v>GWD</c:v>
                </c:pt>
                <c:pt idx="4">
                  <c:v>ESN</c:v>
                </c:pt>
                <c:pt idx="5">
                  <c:v>MSL</c:v>
                </c:pt>
                <c:pt idx="6">
                  <c:v>YRI</c:v>
                </c:pt>
                <c:pt idx="7">
                  <c:v>JPT</c:v>
                </c:pt>
                <c:pt idx="8">
                  <c:v>LWK</c:v>
                </c:pt>
                <c:pt idx="9">
                  <c:v>TSI</c:v>
                </c:pt>
              </c:strCache>
            </c:strRef>
          </c:cat>
          <c:val>
            <c:numRef>
              <c:f>[1]Planilha1!$H$12:$Q$12</c:f>
              <c:numCache>
                <c:formatCode>General</c:formatCode>
                <c:ptCount val="10"/>
                <c:pt idx="0">
                  <c:v>4.2841109960625996</c:v>
                </c:pt>
                <c:pt idx="1">
                  <c:v>5.2658698602798903</c:v>
                </c:pt>
                <c:pt idx="2">
                  <c:v>31.259531305215202</c:v>
                </c:pt>
                <c:pt idx="3">
                  <c:v>128.59857676349901</c:v>
                </c:pt>
                <c:pt idx="4">
                  <c:v>84.729295970375205</c:v>
                </c:pt>
                <c:pt idx="5">
                  <c:v>71.834956665704894</c:v>
                </c:pt>
                <c:pt idx="6">
                  <c:v>5.6164411546854698</c:v>
                </c:pt>
                <c:pt idx="7">
                  <c:v>5.3708484892647004</c:v>
                </c:pt>
                <c:pt idx="8">
                  <c:v>4.3772451363328804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0554352"/>
        <c:axId val="-1840559792"/>
      </c:radarChart>
      <c:catAx>
        <c:axId val="-18405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40559792"/>
        <c:crosses val="autoZero"/>
        <c:auto val="1"/>
        <c:lblAlgn val="ctr"/>
        <c:lblOffset val="100"/>
        <c:noMultiLvlLbl val="0"/>
      </c:catAx>
      <c:valAx>
        <c:axId val="-18405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405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7115" cy="60080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Article\data\dist_p_value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H2" t="str">
            <v>GBR</v>
          </cell>
          <cell r="I2" t="str">
            <v>IBS</v>
          </cell>
          <cell r="J2" t="str">
            <v>ACB</v>
          </cell>
          <cell r="K2" t="str">
            <v>GWD</v>
          </cell>
          <cell r="L2" t="str">
            <v>ESN</v>
          </cell>
          <cell r="M2" t="str">
            <v>MSL</v>
          </cell>
          <cell r="N2" t="str">
            <v>YRI</v>
          </cell>
          <cell r="O2" t="str">
            <v>JPT</v>
          </cell>
          <cell r="P2" t="str">
            <v>LWK</v>
          </cell>
          <cell r="Q2" t="str">
            <v>TSI</v>
          </cell>
        </row>
        <row r="3">
          <cell r="G3" t="str">
            <v>GBR</v>
          </cell>
          <cell r="H3" t="str">
            <v>NA</v>
          </cell>
          <cell r="I3">
            <v>0.62304954898771903</v>
          </cell>
          <cell r="J3">
            <v>39.166603299451403</v>
          </cell>
          <cell r="K3">
            <v>973.70920738673897</v>
          </cell>
          <cell r="L3">
            <v>581.79661306655805</v>
          </cell>
          <cell r="M3">
            <v>651.14930332928702</v>
          </cell>
          <cell r="N3">
            <v>4.5069327580254601</v>
          </cell>
          <cell r="O3">
            <v>0.40750564884854501</v>
          </cell>
          <cell r="P3">
            <v>0.75593684446175002</v>
          </cell>
          <cell r="Q3">
            <v>4.2841109960625996</v>
          </cell>
        </row>
        <row r="4">
          <cell r="G4" t="str">
            <v>IBS</v>
          </cell>
          <cell r="H4">
            <v>0.62304954898771903</v>
          </cell>
          <cell r="I4" t="str">
            <v>NA</v>
          </cell>
          <cell r="J4">
            <v>21.2593262599535</v>
          </cell>
          <cell r="K4">
            <v>191.43882999471501</v>
          </cell>
          <cell r="L4">
            <v>124.752820622954</v>
          </cell>
          <cell r="M4">
            <v>120.738136431984</v>
          </cell>
          <cell r="N4">
            <v>3.3980418999767901</v>
          </cell>
          <cell r="O4">
            <v>0.20086081551299101</v>
          </cell>
          <cell r="P4">
            <v>0.163195720448501</v>
          </cell>
          <cell r="Q4">
            <v>5.2658698602798903</v>
          </cell>
        </row>
        <row r="5">
          <cell r="G5" t="str">
            <v>ACB</v>
          </cell>
          <cell r="H5">
            <v>39.166603299451403</v>
          </cell>
          <cell r="I5">
            <v>21.2593262599535</v>
          </cell>
          <cell r="J5" t="str">
            <v>NA</v>
          </cell>
          <cell r="K5">
            <v>40.994628050713402</v>
          </cell>
          <cell r="L5">
            <v>23.284691729671302</v>
          </cell>
          <cell r="M5">
            <v>26.520036885630301</v>
          </cell>
          <cell r="N5">
            <v>16.1194469911262</v>
          </cell>
          <cell r="O5">
            <v>21.173599582393599</v>
          </cell>
          <cell r="P5">
            <v>15.626887875759</v>
          </cell>
          <cell r="Q5">
            <v>31.259531305215202</v>
          </cell>
        </row>
        <row r="6">
          <cell r="G6" t="str">
            <v>GWD</v>
          </cell>
          <cell r="H6">
            <v>973.70920738673897</v>
          </cell>
          <cell r="I6">
            <v>191.43882999471501</v>
          </cell>
          <cell r="J6">
            <v>40.994628050713402</v>
          </cell>
          <cell r="K6" t="str">
            <v>NA</v>
          </cell>
          <cell r="L6">
            <v>32.002073394206697</v>
          </cell>
          <cell r="M6">
            <v>60.254569743256504</v>
          </cell>
          <cell r="N6">
            <v>61.128305386361603</v>
          </cell>
          <cell r="O6">
            <v>127.004178003294</v>
          </cell>
          <cell r="P6">
            <v>92.288782192168298</v>
          </cell>
          <cell r="Q6">
            <v>128.59857676349901</v>
          </cell>
        </row>
        <row r="7">
          <cell r="G7" t="str">
            <v>ESN</v>
          </cell>
          <cell r="H7">
            <v>581.79661306655805</v>
          </cell>
          <cell r="I7">
            <v>124.752820622954</v>
          </cell>
          <cell r="J7">
            <v>23.284691729671302</v>
          </cell>
          <cell r="K7">
            <v>32.002073394206697</v>
          </cell>
          <cell r="L7" t="str">
            <v>NA</v>
          </cell>
          <cell r="M7">
            <v>6.1562413421350302</v>
          </cell>
          <cell r="N7">
            <v>22.0392747810535</v>
          </cell>
          <cell r="O7">
            <v>80.625806732577502</v>
          </cell>
          <cell r="P7">
            <v>60.225693648865303</v>
          </cell>
          <cell r="Q7">
            <v>84.729295970375205</v>
          </cell>
        </row>
        <row r="8">
          <cell r="G8" t="str">
            <v>MSL</v>
          </cell>
          <cell r="H8">
            <v>651.14930332928702</v>
          </cell>
          <cell r="I8">
            <v>120.738136431984</v>
          </cell>
          <cell r="J8">
            <v>26.520036885630301</v>
          </cell>
          <cell r="K8">
            <v>60.254569743256504</v>
          </cell>
          <cell r="L8">
            <v>6.1562413421350302</v>
          </cell>
          <cell r="M8" t="str">
            <v>NA</v>
          </cell>
          <cell r="N8">
            <v>15.3760002752984</v>
          </cell>
          <cell r="O8">
            <v>69.271816356426498</v>
          </cell>
          <cell r="P8">
            <v>54.734733971985598</v>
          </cell>
          <cell r="Q8">
            <v>71.834956665704894</v>
          </cell>
        </row>
        <row r="9">
          <cell r="G9" t="str">
            <v>YRI</v>
          </cell>
          <cell r="H9">
            <v>4.5069327580254601</v>
          </cell>
          <cell r="I9">
            <v>3.3980418999767901</v>
          </cell>
          <cell r="J9">
            <v>16.1194469911262</v>
          </cell>
          <cell r="K9">
            <v>61.128305386361603</v>
          </cell>
          <cell r="L9">
            <v>22.0392747810535</v>
          </cell>
          <cell r="M9">
            <v>15.3760002752984</v>
          </cell>
          <cell r="N9" t="str">
            <v>NA</v>
          </cell>
          <cell r="O9">
            <v>3.5900761119057498</v>
          </cell>
          <cell r="P9">
            <v>2.1928252221312401</v>
          </cell>
          <cell r="Q9">
            <v>5.6164411546854698</v>
          </cell>
        </row>
        <row r="10">
          <cell r="G10" t="str">
            <v>JPT</v>
          </cell>
          <cell r="H10">
            <v>0.40750564884854501</v>
          </cell>
          <cell r="I10">
            <v>0.20086081551299101</v>
          </cell>
          <cell r="J10">
            <v>21.173599582393599</v>
          </cell>
          <cell r="K10">
            <v>127.004178003294</v>
          </cell>
          <cell r="L10">
            <v>80.625806732577502</v>
          </cell>
          <cell r="M10">
            <v>69.271816356426498</v>
          </cell>
          <cell r="N10">
            <v>3.5900761119057498</v>
          </cell>
          <cell r="O10" t="str">
            <v>NA</v>
          </cell>
          <cell r="P10">
            <v>0.467432702713724</v>
          </cell>
          <cell r="Q10">
            <v>5.3708484892647004</v>
          </cell>
        </row>
        <row r="11">
          <cell r="G11" t="str">
            <v>LWK</v>
          </cell>
          <cell r="H11">
            <v>0.75593684446175002</v>
          </cell>
          <cell r="I11">
            <v>0.163195720448501</v>
          </cell>
          <cell r="J11">
            <v>15.626887875759</v>
          </cell>
          <cell r="K11">
            <v>92.288782192168298</v>
          </cell>
          <cell r="L11">
            <v>60.225693648865303</v>
          </cell>
          <cell r="M11">
            <v>54.734733971985598</v>
          </cell>
          <cell r="N11">
            <v>2.1928252221312401</v>
          </cell>
          <cell r="O11">
            <v>0.467432702713724</v>
          </cell>
          <cell r="P11" t="str">
            <v>NA</v>
          </cell>
          <cell r="Q11">
            <v>4.3772451363328804</v>
          </cell>
        </row>
        <row r="12">
          <cell r="G12" t="str">
            <v>TSI</v>
          </cell>
          <cell r="H12">
            <v>4.2841109960625996</v>
          </cell>
          <cell r="I12">
            <v>5.2658698602798903</v>
          </cell>
          <cell r="J12">
            <v>31.259531305215202</v>
          </cell>
          <cell r="K12">
            <v>128.59857676349901</v>
          </cell>
          <cell r="L12">
            <v>84.729295970375205</v>
          </cell>
          <cell r="M12">
            <v>71.834956665704894</v>
          </cell>
          <cell r="N12">
            <v>5.6164411546854698</v>
          </cell>
          <cell r="O12">
            <v>5.3708484892647004</v>
          </cell>
          <cell r="P12">
            <v>4.3772451363328804</v>
          </cell>
          <cell r="Q12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3" sqref="F13"/>
    </sheetView>
  </sheetViews>
  <sheetFormatPr defaultRowHeight="15" x14ac:dyDescent="0.25"/>
  <cols>
    <col min="1" max="1" width="5.42578125" bestFit="1" customWidth="1"/>
    <col min="2" max="3" width="7.5703125" bestFit="1" customWidth="1"/>
    <col min="4" max="4" width="6.5703125" bestFit="1" customWidth="1"/>
    <col min="5" max="5" width="7.5703125" bestFit="1" customWidth="1"/>
    <col min="6" max="7" width="6.5703125" bestFit="1" customWidth="1"/>
    <col min="8" max="10" width="5.5703125" bestFit="1" customWidth="1"/>
  </cols>
  <sheetData>
    <row r="1" spans="1:10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2"/>
      <c r="B2" s="2" t="s">
        <v>1</v>
      </c>
      <c r="C2" s="2" t="str">
        <f>A3</f>
        <v>IBS</v>
      </c>
      <c r="D2" s="2" t="str">
        <f>A4</f>
        <v>ACB</v>
      </c>
      <c r="E2" s="3" t="str">
        <f>A5</f>
        <v>GWD</v>
      </c>
      <c r="F2" s="2" t="str">
        <f>A6</f>
        <v>ESN</v>
      </c>
      <c r="G2" s="2" t="str">
        <f>A7</f>
        <v>MSL</v>
      </c>
      <c r="H2" s="2" t="str">
        <f>A8</f>
        <v>YRI</v>
      </c>
      <c r="I2" s="2" t="str">
        <f>A9</f>
        <v>JPT</v>
      </c>
      <c r="J2" s="2" t="str">
        <f>A10</f>
        <v>LWK</v>
      </c>
    </row>
    <row r="3" spans="1:10" x14ac:dyDescent="0.25">
      <c r="A3" s="4" t="s">
        <v>2</v>
      </c>
      <c r="B3" s="4">
        <v>0.62304954898771903</v>
      </c>
      <c r="C3" s="4"/>
      <c r="D3" s="4"/>
      <c r="E3" s="4"/>
      <c r="F3" s="4"/>
      <c r="G3" s="4"/>
      <c r="H3" s="4"/>
      <c r="I3" s="4"/>
      <c r="J3" s="4"/>
    </row>
    <row r="4" spans="1:10" x14ac:dyDescent="0.25">
      <c r="A4" s="4" t="s">
        <v>3</v>
      </c>
      <c r="B4" s="4">
        <v>39.166603299451403</v>
      </c>
      <c r="C4" s="4">
        <v>21.2593262599535</v>
      </c>
      <c r="D4" s="4"/>
      <c r="E4" s="4"/>
      <c r="F4" s="4"/>
      <c r="G4" s="4"/>
      <c r="H4" s="4"/>
      <c r="I4" s="4"/>
      <c r="J4" s="4"/>
    </row>
    <row r="5" spans="1:10" x14ac:dyDescent="0.25">
      <c r="A5" s="4" t="s">
        <v>4</v>
      </c>
      <c r="B5" s="4">
        <v>973.70920738673897</v>
      </c>
      <c r="C5" s="4">
        <v>191.43882999471501</v>
      </c>
      <c r="D5" s="4">
        <v>40.994628050713402</v>
      </c>
      <c r="E5" s="4"/>
      <c r="F5" s="4"/>
      <c r="G5" s="4"/>
      <c r="H5" s="4"/>
      <c r="I5" s="4"/>
      <c r="J5" s="4"/>
    </row>
    <row r="6" spans="1:10" x14ac:dyDescent="0.25">
      <c r="A6" s="4" t="s">
        <v>5</v>
      </c>
      <c r="B6" s="4">
        <v>581.79661306655805</v>
      </c>
      <c r="C6" s="4">
        <v>124.752820622954</v>
      </c>
      <c r="D6" s="4">
        <v>23.284691729671302</v>
      </c>
      <c r="E6" s="4">
        <v>32.002073394206697</v>
      </c>
      <c r="F6" s="4"/>
      <c r="G6" s="4"/>
      <c r="H6" s="4"/>
      <c r="I6" s="4"/>
      <c r="J6" s="4"/>
    </row>
    <row r="7" spans="1:10" x14ac:dyDescent="0.25">
      <c r="A7" s="4" t="s">
        <v>6</v>
      </c>
      <c r="B7" s="4">
        <v>651.14930332928702</v>
      </c>
      <c r="C7" s="4">
        <v>120.738136431984</v>
      </c>
      <c r="D7" s="4">
        <v>26.520036885630301</v>
      </c>
      <c r="E7" s="4">
        <v>60.254569743256504</v>
      </c>
      <c r="F7" s="4">
        <v>6.1562413421350302</v>
      </c>
      <c r="G7" s="4"/>
      <c r="H7" s="4"/>
      <c r="I7" s="4"/>
      <c r="J7" s="4"/>
    </row>
    <row r="8" spans="1:10" x14ac:dyDescent="0.25">
      <c r="A8" s="4" t="s">
        <v>7</v>
      </c>
      <c r="B8" s="4">
        <v>4.5069327580254601</v>
      </c>
      <c r="C8" s="4">
        <v>3.3980418999767901</v>
      </c>
      <c r="D8" s="4">
        <v>16.1194469911262</v>
      </c>
      <c r="E8" s="4">
        <v>61.128305386361603</v>
      </c>
      <c r="F8" s="4">
        <v>22.0392747810535</v>
      </c>
      <c r="G8" s="4">
        <v>15.3760002752984</v>
      </c>
      <c r="H8" s="4"/>
      <c r="I8" s="4"/>
      <c r="J8" s="4"/>
    </row>
    <row r="9" spans="1:10" x14ac:dyDescent="0.25">
      <c r="A9" s="4" t="s">
        <v>8</v>
      </c>
      <c r="B9" s="4">
        <v>0.40750564884854501</v>
      </c>
      <c r="C9" s="4">
        <v>0.20086081551299101</v>
      </c>
      <c r="D9" s="4">
        <v>21.173599582393599</v>
      </c>
      <c r="E9" s="4">
        <v>127.004178003294</v>
      </c>
      <c r="F9" s="4">
        <v>80.625806732577502</v>
      </c>
      <c r="G9" s="4">
        <v>69.271816356426498</v>
      </c>
      <c r="H9" s="4">
        <v>3.5900761119057498</v>
      </c>
      <c r="I9" s="4"/>
      <c r="J9" s="4"/>
    </row>
    <row r="10" spans="1:10" x14ac:dyDescent="0.25">
      <c r="A10" s="4" t="s">
        <v>9</v>
      </c>
      <c r="B10" s="4">
        <v>0.75593684446175002</v>
      </c>
      <c r="C10" s="4">
        <v>0.163195720448501</v>
      </c>
      <c r="D10" s="4">
        <v>15.626887875759</v>
      </c>
      <c r="E10" s="4">
        <v>92.288782192168298</v>
      </c>
      <c r="F10" s="4">
        <v>60.225693648865303</v>
      </c>
      <c r="G10" s="4">
        <v>54.734733971985598</v>
      </c>
      <c r="H10" s="4">
        <v>2.1928252221312401</v>
      </c>
      <c r="I10" s="4">
        <v>0.467432702713724</v>
      </c>
      <c r="J10" s="4"/>
    </row>
    <row r="11" spans="1:10" ht="15.75" thickBot="1" x14ac:dyDescent="0.3">
      <c r="A11" s="5" t="s">
        <v>10</v>
      </c>
      <c r="B11" s="5">
        <v>4.2841109960625996</v>
      </c>
      <c r="C11" s="5">
        <v>5.2658698602798903</v>
      </c>
      <c r="D11" s="5">
        <v>31.259531305215202</v>
      </c>
      <c r="E11" s="5">
        <v>128.59857676349901</v>
      </c>
      <c r="F11" s="5">
        <v>84.729295970375205</v>
      </c>
      <c r="G11" s="5">
        <v>71.834956665704894</v>
      </c>
      <c r="H11" s="5">
        <v>5.6164411546854698</v>
      </c>
      <c r="I11" s="5">
        <v>5.3708484892647004</v>
      </c>
      <c r="J11" s="5">
        <v>4.3772451363328804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2" sqref="C2"/>
    </sheetView>
  </sheetViews>
  <sheetFormatPr defaultRowHeight="15" x14ac:dyDescent="0.25"/>
  <cols>
    <col min="1" max="1" width="5.42578125" style="1" bestFit="1" customWidth="1"/>
    <col min="2" max="10" width="7.5703125" style="1" bestFit="1" customWidth="1"/>
    <col min="11" max="16384" width="9.140625" style="1"/>
  </cols>
  <sheetData>
    <row r="1" spans="1:10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2"/>
      <c r="B2" s="2" t="s">
        <v>1</v>
      </c>
      <c r="C2" s="2" t="str">
        <f>A3</f>
        <v>IBS</v>
      </c>
      <c r="D2" s="2" t="str">
        <f>A4</f>
        <v>ACB</v>
      </c>
      <c r="E2" s="3" t="str">
        <f>A5</f>
        <v>GWD</v>
      </c>
      <c r="F2" s="2" t="str">
        <f>A6</f>
        <v>ESN</v>
      </c>
      <c r="G2" s="2" t="str">
        <f>A7</f>
        <v>MSL</v>
      </c>
      <c r="H2" s="2" t="str">
        <f>A8</f>
        <v>YRI</v>
      </c>
      <c r="I2" s="2" t="str">
        <f>A9</f>
        <v>JPT</v>
      </c>
      <c r="J2" s="2" t="str">
        <f>A10</f>
        <v>LWK</v>
      </c>
    </row>
    <row r="3" spans="1:10" x14ac:dyDescent="0.25">
      <c r="A3" s="4" t="s">
        <v>2</v>
      </c>
      <c r="B3" s="7">
        <v>0.41269</v>
      </c>
      <c r="C3" s="7"/>
      <c r="D3" s="7"/>
      <c r="E3" s="7"/>
      <c r="F3" s="7"/>
      <c r="G3" s="7"/>
      <c r="H3" s="7"/>
      <c r="I3" s="7"/>
      <c r="J3" s="7"/>
    </row>
    <row r="4" spans="1:10" x14ac:dyDescent="0.25">
      <c r="A4" s="4" t="s">
        <v>3</v>
      </c>
      <c r="B4" s="7">
        <v>5.1000000000000004E-4</v>
      </c>
      <c r="C4" s="7">
        <v>2.1350000000000001E-2</v>
      </c>
      <c r="D4" s="7"/>
      <c r="E4" s="7"/>
      <c r="F4" s="7"/>
      <c r="G4" s="7"/>
      <c r="H4" s="7"/>
      <c r="I4" s="7"/>
      <c r="J4" s="7"/>
    </row>
    <row r="5" spans="1:10" x14ac:dyDescent="0.25">
      <c r="A5" s="4" t="s">
        <v>4</v>
      </c>
      <c r="B5" s="7">
        <v>0</v>
      </c>
      <c r="C5" s="7">
        <v>0</v>
      </c>
      <c r="D5" s="7">
        <v>1.0000000000000001E-5</v>
      </c>
      <c r="E5" s="7"/>
      <c r="F5" s="7"/>
      <c r="G5" s="7"/>
      <c r="H5" s="7"/>
      <c r="I5" s="7"/>
      <c r="J5" s="7"/>
    </row>
    <row r="6" spans="1:10" x14ac:dyDescent="0.25">
      <c r="A6" s="4" t="s">
        <v>5</v>
      </c>
      <c r="B6" s="7">
        <v>0</v>
      </c>
      <c r="C6" s="7">
        <v>1.0000000000000001E-5</v>
      </c>
      <c r="D6" s="7">
        <v>6.2350000000000003E-2</v>
      </c>
      <c r="E6" s="7">
        <v>4.7699999999999999E-3</v>
      </c>
      <c r="F6" s="7"/>
      <c r="G6" s="7"/>
      <c r="H6" s="7"/>
      <c r="I6" s="7"/>
      <c r="J6" s="7"/>
    </row>
    <row r="7" spans="1:10" x14ac:dyDescent="0.25">
      <c r="A7" s="4" t="s">
        <v>6</v>
      </c>
      <c r="B7" s="7">
        <v>0</v>
      </c>
      <c r="C7" s="7">
        <v>1.0000000000000001E-5</v>
      </c>
      <c r="D7" s="7">
        <v>7.8780000000000003E-2</v>
      </c>
      <c r="E7" s="7">
        <v>1.3999999999999999E-4</v>
      </c>
      <c r="F7" s="7">
        <v>0.89183000000000001</v>
      </c>
      <c r="G7" s="7"/>
      <c r="H7" s="7"/>
      <c r="I7" s="7"/>
      <c r="J7" s="7"/>
    </row>
    <row r="8" spans="1:10" x14ac:dyDescent="0.25">
      <c r="A8" s="4" t="s">
        <v>7</v>
      </c>
      <c r="B8" s="7">
        <v>0.16075999999999999</v>
      </c>
      <c r="C8" s="7">
        <v>0.10567</v>
      </c>
      <c r="D8" s="7">
        <v>5.6239999999999998E-2</v>
      </c>
      <c r="E8" s="7">
        <v>4.0000000000000003E-5</v>
      </c>
      <c r="F8" s="7">
        <v>2.052E-2</v>
      </c>
      <c r="G8" s="7">
        <v>1.6590000000000001E-2</v>
      </c>
      <c r="H8" s="7"/>
      <c r="I8" s="7"/>
      <c r="J8" s="7"/>
    </row>
    <row r="9" spans="1:10" x14ac:dyDescent="0.25">
      <c r="A9" s="4" t="s">
        <v>8</v>
      </c>
      <c r="B9" s="7">
        <v>0.62129000000000001</v>
      </c>
      <c r="C9" s="7">
        <v>0.68342999999999998</v>
      </c>
      <c r="D9" s="7">
        <v>8.9599999999999992E-3</v>
      </c>
      <c r="E9" s="7">
        <v>0</v>
      </c>
      <c r="F9" s="7">
        <v>3.5E-4</v>
      </c>
      <c r="G9" s="7">
        <v>2.9E-4</v>
      </c>
      <c r="H9" s="7">
        <v>0.20518</v>
      </c>
      <c r="I9" s="7"/>
      <c r="J9" s="7"/>
    </row>
    <row r="10" spans="1:10" x14ac:dyDescent="0.25">
      <c r="A10" s="4" t="s">
        <v>9</v>
      </c>
      <c r="B10" s="7">
        <v>0.29637999999999998</v>
      </c>
      <c r="C10" s="7">
        <v>0.60431999999999997</v>
      </c>
      <c r="D10" s="7">
        <v>5.645E-2</v>
      </c>
      <c r="E10" s="7">
        <v>1.0000000000000001E-5</v>
      </c>
      <c r="F10" s="7">
        <v>6.96E-3</v>
      </c>
      <c r="G10" s="7">
        <v>3.65E-3</v>
      </c>
      <c r="H10" s="7">
        <v>0.31372</v>
      </c>
      <c r="I10" s="7">
        <v>0.65102000000000004</v>
      </c>
      <c r="J10" s="7"/>
    </row>
    <row r="11" spans="1:10" x14ac:dyDescent="0.25">
      <c r="A11" s="8" t="s">
        <v>10</v>
      </c>
      <c r="B11" s="9">
        <v>0.20671</v>
      </c>
      <c r="C11" s="9">
        <v>3.7760000000000002E-2</v>
      </c>
      <c r="D11" s="9">
        <v>9.1000000000000004E-3</v>
      </c>
      <c r="E11" s="9">
        <v>0</v>
      </c>
      <c r="F11" s="9">
        <v>6.0999999999999997E-4</v>
      </c>
      <c r="G11" s="9">
        <v>8.7000000000000001E-4</v>
      </c>
      <c r="H11" s="9">
        <v>0.18447</v>
      </c>
      <c r="I11" s="9">
        <v>0.15841</v>
      </c>
      <c r="J11" s="9">
        <v>6.5949999999999995E-2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Distances</vt:lpstr>
      <vt:lpstr>p-values</vt:lpstr>
      <vt:lpstr>Figure_4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Guimarães Borges</dc:creator>
  <cp:lastModifiedBy>Murilo Guimarães Borges</cp:lastModifiedBy>
  <dcterms:created xsi:type="dcterms:W3CDTF">2015-02-26T00:31:26Z</dcterms:created>
  <dcterms:modified xsi:type="dcterms:W3CDTF">2015-06-20T14:00:57Z</dcterms:modified>
</cp:coreProperties>
</file>