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2- Boron proxies/"/>
    </mc:Choice>
  </mc:AlternateContent>
  <xr:revisionPtr revIDLastSave="0" documentId="8_{BAFDD098-B8FB-E143-8961-2FA3B6611F9D}" xr6:coauthVersionLast="36" xr6:coauthVersionMax="36" xr10:uidLastSave="{00000000-0000-0000-0000-000000000000}"/>
  <bookViews>
    <workbookView xWindow="2660" yWindow="460" windowWidth="22840" windowHeight="15860" tabRatio="500" xr2:uid="{00000000-000D-0000-FFFF-FFFF00000000}"/>
  </bookViews>
  <sheets>
    <sheet name="B-Ca ratios" sheetId="2" r:id="rId1"/>
    <sheet name="Column specifications" sheetId="3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6" i="2" l="1"/>
  <c r="BX7" i="2"/>
  <c r="BX5" i="2"/>
  <c r="H6" i="2" l="1"/>
  <c r="I6" i="2"/>
  <c r="J6" i="2"/>
  <c r="H7" i="2"/>
  <c r="I7" i="2"/>
  <c r="J7" i="2"/>
  <c r="J5" i="2"/>
  <c r="I5" i="2"/>
  <c r="H5" i="2"/>
  <c r="F6" i="2"/>
  <c r="G6" i="2"/>
  <c r="F7" i="2"/>
  <c r="G7" i="2"/>
  <c r="G5" i="2"/>
  <c r="F5" i="2" l="1"/>
  <c r="E6" i="2"/>
  <c r="E7" i="2"/>
  <c r="E5" i="2"/>
  <c r="BV7" i="2" l="1"/>
  <c r="BH7" i="2" s="1"/>
  <c r="BV6" i="2"/>
  <c r="BH6" i="2" s="1"/>
</calcChain>
</file>

<file path=xl/sharedStrings.xml><?xml version="1.0" encoding="utf-8"?>
<sst xmlns="http://schemas.openxmlformats.org/spreadsheetml/2006/main" count="593" uniqueCount="200">
  <si>
    <r>
      <rPr>
        <vertAlign val="superscript"/>
        <sz val="10"/>
        <rFont val="Verdana"/>
        <family val="2"/>
      </rPr>
      <t>a</t>
    </r>
    <r>
      <rPr>
        <sz val="12"/>
        <color theme="1"/>
        <rFont val="Calibri"/>
        <family val="2"/>
        <scheme val="minor"/>
      </rPr>
      <t>for definitions of CSF-A, CSF-B and CCSF, please see: https://www.iodp.org/policies-and-guidelines/142-iodp-depth-scales-terminology-april-2011/file</t>
    </r>
  </si>
  <si>
    <t>REFERENCE AND CONTACT INFORMATION</t>
  </si>
  <si>
    <t>SAMPLE IDENTIFICATION</t>
  </si>
  <si>
    <t>AGE CONSTRAINTS</t>
  </si>
  <si>
    <t>ANALYTICAL SPECIFICATIONS</t>
  </si>
  <si>
    <t>VITAL EFFECT</t>
    <phoneticPr fontId="0" type="noConversion"/>
  </si>
  <si>
    <t>ACCESSORY INPUTS</t>
  </si>
  <si>
    <t>METHOD OF TEMPERATURE DETERMINATION</t>
  </si>
  <si>
    <t>ALTERNATIVE METHOD OF TEMPERATURE RECONSTRUCTION</t>
  </si>
  <si>
    <t>SEAWATER COMPOSITION</t>
  </si>
  <si>
    <r>
      <t>PARAMETERIZATION OF CO</t>
    </r>
    <r>
      <rPr>
        <b/>
        <vertAlign val="subscript"/>
        <sz val="12"/>
        <color indexed="8"/>
        <rFont val="Calibri"/>
        <family val="2"/>
      </rPr>
      <t>2</t>
    </r>
    <r>
      <rPr>
        <b/>
        <sz val="12"/>
        <color indexed="8"/>
        <rFont val="Calibri"/>
        <family val="2"/>
      </rPr>
      <t xml:space="preserve"> CALCULATION</t>
    </r>
  </si>
  <si>
    <t>SECOND PARAMETER OF THE CARBONATE SYSTEM</t>
  </si>
  <si>
    <t>CALCULATED PARAMETERS OF THE CARBONATE SYSTEM</t>
  </si>
  <si>
    <t>alternative Age (in case different models are available)</t>
  </si>
  <si>
    <t>pressure (i.e. depth of foraminifer habitat)</t>
  </si>
  <si>
    <t xml:space="preserve">Temperature </t>
  </si>
  <si>
    <t xml:space="preserve"> Mg/Ca</t>
  </si>
  <si>
    <t>e.g., Alkenone UK'37, TEX 86</t>
  </si>
  <si>
    <t>Salinity</t>
  </si>
  <si>
    <t>[Ca] of seawater at S=35</t>
  </si>
  <si>
    <t>[Mg] of seawater at S=35</t>
  </si>
  <si>
    <t>[SO4] of seawater at S=35</t>
  </si>
  <si>
    <r>
      <t>[B]</t>
    </r>
    <r>
      <rPr>
        <b/>
        <vertAlign val="subscript"/>
        <sz val="12"/>
        <rFont val="Verdana"/>
        <family val="2"/>
      </rPr>
      <t>T</t>
    </r>
    <r>
      <rPr>
        <b/>
        <sz val="12"/>
        <rFont val="Verdana"/>
        <family val="2"/>
      </rPr>
      <t xml:space="preserve"> of seawater at S=35</t>
    </r>
  </si>
  <si>
    <t>if applicable</t>
  </si>
  <si>
    <t>Name of individual entering the data</t>
  </si>
  <si>
    <t>Contact email</t>
  </si>
  <si>
    <t>Reference of the data product</t>
  </si>
  <si>
    <t>DOI link to reference</t>
  </si>
  <si>
    <t>Site (DSDP/ODP/IODP or other site number)</t>
  </si>
  <si>
    <t>Hole</t>
  </si>
  <si>
    <t>Core</t>
  </si>
  <si>
    <t>Section</t>
  </si>
  <si>
    <t>top cm</t>
  </si>
  <si>
    <t>bottom cm</t>
  </si>
  <si>
    <r>
      <t>core depth below seafloor (meters, specify CSF-A or CSF-B where applicable, original IODP record)</t>
    </r>
    <r>
      <rPr>
        <vertAlign val="superscript"/>
        <sz val="12"/>
        <rFont val="Verdana"/>
        <family val="2"/>
      </rPr>
      <t>a</t>
    </r>
  </si>
  <si>
    <r>
      <t>core composite depth below seafloor (meters, CCSF)</t>
    </r>
    <r>
      <rPr>
        <vertAlign val="superscript"/>
        <sz val="12"/>
        <rFont val="Verdana"/>
        <family val="2"/>
      </rPr>
      <t>a</t>
    </r>
  </si>
  <si>
    <t>reference for composite depth</t>
  </si>
  <si>
    <t>Location (e.g., Atlantic, Carribbean, South China Sea etc.)</t>
  </si>
  <si>
    <t>Modern Latitude (decimal degree, south negative)</t>
  </si>
  <si>
    <t>Modern Longitude (decimal degree, west negative)</t>
  </si>
  <si>
    <t>Paleo Latitude (decimal degree, south negative)</t>
  </si>
  <si>
    <t>Paleo Longitude (decimal degree, west negative)</t>
  </si>
  <si>
    <t>Modern elevation (m), below sea level negative</t>
  </si>
  <si>
    <t>Paleo elevation (m), below sea level negative</t>
  </si>
  <si>
    <t>reference and Method to determine Paleo position</t>
  </si>
  <si>
    <t>notes about any flags in the studied core section</t>
  </si>
  <si>
    <t>type of uncertainty (e.g., set value, normal distribution, +/- range)</t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</si>
  <si>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 (if +/- range is used, it should be separated with a comma, e.g. i,ii, for +i, -ii)</t>
    </r>
  </si>
  <si>
    <t>Age Scale (GTS 20XX)</t>
  </si>
  <si>
    <t>age method (nannofossil biostratigraphy, radiolaria, magnetic polarity, radiometric etc.)</t>
  </si>
  <si>
    <t>reference to age model, if different from primary reference of data set</t>
  </si>
  <si>
    <t>foraminifer species analyzed</t>
  </si>
  <si>
    <t>foraminifer size class (µm)</t>
  </si>
  <si>
    <t xml:space="preserve">number of foraminifera shells per sample </t>
  </si>
  <si>
    <t>total sample weight (mg)</t>
  </si>
  <si>
    <t>Reference for sample  cleaning procedure</t>
  </si>
  <si>
    <t>type of uncertainty (e.g., set value, normal distribution, specify whether uncertainty is presented as standard deviation or standard error)</t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</si>
  <si>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 (report internal or external reproducibility, whichever is larger)</t>
    </r>
  </si>
  <si>
    <t>type of uncertainty (e.g., set value, normal distribution)</t>
  </si>
  <si>
    <r>
      <t>2</t>
    </r>
    <r>
      <rPr>
        <sz val="12"/>
        <color theme="1"/>
        <rFont val="Symbol"/>
        <charset val="2"/>
      </rPr>
      <t xml:space="preserve">s </t>
    </r>
    <r>
      <rPr>
        <sz val="12"/>
        <color theme="1"/>
        <rFont val="Verdana"/>
        <family val="2"/>
      </rPr>
      <t>uncertainty</t>
    </r>
  </si>
  <si>
    <t>Reference for calibration slope</t>
  </si>
  <si>
    <t>Notes (e.g., shell size corrected?)</t>
  </si>
  <si>
    <t>Error propagation method</t>
  </si>
  <si>
    <t>depth habitat (m)</t>
  </si>
  <si>
    <t>temperature (°C)</t>
  </si>
  <si>
    <t>Mg/Ca of individual replicate measurements; insert rows as needed below, do not fill out other columns for each replicate</t>
  </si>
  <si>
    <t>Mg/Ca  (mmol/mol, average of replicates)</t>
  </si>
  <si>
    <t>temperature calibration equation</t>
  </si>
  <si>
    <t>reference for temperature calibration equation</t>
  </si>
  <si>
    <r>
      <t>Mg/Ca</t>
    </r>
    <r>
      <rPr>
        <vertAlign val="subscript"/>
        <sz val="12"/>
        <rFont val="Verdana"/>
        <family val="2"/>
      </rPr>
      <t xml:space="preserve">sw </t>
    </r>
    <r>
      <rPr>
        <sz val="12"/>
        <rFont val="Verdana"/>
        <family val="2"/>
      </rPr>
      <t>correction (list reference if applied)</t>
    </r>
  </si>
  <si>
    <t>salinity correction (list reference if applied)</t>
  </si>
  <si>
    <t>dissolution correction (list reference if applied)</t>
  </si>
  <si>
    <t>pH correction (list reference if applied)</t>
  </si>
  <si>
    <t>proxy value of individual replicate measurements; insert rows as needed below, do not fill out other columns for each replicate</t>
  </si>
  <si>
    <t>average proxy value (please specify units)</t>
  </si>
  <si>
    <t xml:space="preserve">temperature calibration equation </t>
  </si>
  <si>
    <r>
      <t xml:space="preserve">used same sample material as for </t>
    </r>
    <r>
      <rPr>
        <sz val="12"/>
        <rFont val="Symbol"/>
        <charset val="2"/>
      </rPr>
      <t>d</t>
    </r>
    <r>
      <rPr>
        <vertAlign val="superscript"/>
        <sz val="12"/>
        <rFont val="Verdana"/>
        <family val="2"/>
      </rPr>
      <t>11</t>
    </r>
    <r>
      <rPr>
        <sz val="12"/>
        <rFont val="Verdana"/>
        <family val="2"/>
      </rPr>
      <t>B analyses? If not, provide details</t>
    </r>
  </si>
  <si>
    <t>Salinity (unit-less)</t>
  </si>
  <si>
    <t>method of salinity estimation (list reference if applicable)</t>
  </si>
  <si>
    <t>[Ca] (mol/kg)</t>
  </si>
  <si>
    <t xml:space="preserve">reference for [Ca] of seawater value </t>
  </si>
  <si>
    <t>[Mg] (mol/kg)</t>
  </si>
  <si>
    <t>reference for [Mg] of seawater value</t>
  </si>
  <si>
    <t>[SO4] (mol/kg)</t>
  </si>
  <si>
    <t>reference for [SO4] of seawater value</t>
  </si>
  <si>
    <r>
      <t>[B]</t>
    </r>
    <r>
      <rPr>
        <vertAlign val="subscript"/>
        <sz val="12"/>
        <color theme="1"/>
        <rFont val="Verdana"/>
        <family val="2"/>
      </rPr>
      <t xml:space="preserve">T </t>
    </r>
    <r>
      <rPr>
        <sz val="12"/>
        <color theme="1"/>
        <rFont val="Verdana"/>
        <family val="2"/>
      </rPr>
      <t>(mol/kg)</t>
    </r>
  </si>
  <si>
    <r>
      <t>reference for [B]</t>
    </r>
    <r>
      <rPr>
        <vertAlign val="subscript"/>
        <sz val="12"/>
        <rFont val="Verdana"/>
        <family val="2"/>
      </rPr>
      <t>T</t>
    </r>
    <r>
      <rPr>
        <sz val="12"/>
        <rFont val="Verdana"/>
        <family val="2"/>
      </rPr>
      <t xml:space="preserve"> value</t>
    </r>
  </si>
  <si>
    <r>
      <t>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calculation program and version, e.g. CO2SYS, seacarb, other (please specify)</t>
    </r>
  </si>
  <si>
    <t>reference for pK0 and for correction of major ion composition, if applied</t>
  </si>
  <si>
    <t>reference for pK1 and for correction of major ion composition, if applied</t>
  </si>
  <si>
    <t>reference for pK2 and for correction of major ion composition, if applied</t>
  </si>
  <si>
    <r>
      <t>reference for pKHSO</t>
    </r>
    <r>
      <rPr>
        <vertAlign val="subscript"/>
        <sz val="12"/>
        <color theme="1"/>
        <rFont val="Verdana"/>
        <family val="2"/>
      </rPr>
      <t>4</t>
    </r>
  </si>
  <si>
    <r>
      <t>reference for pKsp</t>
    </r>
    <r>
      <rPr>
        <vertAlign val="subscript"/>
        <sz val="12"/>
        <rFont val="Verdana"/>
        <family val="2"/>
      </rPr>
      <t xml:space="preserve">calcite </t>
    </r>
    <r>
      <rPr>
        <sz val="12"/>
        <rFont val="Verdana"/>
        <family val="2"/>
      </rPr>
      <t>and pKsp</t>
    </r>
    <r>
      <rPr>
        <vertAlign val="subscript"/>
        <sz val="12"/>
        <rFont val="Verdana"/>
        <family val="2"/>
      </rPr>
      <t xml:space="preserve">aragonite </t>
    </r>
    <r>
      <rPr>
        <sz val="12"/>
        <rFont val="Verdana"/>
        <family val="2"/>
      </rPr>
      <t>and for correction of major ion composition, if applied</t>
    </r>
  </si>
  <si>
    <r>
      <t>reference for pressure effect on pKsp</t>
    </r>
    <r>
      <rPr>
        <vertAlign val="subscript"/>
        <sz val="12"/>
        <rFont val="Verdana"/>
        <family val="2"/>
      </rPr>
      <t xml:space="preserve">calcite </t>
    </r>
    <r>
      <rPr>
        <sz val="12"/>
        <rFont val="Verdana"/>
        <family val="2"/>
      </rPr>
      <t>and pKsp</t>
    </r>
    <r>
      <rPr>
        <vertAlign val="subscript"/>
        <sz val="12"/>
        <rFont val="Verdana"/>
        <family val="2"/>
      </rPr>
      <t>aragonite</t>
    </r>
  </si>
  <si>
    <r>
      <t>Parameter used (e.g., alkalinity</t>
    </r>
    <r>
      <rPr>
        <sz val="12"/>
        <rFont val="Verdana"/>
        <family val="2"/>
      </rPr>
      <t>, DIC, [CO</t>
    </r>
    <r>
      <rPr>
        <vertAlign val="subscript"/>
        <sz val="12"/>
        <rFont val="Verdana"/>
        <family val="2"/>
      </rPr>
      <t>3</t>
    </r>
    <r>
      <rPr>
        <vertAlign val="superscript"/>
        <sz val="12"/>
        <rFont val="Verdana"/>
        <family val="2"/>
      </rPr>
      <t>2-</t>
    </r>
    <r>
      <rPr>
        <sz val="12"/>
        <rFont val="Verdana"/>
        <family val="2"/>
      </rPr>
      <t>]</t>
    </r>
  </si>
  <si>
    <r>
      <t xml:space="preserve">Method for deriving 2nd parameter (e.g., CCD, </t>
    </r>
    <r>
      <rPr>
        <sz val="12"/>
        <rFont val="Symbol"/>
        <charset val="2"/>
      </rPr>
      <t>W</t>
    </r>
    <r>
      <rPr>
        <sz val="12"/>
        <rFont val="Verdana"/>
        <family val="2"/>
      </rPr>
      <t>, LOSCAR, GENIE, code can be submitted as supplement)</t>
    </r>
  </si>
  <si>
    <t>Reference for second parameter (if not primary reference of data set)</t>
  </si>
  <si>
    <r>
      <t>central value (</t>
    </r>
    <r>
      <rPr>
        <sz val="12"/>
        <color theme="1"/>
        <rFont val="Verdana"/>
        <family val="2"/>
      </rPr>
      <t>mol/kg)</t>
    </r>
  </si>
  <si>
    <r>
      <rPr>
        <sz val="12"/>
        <color theme="1"/>
        <rFont val="Symbol"/>
        <charset val="2"/>
      </rPr>
      <t>W</t>
    </r>
    <r>
      <rPr>
        <vertAlign val="subscript"/>
        <sz val="12"/>
        <color theme="1"/>
        <rFont val="Verdana"/>
        <family val="2"/>
      </rPr>
      <t xml:space="preserve">calcite </t>
    </r>
    <r>
      <rPr>
        <sz val="12"/>
        <color theme="1"/>
        <rFont val="Verdana"/>
        <family val="2"/>
      </rPr>
      <t>(if used as a constraint)</t>
    </r>
  </si>
  <si>
    <t>pH</t>
  </si>
  <si>
    <t>pH scale reported (e.g., total scale, seawater scale)</t>
  </si>
  <si>
    <r>
      <t>+ pH uncertainty (2</t>
    </r>
    <r>
      <rPr>
        <sz val="12"/>
        <rFont val="Symbol"/>
        <charset val="2"/>
      </rPr>
      <t>s</t>
    </r>
    <r>
      <rPr>
        <sz val="12"/>
        <rFont val="Verdana"/>
        <family val="2"/>
      </rPr>
      <t>)</t>
    </r>
  </si>
  <si>
    <r>
      <t>- pH uncertainty (2</t>
    </r>
    <r>
      <rPr>
        <sz val="12"/>
        <rFont val="Symbol"/>
        <charset val="2"/>
      </rPr>
      <t>s</t>
    </r>
    <r>
      <rPr>
        <sz val="12"/>
        <rFont val="Verdana"/>
        <family val="2"/>
      </rPr>
      <t>)</t>
    </r>
  </si>
  <si>
    <r>
      <t>Aqueous pCO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(µatm)</t>
    </r>
  </si>
  <si>
    <r>
      <t>Air-sea pCO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disequilibrium (µatm)</t>
    </r>
  </si>
  <si>
    <t xml:space="preserve">Notes about air-sea disequilibrium: what is the estimate based on; are there assumptions on seasonality? </t>
  </si>
  <si>
    <t>Error propagation method (code can be provided in supplement)</t>
  </si>
  <si>
    <r>
      <t>parameters included in the error propagation (e.g., calibration uncertainty,</t>
    </r>
    <r>
      <rPr>
        <sz val="12"/>
        <rFont val="Symbol"/>
        <charset val="2"/>
      </rPr>
      <t xml:space="preserve"> d</t>
    </r>
    <r>
      <rPr>
        <vertAlign val="superscript"/>
        <sz val="12"/>
        <rFont val="Verdana"/>
        <family val="2"/>
      </rPr>
      <t>11</t>
    </r>
    <r>
      <rPr>
        <sz val="12"/>
        <rFont val="Verdana"/>
        <family val="2"/>
      </rPr>
      <t>B</t>
    </r>
    <r>
      <rPr>
        <vertAlign val="subscript"/>
        <sz val="12"/>
        <rFont val="Verdana"/>
        <family val="2"/>
      </rPr>
      <t>sw</t>
    </r>
    <r>
      <rPr>
        <sz val="12"/>
        <rFont val="Verdana"/>
        <family val="2"/>
      </rPr>
      <t>, T, S, second parameter of the carbonate system)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</si>
  <si>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in alkalinity (µmol/kg)</t>
    </r>
  </si>
  <si>
    <t>DIC (µmol/kg, if not used as an input parameter</t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</si>
  <si>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in DIC (µmol/kg)</t>
    </r>
  </si>
  <si>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calcite</t>
    </r>
    <r>
      <rPr>
        <sz val="12"/>
        <rFont val="Verdana"/>
        <family val="2"/>
      </rPr>
      <t>, if not used as an input parameter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</si>
  <si>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in </t>
    </r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calcite</t>
    </r>
  </si>
  <si>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aragonite</t>
    </r>
    <r>
      <rPr>
        <sz val="12"/>
        <rFont val="Verdana"/>
        <family val="2"/>
      </rPr>
      <t>, if not used as an input parameter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</si>
  <si>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in </t>
    </r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aragonite</t>
    </r>
  </si>
  <si>
    <t>Additional Notes</t>
  </si>
  <si>
    <t>B/Ca ratio</t>
  </si>
  <si>
    <t>B/Ca (µmol/mol, average of replicates)</t>
  </si>
  <si>
    <t>B/Ca of individual replicate measurements of the same solution; insert rows as needed below, do not fill out other columns for each replicate (µmol/mol)</t>
  </si>
  <si>
    <t>CALCULATED SEAWATER RATIOS</t>
  </si>
  <si>
    <t>specify ratio (e.g. B(OH)4-/HCO3-, B(OH)4-/CO32-)</t>
  </si>
  <si>
    <r>
      <t>notes about uncertainty estimate: e.g., included T, S, [B]</t>
    </r>
    <r>
      <rPr>
        <vertAlign val="subscript"/>
        <sz val="12"/>
        <rFont val="Verdana"/>
        <family val="2"/>
      </rPr>
      <t>sw</t>
    </r>
    <r>
      <rPr>
        <sz val="12"/>
        <rFont val="Verdana"/>
        <family val="2"/>
      </rPr>
      <t>, calibration slope and intercept</t>
    </r>
  </si>
  <si>
    <t>DIC (µmol/kg)</t>
  </si>
  <si>
    <r>
      <t>+ DIC uncertainty (2</t>
    </r>
    <r>
      <rPr>
        <sz val="12"/>
        <rFont val="Symbol"/>
        <charset val="2"/>
      </rPr>
      <t>s</t>
    </r>
    <r>
      <rPr>
        <sz val="12"/>
        <rFont val="Verdana"/>
        <family val="2"/>
      </rPr>
      <t>)</t>
    </r>
  </si>
  <si>
    <r>
      <t>- DIC uncertainty (2</t>
    </r>
    <r>
      <rPr>
        <sz val="12"/>
        <rFont val="Symbol"/>
        <charset val="2"/>
      </rPr>
      <t>s</t>
    </r>
    <r>
      <rPr>
        <sz val="12"/>
        <rFont val="Verdana"/>
        <family val="2"/>
      </rPr>
      <t>)</t>
    </r>
  </si>
  <si>
    <t>Alkalinity (µmol/kg, if not used as an input parameter)</t>
  </si>
  <si>
    <r>
      <t>Atmospheric pCO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(i.e. after correction for any modern air-sea disequilibrium, µatm)</t>
    </r>
  </si>
  <si>
    <r>
      <t>Tripati, A.K., C.D. Roberts and R.A. Eagle (2009) Coupling of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and Ice Sheet Stability Over Major Climate Transitions of the Last 20 Million Years, Science, 10.1126/science.1178296, 1178296</t>
    </r>
  </si>
  <si>
    <t>10.1126/science.1178296</t>
  </si>
  <si>
    <t>A</t>
  </si>
  <si>
    <t>Western equatorial Pacific</t>
  </si>
  <si>
    <t>Medina-Elizalde and Lea (2005)</t>
  </si>
  <si>
    <r>
      <rPr>
        <sz val="12"/>
        <rFont val="Symbol"/>
        <charset val="2"/>
      </rPr>
      <t>d</t>
    </r>
    <r>
      <rPr>
        <sz val="12"/>
        <rFont val="Verdana"/>
        <family val="2"/>
      </rPr>
      <t>18Osw (‰, V-PDB)</t>
    </r>
  </si>
  <si>
    <t xml:space="preserve">reference for calibration equation used to determine  d18Osw </t>
  </si>
  <si>
    <t>reference for sea level</t>
  </si>
  <si>
    <r>
      <rPr>
        <sz val="12"/>
        <rFont val="Symbol"/>
        <charset val="2"/>
      </rPr>
      <t>d</t>
    </r>
    <r>
      <rPr>
        <sz val="12"/>
        <rFont val="Verdana"/>
        <family val="2"/>
        <charset val="2"/>
      </rPr>
      <t>18Osw corrected for sea level?</t>
    </r>
  </si>
  <si>
    <r>
      <t xml:space="preserve">reference for </t>
    </r>
    <r>
      <rPr>
        <sz val="12"/>
        <rFont val="Symbol"/>
        <charset val="2"/>
      </rPr>
      <t>d</t>
    </r>
    <r>
      <rPr>
        <sz val="12"/>
        <rFont val="Verdana"/>
        <family val="2"/>
        <charset val="2"/>
      </rPr>
      <t>18O</t>
    </r>
  </si>
  <si>
    <t>deconvolve d18O foram into SST and d18Osw signal</t>
  </si>
  <si>
    <t>this study</t>
  </si>
  <si>
    <t>Bemis, B.E., H.J. Spero, J. Bijma and D.W. Lea (1998) Reevaluation of the oxygen isotopic composition of planktonic foraminifera: Experimental results and revised paleotemperature equations, Paleoceanography, 13 (2), 150-160., LL O. universa calibration</t>
  </si>
  <si>
    <t>No</t>
  </si>
  <si>
    <t>set value</t>
  </si>
  <si>
    <t>SST=LN((Mg/Ca)/0.32)/0.09</t>
  </si>
  <si>
    <t xml:space="preserve"> B/Ca calibration</t>
  </si>
  <si>
    <t>form of the calibration, e.g. KD, B(OH)4-/HCO3-, CO32-, etc.)</t>
  </si>
  <si>
    <t>foraminifer species on which this calibration is based</t>
  </si>
  <si>
    <t>LR04</t>
  </si>
  <si>
    <t>250-300</t>
  </si>
  <si>
    <t>G. ruber white</t>
  </si>
  <si>
    <t>50-60</t>
  </si>
  <si>
    <t>G. sacculifer</t>
  </si>
  <si>
    <t>300-355</t>
  </si>
  <si>
    <t>standard oxidative cleaning, S. Barker, M. Greaves, H. Elderfield, Geochemistry, Geophysics, Geosystems,
(2003)</t>
  </si>
  <si>
    <t>KD</t>
  </si>
  <si>
    <t>calibration equation</t>
  </si>
  <si>
    <t>B(OH)4-/HCO3-</t>
  </si>
  <si>
    <t>central value</t>
  </si>
  <si>
    <t>alkalinity</t>
  </si>
  <si>
    <t>Uppstrom, Leif, Deep-Sea Research 21:161-162, 1974.</t>
  </si>
  <si>
    <t>KD*1000=0.211109*EXP(0.063718*SST)</t>
  </si>
  <si>
    <t>KD*1000=0.126239*EXP(0.066983*SST)</t>
  </si>
  <si>
    <t>SST=LN((Mg/Ca)/0.3)/0.09</t>
  </si>
  <si>
    <t>ruber, this study</t>
  </si>
  <si>
    <t>Mayer et al., 1993</t>
  </si>
  <si>
    <r>
      <rPr>
        <sz val="12"/>
        <color theme="1"/>
        <rFont val="Symbol"/>
        <charset val="2"/>
      </rPr>
      <t>d</t>
    </r>
    <r>
      <rPr>
        <sz val="12"/>
        <color theme="1"/>
        <rFont val="Verdana"/>
        <family val="2"/>
      </rPr>
      <t>18O (‰, V-PDB)</t>
    </r>
  </si>
  <si>
    <t>Basic Info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</si>
  <si>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</si>
  <si>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</si>
  <si>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</si>
  <si>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</si>
  <si>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</si>
  <si>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</si>
  <si>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</si>
  <si>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pCO2_uncertainty_pos_µatm</t>
  </si>
  <si>
    <t>pCO2_uncertainty__neg_µatm</t>
  </si>
  <si>
    <t>B/Ca</t>
  </si>
  <si>
    <t>Tripati</t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</si>
  <si>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Age uncertainty pos (ka)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</si>
  <si>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Age uncertainty neg (ka)</t>
    </r>
  </si>
  <si>
    <t>NA</t>
  </si>
  <si>
    <r>
      <t>Tripati, A.K., C.D. Roberts and R.A. Eagle (2009) Coupling of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and Ice Sheet Stability Over Major Climate Transitions of the Last 20 Million Years, Science, 10.1126/science.1178296, 1178296</t>
    </r>
    <r>
      <rPr>
        <sz val="12"/>
        <color theme="1"/>
        <rFont val="Calibri"/>
        <family val="2"/>
        <scheme val="minor"/>
      </rPr>
      <t/>
    </r>
  </si>
  <si>
    <t>Tripati, A.K., C.D. Roberts and R.A. Eagle (2009) Coupling of CO2 and Ice Sheet Stability Over Major Climate Transitions of the Last 20 Million Years, Science, 10.1126/science.1178296, 1178296</t>
  </si>
  <si>
    <t>Age (ka)</t>
  </si>
  <si>
    <t>B/Ca / (B(OH)4-/HCO3-)</t>
  </si>
  <si>
    <t>define KD, if used for calculation (e.g., B/Ca / (B(OH)4-/HCO3-)</t>
  </si>
  <si>
    <t>alkalinity scaled with salinity, note that the authors also applied of CO32- estimates, which are not included here</t>
  </si>
  <si>
    <t>the pCO2 estimates are averages based on both foraminifera species and age equivalent samples, including a sensitivity analysis; please ask Tripati for any data mismatches</t>
  </si>
  <si>
    <t>please ask Tripati for any data mismatches</t>
  </si>
  <si>
    <t>atripati@g.ucla.edu, hoenisch@ldeo.columbia.edu</t>
  </si>
  <si>
    <t xml:space="preserve">Aradhna Tripati, Bärbel Hönisch, </t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</si>
  <si>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Mg uncertainty pos (mmol/mol)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</si>
  <si>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Mg/Ca uncertainty neg (mmol/mol)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</si>
  <si>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temperature pos (°C)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</si>
  <si>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temperature neg (°C)</t>
    </r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</si>
  <si>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 </t>
    </r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</si>
  <si>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</t>
    </r>
  </si>
  <si>
    <t>CO2_uncertainty_pos_ppm</t>
  </si>
  <si>
    <t>CO2_uncertainty__neg_ppm</t>
  </si>
  <si>
    <t>CO2_ppm</t>
  </si>
  <si>
    <t>example data in first three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</si>
</sst>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_)"/>
    <numFmt numFmtId="168" formatCode="0.000000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0"/>
      <name val="Verdana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</font>
    <font>
      <sz val="12"/>
      <name val="Verdana"/>
      <family val="2"/>
    </font>
    <font>
      <b/>
      <sz val="12"/>
      <name val="Verdana"/>
      <family val="2"/>
    </font>
    <font>
      <b/>
      <vertAlign val="subscript"/>
      <sz val="12"/>
      <name val="Verdana"/>
      <family val="2"/>
    </font>
    <font>
      <b/>
      <vertAlign val="subscript"/>
      <sz val="12"/>
      <color indexed="8"/>
      <name val="Calibri"/>
      <family val="2"/>
    </font>
    <font>
      <sz val="12"/>
      <name val="Symbol"/>
      <charset val="2"/>
    </font>
    <font>
      <vertAlign val="superscript"/>
      <sz val="12"/>
      <name val="Verdana"/>
      <family val="2"/>
    </font>
    <font>
      <b/>
      <sz val="12"/>
      <color indexed="8"/>
      <name val="Verdana"/>
      <family val="2"/>
    </font>
    <font>
      <sz val="12"/>
      <color theme="1"/>
      <name val="Verdana"/>
      <family val="2"/>
    </font>
    <font>
      <sz val="12"/>
      <color rgb="FF000000"/>
      <name val="Verdana"/>
      <family val="2"/>
    </font>
    <font>
      <sz val="12"/>
      <color rgb="FF000000"/>
      <name val="Symbol"/>
      <charset val="2"/>
    </font>
    <font>
      <sz val="12"/>
      <color theme="1"/>
      <name val="Symbol"/>
      <charset val="2"/>
    </font>
    <font>
      <vertAlign val="subscript"/>
      <sz val="12"/>
      <color theme="1"/>
      <name val="Verdana"/>
      <family val="2"/>
    </font>
    <font>
      <vertAlign val="subscript"/>
      <sz val="12"/>
      <name val="Verdana"/>
      <family val="2"/>
    </font>
    <font>
      <sz val="11"/>
      <color rgb="FF000000"/>
      <name val="Calibri"/>
      <family val="2"/>
      <charset val="1"/>
    </font>
    <font>
      <b/>
      <sz val="12"/>
      <name val="Verdana"/>
      <family val="2"/>
    </font>
    <font>
      <vertAlign val="subscript"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color indexed="8"/>
      <name val="Calibri"/>
      <family val="2"/>
      <charset val="2"/>
    </font>
    <font>
      <sz val="12"/>
      <name val="Verdana"/>
      <family val="2"/>
      <charset val="2"/>
    </font>
    <font>
      <sz val="12"/>
      <color rgb="FF00000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i/>
      <sz val="10"/>
      <name val="Verdana"/>
      <family val="2"/>
    </font>
    <font>
      <b/>
      <sz val="12"/>
      <color theme="1"/>
      <name val="Calibri"/>
      <family val="2"/>
    </font>
    <font>
      <sz val="12"/>
      <color theme="1"/>
      <name val="Verdana"/>
      <family val="2"/>
      <charset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i/>
      <sz val="10"/>
      <color theme="1"/>
      <name val="Verdana"/>
      <family val="2"/>
    </font>
    <font>
      <i/>
      <sz val="10"/>
      <color theme="1"/>
      <name val="Verdana"/>
      <family val="2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FD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D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FDCC"/>
        <bgColor rgb="FF000000"/>
      </patternFill>
    </fill>
    <fill>
      <patternFill patternType="solid">
        <fgColor rgb="FFC893F8"/>
        <bgColor indexed="64"/>
      </patternFill>
    </fill>
    <fill>
      <patternFill patternType="solid">
        <fgColor rgb="FFD7FDD0"/>
        <bgColor indexed="64"/>
      </patternFill>
    </fill>
    <fill>
      <patternFill patternType="solid">
        <fgColor rgb="FFA9D08D"/>
        <bgColor indexed="64"/>
      </patternFill>
    </fill>
    <fill>
      <patternFill patternType="solid">
        <fgColor rgb="FFFFFF98"/>
        <bgColor indexed="64"/>
      </patternFill>
    </fill>
    <fill>
      <patternFill patternType="solid">
        <fgColor rgb="FFA9CF8F"/>
        <bgColor indexed="64"/>
      </patternFill>
    </fill>
    <fill>
      <patternFill patternType="solid">
        <fgColor rgb="FFCEFD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8" fillId="0" borderId="0"/>
    <xf numFmtId="0" fontId="1" fillId="0" borderId="0"/>
    <xf numFmtId="0" fontId="26" fillId="0" borderId="0" applyNumberFormat="0" applyFill="0" applyBorder="0" applyAlignment="0" applyProtection="0"/>
  </cellStyleXfs>
  <cellXfs count="242">
    <xf numFmtId="0" fontId="0" fillId="0" borderId="0" xfId="0"/>
    <xf numFmtId="0" fontId="6" fillId="5" borderId="11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quotePrefix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left" vertical="center"/>
    </xf>
    <xf numFmtId="0" fontId="23" fillId="6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left" vertical="center"/>
    </xf>
    <xf numFmtId="0" fontId="5" fillId="11" borderId="8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9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top"/>
    </xf>
    <xf numFmtId="0" fontId="0" fillId="0" borderId="0" xfId="0" applyAlignment="1">
      <alignment horizontal="right"/>
    </xf>
    <xf numFmtId="0" fontId="29" fillId="6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13" borderId="2" xfId="0" quotePrefix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right"/>
    </xf>
    <xf numFmtId="2" fontId="21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5" fillId="11" borderId="5" xfId="0" applyFont="1" applyFill="1" applyBorder="1" applyAlignment="1">
      <alignment horizontal="right" vertical="center" wrapText="1"/>
    </xf>
    <xf numFmtId="0" fontId="5" fillId="11" borderId="12" xfId="0" applyFont="1" applyFill="1" applyBorder="1" applyAlignment="1">
      <alignment horizontal="right" vertical="center" wrapText="1"/>
    </xf>
    <xf numFmtId="0" fontId="19" fillId="11" borderId="5" xfId="0" applyFont="1" applyFill="1" applyBorder="1" applyAlignment="1">
      <alignment horizontal="right" vertical="center"/>
    </xf>
    <xf numFmtId="0" fontId="6" fillId="11" borderId="5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28" fillId="6" borderId="2" xfId="0" applyFont="1" applyFill="1" applyBorder="1" applyAlignment="1">
      <alignment horizontal="right"/>
    </xf>
    <xf numFmtId="0" fontId="4" fillId="12" borderId="2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11" fillId="11" borderId="2" xfId="0" applyFont="1" applyFill="1" applyBorder="1" applyAlignment="1">
      <alignment horizontal="right"/>
    </xf>
    <xf numFmtId="0" fontId="11" fillId="11" borderId="5" xfId="0" applyFont="1" applyFill="1" applyBorder="1" applyAlignment="1">
      <alignment horizontal="right"/>
    </xf>
    <xf numFmtId="0" fontId="0" fillId="11" borderId="5" xfId="0" applyFill="1" applyBorder="1" applyAlignment="1">
      <alignment horizontal="right"/>
    </xf>
    <xf numFmtId="0" fontId="6" fillId="11" borderId="2" xfId="0" applyFont="1" applyFill="1" applyBorder="1" applyAlignment="1">
      <alignment horizontal="right" vertical="center"/>
    </xf>
    <xf numFmtId="0" fontId="5" fillId="11" borderId="2" xfId="0" applyFont="1" applyFill="1" applyBorder="1" applyAlignment="1">
      <alignment horizontal="right" vertical="center" wrapText="1"/>
    </xf>
    <xf numFmtId="0" fontId="4" fillId="6" borderId="0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0" fontId="0" fillId="5" borderId="0" xfId="0" applyFill="1" applyAlignment="1">
      <alignment horizontal="right"/>
    </xf>
    <xf numFmtId="0" fontId="28" fillId="6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right"/>
    </xf>
    <xf numFmtId="0" fontId="4" fillId="6" borderId="12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right" vertical="center"/>
    </xf>
    <xf numFmtId="0" fontId="5" fillId="6" borderId="12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right" vertical="center"/>
    </xf>
    <xf numFmtId="0" fontId="4" fillId="6" borderId="11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7" borderId="8" xfId="0" applyFont="1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166" fontId="21" fillId="0" borderId="0" xfId="0" applyNumberFormat="1" applyFont="1" applyFill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167" fontId="0" fillId="0" borderId="0" xfId="0" applyNumberFormat="1" applyFont="1" applyFill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25" fillId="0" borderId="0" xfId="0" applyFont="1" applyFill="1" applyAlignment="1">
      <alignment horizontal="right"/>
    </xf>
    <xf numFmtId="2" fontId="25" fillId="0" borderId="0" xfId="0" applyNumberFormat="1" applyFont="1" applyFill="1" applyAlignment="1">
      <alignment horizontal="right"/>
    </xf>
    <xf numFmtId="166" fontId="21" fillId="0" borderId="0" xfId="0" applyNumberFormat="1" applyFont="1" applyFill="1" applyAlignment="1">
      <alignment horizontal="right" vertical="top"/>
    </xf>
    <xf numFmtId="167" fontId="30" fillId="0" borderId="0" xfId="0" applyNumberFormat="1" applyFont="1" applyFill="1" applyAlignment="1">
      <alignment horizontal="right"/>
    </xf>
    <xf numFmtId="166" fontId="32" fillId="0" borderId="0" xfId="0" applyNumberFormat="1" applyFont="1" applyFill="1" applyBorder="1" applyAlignment="1">
      <alignment horizontal="right"/>
    </xf>
    <xf numFmtId="166" fontId="33" fillId="0" borderId="0" xfId="0" applyNumberFormat="1" applyFont="1" applyFill="1" applyBorder="1" applyAlignment="1">
      <alignment horizontal="right"/>
    </xf>
    <xf numFmtId="0" fontId="27" fillId="0" borderId="0" xfId="0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horizontal="right" vertical="top"/>
    </xf>
    <xf numFmtId="168" fontId="0" fillId="0" borderId="0" xfId="0" applyNumberFormat="1" applyFill="1" applyAlignment="1">
      <alignment horizontal="right" vertical="top"/>
    </xf>
    <xf numFmtId="167" fontId="30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 applyProtection="1">
      <alignment horizontal="right"/>
    </xf>
    <xf numFmtId="167" fontId="30" fillId="0" borderId="0" xfId="0" applyNumberFormat="1" applyFont="1" applyFill="1" applyBorder="1" applyAlignment="1" applyProtection="1">
      <alignment horizontal="righ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4" fillId="6" borderId="2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164" fontId="25" fillId="0" borderId="0" xfId="0" applyNumberFormat="1" applyFont="1" applyFill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3" xfId="0" applyBorder="1" applyAlignment="1">
      <alignment horizontal="left"/>
    </xf>
    <xf numFmtId="165" fontId="21" fillId="0" borderId="0" xfId="0" applyNumberFormat="1" applyFont="1" applyFill="1" applyAlignment="1">
      <alignment horizontal="right"/>
    </xf>
    <xf numFmtId="1" fontId="24" fillId="0" borderId="0" xfId="0" applyNumberFormat="1" applyFont="1" applyFill="1" applyAlignment="1">
      <alignment horizontal="right"/>
    </xf>
    <xf numFmtId="0" fontId="5" fillId="15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4" fillId="15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 wrapText="1"/>
    </xf>
    <xf numFmtId="0" fontId="0" fillId="0" borderId="3" xfId="0" quotePrefix="1" applyBorder="1" applyAlignment="1">
      <alignment horizontal="center" wrapText="1"/>
    </xf>
    <xf numFmtId="0" fontId="13" fillId="15" borderId="2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0" fillId="14" borderId="2" xfId="0" quotePrefix="1" applyFill="1" applyBorder="1" applyAlignment="1">
      <alignment horizontal="center" vertical="center" wrapText="1"/>
    </xf>
    <xf numFmtId="0" fontId="0" fillId="14" borderId="3" xfId="0" quotePrefix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165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 vertical="top"/>
    </xf>
    <xf numFmtId="0" fontId="26" fillId="0" borderId="0" xfId="3" applyFill="1" applyAlignment="1">
      <alignment horizontal="left" vertical="top"/>
    </xf>
    <xf numFmtId="2" fontId="25" fillId="0" borderId="0" xfId="0" applyNumberFormat="1" applyFont="1" applyFill="1" applyBorder="1" applyAlignment="1">
      <alignment horizontal="right"/>
    </xf>
    <xf numFmtId="165" fontId="25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168" fontId="0" fillId="0" borderId="0" xfId="0" applyNumberFormat="1" applyFill="1" applyAlignment="1">
      <alignment horizontal="right"/>
    </xf>
    <xf numFmtId="168" fontId="25" fillId="0" borderId="0" xfId="0" applyNumberFormat="1" applyFont="1" applyFill="1" applyAlignment="1">
      <alignment horizontal="right"/>
    </xf>
    <xf numFmtId="168" fontId="21" fillId="0" borderId="0" xfId="0" applyNumberFormat="1" applyFon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25" fillId="0" borderId="0" xfId="0" applyFont="1" applyFill="1" applyBorder="1" applyAlignment="1">
      <alignment horizontal="right"/>
    </xf>
    <xf numFmtId="10" fontId="0" fillId="0" borderId="0" xfId="0" applyNumberFormat="1" applyFill="1" applyAlignment="1">
      <alignment horizontal="right" vertical="top"/>
    </xf>
    <xf numFmtId="0" fontId="2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4" fillId="0" borderId="0" xfId="0" applyFont="1" applyFill="1" applyAlignment="1">
      <alignment horizontal="right"/>
    </xf>
    <xf numFmtId="1" fontId="0" fillId="0" borderId="0" xfId="0" applyNumberFormat="1" applyFill="1" applyAlignment="1">
      <alignment horizontal="left"/>
    </xf>
    <xf numFmtId="164" fontId="21" fillId="0" borderId="0" xfId="0" applyNumberFormat="1" applyFont="1" applyFill="1" applyAlignment="1">
      <alignment horizontal="left"/>
    </xf>
    <xf numFmtId="10" fontId="24" fillId="0" borderId="0" xfId="0" applyNumberFormat="1" applyFont="1" applyFill="1" applyAlignment="1">
      <alignment horizontal="right"/>
    </xf>
    <xf numFmtId="166" fontId="30" fillId="0" borderId="0" xfId="0" applyNumberFormat="1" applyFont="1" applyFill="1" applyAlignment="1">
      <alignment horizontal="right"/>
    </xf>
    <xf numFmtId="166" fontId="31" fillId="0" borderId="0" xfId="0" applyNumberFormat="1" applyFont="1" applyFill="1" applyAlignment="1">
      <alignment horizontal="right"/>
    </xf>
    <xf numFmtId="0" fontId="0" fillId="16" borderId="2" xfId="0" quotePrefix="1" applyFill="1" applyBorder="1" applyAlignment="1">
      <alignment horizontal="center" vertical="center" wrapText="1"/>
    </xf>
    <xf numFmtId="0" fontId="0" fillId="16" borderId="3" xfId="0" quotePrefix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quotePrefix="1" applyBorder="1" applyAlignment="1">
      <alignment horizontal="center" wrapText="1"/>
    </xf>
    <xf numFmtId="0" fontId="12" fillId="9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0" fillId="13" borderId="0" xfId="0" quotePrefix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0" fillId="16" borderId="0" xfId="0" quotePrefix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 wrapText="1"/>
    </xf>
    <xf numFmtId="0" fontId="23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5" fillId="2" borderId="0" xfId="0" quotePrefix="1" applyFont="1" applyFill="1" applyBorder="1" applyAlignment="1">
      <alignment horizontal="center" vertical="center" wrapText="1"/>
    </xf>
    <xf numFmtId="0" fontId="0" fillId="14" borderId="0" xfId="0" quotePrefix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4" fillId="0" borderId="0" xfId="0" applyFont="1" applyFill="1" applyBorder="1"/>
  </cellXfs>
  <cellStyles count="4">
    <cellStyle name="Hyperlink" xfId="3" builtinId="8"/>
    <cellStyle name="Normal" xfId="0" builtinId="0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9" defaultPivotStyle="PivotStyleMedium7"/>
  <colors>
    <mruColors>
      <color rgb="FFA9CF8F"/>
      <color rgb="FFFFFF98"/>
      <color rgb="FFD7FDD0"/>
      <color rgb="FFC893F8"/>
      <color rgb="FFC99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oenisch@ldeo.columbia.edu" TargetMode="External"/><Relationship Id="rId1" Type="http://schemas.openxmlformats.org/officeDocument/2006/relationships/hyperlink" Target="mailto:hoenisch@ldeo.columbi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627"/>
  <sheetViews>
    <sheetView tabSelected="1" topLeftCell="A4" workbookViewId="0">
      <selection activeCell="A8" sqref="A8:XFD627"/>
    </sheetView>
  </sheetViews>
  <sheetFormatPr baseColWidth="10" defaultColWidth="11" defaultRowHeight="16"/>
  <cols>
    <col min="1" max="3" width="11" style="47"/>
    <col min="4" max="4" width="21.5" style="47" customWidth="1"/>
    <col min="5" max="5" width="11" style="47"/>
    <col min="6" max="6" width="13.33203125" style="47" customWidth="1"/>
    <col min="7" max="7" width="12.83203125" style="47" customWidth="1"/>
    <col min="8" max="10" width="11" style="47"/>
    <col min="11" max="11" width="18.1640625" style="53" customWidth="1"/>
    <col min="12" max="12" width="25.6640625" style="53" customWidth="1"/>
    <col min="13" max="13" width="16" style="143" customWidth="1"/>
    <col min="14" max="14" width="22.33203125" style="47" customWidth="1"/>
    <col min="15" max="22" width="11" style="47"/>
    <col min="23" max="23" width="16.83203125" style="47" customWidth="1"/>
    <col min="24" max="24" width="23" style="47" customWidth="1"/>
    <col min="25" max="32" width="11" style="47"/>
    <col min="33" max="33" width="13.6640625" style="52" bestFit="1" customWidth="1"/>
    <col min="34" max="35" width="13.33203125" style="47" customWidth="1"/>
    <col min="36" max="36" width="14.33203125" style="47" customWidth="1"/>
    <col min="37" max="37" width="11" style="47"/>
    <col min="38" max="38" width="16.33203125" style="47" customWidth="1"/>
    <col min="39" max="39" width="29.6640625" style="47" customWidth="1"/>
    <col min="40" max="40" width="11.83203125" style="52" bestFit="1" customWidth="1"/>
    <col min="41" max="46" width="11" style="47"/>
    <col min="47" max="47" width="13.5" style="47" customWidth="1"/>
    <col min="48" max="48" width="13.83203125" style="47" customWidth="1"/>
    <col min="49" max="49" width="14.1640625" style="47" customWidth="1"/>
    <col min="50" max="50" width="16.6640625" style="47" customWidth="1"/>
    <col min="51" max="51" width="12.6640625" style="47" customWidth="1"/>
    <col min="52" max="52" width="16.33203125" style="47" customWidth="1"/>
    <col min="53" max="53" width="14.33203125" style="47" customWidth="1"/>
    <col min="54" max="54" width="14.5" style="47" customWidth="1"/>
    <col min="55" max="56" width="16.5" style="47" customWidth="1"/>
    <col min="57" max="57" width="21.33203125" style="47" customWidth="1"/>
    <col min="58" max="58" width="16.5" style="47" customWidth="1"/>
    <col min="59" max="59" width="34.33203125" style="47" customWidth="1"/>
    <col min="60" max="60" width="18.1640625" style="47" customWidth="1"/>
    <col min="61" max="61" width="14.5" style="47" customWidth="1"/>
    <col min="62" max="62" width="14.1640625" style="47" customWidth="1"/>
    <col min="63" max="63" width="13.1640625" style="53" customWidth="1"/>
    <col min="64" max="64" width="11" style="47"/>
    <col min="65" max="66" width="14" style="47" customWidth="1"/>
    <col min="67" max="67" width="13.6640625" style="47" customWidth="1"/>
    <col min="68" max="68" width="12.83203125" style="47" customWidth="1"/>
    <col min="69" max="69" width="14.83203125" style="47" customWidth="1"/>
    <col min="70" max="70" width="13.1640625" style="47" customWidth="1"/>
    <col min="71" max="71" width="11" style="47"/>
    <col min="72" max="72" width="15.1640625" style="47" customWidth="1"/>
    <col min="73" max="73" width="15.83203125" style="47" customWidth="1"/>
    <col min="74" max="74" width="15.6640625" style="47" customWidth="1"/>
    <col min="75" max="76" width="16.6640625" style="47" customWidth="1"/>
    <col min="77" max="77" width="14.5" style="47" customWidth="1"/>
    <col min="78" max="78" width="11" style="47"/>
    <col min="79" max="79" width="15.83203125" style="47" customWidth="1"/>
    <col min="80" max="81" width="15.6640625" style="47" customWidth="1"/>
    <col min="82" max="82" width="16" style="47" customWidth="1"/>
    <col min="83" max="83" width="15.5" style="53" customWidth="1"/>
    <col min="84" max="84" width="14" style="47" customWidth="1"/>
    <col min="85" max="86" width="11" style="47"/>
    <col min="87" max="87" width="15" style="47" customWidth="1"/>
    <col min="88" max="88" width="12.6640625" style="47" customWidth="1"/>
    <col min="89" max="91" width="11" style="47"/>
    <col min="92" max="92" width="12.83203125" style="47" customWidth="1"/>
    <col min="93" max="95" width="11" style="47"/>
    <col min="96" max="96" width="16.83203125" style="53" customWidth="1"/>
    <col min="97" max="97" width="11" style="57"/>
    <col min="98" max="98" width="29.5" style="53" customWidth="1"/>
    <col min="99" max="99" width="11" style="52"/>
    <col min="100" max="100" width="20.1640625" style="53" customWidth="1"/>
    <col min="101" max="102" width="11" style="47"/>
    <col min="103" max="103" width="13.1640625" style="52" customWidth="1"/>
    <col min="104" max="105" width="13.1640625" style="47" customWidth="1"/>
    <col min="106" max="118" width="11" style="47"/>
    <col min="119" max="119" width="14.5" style="47" customWidth="1"/>
    <col min="120" max="120" width="13.83203125" style="47" customWidth="1"/>
    <col min="121" max="121" width="15" style="53" customWidth="1"/>
    <col min="122" max="122" width="15" style="47" customWidth="1"/>
    <col min="123" max="123" width="13.33203125" style="47" customWidth="1"/>
    <col min="124" max="126" width="11" style="47"/>
    <col min="127" max="127" width="14.83203125" style="47" customWidth="1"/>
    <col min="128" max="128" width="14.6640625" style="47" customWidth="1"/>
    <col min="129" max="129" width="13.83203125" style="47" customWidth="1"/>
    <col min="130" max="130" width="15" style="47" customWidth="1"/>
    <col min="131" max="131" width="14.33203125" style="47" customWidth="1"/>
    <col min="132" max="132" width="11" style="47"/>
    <col min="133" max="133" width="15.33203125" style="47" customWidth="1"/>
    <col min="134" max="134" width="15" style="47" customWidth="1"/>
    <col min="135" max="135" width="14.83203125" style="47" customWidth="1"/>
    <col min="136" max="136" width="14.6640625" style="47" customWidth="1"/>
    <col min="137" max="137" width="15.1640625" style="47" customWidth="1"/>
    <col min="138" max="139" width="11" style="47"/>
    <col min="140" max="140" width="14.33203125" style="47" customWidth="1"/>
    <col min="141" max="144" width="15" style="47" customWidth="1"/>
    <col min="145" max="145" width="11" style="47"/>
    <col min="146" max="146" width="15.5" style="47" customWidth="1"/>
    <col min="147" max="147" width="15.1640625" style="47" customWidth="1"/>
    <col min="148" max="148" width="15.33203125" style="47" customWidth="1"/>
    <col min="149" max="150" width="13.83203125" style="47" customWidth="1"/>
    <col min="151" max="151" width="14.6640625" style="47" customWidth="1"/>
    <col min="152" max="152" width="17" style="47" customWidth="1"/>
    <col min="153" max="153" width="13.1640625" style="47" customWidth="1"/>
    <col min="154" max="154" width="14" style="47" customWidth="1"/>
    <col min="155" max="155" width="13.6640625" style="47" customWidth="1"/>
    <col min="156" max="156" width="11" style="47"/>
    <col min="157" max="157" width="13.1640625" style="47" customWidth="1"/>
    <col min="158" max="158" width="13.83203125" style="47" customWidth="1"/>
    <col min="159" max="159" width="16" style="47" customWidth="1"/>
    <col min="160" max="160" width="15.5" style="47" customWidth="1"/>
    <col min="161" max="161" width="20.5" style="53" customWidth="1"/>
    <col min="162" max="16384" width="11" style="47"/>
  </cols>
  <sheetData>
    <row r="1" spans="1:161" ht="18">
      <c r="A1" s="58" t="s">
        <v>165</v>
      </c>
      <c r="B1" s="59"/>
      <c r="C1" s="59"/>
      <c r="D1" s="59"/>
      <c r="E1" s="59"/>
      <c r="F1" s="59"/>
      <c r="G1" s="59"/>
      <c r="H1" s="59"/>
      <c r="I1" s="59"/>
      <c r="J1" s="60"/>
      <c r="K1" s="141" t="s">
        <v>1</v>
      </c>
      <c r="L1" s="179"/>
      <c r="M1" s="144"/>
      <c r="N1" s="61"/>
      <c r="O1" s="158" t="s">
        <v>2</v>
      </c>
      <c r="P1" s="63"/>
      <c r="Q1" s="63"/>
      <c r="R1" s="63"/>
      <c r="S1" s="63"/>
      <c r="T1" s="63"/>
      <c r="U1" s="64"/>
      <c r="V1" s="64"/>
      <c r="W1" s="64"/>
      <c r="X1" s="63"/>
      <c r="Y1" s="63"/>
      <c r="Z1" s="63"/>
      <c r="AA1" s="63"/>
      <c r="AB1" s="63"/>
      <c r="AC1" s="63"/>
      <c r="AD1" s="63"/>
      <c r="AE1" s="63"/>
      <c r="AF1" s="65"/>
      <c r="AG1" s="156" t="s">
        <v>3</v>
      </c>
      <c r="AH1" s="66"/>
      <c r="AI1" s="66"/>
      <c r="AJ1" s="67"/>
      <c r="AK1" s="68"/>
      <c r="AL1" s="68"/>
      <c r="AM1" s="68"/>
      <c r="AN1" s="154"/>
      <c r="AO1" s="68"/>
      <c r="AP1" s="68"/>
      <c r="AQ1" s="68"/>
      <c r="AR1" s="68"/>
      <c r="AS1" s="68"/>
      <c r="AT1" s="68"/>
      <c r="AU1" s="155" t="s">
        <v>4</v>
      </c>
      <c r="AV1" s="69"/>
      <c r="AW1" s="69"/>
      <c r="AX1" s="69"/>
      <c r="AY1" s="69"/>
      <c r="AZ1" s="70"/>
      <c r="BA1" s="71"/>
      <c r="BB1" s="72"/>
      <c r="BC1" s="72"/>
      <c r="BD1" s="160" t="s">
        <v>5</v>
      </c>
      <c r="BE1" s="73"/>
      <c r="BF1" s="73"/>
      <c r="BG1" s="74"/>
      <c r="BH1" s="74"/>
      <c r="BI1" s="75"/>
      <c r="BJ1" s="75"/>
      <c r="BK1" s="177"/>
      <c r="BL1" s="76"/>
      <c r="BM1" s="37" t="s">
        <v>119</v>
      </c>
      <c r="BN1" s="77"/>
      <c r="BO1" s="78"/>
      <c r="BP1" s="75"/>
      <c r="BQ1" s="75"/>
      <c r="BR1" s="75"/>
      <c r="BS1" s="162" t="s">
        <v>6</v>
      </c>
      <c r="BT1" s="79"/>
      <c r="BU1" s="80"/>
      <c r="BV1" s="162"/>
      <c r="BW1" s="164"/>
      <c r="BX1" s="164"/>
      <c r="BY1" s="82"/>
      <c r="BZ1" s="162" t="s">
        <v>7</v>
      </c>
      <c r="CA1" s="83"/>
      <c r="CB1" s="81"/>
      <c r="CC1" s="81"/>
      <c r="CD1" s="81"/>
      <c r="CE1" s="164"/>
      <c r="CF1" s="81"/>
      <c r="CG1" s="81"/>
      <c r="CH1" s="81"/>
      <c r="CI1" s="81"/>
      <c r="CJ1" s="81"/>
      <c r="CK1" s="162" t="s">
        <v>8</v>
      </c>
      <c r="CL1" s="81"/>
      <c r="CM1" s="81"/>
      <c r="CN1" s="81"/>
      <c r="CO1" s="81"/>
      <c r="CP1" s="81"/>
      <c r="CQ1" s="82"/>
      <c r="CR1" s="146" t="s">
        <v>9</v>
      </c>
      <c r="CS1" s="84"/>
      <c r="CT1" s="146"/>
      <c r="CU1" s="85"/>
      <c r="CV1" s="146"/>
      <c r="CW1" s="79"/>
      <c r="CX1" s="79"/>
      <c r="CY1" s="85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146"/>
      <c r="DR1" s="166" t="s">
        <v>10</v>
      </c>
      <c r="DS1" s="79"/>
      <c r="DT1" s="79"/>
      <c r="DU1" s="79"/>
      <c r="DV1" s="79"/>
      <c r="DW1" s="86"/>
      <c r="DX1" s="86"/>
      <c r="DY1" s="87" t="s">
        <v>11</v>
      </c>
      <c r="DZ1" s="88"/>
      <c r="EA1" s="88"/>
      <c r="EB1" s="88"/>
      <c r="EC1" s="88"/>
      <c r="ED1" s="88"/>
      <c r="EE1" s="88"/>
      <c r="EF1" s="88"/>
      <c r="EG1" s="88"/>
      <c r="EH1" s="167" t="s">
        <v>12</v>
      </c>
      <c r="EI1" s="90"/>
      <c r="EJ1" s="90"/>
      <c r="EK1" s="90"/>
      <c r="EL1" s="90"/>
      <c r="EM1" s="90"/>
      <c r="EN1" s="90"/>
      <c r="EO1" s="91"/>
      <c r="EP1" s="91"/>
      <c r="EQ1" s="91"/>
      <c r="ER1" s="91"/>
      <c r="ES1" s="90"/>
      <c r="ET1" s="90"/>
      <c r="EU1" s="90"/>
      <c r="EV1" s="90"/>
      <c r="EW1" s="89"/>
      <c r="EX1" s="90"/>
      <c r="EY1" s="90"/>
      <c r="EZ1" s="90"/>
      <c r="FA1" s="63"/>
      <c r="FB1" s="63"/>
      <c r="FC1" s="63"/>
      <c r="FD1" s="63"/>
      <c r="FE1" s="150"/>
    </row>
    <row r="2" spans="1:161" ht="18">
      <c r="A2" s="92"/>
      <c r="B2" s="93"/>
      <c r="C2" s="93"/>
      <c r="D2" s="93"/>
      <c r="E2" s="93"/>
      <c r="F2" s="93"/>
      <c r="G2" s="93"/>
      <c r="H2" s="93"/>
      <c r="I2" s="93"/>
      <c r="J2" s="94"/>
      <c r="K2" s="142"/>
      <c r="L2" s="180"/>
      <c r="M2" s="145"/>
      <c r="N2" s="93"/>
      <c r="O2" s="95"/>
      <c r="P2" s="96"/>
      <c r="Q2" s="96"/>
      <c r="R2" s="96"/>
      <c r="S2" s="96"/>
      <c r="T2" s="96"/>
      <c r="U2" s="97"/>
      <c r="V2" s="97"/>
      <c r="W2" s="97"/>
      <c r="X2" s="96"/>
      <c r="Y2" s="96"/>
      <c r="Z2" s="96"/>
      <c r="AA2" s="96"/>
      <c r="AB2" s="96"/>
      <c r="AC2" s="96"/>
      <c r="AD2" s="96"/>
      <c r="AE2" s="96"/>
      <c r="AF2" s="98"/>
      <c r="AG2" s="156"/>
      <c r="AH2" s="66"/>
      <c r="AI2" s="66"/>
      <c r="AJ2" s="67"/>
      <c r="AK2" s="68"/>
      <c r="AL2" s="68"/>
      <c r="AM2" s="68"/>
      <c r="AN2" s="157" t="s">
        <v>13</v>
      </c>
      <c r="AO2" s="68"/>
      <c r="AP2" s="68"/>
      <c r="AQ2" s="68"/>
      <c r="AR2" s="68"/>
      <c r="AS2" s="68"/>
      <c r="AT2" s="68"/>
      <c r="AU2" s="70"/>
      <c r="AV2" s="71"/>
      <c r="AW2" s="69"/>
      <c r="AX2" s="69"/>
      <c r="AY2" s="69"/>
      <c r="AZ2" s="32" t="s">
        <v>116</v>
      </c>
      <c r="BA2" s="99"/>
      <c r="BB2" s="100"/>
      <c r="BC2" s="100"/>
      <c r="BD2" s="159" t="s">
        <v>143</v>
      </c>
      <c r="BE2" s="101"/>
      <c r="BF2" s="102"/>
      <c r="BG2" s="103"/>
      <c r="BH2" s="103"/>
      <c r="BI2" s="75"/>
      <c r="BJ2" s="75"/>
      <c r="BK2" s="177"/>
      <c r="BL2" s="76"/>
      <c r="BM2" s="104"/>
      <c r="BN2" s="104"/>
      <c r="BO2" s="104"/>
      <c r="BP2" s="105"/>
      <c r="BQ2" s="105"/>
      <c r="BR2" s="105"/>
      <c r="BS2" s="161" t="s">
        <v>14</v>
      </c>
      <c r="BT2" s="106"/>
      <c r="BU2" s="107"/>
      <c r="BV2" s="163" t="s">
        <v>15</v>
      </c>
      <c r="BW2" s="108"/>
      <c r="BX2" s="108"/>
      <c r="BY2" s="108"/>
      <c r="BZ2" s="1" t="s">
        <v>16</v>
      </c>
      <c r="CA2" s="109"/>
      <c r="CB2" s="108"/>
      <c r="CC2" s="108"/>
      <c r="CD2" s="108"/>
      <c r="CE2" s="178"/>
      <c r="CF2" s="108"/>
      <c r="CG2" s="108"/>
      <c r="CH2" s="108"/>
      <c r="CI2" s="108"/>
      <c r="CJ2" s="108"/>
      <c r="CK2" s="162" t="s">
        <v>17</v>
      </c>
      <c r="CL2" s="83"/>
      <c r="CM2" s="81"/>
      <c r="CN2" s="81"/>
      <c r="CO2" s="81"/>
      <c r="CP2" s="81"/>
      <c r="CQ2" s="82"/>
      <c r="CR2" s="147" t="s">
        <v>18</v>
      </c>
      <c r="CS2" s="110"/>
      <c r="CT2" s="147"/>
      <c r="CU2" s="111"/>
      <c r="CV2" s="147"/>
      <c r="CW2" s="106"/>
      <c r="CX2" s="106"/>
      <c r="CY2" s="111"/>
      <c r="CZ2" s="112"/>
      <c r="DA2" s="113"/>
      <c r="DB2" s="34" t="s">
        <v>19</v>
      </c>
      <c r="DC2" s="114"/>
      <c r="DD2" s="114"/>
      <c r="DE2" s="115"/>
      <c r="DF2" s="2" t="s">
        <v>20</v>
      </c>
      <c r="DG2" s="86"/>
      <c r="DH2" s="86"/>
      <c r="DI2" s="113"/>
      <c r="DJ2" s="165" t="s">
        <v>21</v>
      </c>
      <c r="DK2" s="86"/>
      <c r="DL2" s="86"/>
      <c r="DM2" s="113"/>
      <c r="DN2" s="3" t="s">
        <v>22</v>
      </c>
      <c r="DO2" s="116"/>
      <c r="DP2" s="106"/>
      <c r="DQ2" s="147"/>
      <c r="DR2" s="117"/>
      <c r="DS2" s="106"/>
      <c r="DT2" s="106"/>
      <c r="DU2" s="106"/>
      <c r="DV2" s="86"/>
      <c r="DW2" s="161" t="s">
        <v>23</v>
      </c>
      <c r="DX2" s="113"/>
      <c r="DY2" s="118"/>
      <c r="DZ2" s="119"/>
      <c r="EA2" s="120"/>
      <c r="EB2" s="118"/>
      <c r="EC2" s="118"/>
      <c r="ED2" s="118"/>
      <c r="EE2" s="119"/>
      <c r="EF2" s="119"/>
      <c r="EG2" s="119"/>
      <c r="EH2" s="95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62"/>
      <c r="EX2" s="63"/>
      <c r="EY2" s="63"/>
      <c r="EZ2" s="63"/>
      <c r="FA2" s="63"/>
      <c r="FB2" s="63"/>
      <c r="FC2" s="63"/>
      <c r="FD2" s="63"/>
      <c r="FE2" s="151"/>
    </row>
    <row r="3" spans="1:161" s="44" customFormat="1" ht="255">
      <c r="A3" s="168" t="s">
        <v>166</v>
      </c>
      <c r="B3" s="169" t="s">
        <v>167</v>
      </c>
      <c r="C3" s="169" t="s">
        <v>168</v>
      </c>
      <c r="D3" s="170" t="s">
        <v>169</v>
      </c>
      <c r="E3" s="170" t="s">
        <v>170</v>
      </c>
      <c r="F3" s="171" t="s">
        <v>171</v>
      </c>
      <c r="G3" s="171" t="s">
        <v>172</v>
      </c>
      <c r="H3" s="169" t="s">
        <v>198</v>
      </c>
      <c r="I3" s="171" t="s">
        <v>196</v>
      </c>
      <c r="J3" s="172" t="s">
        <v>197</v>
      </c>
      <c r="K3" s="4" t="s">
        <v>24</v>
      </c>
      <c r="L3" s="5" t="s">
        <v>25</v>
      </c>
      <c r="M3" s="5" t="s">
        <v>26</v>
      </c>
      <c r="N3" s="45" t="s">
        <v>27</v>
      </c>
      <c r="O3" s="27" t="s">
        <v>28</v>
      </c>
      <c r="P3" s="6" t="s">
        <v>29</v>
      </c>
      <c r="Q3" s="6" t="s">
        <v>30</v>
      </c>
      <c r="R3" s="6" t="s">
        <v>31</v>
      </c>
      <c r="S3" s="6" t="s">
        <v>32</v>
      </c>
      <c r="T3" s="6" t="s">
        <v>33</v>
      </c>
      <c r="U3" s="6" t="s">
        <v>34</v>
      </c>
      <c r="V3" s="6" t="s">
        <v>35</v>
      </c>
      <c r="W3" s="6" t="s">
        <v>36</v>
      </c>
      <c r="X3" s="6" t="s">
        <v>37</v>
      </c>
      <c r="Y3" s="6" t="s">
        <v>38</v>
      </c>
      <c r="Z3" s="6" t="s">
        <v>39</v>
      </c>
      <c r="AA3" s="6" t="s">
        <v>40</v>
      </c>
      <c r="AB3" s="6" t="s">
        <v>41</v>
      </c>
      <c r="AC3" s="6" t="s">
        <v>42</v>
      </c>
      <c r="AD3" s="6" t="s">
        <v>43</v>
      </c>
      <c r="AE3" s="6" t="s">
        <v>44</v>
      </c>
      <c r="AF3" s="7" t="s">
        <v>45</v>
      </c>
      <c r="AG3" s="173" t="s">
        <v>182</v>
      </c>
      <c r="AH3" s="8" t="s">
        <v>46</v>
      </c>
      <c r="AI3" s="54" t="s">
        <v>177</v>
      </c>
      <c r="AJ3" s="54" t="s">
        <v>178</v>
      </c>
      <c r="AK3" s="9" t="s">
        <v>48</v>
      </c>
      <c r="AL3" s="9" t="s">
        <v>49</v>
      </c>
      <c r="AM3" s="10" t="s">
        <v>50</v>
      </c>
      <c r="AN3" s="174" t="s">
        <v>182</v>
      </c>
      <c r="AO3" s="8" t="s">
        <v>46</v>
      </c>
      <c r="AP3" s="54" t="s">
        <v>177</v>
      </c>
      <c r="AQ3" s="54" t="s">
        <v>178</v>
      </c>
      <c r="AR3" s="9" t="s">
        <v>48</v>
      </c>
      <c r="AS3" s="9" t="s">
        <v>49</v>
      </c>
      <c r="AT3" s="9" t="s">
        <v>50</v>
      </c>
      <c r="AU3" s="11" t="s">
        <v>51</v>
      </c>
      <c r="AV3" s="12" t="s">
        <v>52</v>
      </c>
      <c r="AW3" s="12" t="s">
        <v>53</v>
      </c>
      <c r="AX3" s="12" t="s">
        <v>54</v>
      </c>
      <c r="AY3" s="12" t="s">
        <v>55</v>
      </c>
      <c r="AZ3" s="207" t="s">
        <v>118</v>
      </c>
      <c r="BA3" s="208" t="s">
        <v>117</v>
      </c>
      <c r="BB3" s="31" t="s">
        <v>56</v>
      </c>
      <c r="BC3" s="31" t="s">
        <v>57</v>
      </c>
      <c r="BD3" s="43" t="s">
        <v>144</v>
      </c>
      <c r="BE3" s="41" t="s">
        <v>184</v>
      </c>
      <c r="BF3" s="39" t="s">
        <v>145</v>
      </c>
      <c r="BG3" s="40" t="s">
        <v>154</v>
      </c>
      <c r="BH3" s="40" t="s">
        <v>153</v>
      </c>
      <c r="BI3" s="39" t="s">
        <v>58</v>
      </c>
      <c r="BJ3" s="40" t="s">
        <v>59</v>
      </c>
      <c r="BK3" s="35" t="s">
        <v>60</v>
      </c>
      <c r="BL3" s="36" t="s">
        <v>61</v>
      </c>
      <c r="BM3" s="42" t="s">
        <v>120</v>
      </c>
      <c r="BN3" s="42" t="s">
        <v>156</v>
      </c>
      <c r="BO3" s="39" t="s">
        <v>58</v>
      </c>
      <c r="BP3" s="40" t="s">
        <v>59</v>
      </c>
      <c r="BQ3" s="38" t="s">
        <v>121</v>
      </c>
      <c r="BR3" s="38" t="s">
        <v>62</v>
      </c>
      <c r="BS3" s="13" t="s">
        <v>63</v>
      </c>
      <c r="BT3" s="14" t="s">
        <v>46</v>
      </c>
      <c r="BU3" s="15" t="s">
        <v>47</v>
      </c>
      <c r="BV3" s="16" t="s">
        <v>64</v>
      </c>
      <c r="BW3" s="14" t="s">
        <v>46</v>
      </c>
      <c r="BX3" s="205" t="s">
        <v>192</v>
      </c>
      <c r="BY3" s="206" t="s">
        <v>193</v>
      </c>
      <c r="BZ3" s="17" t="s">
        <v>65</v>
      </c>
      <c r="CA3" s="16" t="s">
        <v>66</v>
      </c>
      <c r="CB3" s="14" t="s">
        <v>46</v>
      </c>
      <c r="CC3" s="205" t="s">
        <v>190</v>
      </c>
      <c r="CD3" s="206" t="s">
        <v>191</v>
      </c>
      <c r="CE3" s="17" t="s">
        <v>67</v>
      </c>
      <c r="CF3" s="17" t="s">
        <v>68</v>
      </c>
      <c r="CG3" s="17" t="s">
        <v>69</v>
      </c>
      <c r="CH3" s="17" t="s">
        <v>70</v>
      </c>
      <c r="CI3" s="17" t="s">
        <v>71</v>
      </c>
      <c r="CJ3" s="17" t="s">
        <v>72</v>
      </c>
      <c r="CK3" s="18" t="s">
        <v>73</v>
      </c>
      <c r="CL3" s="16" t="s">
        <v>74</v>
      </c>
      <c r="CM3" s="14" t="s">
        <v>46</v>
      </c>
      <c r="CN3" s="14" t="s">
        <v>194</v>
      </c>
      <c r="CO3" s="17" t="s">
        <v>75</v>
      </c>
      <c r="CP3" s="17" t="s">
        <v>68</v>
      </c>
      <c r="CQ3" s="17" t="s">
        <v>76</v>
      </c>
      <c r="CR3" s="22" t="s">
        <v>78</v>
      </c>
      <c r="CS3" s="48" t="s">
        <v>164</v>
      </c>
      <c r="CT3" s="33" t="s">
        <v>136</v>
      </c>
      <c r="CU3" s="49" t="s">
        <v>132</v>
      </c>
      <c r="CV3" s="33" t="s">
        <v>133</v>
      </c>
      <c r="CW3" s="33" t="s">
        <v>135</v>
      </c>
      <c r="CX3" s="33" t="s">
        <v>134</v>
      </c>
      <c r="CY3" s="50" t="s">
        <v>77</v>
      </c>
      <c r="CZ3" s="14" t="s">
        <v>46</v>
      </c>
      <c r="DA3" s="15" t="s">
        <v>194</v>
      </c>
      <c r="DB3" s="16" t="s">
        <v>79</v>
      </c>
      <c r="DC3" s="14" t="s">
        <v>46</v>
      </c>
      <c r="DD3" s="14" t="s">
        <v>194</v>
      </c>
      <c r="DE3" s="19" t="s">
        <v>80</v>
      </c>
      <c r="DF3" s="16" t="s">
        <v>81</v>
      </c>
      <c r="DG3" s="14" t="s">
        <v>46</v>
      </c>
      <c r="DH3" s="14" t="s">
        <v>195</v>
      </c>
      <c r="DI3" s="19" t="s">
        <v>82</v>
      </c>
      <c r="DJ3" s="16" t="s">
        <v>83</v>
      </c>
      <c r="DK3" s="14" t="s">
        <v>46</v>
      </c>
      <c r="DL3" s="14" t="s">
        <v>194</v>
      </c>
      <c r="DM3" s="19" t="s">
        <v>84</v>
      </c>
      <c r="DN3" s="16" t="s">
        <v>85</v>
      </c>
      <c r="DO3" s="14" t="s">
        <v>46</v>
      </c>
      <c r="DP3" s="14" t="s">
        <v>194</v>
      </c>
      <c r="DQ3" s="19" t="s">
        <v>86</v>
      </c>
      <c r="DR3" s="17" t="s">
        <v>87</v>
      </c>
      <c r="DS3" s="20" t="s">
        <v>88</v>
      </c>
      <c r="DT3" s="20" t="s">
        <v>89</v>
      </c>
      <c r="DU3" s="20" t="s">
        <v>90</v>
      </c>
      <c r="DV3" s="21" t="s">
        <v>91</v>
      </c>
      <c r="DW3" s="22" t="s">
        <v>92</v>
      </c>
      <c r="DX3" s="19" t="s">
        <v>93</v>
      </c>
      <c r="DY3" s="23" t="s">
        <v>94</v>
      </c>
      <c r="DZ3" s="23" t="s">
        <v>95</v>
      </c>
      <c r="EA3" s="23" t="s">
        <v>96</v>
      </c>
      <c r="EB3" s="24" t="s">
        <v>97</v>
      </c>
      <c r="EC3" s="26" t="s">
        <v>46</v>
      </c>
      <c r="ED3" s="26" t="s">
        <v>194</v>
      </c>
      <c r="EE3" s="25" t="s">
        <v>98</v>
      </c>
      <c r="EF3" s="26" t="s">
        <v>46</v>
      </c>
      <c r="EG3" s="26" t="s">
        <v>194</v>
      </c>
      <c r="EH3" s="27" t="s">
        <v>99</v>
      </c>
      <c r="EI3" s="6" t="s">
        <v>100</v>
      </c>
      <c r="EJ3" s="28" t="s">
        <v>101</v>
      </c>
      <c r="EK3" s="28" t="s">
        <v>102</v>
      </c>
      <c r="EL3" s="28" t="s">
        <v>122</v>
      </c>
      <c r="EM3" s="28" t="s">
        <v>123</v>
      </c>
      <c r="EN3" s="28" t="s">
        <v>124</v>
      </c>
      <c r="EO3" s="6" t="s">
        <v>103</v>
      </c>
      <c r="EP3" s="6" t="s">
        <v>104</v>
      </c>
      <c r="EQ3" s="6" t="s">
        <v>105</v>
      </c>
      <c r="ER3" s="6" t="s">
        <v>126</v>
      </c>
      <c r="ES3" s="175" t="s">
        <v>173</v>
      </c>
      <c r="ET3" s="176" t="s">
        <v>174</v>
      </c>
      <c r="EU3" s="6" t="s">
        <v>106</v>
      </c>
      <c r="EV3" s="6" t="s">
        <v>107</v>
      </c>
      <c r="EW3" s="27" t="s">
        <v>125</v>
      </c>
      <c r="EX3" s="6" t="s">
        <v>108</v>
      </c>
      <c r="EY3" s="6" t="s">
        <v>109</v>
      </c>
      <c r="EZ3" s="6" t="s">
        <v>110</v>
      </c>
      <c r="FA3" s="29" t="s">
        <v>111</v>
      </c>
      <c r="FB3" s="29" t="s">
        <v>112</v>
      </c>
      <c r="FC3" s="29" t="s">
        <v>113</v>
      </c>
      <c r="FD3" s="29" t="s">
        <v>114</v>
      </c>
      <c r="FE3" s="30" t="s">
        <v>115</v>
      </c>
    </row>
    <row r="4" spans="1:161" s="44" customFormat="1">
      <c r="A4" s="241" t="s">
        <v>199</v>
      </c>
      <c r="B4" s="210"/>
      <c r="C4" s="210"/>
      <c r="D4" s="209"/>
      <c r="E4" s="209"/>
      <c r="F4" s="211"/>
      <c r="G4" s="211"/>
      <c r="H4" s="210"/>
      <c r="I4" s="211"/>
      <c r="J4" s="211"/>
      <c r="K4" s="212"/>
      <c r="L4" s="212"/>
      <c r="M4" s="212"/>
      <c r="N4" s="212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4"/>
      <c r="AH4" s="215"/>
      <c r="AI4" s="216"/>
      <c r="AJ4" s="216"/>
      <c r="AK4" s="217"/>
      <c r="AL4" s="217"/>
      <c r="AM4" s="217"/>
      <c r="AN4" s="214"/>
      <c r="AO4" s="215"/>
      <c r="AP4" s="216"/>
      <c r="AQ4" s="216"/>
      <c r="AR4" s="217"/>
      <c r="AS4" s="217"/>
      <c r="AT4" s="217"/>
      <c r="AU4" s="218"/>
      <c r="AV4" s="218"/>
      <c r="AW4" s="218"/>
      <c r="AX4" s="218"/>
      <c r="AY4" s="218"/>
      <c r="AZ4" s="218"/>
      <c r="BA4" s="219"/>
      <c r="BB4" s="220"/>
      <c r="BC4" s="220"/>
      <c r="BD4" s="221"/>
      <c r="BE4" s="221"/>
      <c r="BF4" s="221"/>
      <c r="BG4" s="222"/>
      <c r="BH4" s="222"/>
      <c r="BI4" s="221"/>
      <c r="BJ4" s="222"/>
      <c r="BK4" s="223"/>
      <c r="BL4" s="223"/>
      <c r="BM4" s="222"/>
      <c r="BN4" s="222"/>
      <c r="BO4" s="221"/>
      <c r="BP4" s="222"/>
      <c r="BQ4" s="223"/>
      <c r="BR4" s="223"/>
      <c r="BS4" s="224"/>
      <c r="BT4" s="225"/>
      <c r="BU4" s="225"/>
      <c r="BV4" s="224"/>
      <c r="BW4" s="225"/>
      <c r="BX4" s="226"/>
      <c r="BY4" s="226"/>
      <c r="BZ4" s="227"/>
      <c r="CA4" s="224"/>
      <c r="CB4" s="225"/>
      <c r="CC4" s="226"/>
      <c r="CD4" s="226"/>
      <c r="CE4" s="227"/>
      <c r="CF4" s="227"/>
      <c r="CG4" s="227"/>
      <c r="CH4" s="227"/>
      <c r="CI4" s="227"/>
      <c r="CJ4" s="227"/>
      <c r="CK4" s="228"/>
      <c r="CL4" s="224"/>
      <c r="CM4" s="225"/>
      <c r="CN4" s="225"/>
      <c r="CO4" s="227"/>
      <c r="CP4" s="227"/>
      <c r="CQ4" s="227"/>
      <c r="CR4" s="229"/>
      <c r="CS4" s="230"/>
      <c r="CT4" s="231"/>
      <c r="CU4" s="232"/>
      <c r="CV4" s="231"/>
      <c r="CW4" s="231"/>
      <c r="CX4" s="231"/>
      <c r="CY4" s="233"/>
      <c r="CZ4" s="225"/>
      <c r="DA4" s="225"/>
      <c r="DB4" s="224"/>
      <c r="DC4" s="225"/>
      <c r="DD4" s="225"/>
      <c r="DE4" s="229"/>
      <c r="DF4" s="224"/>
      <c r="DG4" s="225"/>
      <c r="DH4" s="225"/>
      <c r="DI4" s="229"/>
      <c r="DJ4" s="224"/>
      <c r="DK4" s="225"/>
      <c r="DL4" s="225"/>
      <c r="DM4" s="229"/>
      <c r="DN4" s="224"/>
      <c r="DO4" s="225"/>
      <c r="DP4" s="225"/>
      <c r="DQ4" s="229"/>
      <c r="DR4" s="227"/>
      <c r="DS4" s="229"/>
      <c r="DT4" s="229"/>
      <c r="DU4" s="229"/>
      <c r="DV4" s="234"/>
      <c r="DW4" s="229"/>
      <c r="DX4" s="229"/>
      <c r="DY4" s="235"/>
      <c r="DZ4" s="235"/>
      <c r="EA4" s="235"/>
      <c r="EB4" s="236"/>
      <c r="EC4" s="237"/>
      <c r="ED4" s="237"/>
      <c r="EE4" s="236"/>
      <c r="EF4" s="237"/>
      <c r="EG4" s="237"/>
      <c r="EH4" s="213"/>
      <c r="EI4" s="213"/>
      <c r="EJ4" s="238"/>
      <c r="EK4" s="238"/>
      <c r="EL4" s="238"/>
      <c r="EM4" s="238"/>
      <c r="EN4" s="238"/>
      <c r="EO4" s="213"/>
      <c r="EP4" s="213"/>
      <c r="EQ4" s="213"/>
      <c r="ER4" s="213"/>
      <c r="ES4" s="239"/>
      <c r="ET4" s="239"/>
      <c r="EU4" s="213"/>
      <c r="EV4" s="213"/>
      <c r="EW4" s="213"/>
      <c r="EX4" s="213"/>
      <c r="EY4" s="213"/>
      <c r="EZ4" s="213"/>
      <c r="FA4" s="213"/>
      <c r="FB4" s="213"/>
      <c r="FC4" s="213"/>
      <c r="FD4" s="213"/>
      <c r="FE4" s="240"/>
    </row>
    <row r="5" spans="1:161" s="52" customFormat="1" ht="18">
      <c r="A5" s="52" t="s">
        <v>175</v>
      </c>
      <c r="B5" s="52" t="s">
        <v>176</v>
      </c>
      <c r="C5" s="52">
        <v>2009</v>
      </c>
      <c r="D5" s="46" t="s">
        <v>128</v>
      </c>
      <c r="E5" s="51">
        <f>AG5</f>
        <v>6.1824999999999992</v>
      </c>
      <c r="F5" s="181" t="str">
        <f>AH5</f>
        <v>NA</v>
      </c>
      <c r="G5" s="181" t="str">
        <f>AI5</f>
        <v>NA</v>
      </c>
      <c r="H5" s="51">
        <f t="shared" ref="H5:H68" si="0">EO5</f>
        <v>253.31212352941171</v>
      </c>
      <c r="I5" s="51">
        <f>ES5</f>
        <v>4.459476470588271</v>
      </c>
      <c r="J5" s="51">
        <f>ET5</f>
        <v>16.230123529411713</v>
      </c>
      <c r="K5" s="182" t="s">
        <v>189</v>
      </c>
      <c r="L5" s="183" t="s">
        <v>188</v>
      </c>
      <c r="M5" s="182" t="s">
        <v>127</v>
      </c>
      <c r="N5" s="46" t="s">
        <v>128</v>
      </c>
      <c r="O5" s="128">
        <v>806</v>
      </c>
      <c r="P5" s="52" t="s">
        <v>129</v>
      </c>
      <c r="Q5" s="52">
        <v>1</v>
      </c>
      <c r="R5" s="52">
        <v>1</v>
      </c>
      <c r="S5" s="52">
        <v>9</v>
      </c>
      <c r="T5" s="52" t="s">
        <v>179</v>
      </c>
      <c r="U5" s="121">
        <v>0.09</v>
      </c>
      <c r="V5" s="121">
        <v>0.39</v>
      </c>
      <c r="W5" s="184" t="s">
        <v>163</v>
      </c>
      <c r="X5" s="52" t="s">
        <v>130</v>
      </c>
      <c r="Y5" s="52">
        <v>0.31972222</v>
      </c>
      <c r="Z5" s="52">
        <v>159.368888</v>
      </c>
      <c r="AA5" s="52" t="s">
        <v>179</v>
      </c>
      <c r="AB5" s="52" t="s">
        <v>179</v>
      </c>
      <c r="AC5" s="52">
        <v>-2531.8000000000002</v>
      </c>
      <c r="AD5" s="52" t="s">
        <v>179</v>
      </c>
      <c r="AE5" s="52" t="s">
        <v>179</v>
      </c>
      <c r="AF5" s="52" t="s">
        <v>179</v>
      </c>
      <c r="AG5" s="51">
        <v>6.1824999999999992</v>
      </c>
      <c r="AH5" s="152" t="s">
        <v>179</v>
      </c>
      <c r="AI5" s="152" t="s">
        <v>179</v>
      </c>
      <c r="AJ5" s="51" t="s">
        <v>179</v>
      </c>
      <c r="AK5" s="52" t="s">
        <v>179</v>
      </c>
      <c r="AL5" s="52" t="s">
        <v>179</v>
      </c>
      <c r="AM5" s="185" t="s">
        <v>131</v>
      </c>
      <c r="AN5" s="51">
        <v>14.801793999999999</v>
      </c>
      <c r="AO5" s="52" t="s">
        <v>179</v>
      </c>
      <c r="AP5" s="52" t="s">
        <v>179</v>
      </c>
      <c r="AQ5" s="52" t="s">
        <v>179</v>
      </c>
      <c r="AR5" s="52" t="s">
        <v>179</v>
      </c>
      <c r="AS5" s="52" t="s">
        <v>179</v>
      </c>
      <c r="AT5" s="52" t="s">
        <v>146</v>
      </c>
      <c r="AU5" s="52" t="s">
        <v>179</v>
      </c>
      <c r="AV5" s="52" t="s">
        <v>179</v>
      </c>
      <c r="AW5" s="52" t="s">
        <v>179</v>
      </c>
      <c r="AX5" s="52" t="s">
        <v>179</v>
      </c>
      <c r="AY5" s="52" t="s">
        <v>179</v>
      </c>
      <c r="AZ5" s="52" t="s">
        <v>179</v>
      </c>
      <c r="BA5" s="186" t="s">
        <v>179</v>
      </c>
      <c r="BB5" s="52" t="s">
        <v>179</v>
      </c>
      <c r="BC5" s="52" t="s">
        <v>179</v>
      </c>
      <c r="BD5" s="52" t="s">
        <v>179</v>
      </c>
      <c r="BE5" s="52" t="s">
        <v>179</v>
      </c>
      <c r="BF5" s="52" t="s">
        <v>179</v>
      </c>
      <c r="BG5" s="52" t="s">
        <v>179</v>
      </c>
      <c r="BH5" s="52" t="s">
        <v>179</v>
      </c>
      <c r="BI5" s="52" t="s">
        <v>179</v>
      </c>
      <c r="BJ5" s="52" t="s">
        <v>179</v>
      </c>
      <c r="BK5" s="187" t="s">
        <v>179</v>
      </c>
      <c r="BL5" s="52" t="s">
        <v>179</v>
      </c>
      <c r="BM5" s="52" t="s">
        <v>155</v>
      </c>
      <c r="BN5" s="188">
        <v>8.4263000000000005E-2</v>
      </c>
      <c r="BO5" s="189" t="s">
        <v>179</v>
      </c>
      <c r="BP5" s="190" t="s">
        <v>179</v>
      </c>
      <c r="BQ5" s="52" t="s">
        <v>179</v>
      </c>
      <c r="BR5" s="52" t="s">
        <v>179</v>
      </c>
      <c r="BS5" s="52" t="s">
        <v>179</v>
      </c>
      <c r="BT5" s="52" t="s">
        <v>179</v>
      </c>
      <c r="BU5" s="52" t="s">
        <v>179</v>
      </c>
      <c r="BV5" s="52" t="s">
        <v>179</v>
      </c>
      <c r="BW5" s="52" t="s">
        <v>179</v>
      </c>
      <c r="BX5" s="52" t="str">
        <f>BY5</f>
        <v>NA</v>
      </c>
      <c r="BY5" s="52" t="s">
        <v>179</v>
      </c>
      <c r="BZ5" s="52" t="s">
        <v>179</v>
      </c>
      <c r="CA5" s="52" t="s">
        <v>179</v>
      </c>
      <c r="CB5" s="52" t="s">
        <v>179</v>
      </c>
      <c r="CC5" s="52" t="s">
        <v>179</v>
      </c>
      <c r="CD5" s="52" t="s">
        <v>179</v>
      </c>
      <c r="CE5" s="187" t="s">
        <v>179</v>
      </c>
      <c r="CF5" s="52" t="s">
        <v>179</v>
      </c>
      <c r="CG5" s="52" t="s">
        <v>179</v>
      </c>
      <c r="CH5" s="52" t="s">
        <v>179</v>
      </c>
      <c r="CI5" s="52" t="s">
        <v>179</v>
      </c>
      <c r="CJ5" s="52" t="s">
        <v>179</v>
      </c>
      <c r="CK5" s="52" t="s">
        <v>179</v>
      </c>
      <c r="CL5" s="52" t="s">
        <v>179</v>
      </c>
      <c r="CM5" s="52" t="s">
        <v>179</v>
      </c>
      <c r="CN5" s="52" t="s">
        <v>179</v>
      </c>
      <c r="CO5" s="52" t="s">
        <v>179</v>
      </c>
      <c r="CP5" s="52" t="s">
        <v>179</v>
      </c>
      <c r="CQ5" s="52" t="s">
        <v>179</v>
      </c>
      <c r="CR5" s="187" t="s">
        <v>179</v>
      </c>
      <c r="CS5" s="186" t="s">
        <v>179</v>
      </c>
      <c r="CT5" s="187" t="s">
        <v>179</v>
      </c>
      <c r="CU5" s="52" t="s">
        <v>179</v>
      </c>
      <c r="CV5" s="187" t="s">
        <v>179</v>
      </c>
      <c r="CW5" s="52" t="s">
        <v>179</v>
      </c>
      <c r="CX5" s="52" t="s">
        <v>179</v>
      </c>
      <c r="CY5" s="52" t="s">
        <v>179</v>
      </c>
      <c r="CZ5" s="52" t="s">
        <v>179</v>
      </c>
      <c r="DA5" s="52" t="s">
        <v>179</v>
      </c>
      <c r="DB5" s="52" t="s">
        <v>179</v>
      </c>
      <c r="DC5" s="52" t="s">
        <v>179</v>
      </c>
      <c r="DD5" s="52" t="s">
        <v>179</v>
      </c>
      <c r="DE5" s="52" t="s">
        <v>179</v>
      </c>
      <c r="DF5" s="52" t="s">
        <v>179</v>
      </c>
      <c r="DG5" s="52" t="s">
        <v>179</v>
      </c>
      <c r="DH5" s="52" t="s">
        <v>179</v>
      </c>
      <c r="DI5" s="52" t="s">
        <v>179</v>
      </c>
      <c r="DJ5" s="52" t="s">
        <v>179</v>
      </c>
      <c r="DK5" s="52" t="s">
        <v>179</v>
      </c>
      <c r="DL5" s="52" t="s">
        <v>179</v>
      </c>
      <c r="DM5" s="52" t="s">
        <v>179</v>
      </c>
      <c r="DN5" s="52" t="s">
        <v>179</v>
      </c>
      <c r="DO5" s="52" t="s">
        <v>179</v>
      </c>
      <c r="DP5" s="52" t="s">
        <v>179</v>
      </c>
      <c r="DQ5" s="187" t="s">
        <v>179</v>
      </c>
      <c r="DR5" s="52" t="s">
        <v>179</v>
      </c>
      <c r="DS5" s="52" t="s">
        <v>179</v>
      </c>
      <c r="DT5" s="52" t="s">
        <v>179</v>
      </c>
      <c r="DU5" s="52" t="s">
        <v>179</v>
      </c>
      <c r="DV5" s="52" t="s">
        <v>179</v>
      </c>
      <c r="DW5" s="52" t="s">
        <v>179</v>
      </c>
      <c r="DX5" s="52" t="s">
        <v>179</v>
      </c>
      <c r="DY5" s="52" t="s">
        <v>157</v>
      </c>
      <c r="DZ5" s="52" t="s">
        <v>185</v>
      </c>
      <c r="EA5" s="52" t="s">
        <v>179</v>
      </c>
      <c r="EB5" s="51">
        <v>2195.8999999999996</v>
      </c>
      <c r="EC5" s="52" t="s">
        <v>179</v>
      </c>
      <c r="ED5" s="52" t="s">
        <v>179</v>
      </c>
      <c r="EE5" s="52" t="s">
        <v>179</v>
      </c>
      <c r="EF5" s="52" t="s">
        <v>179</v>
      </c>
      <c r="EG5" s="52" t="s">
        <v>179</v>
      </c>
      <c r="EH5" s="52" t="s">
        <v>179</v>
      </c>
      <c r="EI5" s="52" t="s">
        <v>179</v>
      </c>
      <c r="EJ5" s="52" t="s">
        <v>179</v>
      </c>
      <c r="EK5" s="52" t="s">
        <v>179</v>
      </c>
      <c r="EL5" s="52" t="s">
        <v>179</v>
      </c>
      <c r="EM5" s="52" t="s">
        <v>179</v>
      </c>
      <c r="EN5" s="52" t="s">
        <v>179</v>
      </c>
      <c r="EO5" s="51">
        <v>253.31212352941171</v>
      </c>
      <c r="EP5" s="52" t="s">
        <v>179</v>
      </c>
      <c r="EQ5" s="52" t="s">
        <v>179</v>
      </c>
      <c r="ER5" s="52" t="s">
        <v>179</v>
      </c>
      <c r="ES5" s="51">
        <v>4.459476470588271</v>
      </c>
      <c r="ET5" s="51">
        <v>16.230123529411713</v>
      </c>
      <c r="EU5" s="52" t="s">
        <v>179</v>
      </c>
      <c r="EV5" s="52" t="s">
        <v>179</v>
      </c>
      <c r="EW5" s="52" t="s">
        <v>179</v>
      </c>
      <c r="EX5" s="52" t="s">
        <v>179</v>
      </c>
      <c r="EY5" s="52" t="s">
        <v>179</v>
      </c>
      <c r="EZ5" s="52" t="s">
        <v>179</v>
      </c>
      <c r="FA5" s="52" t="s">
        <v>179</v>
      </c>
      <c r="FB5" s="52" t="s">
        <v>179</v>
      </c>
      <c r="FC5" s="52" t="s">
        <v>179</v>
      </c>
      <c r="FD5" s="52" t="s">
        <v>179</v>
      </c>
      <c r="FE5" s="187" t="s">
        <v>186</v>
      </c>
    </row>
    <row r="6" spans="1:161" s="52" customFormat="1" ht="19" customHeight="1">
      <c r="A6" s="52" t="s">
        <v>175</v>
      </c>
      <c r="B6" s="52" t="s">
        <v>176</v>
      </c>
      <c r="C6" s="52">
        <v>2009</v>
      </c>
      <c r="D6" s="46" t="s">
        <v>128</v>
      </c>
      <c r="E6" s="51">
        <f t="shared" ref="E6:E69" si="1">AG6</f>
        <v>6.182500000000001</v>
      </c>
      <c r="F6" s="181" t="str">
        <f t="shared" ref="F6:F69" si="2">AH6</f>
        <v>NA</v>
      </c>
      <c r="G6" s="181" t="str">
        <f t="shared" ref="G6:G69" si="3">AI6</f>
        <v>NA</v>
      </c>
      <c r="H6" s="51" t="str">
        <f t="shared" si="0"/>
        <v>NA</v>
      </c>
      <c r="I6" s="51" t="str">
        <f t="shared" ref="I6:I69" si="4">ES6</f>
        <v>NA</v>
      </c>
      <c r="J6" s="51" t="str">
        <f t="shared" ref="J6:J69" si="5">ET6</f>
        <v>NA</v>
      </c>
      <c r="K6" s="182" t="s">
        <v>189</v>
      </c>
      <c r="L6" s="183" t="s">
        <v>188</v>
      </c>
      <c r="M6" s="182" t="s">
        <v>127</v>
      </c>
      <c r="N6" s="46" t="s">
        <v>128</v>
      </c>
      <c r="O6" s="52">
        <v>806</v>
      </c>
      <c r="P6" s="52" t="s">
        <v>129</v>
      </c>
      <c r="Q6" s="52">
        <v>1</v>
      </c>
      <c r="R6" s="52">
        <v>1</v>
      </c>
      <c r="S6" s="52">
        <v>9</v>
      </c>
      <c r="T6" s="52" t="s">
        <v>179</v>
      </c>
      <c r="U6" s="121">
        <v>0.09</v>
      </c>
      <c r="V6" s="121">
        <v>0.39</v>
      </c>
      <c r="W6" s="184" t="s">
        <v>163</v>
      </c>
      <c r="X6" s="52" t="s">
        <v>130</v>
      </c>
      <c r="Y6" s="52">
        <v>0.31972222</v>
      </c>
      <c r="Z6" s="52">
        <v>159.368888</v>
      </c>
      <c r="AA6" s="52" t="s">
        <v>179</v>
      </c>
      <c r="AB6" s="52" t="s">
        <v>179</v>
      </c>
      <c r="AC6" s="52">
        <v>-2531.8000000000002</v>
      </c>
      <c r="AD6" s="52" t="s">
        <v>179</v>
      </c>
      <c r="AE6" s="52" t="s">
        <v>179</v>
      </c>
      <c r="AF6" s="52" t="s">
        <v>179</v>
      </c>
      <c r="AG6" s="51">
        <v>6.182500000000001</v>
      </c>
      <c r="AH6" s="152" t="s">
        <v>179</v>
      </c>
      <c r="AI6" s="152" t="s">
        <v>179</v>
      </c>
      <c r="AJ6" s="51" t="s">
        <v>179</v>
      </c>
      <c r="AK6" s="52" t="s">
        <v>179</v>
      </c>
      <c r="AL6" s="52" t="s">
        <v>179</v>
      </c>
      <c r="AM6" s="185" t="s">
        <v>131</v>
      </c>
      <c r="AN6" s="51">
        <v>14.801793999999999</v>
      </c>
      <c r="AO6" s="52" t="s">
        <v>179</v>
      </c>
      <c r="AP6" s="52" t="s">
        <v>179</v>
      </c>
      <c r="AQ6" s="52" t="s">
        <v>179</v>
      </c>
      <c r="AR6" s="52" t="s">
        <v>179</v>
      </c>
      <c r="AS6" s="52" t="s">
        <v>179</v>
      </c>
      <c r="AT6" s="52" t="s">
        <v>146</v>
      </c>
      <c r="AU6" s="52" t="s">
        <v>148</v>
      </c>
      <c r="AV6" s="52" t="s">
        <v>147</v>
      </c>
      <c r="AW6" s="52" t="s">
        <v>149</v>
      </c>
      <c r="AX6" s="52" t="s">
        <v>179</v>
      </c>
      <c r="AY6" s="52" t="s">
        <v>152</v>
      </c>
      <c r="AZ6" s="52" t="s">
        <v>179</v>
      </c>
      <c r="BA6" s="122">
        <v>119.07141336053714</v>
      </c>
      <c r="BB6" s="191">
        <v>3.5000000000000003E-2</v>
      </c>
      <c r="BC6" s="52" t="s">
        <v>179</v>
      </c>
      <c r="BD6" s="52" t="s">
        <v>153</v>
      </c>
      <c r="BE6" s="52" t="s">
        <v>183</v>
      </c>
      <c r="BF6" s="52" t="s">
        <v>148</v>
      </c>
      <c r="BG6" s="52" t="s">
        <v>159</v>
      </c>
      <c r="BH6" s="52">
        <f>(0.211109*EXP(0.063718*BV6))/1000</f>
        <v>1.343286151179847E-3</v>
      </c>
      <c r="BI6" s="52" t="s">
        <v>179</v>
      </c>
      <c r="BJ6" s="52" t="s">
        <v>179</v>
      </c>
      <c r="BK6" s="187" t="s">
        <v>127</v>
      </c>
      <c r="BL6" s="52" t="s">
        <v>179</v>
      </c>
      <c r="BM6" s="52" t="s">
        <v>155</v>
      </c>
      <c r="BN6" s="52" t="s">
        <v>179</v>
      </c>
      <c r="BO6" s="52" t="s">
        <v>179</v>
      </c>
      <c r="BP6" s="190" t="s">
        <v>179</v>
      </c>
      <c r="BQ6" s="52" t="s">
        <v>179</v>
      </c>
      <c r="BR6" s="52" t="s">
        <v>179</v>
      </c>
      <c r="BS6" s="52" t="s">
        <v>179</v>
      </c>
      <c r="BT6" s="52" t="s">
        <v>179</v>
      </c>
      <c r="BU6" s="52" t="s">
        <v>179</v>
      </c>
      <c r="BV6" s="123">
        <f>LN((CA6)/0.32)/0.09</f>
        <v>29.042023520767955</v>
      </c>
      <c r="BW6" s="52" t="s">
        <v>141</v>
      </c>
      <c r="BX6" s="52">
        <f t="shared" ref="BX6:BX69" si="6">BY6</f>
        <v>1</v>
      </c>
      <c r="BY6" s="52">
        <v>1</v>
      </c>
      <c r="BZ6" s="52" t="s">
        <v>179</v>
      </c>
      <c r="CA6" s="124">
        <v>4.3681860599628317</v>
      </c>
      <c r="CB6" s="52" t="s">
        <v>179</v>
      </c>
      <c r="CC6" s="52" t="s">
        <v>179</v>
      </c>
      <c r="CD6" s="52" t="s">
        <v>179</v>
      </c>
      <c r="CE6" s="187" t="s">
        <v>142</v>
      </c>
      <c r="CF6" s="52" t="s">
        <v>179</v>
      </c>
      <c r="CG6" s="52" t="s">
        <v>179</v>
      </c>
      <c r="CH6" s="52" t="s">
        <v>179</v>
      </c>
      <c r="CI6" s="52" t="s">
        <v>179</v>
      </c>
      <c r="CJ6" s="52" t="s">
        <v>179</v>
      </c>
      <c r="CK6" s="52" t="s">
        <v>179</v>
      </c>
      <c r="CL6" s="52" t="s">
        <v>179</v>
      </c>
      <c r="CM6" s="52" t="s">
        <v>179</v>
      </c>
      <c r="CN6" s="52" t="s">
        <v>179</v>
      </c>
      <c r="CO6" s="52" t="s">
        <v>179</v>
      </c>
      <c r="CP6" s="52" t="s">
        <v>179</v>
      </c>
      <c r="CQ6" s="52" t="s">
        <v>179</v>
      </c>
      <c r="CR6" s="187" t="s">
        <v>137</v>
      </c>
      <c r="CS6" s="125">
        <v>-2.305747008806168</v>
      </c>
      <c r="CT6" s="148" t="s">
        <v>138</v>
      </c>
      <c r="CU6" s="52" t="s">
        <v>179</v>
      </c>
      <c r="CV6" s="187" t="s">
        <v>139</v>
      </c>
      <c r="CW6" s="52" t="s">
        <v>140</v>
      </c>
      <c r="CX6" s="52" t="s">
        <v>179</v>
      </c>
      <c r="CY6" s="123" t="s">
        <v>179</v>
      </c>
      <c r="CZ6" s="123" t="s">
        <v>141</v>
      </c>
      <c r="DA6" s="123">
        <v>1</v>
      </c>
      <c r="DB6" s="52" t="s">
        <v>179</v>
      </c>
      <c r="DC6" s="52" t="s">
        <v>179</v>
      </c>
      <c r="DD6" s="52" t="s">
        <v>179</v>
      </c>
      <c r="DE6" s="52" t="s">
        <v>179</v>
      </c>
      <c r="DF6" s="52" t="s">
        <v>179</v>
      </c>
      <c r="DG6" s="52" t="s">
        <v>179</v>
      </c>
      <c r="DH6" s="52" t="s">
        <v>179</v>
      </c>
      <c r="DI6" s="52" t="s">
        <v>179</v>
      </c>
      <c r="DJ6" s="52" t="s">
        <v>179</v>
      </c>
      <c r="DK6" s="52" t="s">
        <v>179</v>
      </c>
      <c r="DL6" s="52" t="s">
        <v>179</v>
      </c>
      <c r="DM6" s="52" t="s">
        <v>179</v>
      </c>
      <c r="DN6" s="52">
        <v>4.1599999999999997E-4</v>
      </c>
      <c r="DO6" s="52" t="s">
        <v>179</v>
      </c>
      <c r="DP6" s="52" t="s">
        <v>179</v>
      </c>
      <c r="DQ6" s="187" t="s">
        <v>158</v>
      </c>
      <c r="DR6" s="52" t="s">
        <v>179</v>
      </c>
      <c r="DS6" s="52" t="s">
        <v>179</v>
      </c>
      <c r="DT6" s="52" t="s">
        <v>179</v>
      </c>
      <c r="DU6" s="52" t="s">
        <v>179</v>
      </c>
      <c r="DV6" s="52" t="s">
        <v>179</v>
      </c>
      <c r="DW6" s="52" t="s">
        <v>179</v>
      </c>
      <c r="DX6" s="52" t="s">
        <v>179</v>
      </c>
      <c r="DY6" s="52" t="s">
        <v>157</v>
      </c>
      <c r="DZ6" s="52" t="s">
        <v>185</v>
      </c>
      <c r="EA6" s="52" t="s">
        <v>179</v>
      </c>
      <c r="EB6" s="51" t="s">
        <v>179</v>
      </c>
      <c r="EC6" s="52" t="s">
        <v>179</v>
      </c>
      <c r="ED6" s="52" t="s">
        <v>179</v>
      </c>
      <c r="EE6" s="52" t="s">
        <v>179</v>
      </c>
      <c r="EF6" s="52" t="s">
        <v>179</v>
      </c>
      <c r="EG6" s="52" t="s">
        <v>179</v>
      </c>
      <c r="EH6" s="52" t="s">
        <v>179</v>
      </c>
      <c r="EI6" s="52" t="s">
        <v>179</v>
      </c>
      <c r="EJ6" s="52" t="s">
        <v>179</v>
      </c>
      <c r="EK6" s="52" t="s">
        <v>179</v>
      </c>
      <c r="EL6" s="52" t="s">
        <v>179</v>
      </c>
      <c r="EM6" s="52" t="s">
        <v>179</v>
      </c>
      <c r="EN6" s="52" t="s">
        <v>179</v>
      </c>
      <c r="EO6" s="51" t="s">
        <v>179</v>
      </c>
      <c r="EP6" s="52" t="s">
        <v>179</v>
      </c>
      <c r="EQ6" s="51" t="s">
        <v>179</v>
      </c>
      <c r="ER6" s="51" t="s">
        <v>179</v>
      </c>
      <c r="ES6" s="51" t="s">
        <v>179</v>
      </c>
      <c r="ET6" s="51" t="s">
        <v>179</v>
      </c>
      <c r="EU6" s="52" t="s">
        <v>179</v>
      </c>
      <c r="EV6" s="52" t="s">
        <v>179</v>
      </c>
      <c r="EW6" s="52" t="s">
        <v>179</v>
      </c>
      <c r="EX6" s="52" t="s">
        <v>179</v>
      </c>
      <c r="EY6" s="52" t="s">
        <v>179</v>
      </c>
      <c r="EZ6" s="52" t="s">
        <v>179</v>
      </c>
      <c r="FA6" s="52" t="s">
        <v>179</v>
      </c>
      <c r="FB6" s="52" t="s">
        <v>179</v>
      </c>
      <c r="FC6" s="52" t="s">
        <v>179</v>
      </c>
      <c r="FD6" s="52" t="s">
        <v>179</v>
      </c>
      <c r="FE6" s="192" t="s">
        <v>187</v>
      </c>
    </row>
    <row r="7" spans="1:161" s="52" customFormat="1" ht="18">
      <c r="A7" s="52" t="s">
        <v>175</v>
      </c>
      <c r="B7" s="52" t="s">
        <v>176</v>
      </c>
      <c r="C7" s="52">
        <v>2009</v>
      </c>
      <c r="D7" s="46" t="s">
        <v>128</v>
      </c>
      <c r="E7" s="51">
        <f t="shared" si="1"/>
        <v>6.182500000000001</v>
      </c>
      <c r="F7" s="181" t="str">
        <f t="shared" si="2"/>
        <v>NA</v>
      </c>
      <c r="G7" s="181" t="str">
        <f t="shared" si="3"/>
        <v>NA</v>
      </c>
      <c r="H7" s="51" t="str">
        <f t="shared" si="0"/>
        <v>NA</v>
      </c>
      <c r="I7" s="51" t="str">
        <f t="shared" si="4"/>
        <v>NA</v>
      </c>
      <c r="J7" s="51" t="str">
        <f t="shared" si="5"/>
        <v>NA</v>
      </c>
      <c r="K7" s="182" t="s">
        <v>189</v>
      </c>
      <c r="L7" s="183" t="s">
        <v>188</v>
      </c>
      <c r="M7" s="182" t="s">
        <v>180</v>
      </c>
      <c r="N7" s="46" t="s">
        <v>128</v>
      </c>
      <c r="O7" s="193">
        <v>806</v>
      </c>
      <c r="P7" s="193" t="s">
        <v>129</v>
      </c>
      <c r="Q7" s="193">
        <v>1</v>
      </c>
      <c r="R7" s="193">
        <v>1</v>
      </c>
      <c r="S7" s="193">
        <v>9</v>
      </c>
      <c r="T7" s="52" t="s">
        <v>179</v>
      </c>
      <c r="U7" s="194">
        <v>0.09</v>
      </c>
      <c r="V7" s="194">
        <v>0.39</v>
      </c>
      <c r="W7" s="184" t="s">
        <v>163</v>
      </c>
      <c r="X7" s="52" t="s">
        <v>130</v>
      </c>
      <c r="Y7" s="52">
        <v>0.31972222</v>
      </c>
      <c r="Z7" s="52">
        <v>159.368888</v>
      </c>
      <c r="AA7" s="52" t="s">
        <v>179</v>
      </c>
      <c r="AB7" s="52" t="s">
        <v>179</v>
      </c>
      <c r="AC7" s="52">
        <v>-2531.8000000000002</v>
      </c>
      <c r="AD7" s="52" t="s">
        <v>179</v>
      </c>
      <c r="AE7" s="52" t="s">
        <v>179</v>
      </c>
      <c r="AF7" s="52" t="s">
        <v>179</v>
      </c>
      <c r="AG7" s="51">
        <v>6.182500000000001</v>
      </c>
      <c r="AH7" s="152" t="s">
        <v>179</v>
      </c>
      <c r="AI7" s="152" t="s">
        <v>179</v>
      </c>
      <c r="AJ7" s="51" t="s">
        <v>179</v>
      </c>
      <c r="AK7" s="52" t="s">
        <v>179</v>
      </c>
      <c r="AL7" s="52" t="s">
        <v>179</v>
      </c>
      <c r="AM7" s="185" t="s">
        <v>131</v>
      </c>
      <c r="AN7" s="51">
        <v>14.801793999999999</v>
      </c>
      <c r="AO7" s="52" t="s">
        <v>179</v>
      </c>
      <c r="AP7" s="52" t="s">
        <v>179</v>
      </c>
      <c r="AQ7" s="52" t="s">
        <v>179</v>
      </c>
      <c r="AR7" s="52" t="s">
        <v>179</v>
      </c>
      <c r="AS7" s="52" t="s">
        <v>179</v>
      </c>
      <c r="AT7" s="52" t="s">
        <v>146</v>
      </c>
      <c r="AU7" s="52" t="s">
        <v>150</v>
      </c>
      <c r="AV7" s="52" t="s">
        <v>151</v>
      </c>
      <c r="AW7" s="52" t="s">
        <v>149</v>
      </c>
      <c r="AX7" s="52" t="s">
        <v>179</v>
      </c>
      <c r="AY7" s="52" t="s">
        <v>152</v>
      </c>
      <c r="AZ7" s="52" t="s">
        <v>179</v>
      </c>
      <c r="BA7" s="124">
        <v>70.456527308821421</v>
      </c>
      <c r="BB7" s="191">
        <v>3.5000000000000003E-2</v>
      </c>
      <c r="BC7" s="52" t="s">
        <v>179</v>
      </c>
      <c r="BD7" s="52" t="s">
        <v>153</v>
      </c>
      <c r="BE7" s="52" t="s">
        <v>183</v>
      </c>
      <c r="BF7" s="52" t="s">
        <v>150</v>
      </c>
      <c r="BG7" s="52" t="s">
        <v>160</v>
      </c>
      <c r="BH7" s="195">
        <f>(0.126239*EXP(0.066983*BV7))/1000</f>
        <v>8.8197516027581141E-4</v>
      </c>
      <c r="BI7" s="52" t="s">
        <v>179</v>
      </c>
      <c r="BJ7" s="52" t="s">
        <v>179</v>
      </c>
      <c r="BK7" s="187" t="s">
        <v>181</v>
      </c>
      <c r="BL7" s="52" t="s">
        <v>179</v>
      </c>
      <c r="BM7" s="52" t="s">
        <v>155</v>
      </c>
      <c r="BN7" s="52" t="s">
        <v>179</v>
      </c>
      <c r="BO7" s="52" t="s">
        <v>179</v>
      </c>
      <c r="BP7" s="190" t="s">
        <v>179</v>
      </c>
      <c r="BQ7" s="52" t="s">
        <v>179</v>
      </c>
      <c r="BR7" s="52" t="s">
        <v>179</v>
      </c>
      <c r="BS7" s="52" t="s">
        <v>179</v>
      </c>
      <c r="BT7" s="52" t="s">
        <v>179</v>
      </c>
      <c r="BU7" s="52" t="s">
        <v>179</v>
      </c>
      <c r="BV7" s="184">
        <f>LN((CA7)/0.3)/0.09</f>
        <v>29.022094516682472</v>
      </c>
      <c r="BW7" s="52" t="s">
        <v>141</v>
      </c>
      <c r="BX7" s="52">
        <f t="shared" si="6"/>
        <v>1</v>
      </c>
      <c r="BY7" s="52">
        <v>1</v>
      </c>
      <c r="BZ7" s="52" t="s">
        <v>179</v>
      </c>
      <c r="CA7" s="124">
        <v>4.0878358671275006</v>
      </c>
      <c r="CB7" s="52" t="s">
        <v>179</v>
      </c>
      <c r="CC7" s="52" t="s">
        <v>179</v>
      </c>
      <c r="CD7" s="52" t="s">
        <v>179</v>
      </c>
      <c r="CE7" s="187" t="s">
        <v>161</v>
      </c>
      <c r="CF7" s="52" t="s">
        <v>179</v>
      </c>
      <c r="CG7" s="52" t="s">
        <v>179</v>
      </c>
      <c r="CH7" s="52" t="s">
        <v>179</v>
      </c>
      <c r="CI7" s="52" t="s">
        <v>179</v>
      </c>
      <c r="CJ7" s="52" t="s">
        <v>179</v>
      </c>
      <c r="CK7" s="52" t="s">
        <v>179</v>
      </c>
      <c r="CL7" s="52" t="s">
        <v>179</v>
      </c>
      <c r="CM7" s="52" t="s">
        <v>179</v>
      </c>
      <c r="CN7" s="52" t="s">
        <v>179</v>
      </c>
      <c r="CO7" s="52" t="s">
        <v>179</v>
      </c>
      <c r="CP7" s="52" t="s">
        <v>179</v>
      </c>
      <c r="CQ7" s="52" t="s">
        <v>179</v>
      </c>
      <c r="CR7" s="187" t="s">
        <v>137</v>
      </c>
      <c r="CS7" s="126">
        <v>-2.305747008806168</v>
      </c>
      <c r="CT7" s="149" t="s">
        <v>162</v>
      </c>
      <c r="CU7" s="52" t="s">
        <v>179</v>
      </c>
      <c r="CV7" s="187" t="s">
        <v>139</v>
      </c>
      <c r="CW7" s="52" t="s">
        <v>140</v>
      </c>
      <c r="CX7" s="52" t="s">
        <v>179</v>
      </c>
      <c r="CY7" s="127" t="s">
        <v>179</v>
      </c>
      <c r="CZ7" s="123" t="s">
        <v>141</v>
      </c>
      <c r="DA7" s="123">
        <v>1</v>
      </c>
      <c r="DB7" s="52" t="s">
        <v>179</v>
      </c>
      <c r="DC7" s="52" t="s">
        <v>179</v>
      </c>
      <c r="DD7" s="52" t="s">
        <v>179</v>
      </c>
      <c r="DE7" s="52" t="s">
        <v>179</v>
      </c>
      <c r="DF7" s="52" t="s">
        <v>179</v>
      </c>
      <c r="DG7" s="52" t="s">
        <v>179</v>
      </c>
      <c r="DH7" s="52" t="s">
        <v>179</v>
      </c>
      <c r="DI7" s="52" t="s">
        <v>179</v>
      </c>
      <c r="DJ7" s="52" t="s">
        <v>179</v>
      </c>
      <c r="DK7" s="52" t="s">
        <v>179</v>
      </c>
      <c r="DL7" s="52" t="s">
        <v>179</v>
      </c>
      <c r="DM7" s="52" t="s">
        <v>179</v>
      </c>
      <c r="DN7" s="46">
        <v>4.1599999999999997E-4</v>
      </c>
      <c r="DO7" s="52" t="s">
        <v>179</v>
      </c>
      <c r="DP7" s="52" t="s">
        <v>179</v>
      </c>
      <c r="DQ7" s="187" t="s">
        <v>158</v>
      </c>
      <c r="DR7" s="52" t="s">
        <v>179</v>
      </c>
      <c r="DS7" s="52" t="s">
        <v>179</v>
      </c>
      <c r="DT7" s="52" t="s">
        <v>179</v>
      </c>
      <c r="DU7" s="52" t="s">
        <v>179</v>
      </c>
      <c r="DV7" s="52" t="s">
        <v>179</v>
      </c>
      <c r="DW7" s="52" t="s">
        <v>179</v>
      </c>
      <c r="DX7" s="52" t="s">
        <v>179</v>
      </c>
      <c r="DY7" s="52" t="s">
        <v>157</v>
      </c>
      <c r="DZ7" s="52" t="s">
        <v>179</v>
      </c>
      <c r="EA7" s="52" t="s">
        <v>179</v>
      </c>
      <c r="EB7" s="51" t="s">
        <v>179</v>
      </c>
      <c r="EC7" s="52" t="s">
        <v>179</v>
      </c>
      <c r="ED7" s="52" t="s">
        <v>179</v>
      </c>
      <c r="EE7" s="52" t="s">
        <v>179</v>
      </c>
      <c r="EF7" s="52" t="s">
        <v>179</v>
      </c>
      <c r="EG7" s="52" t="s">
        <v>179</v>
      </c>
      <c r="EH7" s="52" t="s">
        <v>179</v>
      </c>
      <c r="EI7" s="52" t="s">
        <v>179</v>
      </c>
      <c r="EJ7" s="52" t="s">
        <v>179</v>
      </c>
      <c r="EK7" s="52" t="s">
        <v>179</v>
      </c>
      <c r="EL7" s="52" t="s">
        <v>179</v>
      </c>
      <c r="EM7" s="52" t="s">
        <v>179</v>
      </c>
      <c r="EN7" s="52" t="s">
        <v>179</v>
      </c>
      <c r="EO7" s="51" t="s">
        <v>179</v>
      </c>
      <c r="EP7" s="52" t="s">
        <v>179</v>
      </c>
      <c r="EQ7" s="51" t="s">
        <v>179</v>
      </c>
      <c r="ER7" s="51" t="s">
        <v>179</v>
      </c>
      <c r="ES7" s="51" t="s">
        <v>179</v>
      </c>
      <c r="ET7" s="51" t="s">
        <v>179</v>
      </c>
      <c r="EU7" s="52" t="s">
        <v>179</v>
      </c>
      <c r="EV7" s="52" t="s">
        <v>179</v>
      </c>
      <c r="EW7" s="52" t="s">
        <v>179</v>
      </c>
      <c r="EX7" s="52" t="s">
        <v>179</v>
      </c>
      <c r="EY7" s="52" t="s">
        <v>179</v>
      </c>
      <c r="EZ7" s="52" t="s">
        <v>179</v>
      </c>
      <c r="FA7" s="52" t="s">
        <v>179</v>
      </c>
      <c r="FB7" s="52" t="s">
        <v>179</v>
      </c>
      <c r="FC7" s="52" t="s">
        <v>179</v>
      </c>
      <c r="FD7" s="52" t="s">
        <v>179</v>
      </c>
      <c r="FE7" s="187" t="s">
        <v>187</v>
      </c>
    </row>
    <row r="8" spans="1:161" s="52" customFormat="1">
      <c r="D8" s="46"/>
      <c r="E8" s="51"/>
      <c r="F8" s="181"/>
      <c r="G8" s="181"/>
      <c r="H8" s="51"/>
      <c r="I8" s="51"/>
      <c r="J8" s="51"/>
      <c r="K8" s="182"/>
      <c r="L8" s="183"/>
      <c r="M8" s="182"/>
      <c r="N8" s="46"/>
      <c r="O8" s="128"/>
      <c r="P8" s="128"/>
      <c r="Q8" s="128"/>
      <c r="R8" s="128"/>
      <c r="S8" s="128"/>
      <c r="U8" s="129"/>
      <c r="V8" s="129"/>
      <c r="W8" s="184"/>
      <c r="AG8" s="51"/>
      <c r="AH8" s="152"/>
      <c r="AI8" s="152"/>
      <c r="AJ8" s="51"/>
      <c r="AM8" s="185"/>
      <c r="AN8" s="51"/>
      <c r="BA8" s="122"/>
      <c r="BB8" s="196"/>
      <c r="BD8" s="46"/>
      <c r="BE8" s="46"/>
      <c r="BF8" s="46"/>
      <c r="BG8" s="46"/>
      <c r="BH8" s="46"/>
      <c r="BK8" s="187"/>
      <c r="BP8" s="190"/>
      <c r="BV8" s="130"/>
      <c r="BW8" s="46"/>
      <c r="BY8" s="46"/>
      <c r="BZ8" s="46"/>
      <c r="CA8" s="124"/>
      <c r="CE8" s="197"/>
      <c r="CR8" s="187"/>
      <c r="CS8" s="131"/>
      <c r="CT8" s="148"/>
      <c r="CV8" s="187"/>
      <c r="CY8" s="130"/>
      <c r="CZ8" s="123"/>
      <c r="DA8" s="123"/>
      <c r="DN8" s="46"/>
      <c r="DQ8" s="187"/>
      <c r="EB8" s="51"/>
      <c r="EO8" s="51"/>
      <c r="EQ8" s="51"/>
      <c r="ER8" s="51"/>
      <c r="ES8" s="51"/>
      <c r="ET8" s="51"/>
      <c r="FE8" s="192"/>
    </row>
    <row r="9" spans="1:161" s="52" customFormat="1">
      <c r="D9" s="46"/>
      <c r="E9" s="51"/>
      <c r="F9" s="181"/>
      <c r="G9" s="181"/>
      <c r="H9" s="51"/>
      <c r="I9" s="51"/>
      <c r="J9" s="51"/>
      <c r="K9" s="182"/>
      <c r="L9" s="183"/>
      <c r="M9" s="182"/>
      <c r="N9" s="46"/>
      <c r="O9" s="128"/>
      <c r="P9" s="128"/>
      <c r="Q9" s="128"/>
      <c r="R9" s="128"/>
      <c r="S9" s="128"/>
      <c r="U9" s="129"/>
      <c r="V9" s="129"/>
      <c r="W9" s="184"/>
      <c r="AG9" s="51"/>
      <c r="AH9" s="152"/>
      <c r="AI9" s="152"/>
      <c r="AJ9" s="51"/>
      <c r="AM9" s="185"/>
      <c r="AN9" s="51"/>
      <c r="BA9" s="122"/>
      <c r="BB9" s="196"/>
      <c r="BD9" s="46"/>
      <c r="BE9" s="46"/>
      <c r="BF9" s="46"/>
      <c r="BG9" s="46"/>
      <c r="BH9" s="46"/>
      <c r="BK9" s="187"/>
      <c r="BP9" s="190"/>
      <c r="BV9" s="130"/>
      <c r="BW9" s="46"/>
      <c r="BY9" s="46"/>
      <c r="BZ9" s="46"/>
      <c r="CA9" s="124"/>
      <c r="CE9" s="187"/>
      <c r="CR9" s="187"/>
      <c r="CS9" s="131"/>
      <c r="CT9" s="148"/>
      <c r="CV9" s="187"/>
      <c r="CY9" s="130"/>
      <c r="CZ9" s="123"/>
      <c r="DA9" s="123"/>
      <c r="DN9" s="46"/>
      <c r="DQ9" s="187"/>
      <c r="EB9" s="51"/>
      <c r="EO9" s="51"/>
      <c r="EQ9" s="51"/>
      <c r="ER9" s="51"/>
      <c r="ES9" s="51"/>
      <c r="ET9" s="51"/>
      <c r="FE9" s="192"/>
    </row>
    <row r="10" spans="1:161" s="52" customFormat="1">
      <c r="D10" s="46"/>
      <c r="E10" s="51"/>
      <c r="F10" s="181"/>
      <c r="G10" s="181"/>
      <c r="H10" s="51"/>
      <c r="I10" s="51"/>
      <c r="J10" s="51"/>
      <c r="K10" s="182"/>
      <c r="L10" s="183"/>
      <c r="M10" s="182"/>
      <c r="N10" s="46"/>
      <c r="O10" s="193"/>
      <c r="P10" s="193"/>
      <c r="Q10" s="193"/>
      <c r="R10" s="193"/>
      <c r="S10" s="193"/>
      <c r="U10" s="194"/>
      <c r="V10" s="194"/>
      <c r="W10" s="184"/>
      <c r="AG10" s="51"/>
      <c r="AH10" s="152"/>
      <c r="AI10" s="152"/>
      <c r="AJ10" s="51"/>
      <c r="AM10" s="185"/>
      <c r="AN10" s="51"/>
      <c r="BA10" s="124"/>
      <c r="BB10" s="191"/>
      <c r="BH10" s="195"/>
      <c r="BK10" s="187"/>
      <c r="BP10" s="190"/>
      <c r="BV10" s="184"/>
      <c r="CA10" s="124"/>
      <c r="CE10" s="187"/>
      <c r="CR10" s="187"/>
      <c r="CS10" s="126"/>
      <c r="CT10" s="149"/>
      <c r="CV10" s="187"/>
      <c r="CY10" s="127"/>
      <c r="CZ10" s="123"/>
      <c r="DA10" s="123"/>
      <c r="DN10" s="46"/>
      <c r="DQ10" s="187"/>
      <c r="EB10" s="51"/>
      <c r="EO10" s="51"/>
      <c r="EQ10" s="51"/>
      <c r="ER10" s="51"/>
      <c r="ES10" s="51"/>
      <c r="ET10" s="51"/>
      <c r="FE10" s="192"/>
    </row>
    <row r="11" spans="1:161" s="52" customFormat="1">
      <c r="D11" s="46"/>
      <c r="E11" s="51"/>
      <c r="F11" s="181"/>
      <c r="G11" s="181"/>
      <c r="H11" s="51"/>
      <c r="I11" s="51"/>
      <c r="J11" s="51"/>
      <c r="K11" s="182"/>
      <c r="L11" s="183"/>
      <c r="M11" s="182"/>
      <c r="N11" s="46"/>
      <c r="O11" s="128"/>
      <c r="P11" s="193"/>
      <c r="Q11" s="193"/>
      <c r="R11" s="193"/>
      <c r="S11" s="193"/>
      <c r="U11" s="194"/>
      <c r="V11" s="194"/>
      <c r="W11" s="184"/>
      <c r="AG11" s="51"/>
      <c r="AH11" s="152"/>
      <c r="AI11" s="152"/>
      <c r="AJ11" s="51"/>
      <c r="AM11" s="185"/>
      <c r="AN11" s="51"/>
      <c r="BA11" s="186"/>
      <c r="BK11" s="187"/>
      <c r="BN11" s="137"/>
      <c r="BO11" s="189"/>
      <c r="BP11" s="190"/>
      <c r="CE11" s="187"/>
      <c r="CR11" s="187"/>
      <c r="CS11" s="186"/>
      <c r="CT11" s="187"/>
      <c r="CV11" s="187"/>
      <c r="DQ11" s="187"/>
      <c r="EB11" s="51"/>
      <c r="EO11" s="51"/>
      <c r="ES11" s="136"/>
      <c r="ET11" s="136"/>
      <c r="FE11" s="187"/>
    </row>
    <row r="12" spans="1:161" s="52" customFormat="1">
      <c r="D12" s="46"/>
      <c r="E12" s="51"/>
      <c r="F12" s="181"/>
      <c r="G12" s="181"/>
      <c r="H12" s="51"/>
      <c r="I12" s="51"/>
      <c r="J12" s="51"/>
      <c r="K12" s="182"/>
      <c r="L12" s="183"/>
      <c r="M12" s="182"/>
      <c r="N12" s="46"/>
      <c r="O12" s="128"/>
      <c r="P12" s="128"/>
      <c r="Q12" s="128"/>
      <c r="R12" s="128"/>
      <c r="S12" s="128"/>
      <c r="U12" s="129"/>
      <c r="V12" s="129"/>
      <c r="W12" s="184"/>
      <c r="AG12" s="51"/>
      <c r="AH12" s="152"/>
      <c r="AI12" s="152"/>
      <c r="AJ12" s="51"/>
      <c r="AM12" s="185"/>
      <c r="AN12" s="51"/>
      <c r="BA12" s="122"/>
      <c r="BB12" s="196"/>
      <c r="BD12" s="46"/>
      <c r="BE12" s="46"/>
      <c r="BF12" s="46"/>
      <c r="BG12" s="46"/>
      <c r="BH12" s="46"/>
      <c r="BK12" s="187"/>
      <c r="BP12" s="190"/>
      <c r="BV12" s="130"/>
      <c r="BW12" s="46"/>
      <c r="BY12" s="46"/>
      <c r="BZ12" s="46"/>
      <c r="CA12" s="124"/>
      <c r="CE12" s="197"/>
      <c r="CR12" s="187"/>
      <c r="CS12" s="131"/>
      <c r="CT12" s="148"/>
      <c r="CV12" s="187"/>
      <c r="CY12" s="130"/>
      <c r="CZ12" s="123"/>
      <c r="DA12" s="123"/>
      <c r="DN12" s="46"/>
      <c r="DQ12" s="187"/>
      <c r="EB12" s="51"/>
      <c r="EO12" s="51"/>
      <c r="EQ12" s="51"/>
      <c r="ER12" s="51"/>
      <c r="ES12" s="51"/>
      <c r="ET12" s="51"/>
      <c r="FE12" s="187"/>
    </row>
    <row r="13" spans="1:161" s="52" customFormat="1">
      <c r="D13" s="46"/>
      <c r="E13" s="51"/>
      <c r="F13" s="181"/>
      <c r="G13" s="181"/>
      <c r="H13" s="51"/>
      <c r="I13" s="51"/>
      <c r="J13" s="51"/>
      <c r="K13" s="182"/>
      <c r="L13" s="183"/>
      <c r="M13" s="182"/>
      <c r="N13" s="46"/>
      <c r="O13" s="193"/>
      <c r="P13" s="193"/>
      <c r="Q13" s="193"/>
      <c r="R13" s="193"/>
      <c r="S13" s="193"/>
      <c r="U13" s="194"/>
      <c r="V13" s="194"/>
      <c r="W13" s="184"/>
      <c r="AG13" s="51"/>
      <c r="AH13" s="152"/>
      <c r="AI13" s="152"/>
      <c r="AJ13" s="51"/>
      <c r="AM13" s="185"/>
      <c r="AN13" s="51"/>
      <c r="BA13" s="124"/>
      <c r="BB13" s="191"/>
      <c r="BH13" s="195"/>
      <c r="BK13" s="187"/>
      <c r="BP13" s="190"/>
      <c r="BV13" s="184"/>
      <c r="CA13" s="124"/>
      <c r="CE13" s="187"/>
      <c r="CR13" s="187"/>
      <c r="CS13" s="126"/>
      <c r="CT13" s="149"/>
      <c r="CV13" s="187"/>
      <c r="CY13" s="127"/>
      <c r="CZ13" s="123"/>
      <c r="DA13" s="123"/>
      <c r="DN13" s="46"/>
      <c r="DQ13" s="187"/>
      <c r="EB13" s="51"/>
      <c r="EO13" s="51"/>
      <c r="EQ13" s="51"/>
      <c r="ER13" s="51"/>
      <c r="ES13" s="51"/>
      <c r="ET13" s="51"/>
      <c r="FE13" s="187"/>
    </row>
    <row r="14" spans="1:161" s="52" customFormat="1">
      <c r="D14" s="46"/>
      <c r="E14" s="51"/>
      <c r="F14" s="181"/>
      <c r="G14" s="181"/>
      <c r="H14" s="51"/>
      <c r="I14" s="51"/>
      <c r="J14" s="51"/>
      <c r="K14" s="182"/>
      <c r="L14" s="183"/>
      <c r="M14" s="182"/>
      <c r="N14" s="46"/>
      <c r="O14" s="128"/>
      <c r="P14" s="193"/>
      <c r="Q14" s="193"/>
      <c r="R14" s="193"/>
      <c r="S14" s="193"/>
      <c r="U14" s="194"/>
      <c r="V14" s="194"/>
      <c r="W14" s="184"/>
      <c r="AG14" s="51"/>
      <c r="AH14" s="152"/>
      <c r="AI14" s="152"/>
      <c r="AJ14" s="51"/>
      <c r="AM14" s="185"/>
      <c r="AN14" s="51"/>
      <c r="BA14" s="186"/>
      <c r="BK14" s="187"/>
      <c r="BN14" s="137"/>
      <c r="BO14" s="189"/>
      <c r="BP14" s="190"/>
      <c r="CE14" s="187"/>
      <c r="CR14" s="187"/>
      <c r="CS14" s="186"/>
      <c r="CT14" s="187"/>
      <c r="CV14" s="187"/>
      <c r="DQ14" s="187"/>
      <c r="EB14" s="51"/>
      <c r="EO14" s="51"/>
      <c r="ES14" s="136"/>
      <c r="ET14" s="136"/>
      <c r="FE14" s="187"/>
    </row>
    <row r="15" spans="1:161" s="52" customFormat="1">
      <c r="D15" s="46"/>
      <c r="E15" s="51"/>
      <c r="F15" s="181"/>
      <c r="G15" s="181"/>
      <c r="H15" s="51"/>
      <c r="I15" s="51"/>
      <c r="J15" s="51"/>
      <c r="K15" s="182"/>
      <c r="L15" s="183"/>
      <c r="M15" s="182"/>
      <c r="N15" s="46"/>
      <c r="O15" s="128"/>
      <c r="P15" s="128"/>
      <c r="Q15" s="128"/>
      <c r="R15" s="128"/>
      <c r="S15" s="128"/>
      <c r="U15" s="129"/>
      <c r="V15" s="129"/>
      <c r="W15" s="184"/>
      <c r="AG15" s="51"/>
      <c r="AH15" s="152"/>
      <c r="AI15" s="152"/>
      <c r="AJ15" s="51"/>
      <c r="AM15" s="185"/>
      <c r="AN15" s="51"/>
      <c r="BA15" s="186"/>
      <c r="BK15" s="187"/>
      <c r="BN15" s="137"/>
      <c r="BO15" s="189"/>
      <c r="BP15" s="190"/>
      <c r="CE15" s="187"/>
      <c r="CR15" s="187"/>
      <c r="CS15" s="186"/>
      <c r="CT15" s="187"/>
      <c r="CV15" s="187"/>
      <c r="DQ15" s="187"/>
      <c r="EB15" s="51"/>
      <c r="EO15" s="51"/>
      <c r="ES15" s="136"/>
      <c r="ET15" s="136"/>
      <c r="FE15" s="187"/>
    </row>
    <row r="16" spans="1:161" s="52" customFormat="1">
      <c r="D16" s="46"/>
      <c r="E16" s="51"/>
      <c r="F16" s="181"/>
      <c r="G16" s="181"/>
      <c r="H16" s="51"/>
      <c r="I16" s="51"/>
      <c r="J16" s="51"/>
      <c r="K16" s="182"/>
      <c r="L16" s="183"/>
      <c r="M16" s="182"/>
      <c r="N16" s="46"/>
      <c r="O16" s="128"/>
      <c r="P16" s="128"/>
      <c r="Q16" s="128"/>
      <c r="R16" s="128"/>
      <c r="S16" s="128"/>
      <c r="U16" s="129"/>
      <c r="V16" s="129"/>
      <c r="W16" s="184"/>
      <c r="AG16" s="51"/>
      <c r="AH16" s="152"/>
      <c r="AI16" s="152"/>
      <c r="AJ16" s="51"/>
      <c r="AM16" s="185"/>
      <c r="AN16" s="51"/>
      <c r="BA16" s="122"/>
      <c r="BB16" s="196"/>
      <c r="BD16" s="46"/>
      <c r="BE16" s="46"/>
      <c r="BF16" s="46"/>
      <c r="BG16" s="46"/>
      <c r="BH16" s="46"/>
      <c r="BK16" s="187"/>
      <c r="BO16" s="190"/>
      <c r="BP16" s="190"/>
      <c r="BV16" s="130"/>
      <c r="BW16" s="46"/>
      <c r="BY16" s="46"/>
      <c r="BZ16" s="46"/>
      <c r="CA16" s="124"/>
      <c r="CE16" s="187"/>
      <c r="CR16" s="187"/>
      <c r="CS16" s="131"/>
      <c r="CT16" s="148"/>
      <c r="CV16" s="187"/>
      <c r="CY16" s="130"/>
      <c r="CZ16" s="123"/>
      <c r="DA16" s="123"/>
      <c r="DN16" s="46"/>
      <c r="DQ16" s="187"/>
      <c r="EB16" s="51"/>
      <c r="EO16" s="51"/>
      <c r="EQ16" s="51"/>
      <c r="ER16" s="51"/>
      <c r="ES16" s="51"/>
      <c r="ET16" s="51"/>
      <c r="FE16" s="187"/>
    </row>
    <row r="17" spans="4:161" s="52" customFormat="1">
      <c r="D17" s="46"/>
      <c r="E17" s="51"/>
      <c r="F17" s="181"/>
      <c r="G17" s="181"/>
      <c r="H17" s="51"/>
      <c r="I17" s="51"/>
      <c r="J17" s="51"/>
      <c r="K17" s="182"/>
      <c r="L17" s="183"/>
      <c r="M17" s="182"/>
      <c r="N17" s="46"/>
      <c r="O17" s="193"/>
      <c r="P17" s="193"/>
      <c r="Q17" s="193"/>
      <c r="R17" s="193"/>
      <c r="S17" s="193"/>
      <c r="U17" s="194"/>
      <c r="V17" s="194"/>
      <c r="W17" s="184"/>
      <c r="AG17" s="51"/>
      <c r="AH17" s="152"/>
      <c r="AI17" s="152"/>
      <c r="AJ17" s="51"/>
      <c r="AM17" s="185"/>
      <c r="AN17" s="51"/>
      <c r="BA17" s="124"/>
      <c r="BB17" s="191"/>
      <c r="BH17" s="195"/>
      <c r="BK17" s="187"/>
      <c r="BO17" s="190"/>
      <c r="BP17" s="190"/>
      <c r="BV17" s="184"/>
      <c r="CA17" s="124"/>
      <c r="CE17" s="187"/>
      <c r="CR17" s="187"/>
      <c r="CS17" s="126"/>
      <c r="CT17" s="149"/>
      <c r="CV17" s="187"/>
      <c r="CY17" s="127"/>
      <c r="CZ17" s="123"/>
      <c r="DA17" s="123"/>
      <c r="DN17" s="46"/>
      <c r="DQ17" s="187"/>
      <c r="EB17" s="51"/>
      <c r="EO17" s="51"/>
      <c r="EQ17" s="51"/>
      <c r="ER17" s="51"/>
      <c r="ES17" s="51"/>
      <c r="ET17" s="51"/>
      <c r="FE17" s="187"/>
    </row>
    <row r="18" spans="4:161" s="52" customFormat="1">
      <c r="D18" s="46"/>
      <c r="E18" s="51"/>
      <c r="F18" s="181"/>
      <c r="G18" s="181"/>
      <c r="H18" s="51"/>
      <c r="I18" s="51"/>
      <c r="J18" s="51"/>
      <c r="K18" s="182"/>
      <c r="L18" s="183"/>
      <c r="M18" s="182"/>
      <c r="N18" s="46"/>
      <c r="O18" s="128"/>
      <c r="P18" s="128"/>
      <c r="Q18" s="128"/>
      <c r="R18" s="128"/>
      <c r="S18" s="128"/>
      <c r="U18" s="129"/>
      <c r="V18" s="129"/>
      <c r="W18" s="184"/>
      <c r="AG18" s="51"/>
      <c r="AH18" s="152"/>
      <c r="AI18" s="152"/>
      <c r="AJ18" s="51"/>
      <c r="AM18" s="185"/>
      <c r="AN18" s="51"/>
      <c r="BA18" s="122"/>
      <c r="BB18" s="196"/>
      <c r="BD18" s="46"/>
      <c r="BE18" s="46"/>
      <c r="BF18" s="46"/>
      <c r="BG18" s="46"/>
      <c r="BH18" s="46"/>
      <c r="BK18" s="187"/>
      <c r="BO18" s="190"/>
      <c r="BP18" s="190"/>
      <c r="BV18" s="130"/>
      <c r="BW18" s="46"/>
      <c r="BY18" s="46"/>
      <c r="BZ18" s="46"/>
      <c r="CA18" s="124"/>
      <c r="CE18" s="197"/>
      <c r="CR18" s="187"/>
      <c r="CS18" s="131"/>
      <c r="CT18" s="148"/>
      <c r="CV18" s="187"/>
      <c r="CY18" s="130"/>
      <c r="CZ18" s="123"/>
      <c r="DA18" s="123"/>
      <c r="DN18" s="46"/>
      <c r="DQ18" s="187"/>
      <c r="EB18" s="51"/>
      <c r="EO18" s="51"/>
      <c r="EQ18" s="51"/>
      <c r="ER18" s="51"/>
      <c r="ES18" s="51"/>
      <c r="ET18" s="51"/>
      <c r="FE18" s="187"/>
    </row>
    <row r="19" spans="4:161" s="52" customFormat="1">
      <c r="D19" s="46"/>
      <c r="E19" s="51"/>
      <c r="F19" s="181"/>
      <c r="G19" s="181"/>
      <c r="H19" s="51"/>
      <c r="I19" s="51"/>
      <c r="J19" s="51"/>
      <c r="K19" s="182"/>
      <c r="L19" s="183"/>
      <c r="M19" s="182"/>
      <c r="N19" s="46"/>
      <c r="O19" s="193"/>
      <c r="P19" s="193"/>
      <c r="Q19" s="193"/>
      <c r="R19" s="193"/>
      <c r="S19" s="193"/>
      <c r="U19" s="194"/>
      <c r="V19" s="194"/>
      <c r="W19" s="184"/>
      <c r="AG19" s="51"/>
      <c r="AH19" s="152"/>
      <c r="AI19" s="152"/>
      <c r="AJ19" s="51"/>
      <c r="AM19" s="185"/>
      <c r="AN19" s="51"/>
      <c r="BA19" s="124"/>
      <c r="BB19" s="191"/>
      <c r="BH19" s="195"/>
      <c r="BK19" s="187"/>
      <c r="BO19" s="190"/>
      <c r="BP19" s="190"/>
      <c r="BV19" s="184"/>
      <c r="CA19" s="124"/>
      <c r="CE19" s="187"/>
      <c r="CR19" s="187"/>
      <c r="CS19" s="126"/>
      <c r="CT19" s="149"/>
      <c r="CV19" s="187"/>
      <c r="CY19" s="127"/>
      <c r="CZ19" s="123"/>
      <c r="DA19" s="123"/>
      <c r="DN19" s="46"/>
      <c r="DQ19" s="187"/>
      <c r="EB19" s="51"/>
      <c r="EO19" s="51"/>
      <c r="EQ19" s="51"/>
      <c r="ER19" s="51"/>
      <c r="ES19" s="51"/>
      <c r="ET19" s="51"/>
      <c r="FE19" s="187"/>
    </row>
    <row r="20" spans="4:161" s="52" customFormat="1">
      <c r="D20" s="46"/>
      <c r="E20" s="51"/>
      <c r="F20" s="181"/>
      <c r="G20" s="181"/>
      <c r="H20" s="51"/>
      <c r="I20" s="51"/>
      <c r="J20" s="51"/>
      <c r="K20" s="182"/>
      <c r="L20" s="183"/>
      <c r="M20" s="182"/>
      <c r="N20" s="46"/>
      <c r="O20" s="128"/>
      <c r="P20" s="193"/>
      <c r="Q20" s="193"/>
      <c r="R20" s="193"/>
      <c r="S20" s="193"/>
      <c r="U20" s="194"/>
      <c r="V20" s="194"/>
      <c r="W20" s="184"/>
      <c r="AG20" s="51"/>
      <c r="AH20" s="152"/>
      <c r="AI20" s="152"/>
      <c r="AJ20" s="51"/>
      <c r="AM20" s="185"/>
      <c r="AN20" s="51"/>
      <c r="BA20" s="186"/>
      <c r="BK20" s="187"/>
      <c r="BN20" s="137"/>
      <c r="BO20" s="189"/>
      <c r="BP20" s="190"/>
      <c r="CE20" s="187"/>
      <c r="CR20" s="187"/>
      <c r="CS20" s="186"/>
      <c r="CT20" s="187"/>
      <c r="CV20" s="187"/>
      <c r="DQ20" s="187"/>
      <c r="EB20" s="51"/>
      <c r="EO20" s="51"/>
      <c r="ES20" s="136"/>
      <c r="ET20" s="136"/>
      <c r="FE20" s="187"/>
    </row>
    <row r="21" spans="4:161" s="52" customFormat="1">
      <c r="D21" s="46"/>
      <c r="E21" s="51"/>
      <c r="F21" s="181"/>
      <c r="G21" s="181"/>
      <c r="H21" s="51"/>
      <c r="I21" s="51"/>
      <c r="J21" s="51"/>
      <c r="K21" s="182"/>
      <c r="L21" s="183"/>
      <c r="M21" s="182"/>
      <c r="N21" s="46"/>
      <c r="O21" s="128"/>
      <c r="P21" s="128"/>
      <c r="Q21" s="128"/>
      <c r="R21" s="128"/>
      <c r="S21" s="128"/>
      <c r="U21" s="129"/>
      <c r="V21" s="129"/>
      <c r="W21" s="184"/>
      <c r="AG21" s="51"/>
      <c r="AH21" s="152"/>
      <c r="AI21" s="152"/>
      <c r="AJ21" s="51"/>
      <c r="AM21" s="185"/>
      <c r="AN21" s="51"/>
      <c r="BA21" s="186"/>
      <c r="BK21" s="187"/>
      <c r="BN21" s="137"/>
      <c r="BO21" s="189"/>
      <c r="BP21" s="190"/>
      <c r="CE21" s="187"/>
      <c r="CR21" s="187"/>
      <c r="CS21" s="186"/>
      <c r="CT21" s="187"/>
      <c r="CV21" s="187"/>
      <c r="DQ21" s="187"/>
      <c r="EB21" s="51"/>
      <c r="EO21" s="51"/>
      <c r="ES21" s="136"/>
      <c r="ET21" s="136"/>
      <c r="FE21" s="187"/>
    </row>
    <row r="22" spans="4:161" s="52" customFormat="1">
      <c r="D22" s="46"/>
      <c r="E22" s="51"/>
      <c r="F22" s="181"/>
      <c r="G22" s="181"/>
      <c r="H22" s="51"/>
      <c r="I22" s="51"/>
      <c r="J22" s="51"/>
      <c r="K22" s="182"/>
      <c r="L22" s="183"/>
      <c r="M22" s="182"/>
      <c r="N22" s="46"/>
      <c r="O22" s="128"/>
      <c r="P22" s="128"/>
      <c r="Q22" s="128"/>
      <c r="R22" s="128"/>
      <c r="S22" s="128"/>
      <c r="U22" s="129"/>
      <c r="V22" s="129"/>
      <c r="W22" s="184"/>
      <c r="AG22" s="51"/>
      <c r="AH22" s="152"/>
      <c r="AI22" s="152"/>
      <c r="AJ22" s="51"/>
      <c r="AM22" s="185"/>
      <c r="AN22" s="51"/>
      <c r="BA22" s="122"/>
      <c r="BB22" s="196"/>
      <c r="BD22" s="46"/>
      <c r="BE22" s="46"/>
      <c r="BF22" s="46"/>
      <c r="BG22" s="46"/>
      <c r="BH22" s="46"/>
      <c r="BK22" s="187"/>
      <c r="BO22" s="190"/>
      <c r="BP22" s="190"/>
      <c r="BV22" s="130"/>
      <c r="BW22" s="46"/>
      <c r="BY22" s="46"/>
      <c r="BZ22" s="46"/>
      <c r="CA22" s="124"/>
      <c r="CE22" s="187"/>
      <c r="CR22" s="187"/>
      <c r="CS22" s="131"/>
      <c r="CT22" s="148"/>
      <c r="CV22" s="187"/>
      <c r="CY22" s="130"/>
      <c r="CZ22" s="123"/>
      <c r="DA22" s="123"/>
      <c r="DN22" s="46"/>
      <c r="DQ22" s="187"/>
      <c r="EB22" s="51"/>
      <c r="EO22" s="51"/>
      <c r="EQ22" s="51"/>
      <c r="ER22" s="51"/>
      <c r="ES22" s="51"/>
      <c r="ET22" s="51"/>
      <c r="FE22" s="187"/>
    </row>
    <row r="23" spans="4:161" s="52" customFormat="1">
      <c r="D23" s="46"/>
      <c r="E23" s="51"/>
      <c r="F23" s="181"/>
      <c r="G23" s="181"/>
      <c r="H23" s="51"/>
      <c r="I23" s="51"/>
      <c r="J23" s="51"/>
      <c r="K23" s="182"/>
      <c r="L23" s="183"/>
      <c r="M23" s="182"/>
      <c r="N23" s="46"/>
      <c r="O23" s="193"/>
      <c r="P23" s="193"/>
      <c r="Q23" s="193"/>
      <c r="R23" s="193"/>
      <c r="S23" s="193"/>
      <c r="U23" s="194"/>
      <c r="V23" s="194"/>
      <c r="W23" s="184"/>
      <c r="AG23" s="51"/>
      <c r="AH23" s="152"/>
      <c r="AI23" s="152"/>
      <c r="AJ23" s="51"/>
      <c r="AM23" s="185"/>
      <c r="AN23" s="51"/>
      <c r="BA23" s="124"/>
      <c r="BB23" s="191"/>
      <c r="BH23" s="195"/>
      <c r="BK23" s="187"/>
      <c r="BO23" s="190"/>
      <c r="BP23" s="190"/>
      <c r="BV23" s="184"/>
      <c r="CA23" s="124"/>
      <c r="CE23" s="187"/>
      <c r="CR23" s="187"/>
      <c r="CS23" s="126"/>
      <c r="CT23" s="149"/>
      <c r="CV23" s="187"/>
      <c r="CY23" s="127"/>
      <c r="CZ23" s="123"/>
      <c r="DA23" s="123"/>
      <c r="DN23" s="46"/>
      <c r="DQ23" s="187"/>
      <c r="EB23" s="51"/>
      <c r="EO23" s="51"/>
      <c r="EQ23" s="51"/>
      <c r="ER23" s="51"/>
      <c r="ES23" s="51"/>
      <c r="ET23" s="51"/>
      <c r="FE23" s="187"/>
    </row>
    <row r="24" spans="4:161" s="52" customFormat="1">
      <c r="D24" s="46"/>
      <c r="E24" s="51"/>
      <c r="F24" s="181"/>
      <c r="G24" s="181"/>
      <c r="H24" s="51"/>
      <c r="I24" s="51"/>
      <c r="J24" s="51"/>
      <c r="K24" s="182"/>
      <c r="L24" s="183"/>
      <c r="M24" s="182"/>
      <c r="N24" s="46"/>
      <c r="U24" s="121"/>
      <c r="V24" s="121"/>
      <c r="W24" s="184"/>
      <c r="AG24" s="51"/>
      <c r="AH24" s="152"/>
      <c r="AI24" s="152"/>
      <c r="AJ24" s="51"/>
      <c r="AM24" s="185"/>
      <c r="AN24" s="51"/>
      <c r="BA24" s="122"/>
      <c r="BB24" s="196"/>
      <c r="BD24" s="46"/>
      <c r="BE24" s="46"/>
      <c r="BF24" s="46"/>
      <c r="BG24" s="46"/>
      <c r="BH24" s="46"/>
      <c r="BK24" s="187"/>
      <c r="BO24" s="190"/>
      <c r="BP24" s="190"/>
      <c r="BV24" s="130"/>
      <c r="BW24" s="46"/>
      <c r="BY24" s="46"/>
      <c r="BZ24" s="46"/>
      <c r="CA24" s="124"/>
      <c r="CE24" s="197"/>
      <c r="CR24" s="187"/>
      <c r="CS24" s="131"/>
      <c r="CT24" s="148"/>
      <c r="CV24" s="187"/>
      <c r="CY24" s="130"/>
      <c r="CZ24" s="123"/>
      <c r="DA24" s="123"/>
      <c r="DN24" s="46"/>
      <c r="DQ24" s="187"/>
      <c r="EB24" s="51"/>
      <c r="EO24" s="51"/>
      <c r="EQ24" s="51"/>
      <c r="ER24" s="51"/>
      <c r="ES24" s="51"/>
      <c r="ET24" s="51"/>
      <c r="FE24" s="187"/>
    </row>
    <row r="25" spans="4:161" s="52" customFormat="1">
      <c r="D25" s="46"/>
      <c r="E25" s="51"/>
      <c r="F25" s="181"/>
      <c r="G25" s="181"/>
      <c r="H25" s="51"/>
      <c r="I25" s="51"/>
      <c r="J25" s="51"/>
      <c r="K25" s="182"/>
      <c r="L25" s="183"/>
      <c r="M25" s="182"/>
      <c r="N25" s="46"/>
      <c r="O25" s="193"/>
      <c r="P25" s="193"/>
      <c r="Q25" s="193"/>
      <c r="R25" s="193"/>
      <c r="S25" s="193"/>
      <c r="U25" s="194"/>
      <c r="V25" s="194"/>
      <c r="W25" s="184"/>
      <c r="AG25" s="51"/>
      <c r="AH25" s="152"/>
      <c r="AI25" s="152"/>
      <c r="AJ25" s="51"/>
      <c r="AM25" s="185"/>
      <c r="AN25" s="51"/>
      <c r="BA25" s="124"/>
      <c r="BB25" s="191"/>
      <c r="BH25" s="195"/>
      <c r="BK25" s="187"/>
      <c r="BO25" s="190"/>
      <c r="BP25" s="190"/>
      <c r="BV25" s="184"/>
      <c r="CA25" s="124"/>
      <c r="CE25" s="187"/>
      <c r="CR25" s="187"/>
      <c r="CS25" s="126"/>
      <c r="CT25" s="149"/>
      <c r="CV25" s="187"/>
      <c r="CY25" s="127"/>
      <c r="CZ25" s="123"/>
      <c r="DA25" s="123"/>
      <c r="DN25" s="46"/>
      <c r="DQ25" s="187"/>
      <c r="EB25" s="51"/>
      <c r="EO25" s="51"/>
      <c r="EQ25" s="51"/>
      <c r="ER25" s="51"/>
      <c r="ES25" s="51"/>
      <c r="ET25" s="51"/>
      <c r="FE25" s="187"/>
    </row>
    <row r="26" spans="4:161" s="52" customFormat="1">
      <c r="D26" s="46"/>
      <c r="E26" s="51"/>
      <c r="F26" s="181"/>
      <c r="G26" s="181"/>
      <c r="H26" s="51"/>
      <c r="I26" s="51"/>
      <c r="J26" s="51"/>
      <c r="K26" s="182"/>
      <c r="L26" s="183"/>
      <c r="M26" s="182"/>
      <c r="N26" s="46"/>
      <c r="O26" s="128"/>
      <c r="P26" s="193"/>
      <c r="Q26" s="193"/>
      <c r="R26" s="193"/>
      <c r="S26" s="193"/>
      <c r="U26" s="194"/>
      <c r="V26" s="194"/>
      <c r="W26" s="184"/>
      <c r="AG26" s="51"/>
      <c r="AH26" s="152"/>
      <c r="AI26" s="152"/>
      <c r="AJ26" s="51"/>
      <c r="AM26" s="185"/>
      <c r="AN26" s="51"/>
      <c r="BA26" s="186"/>
      <c r="BK26" s="187"/>
      <c r="BN26" s="137"/>
      <c r="BO26" s="189"/>
      <c r="BP26" s="190"/>
      <c r="CE26" s="187"/>
      <c r="CR26" s="187"/>
      <c r="CS26" s="186"/>
      <c r="CT26" s="187"/>
      <c r="CV26" s="187"/>
      <c r="DQ26" s="187"/>
      <c r="EB26" s="51"/>
      <c r="EO26" s="51"/>
      <c r="ES26" s="136"/>
      <c r="ET26" s="136"/>
      <c r="FE26" s="187"/>
    </row>
    <row r="27" spans="4:161" s="52" customFormat="1">
      <c r="D27" s="46"/>
      <c r="E27" s="51"/>
      <c r="F27" s="181"/>
      <c r="G27" s="181"/>
      <c r="H27" s="51"/>
      <c r="I27" s="51"/>
      <c r="J27" s="51"/>
      <c r="K27" s="182"/>
      <c r="L27" s="183"/>
      <c r="M27" s="182"/>
      <c r="N27" s="46"/>
      <c r="O27" s="128"/>
      <c r="P27" s="128"/>
      <c r="Q27" s="128"/>
      <c r="R27" s="128"/>
      <c r="S27" s="128"/>
      <c r="U27" s="129"/>
      <c r="V27" s="129"/>
      <c r="W27" s="184"/>
      <c r="AG27" s="51"/>
      <c r="AH27" s="152"/>
      <c r="AI27" s="152"/>
      <c r="AJ27" s="51"/>
      <c r="AM27" s="185"/>
      <c r="AN27" s="51"/>
      <c r="BA27" s="122"/>
      <c r="BB27" s="196"/>
      <c r="BD27" s="46"/>
      <c r="BE27" s="46"/>
      <c r="BF27" s="46"/>
      <c r="BG27" s="46"/>
      <c r="BH27" s="46"/>
      <c r="BK27" s="187"/>
      <c r="BO27" s="190"/>
      <c r="BP27" s="190"/>
      <c r="BV27" s="130"/>
      <c r="BW27" s="46"/>
      <c r="BY27" s="46"/>
      <c r="BZ27" s="46"/>
      <c r="CA27" s="124"/>
      <c r="CE27" s="187"/>
      <c r="CR27" s="187"/>
      <c r="CS27" s="131"/>
      <c r="CT27" s="148"/>
      <c r="CV27" s="187"/>
      <c r="CY27" s="130"/>
      <c r="CZ27" s="123"/>
      <c r="DA27" s="123"/>
      <c r="DN27" s="46"/>
      <c r="DQ27" s="187"/>
      <c r="EB27" s="51"/>
      <c r="EO27" s="51"/>
      <c r="EQ27" s="51"/>
      <c r="ER27" s="51"/>
      <c r="ES27" s="51"/>
      <c r="ET27" s="51"/>
      <c r="FE27" s="187"/>
    </row>
    <row r="28" spans="4:161" s="52" customFormat="1">
      <c r="D28" s="46"/>
      <c r="E28" s="51"/>
      <c r="F28" s="181"/>
      <c r="G28" s="181"/>
      <c r="H28" s="51"/>
      <c r="I28" s="51"/>
      <c r="J28" s="51"/>
      <c r="K28" s="182"/>
      <c r="L28" s="183"/>
      <c r="M28" s="182"/>
      <c r="N28" s="46"/>
      <c r="O28" s="193"/>
      <c r="P28" s="193"/>
      <c r="Q28" s="193"/>
      <c r="R28" s="193"/>
      <c r="S28" s="193"/>
      <c r="U28" s="194"/>
      <c r="V28" s="194"/>
      <c r="W28" s="184"/>
      <c r="AG28" s="51"/>
      <c r="AH28" s="152"/>
      <c r="AI28" s="152"/>
      <c r="AJ28" s="51"/>
      <c r="AM28" s="185"/>
      <c r="AN28" s="51"/>
      <c r="BA28" s="124"/>
      <c r="BB28" s="191"/>
      <c r="BH28" s="195"/>
      <c r="BK28" s="187"/>
      <c r="BO28" s="190"/>
      <c r="BP28" s="190"/>
      <c r="BV28" s="184"/>
      <c r="CA28" s="124"/>
      <c r="CE28" s="187"/>
      <c r="CR28" s="187"/>
      <c r="CS28" s="126"/>
      <c r="CT28" s="149"/>
      <c r="CV28" s="187"/>
      <c r="CY28" s="127"/>
      <c r="CZ28" s="123"/>
      <c r="DA28" s="123"/>
      <c r="DN28" s="46"/>
      <c r="DQ28" s="187"/>
      <c r="EB28" s="51"/>
      <c r="EO28" s="51"/>
      <c r="EQ28" s="51"/>
      <c r="ER28" s="51"/>
      <c r="ES28" s="51"/>
      <c r="ET28" s="51"/>
      <c r="FE28" s="187"/>
    </row>
    <row r="29" spans="4:161" s="52" customFormat="1">
      <c r="D29" s="46"/>
      <c r="E29" s="51"/>
      <c r="F29" s="181"/>
      <c r="G29" s="181"/>
      <c r="H29" s="51"/>
      <c r="I29" s="51"/>
      <c r="J29" s="51"/>
      <c r="K29" s="182"/>
      <c r="L29" s="183"/>
      <c r="M29" s="182"/>
      <c r="N29" s="46"/>
      <c r="O29" s="128"/>
      <c r="P29" s="193"/>
      <c r="Q29" s="193"/>
      <c r="R29" s="193"/>
      <c r="S29" s="193"/>
      <c r="U29" s="194"/>
      <c r="V29" s="194"/>
      <c r="W29" s="184"/>
      <c r="AG29" s="51"/>
      <c r="AH29" s="152"/>
      <c r="AI29" s="152"/>
      <c r="AJ29" s="51"/>
      <c r="AM29" s="185"/>
      <c r="AN29" s="51"/>
      <c r="BA29" s="186"/>
      <c r="BK29" s="187"/>
      <c r="BN29" s="137"/>
      <c r="BO29" s="189"/>
      <c r="BP29" s="190"/>
      <c r="CE29" s="187"/>
      <c r="CR29" s="187"/>
      <c r="CS29" s="186"/>
      <c r="CT29" s="187"/>
      <c r="CV29" s="187"/>
      <c r="DQ29" s="187"/>
      <c r="EB29" s="51"/>
      <c r="EO29" s="51"/>
      <c r="ES29" s="136"/>
      <c r="ET29" s="136"/>
      <c r="FE29" s="187"/>
    </row>
    <row r="30" spans="4:161" s="52" customFormat="1">
      <c r="D30" s="46"/>
      <c r="E30" s="51"/>
      <c r="F30" s="181"/>
      <c r="G30" s="181"/>
      <c r="H30" s="51"/>
      <c r="I30" s="51"/>
      <c r="J30" s="51"/>
      <c r="K30" s="182"/>
      <c r="L30" s="183"/>
      <c r="M30" s="182"/>
      <c r="N30" s="46"/>
      <c r="O30" s="128"/>
      <c r="P30" s="128"/>
      <c r="Q30" s="128"/>
      <c r="R30" s="128"/>
      <c r="S30" s="128"/>
      <c r="U30" s="129"/>
      <c r="V30" s="129"/>
      <c r="W30" s="184"/>
      <c r="AG30" s="51"/>
      <c r="AH30" s="152"/>
      <c r="AI30" s="152"/>
      <c r="AJ30" s="51"/>
      <c r="AM30" s="185"/>
      <c r="AN30" s="51"/>
      <c r="BA30" s="122"/>
      <c r="BB30" s="196"/>
      <c r="BD30" s="46"/>
      <c r="BE30" s="46"/>
      <c r="BF30" s="46"/>
      <c r="BG30" s="46"/>
      <c r="BH30" s="46"/>
      <c r="BK30" s="187"/>
      <c r="BO30" s="190"/>
      <c r="BP30" s="190"/>
      <c r="BV30" s="130"/>
      <c r="BW30" s="46"/>
      <c r="BY30" s="46"/>
      <c r="BZ30" s="46"/>
      <c r="CA30" s="124"/>
      <c r="CE30" s="197"/>
      <c r="CR30" s="187"/>
      <c r="CS30" s="131"/>
      <c r="CT30" s="148"/>
      <c r="CV30" s="198"/>
      <c r="CY30" s="130"/>
      <c r="CZ30" s="123"/>
      <c r="DA30" s="123"/>
      <c r="DN30" s="46"/>
      <c r="DQ30" s="187"/>
      <c r="EB30" s="51"/>
      <c r="EO30" s="51"/>
      <c r="EQ30" s="51"/>
      <c r="ER30" s="51"/>
      <c r="ES30" s="51"/>
      <c r="ET30" s="51"/>
      <c r="FE30" s="187"/>
    </row>
    <row r="31" spans="4:161" s="52" customFormat="1">
      <c r="D31" s="46"/>
      <c r="E31" s="51"/>
      <c r="F31" s="181"/>
      <c r="G31" s="181"/>
      <c r="H31" s="51"/>
      <c r="I31" s="51"/>
      <c r="J31" s="51"/>
      <c r="K31" s="182"/>
      <c r="L31" s="183"/>
      <c r="M31" s="182"/>
      <c r="N31" s="46"/>
      <c r="O31" s="193"/>
      <c r="P31" s="193"/>
      <c r="Q31" s="193"/>
      <c r="R31" s="193"/>
      <c r="S31" s="193"/>
      <c r="U31" s="194"/>
      <c r="V31" s="194"/>
      <c r="W31" s="184"/>
      <c r="AG31" s="51"/>
      <c r="AH31" s="152"/>
      <c r="AI31" s="152"/>
      <c r="AJ31" s="51"/>
      <c r="AM31" s="185"/>
      <c r="AN31" s="51"/>
      <c r="BA31" s="124"/>
      <c r="BB31" s="191"/>
      <c r="BH31" s="195"/>
      <c r="BK31" s="187"/>
      <c r="BO31" s="190"/>
      <c r="BP31" s="190"/>
      <c r="BV31" s="184"/>
      <c r="CA31" s="124"/>
      <c r="CE31" s="187"/>
      <c r="CR31" s="187"/>
      <c r="CS31" s="126"/>
      <c r="CT31" s="149"/>
      <c r="CV31" s="198"/>
      <c r="CY31" s="127"/>
      <c r="CZ31" s="123"/>
      <c r="DA31" s="123"/>
      <c r="DN31" s="46"/>
      <c r="DQ31" s="187"/>
      <c r="EB31" s="51"/>
      <c r="EO31" s="51"/>
      <c r="EQ31" s="51"/>
      <c r="ER31" s="51"/>
      <c r="ES31" s="51"/>
      <c r="ET31" s="51"/>
      <c r="FE31" s="187"/>
    </row>
    <row r="32" spans="4:161" s="52" customFormat="1">
      <c r="D32" s="46"/>
      <c r="E32" s="51"/>
      <c r="F32" s="181"/>
      <c r="G32" s="181"/>
      <c r="H32" s="51"/>
      <c r="I32" s="51"/>
      <c r="J32" s="51"/>
      <c r="K32" s="182"/>
      <c r="L32" s="183"/>
      <c r="M32" s="182"/>
      <c r="N32" s="46"/>
      <c r="O32" s="128"/>
      <c r="P32" s="193"/>
      <c r="Q32" s="193"/>
      <c r="R32" s="193"/>
      <c r="S32" s="193"/>
      <c r="U32" s="194"/>
      <c r="V32" s="194"/>
      <c r="W32" s="184"/>
      <c r="AG32" s="51"/>
      <c r="AH32" s="152"/>
      <c r="AI32" s="152"/>
      <c r="AJ32" s="51"/>
      <c r="AM32" s="185"/>
      <c r="AN32" s="51"/>
      <c r="BA32" s="186"/>
      <c r="BK32" s="187"/>
      <c r="BN32" s="137"/>
      <c r="BO32" s="189"/>
      <c r="BP32" s="190"/>
      <c r="CE32" s="187"/>
      <c r="CR32" s="187"/>
      <c r="CS32" s="186"/>
      <c r="CT32" s="187"/>
      <c r="CV32" s="187"/>
      <c r="DQ32" s="187"/>
      <c r="EB32" s="51"/>
      <c r="EO32" s="51"/>
      <c r="ES32" s="136"/>
      <c r="ET32" s="136"/>
      <c r="FE32" s="187"/>
    </row>
    <row r="33" spans="4:161" s="52" customFormat="1">
      <c r="D33" s="46"/>
      <c r="E33" s="51"/>
      <c r="F33" s="181"/>
      <c r="G33" s="181"/>
      <c r="H33" s="51"/>
      <c r="I33" s="51"/>
      <c r="J33" s="51"/>
      <c r="K33" s="182"/>
      <c r="L33" s="183"/>
      <c r="M33" s="182"/>
      <c r="N33" s="46"/>
      <c r="O33" s="128"/>
      <c r="P33" s="128"/>
      <c r="Q33" s="128"/>
      <c r="R33" s="128"/>
      <c r="S33" s="128"/>
      <c r="U33" s="129"/>
      <c r="V33" s="129"/>
      <c r="W33" s="184"/>
      <c r="AG33" s="51"/>
      <c r="AH33" s="152"/>
      <c r="AI33" s="152"/>
      <c r="AJ33" s="51"/>
      <c r="AM33" s="185"/>
      <c r="AN33" s="51"/>
      <c r="BA33" s="122"/>
      <c r="BB33" s="196"/>
      <c r="BD33" s="46"/>
      <c r="BE33" s="46"/>
      <c r="BF33" s="46"/>
      <c r="BG33" s="46"/>
      <c r="BH33" s="46"/>
      <c r="BK33" s="187"/>
      <c r="BO33" s="190"/>
      <c r="BP33" s="190"/>
      <c r="BV33" s="130"/>
      <c r="BW33" s="46"/>
      <c r="BY33" s="46"/>
      <c r="BZ33" s="46"/>
      <c r="CA33" s="124"/>
      <c r="CE33" s="187"/>
      <c r="CR33" s="187"/>
      <c r="CS33" s="131"/>
      <c r="CT33" s="148"/>
      <c r="CV33" s="198"/>
      <c r="CY33" s="130"/>
      <c r="CZ33" s="123"/>
      <c r="DA33" s="123"/>
      <c r="DN33" s="46"/>
      <c r="DQ33" s="187"/>
      <c r="EB33" s="51"/>
      <c r="EO33" s="51"/>
      <c r="EQ33" s="51"/>
      <c r="ER33" s="51"/>
      <c r="ES33" s="51"/>
      <c r="ET33" s="51"/>
      <c r="FE33" s="187"/>
    </row>
    <row r="34" spans="4:161" s="52" customFormat="1">
      <c r="D34" s="46"/>
      <c r="E34" s="51"/>
      <c r="F34" s="181"/>
      <c r="G34" s="181"/>
      <c r="H34" s="51"/>
      <c r="I34" s="51"/>
      <c r="J34" s="51"/>
      <c r="K34" s="182"/>
      <c r="L34" s="183"/>
      <c r="M34" s="182"/>
      <c r="N34" s="46"/>
      <c r="O34" s="193"/>
      <c r="P34" s="193"/>
      <c r="Q34" s="193"/>
      <c r="R34" s="193"/>
      <c r="S34" s="193"/>
      <c r="U34" s="194"/>
      <c r="V34" s="194"/>
      <c r="W34" s="184"/>
      <c r="AG34" s="51"/>
      <c r="AH34" s="152"/>
      <c r="AI34" s="152"/>
      <c r="AJ34" s="51"/>
      <c r="AM34" s="185"/>
      <c r="AN34" s="51"/>
      <c r="BA34" s="124"/>
      <c r="BB34" s="191"/>
      <c r="BH34" s="195"/>
      <c r="BK34" s="187"/>
      <c r="BO34" s="190"/>
      <c r="BP34" s="190"/>
      <c r="BV34" s="184"/>
      <c r="CA34" s="124"/>
      <c r="CE34" s="187"/>
      <c r="CR34" s="187"/>
      <c r="CS34" s="126"/>
      <c r="CT34" s="149"/>
      <c r="CV34" s="198"/>
      <c r="CY34" s="127"/>
      <c r="CZ34" s="123"/>
      <c r="DA34" s="123"/>
      <c r="DN34" s="46"/>
      <c r="DQ34" s="187"/>
      <c r="EB34" s="51"/>
      <c r="EO34" s="51"/>
      <c r="EQ34" s="51"/>
      <c r="ER34" s="51"/>
      <c r="ES34" s="51"/>
      <c r="ET34" s="51"/>
      <c r="FE34" s="187"/>
    </row>
    <row r="35" spans="4:161" s="52" customFormat="1">
      <c r="D35" s="46"/>
      <c r="E35" s="51"/>
      <c r="F35" s="181"/>
      <c r="G35" s="181"/>
      <c r="H35" s="51"/>
      <c r="I35" s="51"/>
      <c r="J35" s="51"/>
      <c r="K35" s="182"/>
      <c r="L35" s="183"/>
      <c r="M35" s="182"/>
      <c r="N35" s="46"/>
      <c r="O35" s="128"/>
      <c r="P35" s="193"/>
      <c r="Q35" s="193"/>
      <c r="R35" s="193"/>
      <c r="S35" s="193"/>
      <c r="U35" s="194"/>
      <c r="V35" s="194"/>
      <c r="W35" s="184"/>
      <c r="AG35" s="51"/>
      <c r="AH35" s="152"/>
      <c r="AI35" s="152"/>
      <c r="AJ35" s="51"/>
      <c r="AM35" s="185"/>
      <c r="AN35" s="51"/>
      <c r="BA35" s="186"/>
      <c r="BK35" s="187"/>
      <c r="BN35" s="137"/>
      <c r="BO35" s="189"/>
      <c r="BP35" s="190"/>
      <c r="CE35" s="187"/>
      <c r="CR35" s="187"/>
      <c r="CS35" s="186"/>
      <c r="CT35" s="187"/>
      <c r="CV35" s="187"/>
      <c r="DQ35" s="187"/>
      <c r="EB35" s="51"/>
      <c r="EO35" s="51"/>
      <c r="ES35" s="136"/>
      <c r="ET35" s="136"/>
      <c r="FE35" s="187"/>
    </row>
    <row r="36" spans="4:161" s="52" customFormat="1">
      <c r="D36" s="46"/>
      <c r="E36" s="51"/>
      <c r="F36" s="181"/>
      <c r="G36" s="181"/>
      <c r="H36" s="51"/>
      <c r="I36" s="51"/>
      <c r="J36" s="51"/>
      <c r="K36" s="182"/>
      <c r="L36" s="183"/>
      <c r="M36" s="182"/>
      <c r="N36" s="46"/>
      <c r="O36" s="128"/>
      <c r="P36" s="128"/>
      <c r="Q36" s="128"/>
      <c r="R36" s="128"/>
      <c r="S36" s="128"/>
      <c r="U36" s="129"/>
      <c r="V36" s="129"/>
      <c r="W36" s="184"/>
      <c r="AG36" s="51"/>
      <c r="AH36" s="152"/>
      <c r="AI36" s="152"/>
      <c r="AJ36" s="51"/>
      <c r="AM36" s="185"/>
      <c r="AN36" s="51"/>
      <c r="BA36" s="132"/>
      <c r="BB36" s="196"/>
      <c r="BD36" s="46"/>
      <c r="BE36" s="46"/>
      <c r="BF36" s="46"/>
      <c r="BG36" s="46"/>
      <c r="BH36" s="46"/>
      <c r="BK36" s="187"/>
      <c r="BO36" s="190"/>
      <c r="BP36" s="190"/>
      <c r="BV36" s="130"/>
      <c r="BW36" s="46"/>
      <c r="BY36" s="46"/>
      <c r="BZ36" s="46"/>
      <c r="CA36" s="133"/>
      <c r="CE36" s="197"/>
      <c r="CR36" s="187"/>
      <c r="CS36" s="131"/>
      <c r="CT36" s="148"/>
      <c r="CV36" s="198"/>
      <c r="CY36" s="130"/>
      <c r="CZ36" s="123"/>
      <c r="DA36" s="123"/>
      <c r="DN36" s="46"/>
      <c r="DQ36" s="187"/>
      <c r="EB36" s="51"/>
      <c r="EO36" s="51"/>
      <c r="EQ36" s="51"/>
      <c r="ER36" s="51"/>
      <c r="ES36" s="51"/>
      <c r="ET36" s="51"/>
      <c r="FE36" s="187"/>
    </row>
    <row r="37" spans="4:161" s="52" customFormat="1">
      <c r="D37" s="46"/>
      <c r="E37" s="51"/>
      <c r="F37" s="181"/>
      <c r="G37" s="181"/>
      <c r="H37" s="51"/>
      <c r="I37" s="51"/>
      <c r="J37" s="51"/>
      <c r="K37" s="182"/>
      <c r="L37" s="183"/>
      <c r="M37" s="182"/>
      <c r="N37" s="46"/>
      <c r="O37" s="193"/>
      <c r="P37" s="193"/>
      <c r="Q37" s="193"/>
      <c r="R37" s="193"/>
      <c r="S37" s="193"/>
      <c r="U37" s="194"/>
      <c r="V37" s="194"/>
      <c r="W37" s="184"/>
      <c r="AG37" s="51"/>
      <c r="AH37" s="152"/>
      <c r="AI37" s="152"/>
      <c r="AJ37" s="51"/>
      <c r="AM37" s="185"/>
      <c r="AN37" s="51"/>
      <c r="BA37" s="124"/>
      <c r="BB37" s="191"/>
      <c r="BH37" s="195"/>
      <c r="BK37" s="187"/>
      <c r="BO37" s="190"/>
      <c r="BP37" s="190"/>
      <c r="BV37" s="184"/>
      <c r="CA37" s="124"/>
      <c r="CE37" s="187"/>
      <c r="CR37" s="187"/>
      <c r="CS37" s="126"/>
      <c r="CT37" s="149"/>
      <c r="CV37" s="198"/>
      <c r="CY37" s="127"/>
      <c r="CZ37" s="123"/>
      <c r="DA37" s="123"/>
      <c r="DN37" s="46"/>
      <c r="DQ37" s="187"/>
      <c r="EB37" s="51"/>
      <c r="EO37" s="51"/>
      <c r="EQ37" s="51"/>
      <c r="ER37" s="51"/>
      <c r="ES37" s="51"/>
      <c r="ET37" s="51"/>
      <c r="FE37" s="187"/>
    </row>
    <row r="38" spans="4:161" s="52" customFormat="1">
      <c r="D38" s="46"/>
      <c r="E38" s="51"/>
      <c r="F38" s="181"/>
      <c r="G38" s="181"/>
      <c r="H38" s="51"/>
      <c r="I38" s="51"/>
      <c r="J38" s="51"/>
      <c r="K38" s="182"/>
      <c r="L38" s="183"/>
      <c r="M38" s="182"/>
      <c r="N38" s="46"/>
      <c r="O38" s="128"/>
      <c r="P38" s="193"/>
      <c r="Q38" s="193"/>
      <c r="R38" s="193"/>
      <c r="S38" s="193"/>
      <c r="U38" s="194"/>
      <c r="V38" s="194"/>
      <c r="W38" s="184"/>
      <c r="AG38" s="51"/>
      <c r="AH38" s="152"/>
      <c r="AI38" s="152"/>
      <c r="AJ38" s="51"/>
      <c r="AM38" s="185"/>
      <c r="AN38" s="51"/>
      <c r="BA38" s="186"/>
      <c r="BK38" s="187"/>
      <c r="BN38" s="137"/>
      <c r="BO38" s="189"/>
      <c r="BP38" s="190"/>
      <c r="CE38" s="187"/>
      <c r="CR38" s="187"/>
      <c r="CS38" s="186"/>
      <c r="CT38" s="187"/>
      <c r="CV38" s="187"/>
      <c r="DQ38" s="187"/>
      <c r="EB38" s="51"/>
      <c r="EO38" s="51"/>
      <c r="ES38" s="136"/>
      <c r="ET38" s="136"/>
      <c r="FE38" s="187"/>
    </row>
    <row r="39" spans="4:161" s="52" customFormat="1">
      <c r="D39" s="46"/>
      <c r="E39" s="51"/>
      <c r="F39" s="181"/>
      <c r="G39" s="181"/>
      <c r="H39" s="51"/>
      <c r="I39" s="51"/>
      <c r="J39" s="51"/>
      <c r="K39" s="182"/>
      <c r="L39" s="183"/>
      <c r="M39" s="182"/>
      <c r="N39" s="46"/>
      <c r="O39" s="128"/>
      <c r="P39" s="128"/>
      <c r="Q39" s="128"/>
      <c r="R39" s="128"/>
      <c r="S39" s="128"/>
      <c r="U39" s="129"/>
      <c r="V39" s="129"/>
      <c r="W39" s="184"/>
      <c r="AG39" s="51"/>
      <c r="AH39" s="152"/>
      <c r="AI39" s="152"/>
      <c r="AJ39" s="51"/>
      <c r="AM39" s="185"/>
      <c r="AN39" s="51"/>
      <c r="BA39" s="122"/>
      <c r="BB39" s="196"/>
      <c r="BD39" s="46"/>
      <c r="BE39" s="46"/>
      <c r="BF39" s="46"/>
      <c r="BG39" s="46"/>
      <c r="BH39" s="46"/>
      <c r="BK39" s="187"/>
      <c r="BO39" s="190"/>
      <c r="BP39" s="190"/>
      <c r="BV39" s="130"/>
      <c r="BW39" s="46"/>
      <c r="BY39" s="46"/>
      <c r="BZ39" s="46"/>
      <c r="CA39" s="124"/>
      <c r="CE39" s="187"/>
      <c r="CR39" s="187"/>
      <c r="CS39" s="131"/>
      <c r="CT39" s="148"/>
      <c r="CV39" s="198"/>
      <c r="CY39" s="130"/>
      <c r="CZ39" s="123"/>
      <c r="DA39" s="123"/>
      <c r="DN39" s="46"/>
      <c r="DQ39" s="187"/>
      <c r="EB39" s="51"/>
      <c r="EO39" s="51"/>
      <c r="EQ39" s="51"/>
      <c r="ER39" s="51"/>
      <c r="ES39" s="51"/>
      <c r="ET39" s="51"/>
      <c r="FE39" s="187"/>
    </row>
    <row r="40" spans="4:161" s="52" customFormat="1">
      <c r="D40" s="46"/>
      <c r="E40" s="51"/>
      <c r="F40" s="181"/>
      <c r="G40" s="181"/>
      <c r="H40" s="51"/>
      <c r="I40" s="51"/>
      <c r="J40" s="51"/>
      <c r="K40" s="182"/>
      <c r="L40" s="183"/>
      <c r="M40" s="182"/>
      <c r="N40" s="46"/>
      <c r="O40" s="128"/>
      <c r="P40" s="128"/>
      <c r="Q40" s="128"/>
      <c r="R40" s="128"/>
      <c r="S40" s="128"/>
      <c r="U40" s="129"/>
      <c r="V40" s="129"/>
      <c r="W40" s="184"/>
      <c r="AG40" s="51"/>
      <c r="AH40" s="152"/>
      <c r="AI40" s="152"/>
      <c r="AJ40" s="51"/>
      <c r="AM40" s="185"/>
      <c r="AN40" s="51"/>
      <c r="BA40" s="122"/>
      <c r="BB40" s="196"/>
      <c r="BD40" s="46"/>
      <c r="BE40" s="46"/>
      <c r="BF40" s="46"/>
      <c r="BG40" s="46"/>
      <c r="BH40" s="46"/>
      <c r="BK40" s="187"/>
      <c r="BO40" s="190"/>
      <c r="BP40" s="190"/>
      <c r="BV40" s="130"/>
      <c r="BW40" s="46"/>
      <c r="BY40" s="46"/>
      <c r="BZ40" s="46"/>
      <c r="CA40" s="124"/>
      <c r="CE40" s="197"/>
      <c r="CR40" s="187"/>
      <c r="CS40" s="131"/>
      <c r="CT40" s="148"/>
      <c r="CV40" s="198"/>
      <c r="CY40" s="130"/>
      <c r="CZ40" s="123"/>
      <c r="DA40" s="123"/>
      <c r="DN40" s="46"/>
      <c r="DQ40" s="187"/>
      <c r="EB40" s="51"/>
      <c r="EO40" s="51"/>
      <c r="EQ40" s="51"/>
      <c r="ER40" s="51"/>
      <c r="ES40" s="51"/>
      <c r="ET40" s="51"/>
      <c r="FE40" s="187"/>
    </row>
    <row r="41" spans="4:161" s="52" customFormat="1">
      <c r="D41" s="46"/>
      <c r="E41" s="51"/>
      <c r="F41" s="181"/>
      <c r="G41" s="181"/>
      <c r="H41" s="51"/>
      <c r="I41" s="51"/>
      <c r="J41" s="51"/>
      <c r="K41" s="182"/>
      <c r="L41" s="183"/>
      <c r="M41" s="182"/>
      <c r="N41" s="46"/>
      <c r="O41" s="193"/>
      <c r="P41" s="193"/>
      <c r="Q41" s="193"/>
      <c r="R41" s="193"/>
      <c r="S41" s="193"/>
      <c r="U41" s="194"/>
      <c r="V41" s="194"/>
      <c r="W41" s="184"/>
      <c r="AG41" s="51"/>
      <c r="AH41" s="152"/>
      <c r="AI41" s="152"/>
      <c r="AJ41" s="51"/>
      <c r="AM41" s="185"/>
      <c r="AN41" s="51"/>
      <c r="BA41" s="124"/>
      <c r="BB41" s="191"/>
      <c r="BH41" s="195"/>
      <c r="BK41" s="187"/>
      <c r="BO41" s="190"/>
      <c r="BP41" s="190"/>
      <c r="BV41" s="184"/>
      <c r="CA41" s="124"/>
      <c r="CE41" s="187"/>
      <c r="CR41" s="187"/>
      <c r="CS41" s="126"/>
      <c r="CT41" s="149"/>
      <c r="CV41" s="198"/>
      <c r="CY41" s="127"/>
      <c r="CZ41" s="123"/>
      <c r="DA41" s="123"/>
      <c r="DN41" s="46"/>
      <c r="DQ41" s="187"/>
      <c r="EB41" s="51"/>
      <c r="EO41" s="51"/>
      <c r="EQ41" s="51"/>
      <c r="ER41" s="51"/>
      <c r="ES41" s="51"/>
      <c r="ET41" s="51"/>
      <c r="FE41" s="187"/>
    </row>
    <row r="42" spans="4:161" s="52" customFormat="1">
      <c r="D42" s="46"/>
      <c r="E42" s="51"/>
      <c r="F42" s="181"/>
      <c r="G42" s="181"/>
      <c r="H42" s="51"/>
      <c r="I42" s="51"/>
      <c r="J42" s="51"/>
      <c r="K42" s="182"/>
      <c r="L42" s="183"/>
      <c r="M42" s="182"/>
      <c r="N42" s="46"/>
      <c r="O42" s="128"/>
      <c r="P42" s="193"/>
      <c r="Q42" s="193"/>
      <c r="R42" s="193"/>
      <c r="S42" s="193"/>
      <c r="U42" s="194"/>
      <c r="V42" s="194"/>
      <c r="W42" s="184"/>
      <c r="AG42" s="51"/>
      <c r="AH42" s="152"/>
      <c r="AI42" s="152"/>
      <c r="AJ42" s="51"/>
      <c r="AM42" s="185"/>
      <c r="AN42" s="51"/>
      <c r="BA42" s="186"/>
      <c r="BK42" s="187"/>
      <c r="BN42" s="137"/>
      <c r="BO42" s="189"/>
      <c r="BP42" s="190"/>
      <c r="CE42" s="187"/>
      <c r="CR42" s="187"/>
      <c r="CS42" s="186"/>
      <c r="CT42" s="187"/>
      <c r="CV42" s="187"/>
      <c r="DQ42" s="187"/>
      <c r="EB42" s="51"/>
      <c r="EO42" s="51"/>
      <c r="ES42" s="136"/>
      <c r="ET42" s="136"/>
      <c r="FE42" s="187"/>
    </row>
    <row r="43" spans="4:161" s="52" customFormat="1">
      <c r="D43" s="46"/>
      <c r="E43" s="51"/>
      <c r="F43" s="181"/>
      <c r="G43" s="181"/>
      <c r="H43" s="51"/>
      <c r="I43" s="51"/>
      <c r="J43" s="51"/>
      <c r="K43" s="182"/>
      <c r="L43" s="183"/>
      <c r="M43" s="182"/>
      <c r="N43" s="46"/>
      <c r="O43" s="134"/>
      <c r="P43" s="134"/>
      <c r="Q43" s="134"/>
      <c r="R43" s="128"/>
      <c r="S43" s="128"/>
      <c r="U43" s="135"/>
      <c r="V43" s="135"/>
      <c r="W43" s="184"/>
      <c r="AG43" s="51"/>
      <c r="AH43" s="152"/>
      <c r="AI43" s="152"/>
      <c r="AJ43" s="51"/>
      <c r="AM43" s="185"/>
      <c r="AN43" s="51"/>
      <c r="BA43" s="132"/>
      <c r="BB43" s="196"/>
      <c r="BD43" s="46"/>
      <c r="BE43" s="46"/>
      <c r="BF43" s="46"/>
      <c r="BG43" s="46"/>
      <c r="BH43" s="46"/>
      <c r="BK43" s="187"/>
      <c r="BO43" s="190"/>
      <c r="BP43" s="190"/>
      <c r="BV43" s="130"/>
      <c r="BW43" s="46"/>
      <c r="BY43" s="46"/>
      <c r="BZ43" s="46"/>
      <c r="CA43" s="133"/>
      <c r="CE43" s="187"/>
      <c r="CR43" s="187"/>
      <c r="CS43" s="131"/>
      <c r="CT43" s="148"/>
      <c r="CV43" s="198"/>
      <c r="CY43" s="130"/>
      <c r="CZ43" s="123"/>
      <c r="DA43" s="123"/>
      <c r="DN43" s="46"/>
      <c r="DQ43" s="187"/>
      <c r="EB43" s="51"/>
      <c r="EO43" s="51"/>
      <c r="EQ43" s="51"/>
      <c r="ER43" s="51"/>
      <c r="ES43" s="51"/>
      <c r="ET43" s="51"/>
      <c r="FE43" s="187"/>
    </row>
    <row r="44" spans="4:161" s="52" customFormat="1">
      <c r="D44" s="46"/>
      <c r="E44" s="51"/>
      <c r="F44" s="181"/>
      <c r="G44" s="181"/>
      <c r="H44" s="51"/>
      <c r="I44" s="51"/>
      <c r="J44" s="51"/>
      <c r="K44" s="182"/>
      <c r="L44" s="183"/>
      <c r="M44" s="182"/>
      <c r="N44" s="46"/>
      <c r="O44" s="193"/>
      <c r="P44" s="193"/>
      <c r="Q44" s="193"/>
      <c r="R44" s="193"/>
      <c r="S44" s="193"/>
      <c r="U44" s="194"/>
      <c r="V44" s="194"/>
      <c r="W44" s="184"/>
      <c r="AG44" s="51"/>
      <c r="AH44" s="152"/>
      <c r="AI44" s="152"/>
      <c r="AJ44" s="51"/>
      <c r="AM44" s="185"/>
      <c r="AN44" s="51"/>
      <c r="BA44" s="124"/>
      <c r="BB44" s="191"/>
      <c r="BH44" s="195"/>
      <c r="BK44" s="187"/>
      <c r="BO44" s="190"/>
      <c r="BP44" s="190"/>
      <c r="BV44" s="184"/>
      <c r="CA44" s="124"/>
      <c r="CE44" s="187"/>
      <c r="CR44" s="187"/>
      <c r="CS44" s="126"/>
      <c r="CT44" s="149"/>
      <c r="CV44" s="198"/>
      <c r="CY44" s="127"/>
      <c r="CZ44" s="123"/>
      <c r="DA44" s="123"/>
      <c r="DN44" s="46"/>
      <c r="DQ44" s="187"/>
      <c r="EB44" s="51"/>
      <c r="EO44" s="51"/>
      <c r="EQ44" s="51"/>
      <c r="ER44" s="51"/>
      <c r="ES44" s="51"/>
      <c r="ET44" s="51"/>
      <c r="FE44" s="187"/>
    </row>
    <row r="45" spans="4:161" s="52" customFormat="1">
      <c r="D45" s="46"/>
      <c r="E45" s="51"/>
      <c r="F45" s="181"/>
      <c r="G45" s="181"/>
      <c r="H45" s="51"/>
      <c r="I45" s="51"/>
      <c r="J45" s="51"/>
      <c r="K45" s="182"/>
      <c r="L45" s="183"/>
      <c r="M45" s="182"/>
      <c r="N45" s="46"/>
      <c r="O45" s="128"/>
      <c r="P45" s="193"/>
      <c r="Q45" s="193"/>
      <c r="R45" s="193"/>
      <c r="S45" s="193"/>
      <c r="U45" s="194"/>
      <c r="V45" s="194"/>
      <c r="W45" s="184"/>
      <c r="AG45" s="51"/>
      <c r="AH45" s="152"/>
      <c r="AI45" s="152"/>
      <c r="AJ45" s="51"/>
      <c r="AM45" s="185"/>
      <c r="AN45" s="51"/>
      <c r="BA45" s="186"/>
      <c r="BK45" s="187"/>
      <c r="BN45" s="137"/>
      <c r="BO45" s="189"/>
      <c r="BP45" s="190"/>
      <c r="CE45" s="187"/>
      <c r="CR45" s="187"/>
      <c r="CS45" s="186"/>
      <c r="CT45" s="187"/>
      <c r="CV45" s="187"/>
      <c r="DQ45" s="187"/>
      <c r="EB45" s="51"/>
      <c r="EO45" s="51"/>
      <c r="ES45" s="136"/>
      <c r="ET45" s="136"/>
      <c r="FE45" s="187"/>
    </row>
    <row r="46" spans="4:161" s="52" customFormat="1">
      <c r="D46" s="46"/>
      <c r="E46" s="51"/>
      <c r="F46" s="181"/>
      <c r="G46" s="181"/>
      <c r="H46" s="51"/>
      <c r="I46" s="51"/>
      <c r="J46" s="51"/>
      <c r="K46" s="182"/>
      <c r="L46" s="183"/>
      <c r="M46" s="182"/>
      <c r="N46" s="46"/>
      <c r="O46" s="128"/>
      <c r="P46" s="128"/>
      <c r="Q46" s="128"/>
      <c r="R46" s="134"/>
      <c r="S46" s="134"/>
      <c r="U46" s="129"/>
      <c r="V46" s="129"/>
      <c r="W46" s="184"/>
      <c r="AG46" s="51"/>
      <c r="AH46" s="152"/>
      <c r="AI46" s="152"/>
      <c r="AJ46" s="51"/>
      <c r="AM46" s="185"/>
      <c r="AN46" s="51"/>
      <c r="BA46" s="132"/>
      <c r="BB46" s="196"/>
      <c r="BD46" s="46"/>
      <c r="BE46" s="46"/>
      <c r="BF46" s="46"/>
      <c r="BG46" s="46"/>
      <c r="BH46" s="46"/>
      <c r="BK46" s="187"/>
      <c r="BO46" s="190"/>
      <c r="BP46" s="190"/>
      <c r="BV46" s="130"/>
      <c r="BW46" s="46"/>
      <c r="BY46" s="46"/>
      <c r="BZ46" s="46"/>
      <c r="CA46" s="133"/>
      <c r="CE46" s="197"/>
      <c r="CR46" s="187"/>
      <c r="CS46" s="131"/>
      <c r="CT46" s="148"/>
      <c r="CV46" s="198"/>
      <c r="CY46" s="130"/>
      <c r="CZ46" s="123"/>
      <c r="DA46" s="123"/>
      <c r="DN46" s="46"/>
      <c r="DQ46" s="187"/>
      <c r="EB46" s="51"/>
      <c r="EO46" s="51"/>
      <c r="EQ46" s="51"/>
      <c r="ER46" s="51"/>
      <c r="ES46" s="51"/>
      <c r="ET46" s="51"/>
      <c r="FE46" s="187"/>
    </row>
    <row r="47" spans="4:161" s="52" customFormat="1">
      <c r="D47" s="46"/>
      <c r="E47" s="51"/>
      <c r="F47" s="181"/>
      <c r="G47" s="181"/>
      <c r="H47" s="51"/>
      <c r="I47" s="51"/>
      <c r="J47" s="51"/>
      <c r="K47" s="182"/>
      <c r="L47" s="183"/>
      <c r="M47" s="182"/>
      <c r="N47" s="46"/>
      <c r="O47" s="128"/>
      <c r="P47" s="128"/>
      <c r="Q47" s="128"/>
      <c r="R47" s="134"/>
      <c r="S47" s="134"/>
      <c r="U47" s="129"/>
      <c r="V47" s="129"/>
      <c r="W47" s="184"/>
      <c r="AG47" s="51"/>
      <c r="AH47" s="152"/>
      <c r="AI47" s="152"/>
      <c r="AJ47" s="51"/>
      <c r="AM47" s="185"/>
      <c r="AN47" s="51"/>
      <c r="BA47" s="132"/>
      <c r="BB47" s="196"/>
      <c r="BD47" s="46"/>
      <c r="BE47" s="46"/>
      <c r="BF47" s="46"/>
      <c r="BG47" s="46"/>
      <c r="BH47" s="46"/>
      <c r="BK47" s="187"/>
      <c r="BO47" s="190"/>
      <c r="BP47" s="190"/>
      <c r="BV47" s="130"/>
      <c r="BW47" s="46"/>
      <c r="BY47" s="46"/>
      <c r="BZ47" s="46"/>
      <c r="CA47" s="133"/>
      <c r="CE47" s="187"/>
      <c r="CR47" s="187"/>
      <c r="CS47" s="131"/>
      <c r="CT47" s="148"/>
      <c r="CV47" s="198"/>
      <c r="CY47" s="130"/>
      <c r="CZ47" s="123"/>
      <c r="DA47" s="123"/>
      <c r="DN47" s="46"/>
      <c r="DQ47" s="187"/>
      <c r="EB47" s="51"/>
      <c r="EO47" s="51"/>
      <c r="EQ47" s="51"/>
      <c r="ER47" s="51"/>
      <c r="ES47" s="51"/>
      <c r="ET47" s="51"/>
      <c r="FE47" s="187"/>
    </row>
    <row r="48" spans="4:161" s="52" customFormat="1">
      <c r="D48" s="46"/>
      <c r="E48" s="51"/>
      <c r="F48" s="181"/>
      <c r="G48" s="181"/>
      <c r="H48" s="51"/>
      <c r="I48" s="51"/>
      <c r="J48" s="51"/>
      <c r="K48" s="182"/>
      <c r="L48" s="183"/>
      <c r="M48" s="182"/>
      <c r="N48" s="46"/>
      <c r="O48" s="128"/>
      <c r="P48" s="128"/>
      <c r="Q48" s="128"/>
      <c r="R48" s="134"/>
      <c r="S48" s="134"/>
      <c r="U48" s="129"/>
      <c r="V48" s="129"/>
      <c r="W48" s="184"/>
      <c r="AG48" s="51"/>
      <c r="AH48" s="152"/>
      <c r="AI48" s="152"/>
      <c r="AJ48" s="51"/>
      <c r="AM48" s="185"/>
      <c r="AN48" s="51"/>
      <c r="BA48" s="186"/>
      <c r="BK48" s="187"/>
      <c r="BN48" s="137"/>
      <c r="BO48" s="189"/>
      <c r="BP48" s="190"/>
      <c r="CE48" s="187"/>
      <c r="CR48" s="187"/>
      <c r="CS48" s="186"/>
      <c r="CT48" s="187"/>
      <c r="CV48" s="187"/>
      <c r="DQ48" s="187"/>
      <c r="EB48" s="51"/>
      <c r="EO48" s="51"/>
      <c r="ES48" s="136"/>
      <c r="ET48" s="136"/>
      <c r="FE48" s="187"/>
    </row>
    <row r="49" spans="4:161" s="52" customFormat="1">
      <c r="D49" s="46"/>
      <c r="E49" s="51"/>
      <c r="F49" s="181"/>
      <c r="G49" s="181"/>
      <c r="H49" s="51"/>
      <c r="I49" s="51"/>
      <c r="J49" s="51"/>
      <c r="K49" s="182"/>
      <c r="L49" s="183"/>
      <c r="M49" s="182"/>
      <c r="N49" s="46"/>
      <c r="O49" s="128"/>
      <c r="P49" s="128"/>
      <c r="Q49" s="128"/>
      <c r="R49" s="128"/>
      <c r="S49" s="128"/>
      <c r="U49" s="129"/>
      <c r="V49" s="129"/>
      <c r="W49" s="184"/>
      <c r="AG49" s="51"/>
      <c r="AH49" s="152"/>
      <c r="AI49" s="152"/>
      <c r="AJ49" s="51"/>
      <c r="AM49" s="185"/>
      <c r="AN49" s="51"/>
      <c r="BA49" s="122"/>
      <c r="BB49" s="196"/>
      <c r="BD49" s="46"/>
      <c r="BE49" s="46"/>
      <c r="BF49" s="46"/>
      <c r="BG49" s="46"/>
      <c r="BH49" s="46"/>
      <c r="BK49" s="187"/>
      <c r="BO49" s="190"/>
      <c r="BP49" s="190"/>
      <c r="BV49" s="130"/>
      <c r="BW49" s="46"/>
      <c r="BY49" s="46"/>
      <c r="BZ49" s="46"/>
      <c r="CA49" s="124"/>
      <c r="CE49" s="197"/>
      <c r="CR49" s="187"/>
      <c r="CS49" s="131"/>
      <c r="CT49" s="148"/>
      <c r="CV49" s="198"/>
      <c r="CY49" s="130"/>
      <c r="CZ49" s="123"/>
      <c r="DA49" s="123"/>
      <c r="DN49" s="46"/>
      <c r="DQ49" s="187"/>
      <c r="EB49" s="51"/>
      <c r="EO49" s="51"/>
      <c r="EQ49" s="51"/>
      <c r="ER49" s="51"/>
      <c r="ES49" s="51"/>
      <c r="ET49" s="51"/>
      <c r="FE49" s="187"/>
    </row>
    <row r="50" spans="4:161" s="52" customFormat="1">
      <c r="D50" s="46"/>
      <c r="E50" s="51"/>
      <c r="F50" s="181"/>
      <c r="G50" s="181"/>
      <c r="H50" s="51"/>
      <c r="I50" s="51"/>
      <c r="J50" s="51"/>
      <c r="K50" s="182"/>
      <c r="L50" s="183"/>
      <c r="M50" s="182"/>
      <c r="N50" s="46"/>
      <c r="O50" s="128"/>
      <c r="P50" s="128"/>
      <c r="Q50" s="128"/>
      <c r="R50" s="128"/>
      <c r="S50" s="128"/>
      <c r="U50" s="129"/>
      <c r="V50" s="129"/>
      <c r="W50" s="184"/>
      <c r="AG50" s="51"/>
      <c r="AH50" s="152"/>
      <c r="AI50" s="152"/>
      <c r="AJ50" s="51"/>
      <c r="AM50" s="185"/>
      <c r="AN50" s="51"/>
      <c r="BA50" s="122"/>
      <c r="BB50" s="196"/>
      <c r="BD50" s="46"/>
      <c r="BE50" s="46"/>
      <c r="BF50" s="46"/>
      <c r="BG50" s="46"/>
      <c r="BH50" s="46"/>
      <c r="BK50" s="187"/>
      <c r="BO50" s="190"/>
      <c r="BP50" s="190"/>
      <c r="BV50" s="130"/>
      <c r="BW50" s="46"/>
      <c r="BY50" s="46"/>
      <c r="BZ50" s="46"/>
      <c r="CA50" s="124"/>
      <c r="CE50" s="187"/>
      <c r="CR50" s="187"/>
      <c r="CS50" s="131"/>
      <c r="CT50" s="148"/>
      <c r="CV50" s="198"/>
      <c r="CY50" s="130"/>
      <c r="CZ50" s="123"/>
      <c r="DA50" s="123"/>
      <c r="DN50" s="46"/>
      <c r="DQ50" s="187"/>
      <c r="EB50" s="51"/>
      <c r="EO50" s="51"/>
      <c r="EQ50" s="51"/>
      <c r="ER50" s="51"/>
      <c r="ES50" s="51"/>
      <c r="ET50" s="51"/>
      <c r="FE50" s="187"/>
    </row>
    <row r="51" spans="4:161" s="52" customFormat="1">
      <c r="D51" s="46"/>
      <c r="E51" s="51"/>
      <c r="F51" s="181"/>
      <c r="G51" s="181"/>
      <c r="H51" s="51"/>
      <c r="I51" s="51"/>
      <c r="J51" s="51"/>
      <c r="K51" s="182"/>
      <c r="L51" s="183"/>
      <c r="M51" s="182"/>
      <c r="N51" s="46"/>
      <c r="O51" s="128"/>
      <c r="P51" s="128"/>
      <c r="Q51" s="128"/>
      <c r="R51" s="128"/>
      <c r="S51" s="128"/>
      <c r="U51" s="129"/>
      <c r="V51" s="129"/>
      <c r="W51" s="184"/>
      <c r="AG51" s="51"/>
      <c r="AH51" s="152"/>
      <c r="AI51" s="152"/>
      <c r="AJ51" s="51"/>
      <c r="AM51" s="185"/>
      <c r="AN51" s="51"/>
      <c r="BA51" s="122"/>
      <c r="BB51" s="196"/>
      <c r="BD51" s="46"/>
      <c r="BE51" s="46"/>
      <c r="BF51" s="46"/>
      <c r="BG51" s="46"/>
      <c r="BH51" s="46"/>
      <c r="BK51" s="187"/>
      <c r="BO51" s="190"/>
      <c r="BP51" s="190"/>
      <c r="BV51" s="130"/>
      <c r="BW51" s="46"/>
      <c r="BY51" s="46"/>
      <c r="BZ51" s="46"/>
      <c r="CA51" s="124"/>
      <c r="CE51" s="197"/>
      <c r="CR51" s="187"/>
      <c r="CS51" s="131"/>
      <c r="CT51" s="148"/>
      <c r="CV51" s="198"/>
      <c r="CY51" s="130"/>
      <c r="CZ51" s="123"/>
      <c r="DA51" s="123"/>
      <c r="DN51" s="46"/>
      <c r="DQ51" s="187"/>
      <c r="EB51" s="51"/>
      <c r="EO51" s="51"/>
      <c r="EQ51" s="51"/>
      <c r="ER51" s="51"/>
      <c r="ES51" s="51"/>
      <c r="ET51" s="51"/>
      <c r="FE51" s="187"/>
    </row>
    <row r="52" spans="4:161" s="52" customFormat="1">
      <c r="D52" s="46"/>
      <c r="E52" s="51"/>
      <c r="F52" s="181"/>
      <c r="G52" s="181"/>
      <c r="H52" s="51"/>
      <c r="I52" s="51"/>
      <c r="J52" s="51"/>
      <c r="K52" s="182"/>
      <c r="L52" s="183"/>
      <c r="M52" s="182"/>
      <c r="N52" s="46"/>
      <c r="O52" s="193"/>
      <c r="P52" s="193"/>
      <c r="Q52" s="193"/>
      <c r="R52" s="193"/>
      <c r="S52" s="193"/>
      <c r="U52" s="194"/>
      <c r="V52" s="194"/>
      <c r="W52" s="184"/>
      <c r="AG52" s="51"/>
      <c r="AH52" s="152"/>
      <c r="AI52" s="152"/>
      <c r="AJ52" s="51"/>
      <c r="AM52" s="185"/>
      <c r="AN52" s="51"/>
      <c r="BA52" s="124"/>
      <c r="BB52" s="191"/>
      <c r="BH52" s="195"/>
      <c r="BK52" s="187"/>
      <c r="BO52" s="190"/>
      <c r="BP52" s="190"/>
      <c r="BV52" s="184"/>
      <c r="CA52" s="124"/>
      <c r="CE52" s="187"/>
      <c r="CR52" s="187"/>
      <c r="CS52" s="126"/>
      <c r="CT52" s="149"/>
      <c r="CV52" s="198"/>
      <c r="CY52" s="127"/>
      <c r="CZ52" s="123"/>
      <c r="DA52" s="123"/>
      <c r="DN52" s="46"/>
      <c r="DQ52" s="187"/>
      <c r="EB52" s="51"/>
      <c r="EO52" s="51"/>
      <c r="EQ52" s="51"/>
      <c r="ER52" s="51"/>
      <c r="ES52" s="51"/>
      <c r="ET52" s="51"/>
      <c r="FE52" s="187"/>
    </row>
    <row r="53" spans="4:161" s="52" customFormat="1">
      <c r="D53" s="46"/>
      <c r="E53" s="51"/>
      <c r="F53" s="181"/>
      <c r="G53" s="181"/>
      <c r="H53" s="51"/>
      <c r="I53" s="51"/>
      <c r="J53" s="51"/>
      <c r="K53" s="182"/>
      <c r="L53" s="183"/>
      <c r="M53" s="182"/>
      <c r="N53" s="46"/>
      <c r="O53" s="128"/>
      <c r="P53" s="193"/>
      <c r="Q53" s="193"/>
      <c r="R53" s="193"/>
      <c r="S53" s="193"/>
      <c r="U53" s="194"/>
      <c r="V53" s="194"/>
      <c r="W53" s="184"/>
      <c r="AG53" s="51"/>
      <c r="AH53" s="152"/>
      <c r="AI53" s="152"/>
      <c r="AJ53" s="51"/>
      <c r="AM53" s="185"/>
      <c r="AN53" s="51"/>
      <c r="BA53" s="186"/>
      <c r="BK53" s="187"/>
      <c r="BN53" s="137"/>
      <c r="BO53" s="189"/>
      <c r="BP53" s="190"/>
      <c r="CE53" s="187"/>
      <c r="CR53" s="187"/>
      <c r="CS53" s="186"/>
      <c r="CT53" s="187"/>
      <c r="CV53" s="187"/>
      <c r="DQ53" s="187"/>
      <c r="EB53" s="51"/>
      <c r="EO53" s="51"/>
      <c r="ES53" s="136"/>
      <c r="ET53" s="136"/>
      <c r="FE53" s="187"/>
    </row>
    <row r="54" spans="4:161" s="52" customFormat="1">
      <c r="D54" s="46"/>
      <c r="E54" s="51"/>
      <c r="F54" s="181"/>
      <c r="G54" s="181"/>
      <c r="H54" s="51"/>
      <c r="I54" s="51"/>
      <c r="J54" s="51"/>
      <c r="K54" s="182"/>
      <c r="L54" s="183"/>
      <c r="M54" s="182"/>
      <c r="N54" s="46"/>
      <c r="O54" s="128"/>
      <c r="P54" s="128"/>
      <c r="Q54" s="128"/>
      <c r="R54" s="128"/>
      <c r="S54" s="128"/>
      <c r="U54" s="129"/>
      <c r="V54" s="129"/>
      <c r="W54" s="184"/>
      <c r="AG54" s="51"/>
      <c r="AH54" s="152"/>
      <c r="AI54" s="152"/>
      <c r="AJ54" s="51"/>
      <c r="AM54" s="185"/>
      <c r="AN54" s="51"/>
      <c r="BA54" s="122"/>
      <c r="BB54" s="196"/>
      <c r="BD54" s="46"/>
      <c r="BE54" s="46"/>
      <c r="BF54" s="46"/>
      <c r="BG54" s="46"/>
      <c r="BH54" s="46"/>
      <c r="BK54" s="187"/>
      <c r="BO54" s="190"/>
      <c r="BP54" s="190"/>
      <c r="BV54" s="130"/>
      <c r="BW54" s="46"/>
      <c r="BY54" s="46"/>
      <c r="BZ54" s="46"/>
      <c r="CA54" s="124"/>
      <c r="CE54" s="187"/>
      <c r="CR54" s="187"/>
      <c r="CS54" s="131"/>
      <c r="CT54" s="148"/>
      <c r="CV54" s="198"/>
      <c r="CY54" s="130"/>
      <c r="CZ54" s="123"/>
      <c r="DA54" s="123"/>
      <c r="DN54" s="46"/>
      <c r="DQ54" s="187"/>
      <c r="EB54" s="51"/>
      <c r="EO54" s="51"/>
      <c r="EQ54" s="51"/>
      <c r="ER54" s="51"/>
      <c r="ES54" s="51"/>
      <c r="ET54" s="51"/>
      <c r="FE54" s="187"/>
    </row>
    <row r="55" spans="4:161" s="52" customFormat="1">
      <c r="D55" s="46"/>
      <c r="E55" s="51"/>
      <c r="F55" s="181"/>
      <c r="G55" s="181"/>
      <c r="H55" s="51"/>
      <c r="I55" s="51"/>
      <c r="J55" s="51"/>
      <c r="K55" s="182"/>
      <c r="L55" s="183"/>
      <c r="M55" s="182"/>
      <c r="N55" s="46"/>
      <c r="O55" s="128"/>
      <c r="P55" s="128"/>
      <c r="Q55" s="128"/>
      <c r="R55" s="128"/>
      <c r="S55" s="128"/>
      <c r="U55" s="129"/>
      <c r="V55" s="129"/>
      <c r="W55" s="184"/>
      <c r="AG55" s="51"/>
      <c r="AH55" s="152"/>
      <c r="AI55" s="152"/>
      <c r="AJ55" s="51"/>
      <c r="AM55" s="185"/>
      <c r="AN55" s="51"/>
      <c r="BA55" s="122"/>
      <c r="BB55" s="196"/>
      <c r="BD55" s="46"/>
      <c r="BE55" s="46"/>
      <c r="BF55" s="46"/>
      <c r="BG55" s="46"/>
      <c r="BH55" s="46"/>
      <c r="BK55" s="187"/>
      <c r="BO55" s="190"/>
      <c r="BP55" s="190"/>
      <c r="BV55" s="130"/>
      <c r="BW55" s="46"/>
      <c r="BY55" s="46"/>
      <c r="BZ55" s="46"/>
      <c r="CA55" s="124"/>
      <c r="CE55" s="197"/>
      <c r="CR55" s="187"/>
      <c r="CS55" s="131"/>
      <c r="CT55" s="148"/>
      <c r="CV55" s="198"/>
      <c r="CY55" s="130"/>
      <c r="CZ55" s="123"/>
      <c r="DA55" s="123"/>
      <c r="DN55" s="46"/>
      <c r="DQ55" s="187"/>
      <c r="EB55" s="51"/>
      <c r="EO55" s="51"/>
      <c r="EQ55" s="51"/>
      <c r="ER55" s="51"/>
      <c r="ES55" s="51"/>
      <c r="ET55" s="51"/>
      <c r="FE55" s="187"/>
    </row>
    <row r="56" spans="4:161" s="52" customFormat="1">
      <c r="D56" s="46"/>
      <c r="E56" s="51"/>
      <c r="F56" s="181"/>
      <c r="G56" s="181"/>
      <c r="H56" s="51"/>
      <c r="I56" s="51"/>
      <c r="J56" s="51"/>
      <c r="K56" s="182"/>
      <c r="L56" s="183"/>
      <c r="M56" s="182"/>
      <c r="N56" s="46"/>
      <c r="O56" s="193"/>
      <c r="P56" s="193"/>
      <c r="Q56" s="193"/>
      <c r="R56" s="193"/>
      <c r="S56" s="193"/>
      <c r="U56" s="194"/>
      <c r="V56" s="194"/>
      <c r="W56" s="184"/>
      <c r="AG56" s="51"/>
      <c r="AH56" s="152"/>
      <c r="AI56" s="152"/>
      <c r="AJ56" s="51"/>
      <c r="AM56" s="185"/>
      <c r="AN56" s="51"/>
      <c r="BA56" s="124"/>
      <c r="BB56" s="191"/>
      <c r="BH56" s="195"/>
      <c r="BK56" s="187"/>
      <c r="BO56" s="190"/>
      <c r="BP56" s="190"/>
      <c r="BV56" s="184"/>
      <c r="CA56" s="124"/>
      <c r="CE56" s="187"/>
      <c r="CR56" s="187"/>
      <c r="CS56" s="126"/>
      <c r="CT56" s="149"/>
      <c r="CV56" s="198"/>
      <c r="CY56" s="127"/>
      <c r="CZ56" s="123"/>
      <c r="DA56" s="123"/>
      <c r="DN56" s="46"/>
      <c r="DQ56" s="187"/>
      <c r="EB56" s="51"/>
      <c r="EO56" s="51"/>
      <c r="EQ56" s="51"/>
      <c r="ER56" s="51"/>
      <c r="ES56" s="51"/>
      <c r="ET56" s="51"/>
      <c r="FE56" s="187"/>
    </row>
    <row r="57" spans="4:161" s="52" customFormat="1">
      <c r="D57" s="46"/>
      <c r="E57" s="51"/>
      <c r="F57" s="181"/>
      <c r="G57" s="181"/>
      <c r="H57" s="51"/>
      <c r="I57" s="51"/>
      <c r="J57" s="51"/>
      <c r="K57" s="182"/>
      <c r="L57" s="183"/>
      <c r="M57" s="182"/>
      <c r="N57" s="46"/>
      <c r="O57" s="134"/>
      <c r="P57" s="134"/>
      <c r="Q57" s="134"/>
      <c r="R57" s="128"/>
      <c r="S57" s="128"/>
      <c r="U57" s="135"/>
      <c r="V57" s="135"/>
      <c r="W57" s="184"/>
      <c r="AG57" s="51"/>
      <c r="AH57" s="152"/>
      <c r="AI57" s="152"/>
      <c r="AJ57" s="51"/>
      <c r="AM57" s="185"/>
      <c r="AN57" s="51"/>
      <c r="BA57" s="122"/>
      <c r="BB57" s="196"/>
      <c r="BD57" s="46"/>
      <c r="BE57" s="46"/>
      <c r="BF57" s="46"/>
      <c r="BG57" s="46"/>
      <c r="BH57" s="46"/>
      <c r="BK57" s="187"/>
      <c r="BO57" s="190"/>
      <c r="BP57" s="190"/>
      <c r="BV57" s="130"/>
      <c r="BW57" s="46"/>
      <c r="BY57" s="46"/>
      <c r="BZ57" s="46"/>
      <c r="CA57" s="124"/>
      <c r="CE57" s="187"/>
      <c r="CR57" s="187"/>
      <c r="CS57" s="131"/>
      <c r="CT57" s="148"/>
      <c r="CV57" s="198"/>
      <c r="CY57" s="130"/>
      <c r="CZ57" s="123"/>
      <c r="DA57" s="123"/>
      <c r="DN57" s="46"/>
      <c r="DQ57" s="187"/>
      <c r="EB57" s="51"/>
      <c r="EO57" s="51"/>
      <c r="EQ57" s="51"/>
      <c r="ER57" s="51"/>
      <c r="ES57" s="51"/>
      <c r="ET57" s="51"/>
      <c r="FE57" s="187"/>
    </row>
    <row r="58" spans="4:161" s="52" customFormat="1">
      <c r="D58" s="46"/>
      <c r="E58" s="51"/>
      <c r="F58" s="181"/>
      <c r="G58" s="181"/>
      <c r="H58" s="51"/>
      <c r="I58" s="51"/>
      <c r="J58" s="51"/>
      <c r="K58" s="182"/>
      <c r="L58" s="183"/>
      <c r="M58" s="182"/>
      <c r="N58" s="46"/>
      <c r="O58" s="193"/>
      <c r="P58" s="193"/>
      <c r="Q58" s="193"/>
      <c r="R58" s="193"/>
      <c r="S58" s="193"/>
      <c r="U58" s="194"/>
      <c r="V58" s="194"/>
      <c r="W58" s="184"/>
      <c r="AG58" s="51"/>
      <c r="AH58" s="152"/>
      <c r="AI58" s="152"/>
      <c r="AJ58" s="51"/>
      <c r="AM58" s="185"/>
      <c r="AN58" s="51"/>
      <c r="BA58" s="124"/>
      <c r="BB58" s="191"/>
      <c r="BH58" s="195"/>
      <c r="BK58" s="187"/>
      <c r="BO58" s="190"/>
      <c r="BP58" s="190"/>
      <c r="BV58" s="184"/>
      <c r="CA58" s="124"/>
      <c r="CE58" s="187"/>
      <c r="CR58" s="187"/>
      <c r="CS58" s="126"/>
      <c r="CT58" s="149"/>
      <c r="CV58" s="198"/>
      <c r="CY58" s="127"/>
      <c r="CZ58" s="123"/>
      <c r="DA58" s="123"/>
      <c r="DN58" s="46"/>
      <c r="DQ58" s="187"/>
      <c r="EB58" s="51"/>
      <c r="EO58" s="51"/>
      <c r="EQ58" s="51"/>
      <c r="ER58" s="51"/>
      <c r="ES58" s="51"/>
      <c r="ET58" s="51"/>
      <c r="FE58" s="187"/>
    </row>
    <row r="59" spans="4:161" s="52" customFormat="1">
      <c r="D59" s="46"/>
      <c r="E59" s="51"/>
      <c r="F59" s="181"/>
      <c r="G59" s="181"/>
      <c r="H59" s="51"/>
      <c r="I59" s="51"/>
      <c r="J59" s="51"/>
      <c r="K59" s="182"/>
      <c r="L59" s="183"/>
      <c r="M59" s="182"/>
      <c r="N59" s="46"/>
      <c r="O59" s="128"/>
      <c r="P59" s="193"/>
      <c r="Q59" s="193"/>
      <c r="R59" s="193"/>
      <c r="S59" s="193"/>
      <c r="U59" s="194"/>
      <c r="V59" s="194"/>
      <c r="W59" s="184"/>
      <c r="AG59" s="51"/>
      <c r="AH59" s="152"/>
      <c r="AI59" s="152"/>
      <c r="AJ59" s="51"/>
      <c r="AM59" s="185"/>
      <c r="AN59" s="51"/>
      <c r="BA59" s="186"/>
      <c r="BK59" s="187"/>
      <c r="BN59" s="137"/>
      <c r="BO59" s="189"/>
      <c r="BP59" s="190"/>
      <c r="CE59" s="187"/>
      <c r="CR59" s="187"/>
      <c r="CS59" s="186"/>
      <c r="CT59" s="187"/>
      <c r="CV59" s="187"/>
      <c r="DQ59" s="187"/>
      <c r="EB59" s="51"/>
      <c r="EO59" s="51"/>
      <c r="ES59" s="136"/>
      <c r="ET59" s="136"/>
      <c r="FE59" s="187"/>
    </row>
    <row r="60" spans="4:161" s="52" customFormat="1">
      <c r="D60" s="46"/>
      <c r="E60" s="51"/>
      <c r="F60" s="181"/>
      <c r="G60" s="181"/>
      <c r="H60" s="51"/>
      <c r="I60" s="51"/>
      <c r="J60" s="51"/>
      <c r="K60" s="182"/>
      <c r="L60" s="183"/>
      <c r="M60" s="182"/>
      <c r="N60" s="46"/>
      <c r="O60" s="128"/>
      <c r="P60" s="128"/>
      <c r="Q60" s="128"/>
      <c r="R60" s="128"/>
      <c r="S60" s="128"/>
      <c r="U60" s="129"/>
      <c r="V60" s="129"/>
      <c r="W60" s="184"/>
      <c r="AG60" s="51"/>
      <c r="AH60" s="152"/>
      <c r="AI60" s="152"/>
      <c r="AJ60" s="51"/>
      <c r="AM60" s="185"/>
      <c r="AN60" s="51"/>
      <c r="BA60" s="122"/>
      <c r="BB60" s="196"/>
      <c r="BD60" s="46"/>
      <c r="BE60" s="46"/>
      <c r="BF60" s="46"/>
      <c r="BG60" s="46"/>
      <c r="BH60" s="46"/>
      <c r="BK60" s="187"/>
      <c r="BO60" s="190"/>
      <c r="BP60" s="190"/>
      <c r="BV60" s="130"/>
      <c r="BW60" s="46"/>
      <c r="BY60" s="46"/>
      <c r="BZ60" s="46"/>
      <c r="CA60" s="124"/>
      <c r="CE60" s="197"/>
      <c r="CR60" s="187"/>
      <c r="CS60" s="131"/>
      <c r="CT60" s="148"/>
      <c r="CV60" s="198"/>
      <c r="CY60" s="130"/>
      <c r="CZ60" s="123"/>
      <c r="DA60" s="123"/>
      <c r="DN60" s="46"/>
      <c r="DQ60" s="187"/>
      <c r="EB60" s="51"/>
      <c r="EO60" s="51"/>
      <c r="EQ60" s="51"/>
      <c r="ER60" s="51"/>
      <c r="ES60" s="51"/>
      <c r="ET60" s="51"/>
      <c r="FE60" s="187"/>
    </row>
    <row r="61" spans="4:161" s="52" customFormat="1">
      <c r="D61" s="46"/>
      <c r="E61" s="51"/>
      <c r="F61" s="181"/>
      <c r="G61" s="181"/>
      <c r="H61" s="51"/>
      <c r="I61" s="51"/>
      <c r="J61" s="51"/>
      <c r="K61" s="182"/>
      <c r="L61" s="183"/>
      <c r="M61" s="182"/>
      <c r="N61" s="46"/>
      <c r="O61" s="128"/>
      <c r="P61" s="128"/>
      <c r="Q61" s="128"/>
      <c r="R61" s="128"/>
      <c r="S61" s="128"/>
      <c r="U61" s="129"/>
      <c r="V61" s="129"/>
      <c r="W61" s="184"/>
      <c r="AG61" s="51"/>
      <c r="AH61" s="152"/>
      <c r="AI61" s="152"/>
      <c r="AJ61" s="51"/>
      <c r="AM61" s="185"/>
      <c r="AN61" s="51"/>
      <c r="BA61" s="122"/>
      <c r="BB61" s="196"/>
      <c r="BD61" s="46"/>
      <c r="BE61" s="46"/>
      <c r="BF61" s="46"/>
      <c r="BG61" s="46"/>
      <c r="BH61" s="46"/>
      <c r="BK61" s="187"/>
      <c r="BO61" s="190"/>
      <c r="BP61" s="190"/>
      <c r="BV61" s="130"/>
      <c r="BW61" s="46"/>
      <c r="BY61" s="46"/>
      <c r="BZ61" s="46"/>
      <c r="CA61" s="124"/>
      <c r="CE61" s="187"/>
      <c r="CR61" s="187"/>
      <c r="CS61" s="131"/>
      <c r="CT61" s="148"/>
      <c r="CV61" s="198"/>
      <c r="CY61" s="130"/>
      <c r="CZ61" s="123"/>
      <c r="DA61" s="123"/>
      <c r="DN61" s="46"/>
      <c r="DQ61" s="187"/>
      <c r="EB61" s="51"/>
      <c r="EO61" s="51"/>
      <c r="EQ61" s="51"/>
      <c r="ER61" s="51"/>
      <c r="ES61" s="51"/>
      <c r="ET61" s="51"/>
      <c r="FE61" s="187"/>
    </row>
    <row r="62" spans="4:161" s="52" customFormat="1">
      <c r="D62" s="46"/>
      <c r="E62" s="51"/>
      <c r="F62" s="181"/>
      <c r="G62" s="181"/>
      <c r="H62" s="51"/>
      <c r="I62" s="51"/>
      <c r="J62" s="51"/>
      <c r="K62" s="182"/>
      <c r="L62" s="183"/>
      <c r="M62" s="182"/>
      <c r="N62" s="46"/>
      <c r="O62" s="193"/>
      <c r="P62" s="193"/>
      <c r="Q62" s="193"/>
      <c r="R62" s="193"/>
      <c r="S62" s="193"/>
      <c r="U62" s="194"/>
      <c r="V62" s="194"/>
      <c r="W62" s="184"/>
      <c r="AG62" s="51"/>
      <c r="AH62" s="152"/>
      <c r="AI62" s="152"/>
      <c r="AJ62" s="51"/>
      <c r="AM62" s="185"/>
      <c r="AN62" s="51"/>
      <c r="BA62" s="124"/>
      <c r="BB62" s="191"/>
      <c r="BH62" s="195"/>
      <c r="BK62" s="187"/>
      <c r="BO62" s="190"/>
      <c r="BP62" s="190"/>
      <c r="BV62" s="184"/>
      <c r="CA62" s="124"/>
      <c r="CE62" s="187"/>
      <c r="CR62" s="187"/>
      <c r="CS62" s="126"/>
      <c r="CT62" s="149"/>
      <c r="CV62" s="198"/>
      <c r="CY62" s="127"/>
      <c r="CZ62" s="123"/>
      <c r="DA62" s="123"/>
      <c r="DN62" s="46"/>
      <c r="DQ62" s="187"/>
      <c r="EB62" s="51"/>
      <c r="EO62" s="51"/>
      <c r="EQ62" s="51"/>
      <c r="ER62" s="51"/>
      <c r="ES62" s="51"/>
      <c r="ET62" s="51"/>
      <c r="FE62" s="187"/>
    </row>
    <row r="63" spans="4:161" s="52" customFormat="1">
      <c r="D63" s="46"/>
      <c r="E63" s="51"/>
      <c r="F63" s="181"/>
      <c r="G63" s="181"/>
      <c r="H63" s="51"/>
      <c r="I63" s="51"/>
      <c r="J63" s="51"/>
      <c r="K63" s="182"/>
      <c r="L63" s="183"/>
      <c r="M63" s="182"/>
      <c r="N63" s="46"/>
      <c r="O63" s="128"/>
      <c r="P63" s="193"/>
      <c r="Q63" s="193"/>
      <c r="R63" s="193"/>
      <c r="S63" s="193"/>
      <c r="U63" s="194"/>
      <c r="V63" s="194"/>
      <c r="W63" s="184"/>
      <c r="AG63" s="51"/>
      <c r="AH63" s="152"/>
      <c r="AI63" s="152"/>
      <c r="AJ63" s="51"/>
      <c r="AM63" s="185"/>
      <c r="AN63" s="51"/>
      <c r="BA63" s="186"/>
      <c r="BK63" s="187"/>
      <c r="BN63" s="137"/>
      <c r="BO63" s="189"/>
      <c r="BP63" s="190"/>
      <c r="CE63" s="187"/>
      <c r="CR63" s="187"/>
      <c r="CS63" s="186"/>
      <c r="CT63" s="187"/>
      <c r="CV63" s="187"/>
      <c r="DQ63" s="187"/>
      <c r="EB63" s="51"/>
      <c r="EO63" s="51"/>
      <c r="ES63" s="136"/>
      <c r="ET63" s="136"/>
      <c r="FE63" s="187"/>
    </row>
    <row r="64" spans="4:161" s="52" customFormat="1">
      <c r="D64" s="46"/>
      <c r="E64" s="51"/>
      <c r="F64" s="181"/>
      <c r="G64" s="181"/>
      <c r="H64" s="51"/>
      <c r="I64" s="51"/>
      <c r="J64" s="51"/>
      <c r="K64" s="182"/>
      <c r="L64" s="183"/>
      <c r="M64" s="182"/>
      <c r="N64" s="46"/>
      <c r="O64" s="134"/>
      <c r="P64" s="134"/>
      <c r="Q64" s="134"/>
      <c r="R64" s="128"/>
      <c r="S64" s="128"/>
      <c r="U64" s="135"/>
      <c r="V64" s="135"/>
      <c r="W64" s="184"/>
      <c r="AG64" s="51"/>
      <c r="AH64" s="152"/>
      <c r="AI64" s="152"/>
      <c r="AJ64" s="51"/>
      <c r="AM64" s="185"/>
      <c r="AN64" s="51"/>
      <c r="BA64" s="122"/>
      <c r="BB64" s="196"/>
      <c r="BD64" s="46"/>
      <c r="BE64" s="46"/>
      <c r="BF64" s="46"/>
      <c r="BG64" s="46"/>
      <c r="BH64" s="46"/>
      <c r="BK64" s="187"/>
      <c r="BO64" s="190"/>
      <c r="BP64" s="190"/>
      <c r="BV64" s="130"/>
      <c r="BW64" s="46"/>
      <c r="BY64" s="46"/>
      <c r="BZ64" s="46"/>
      <c r="CA64" s="124"/>
      <c r="CE64" s="197"/>
      <c r="CR64" s="187"/>
      <c r="CS64" s="131"/>
      <c r="CT64" s="148"/>
      <c r="CV64" s="198"/>
      <c r="CY64" s="130"/>
      <c r="CZ64" s="123"/>
      <c r="DA64" s="123"/>
      <c r="DN64" s="46"/>
      <c r="DQ64" s="187"/>
      <c r="EB64" s="51"/>
      <c r="EO64" s="51"/>
      <c r="EQ64" s="51"/>
      <c r="ER64" s="51"/>
      <c r="ES64" s="51"/>
      <c r="ET64" s="51"/>
      <c r="FE64" s="187"/>
    </row>
    <row r="65" spans="4:161" s="52" customFormat="1">
      <c r="D65" s="46"/>
      <c r="E65" s="51"/>
      <c r="F65" s="181"/>
      <c r="G65" s="181"/>
      <c r="H65" s="51"/>
      <c r="I65" s="51"/>
      <c r="J65" s="51"/>
      <c r="K65" s="182"/>
      <c r="L65" s="183"/>
      <c r="M65" s="182"/>
      <c r="N65" s="46"/>
      <c r="O65" s="193"/>
      <c r="P65" s="193"/>
      <c r="Q65" s="193"/>
      <c r="R65" s="193"/>
      <c r="S65" s="193"/>
      <c r="U65" s="194"/>
      <c r="V65" s="194"/>
      <c r="W65" s="184"/>
      <c r="AG65" s="51"/>
      <c r="AH65" s="152"/>
      <c r="AI65" s="152"/>
      <c r="AJ65" s="51"/>
      <c r="AM65" s="185"/>
      <c r="AN65" s="51"/>
      <c r="BA65" s="124"/>
      <c r="BB65" s="191"/>
      <c r="BH65" s="195"/>
      <c r="BK65" s="187"/>
      <c r="BO65" s="190"/>
      <c r="BP65" s="190"/>
      <c r="BV65" s="184"/>
      <c r="CA65" s="124"/>
      <c r="CE65" s="187"/>
      <c r="CR65" s="187"/>
      <c r="CS65" s="126"/>
      <c r="CT65" s="149"/>
      <c r="CV65" s="198"/>
      <c r="CY65" s="127"/>
      <c r="CZ65" s="123"/>
      <c r="DA65" s="123"/>
      <c r="DN65" s="46"/>
      <c r="DQ65" s="187"/>
      <c r="EB65" s="51"/>
      <c r="EO65" s="51"/>
      <c r="EQ65" s="51"/>
      <c r="ER65" s="51"/>
      <c r="ES65" s="51"/>
      <c r="ET65" s="51"/>
      <c r="FE65" s="187"/>
    </row>
    <row r="66" spans="4:161" s="52" customFormat="1">
      <c r="D66" s="46"/>
      <c r="E66" s="51"/>
      <c r="F66" s="181"/>
      <c r="G66" s="181"/>
      <c r="H66" s="51"/>
      <c r="I66" s="51"/>
      <c r="J66" s="51"/>
      <c r="K66" s="182"/>
      <c r="L66" s="183"/>
      <c r="M66" s="182"/>
      <c r="N66" s="46"/>
      <c r="O66" s="128"/>
      <c r="P66" s="193"/>
      <c r="Q66" s="193"/>
      <c r="R66" s="193"/>
      <c r="S66" s="193"/>
      <c r="U66" s="194"/>
      <c r="V66" s="194"/>
      <c r="W66" s="184"/>
      <c r="AG66" s="51"/>
      <c r="AH66" s="152"/>
      <c r="AI66" s="152"/>
      <c r="AJ66" s="51"/>
      <c r="AM66" s="185"/>
      <c r="AN66" s="51"/>
      <c r="BA66" s="186"/>
      <c r="BK66" s="187"/>
      <c r="BN66" s="137"/>
      <c r="BO66" s="189"/>
      <c r="BP66" s="190"/>
      <c r="CE66" s="187"/>
      <c r="CR66" s="187"/>
      <c r="CS66" s="186"/>
      <c r="CT66" s="187"/>
      <c r="CV66" s="187"/>
      <c r="DQ66" s="187"/>
      <c r="EB66" s="51"/>
      <c r="EO66" s="51"/>
      <c r="ES66" s="136"/>
      <c r="ET66" s="136"/>
      <c r="FE66" s="187"/>
    </row>
    <row r="67" spans="4:161" s="52" customFormat="1">
      <c r="D67" s="46"/>
      <c r="E67" s="51"/>
      <c r="F67" s="181"/>
      <c r="G67" s="181"/>
      <c r="H67" s="51"/>
      <c r="I67" s="51"/>
      <c r="J67" s="51"/>
      <c r="K67" s="182"/>
      <c r="L67" s="183"/>
      <c r="M67" s="182"/>
      <c r="N67" s="46"/>
      <c r="O67" s="193"/>
      <c r="P67" s="193"/>
      <c r="Q67" s="193"/>
      <c r="R67" s="193"/>
      <c r="S67" s="193"/>
      <c r="U67" s="194"/>
      <c r="V67" s="194"/>
      <c r="W67" s="184"/>
      <c r="AG67" s="51"/>
      <c r="AH67" s="152"/>
      <c r="AI67" s="152"/>
      <c r="AJ67" s="51"/>
      <c r="AM67" s="185"/>
      <c r="AN67" s="51"/>
      <c r="BA67" s="124"/>
      <c r="BB67" s="191"/>
      <c r="BH67" s="195"/>
      <c r="BK67" s="187"/>
      <c r="BO67" s="190"/>
      <c r="BP67" s="190"/>
      <c r="BV67" s="184"/>
      <c r="CA67" s="124"/>
      <c r="CE67" s="187"/>
      <c r="CR67" s="187"/>
      <c r="CS67" s="126"/>
      <c r="CT67" s="149"/>
      <c r="CV67" s="198"/>
      <c r="CY67" s="127"/>
      <c r="CZ67" s="123"/>
      <c r="DA67" s="123"/>
      <c r="DN67" s="46"/>
      <c r="DQ67" s="187"/>
      <c r="EB67" s="51"/>
      <c r="EO67" s="51"/>
      <c r="EQ67" s="51"/>
      <c r="ER67" s="51"/>
      <c r="ES67" s="51"/>
      <c r="ET67" s="51"/>
      <c r="FE67" s="187"/>
    </row>
    <row r="68" spans="4:161" s="52" customFormat="1">
      <c r="D68" s="46"/>
      <c r="E68" s="51"/>
      <c r="F68" s="181"/>
      <c r="G68" s="181"/>
      <c r="H68" s="51"/>
      <c r="I68" s="51"/>
      <c r="J68" s="51"/>
      <c r="K68" s="182"/>
      <c r="L68" s="183"/>
      <c r="M68" s="182"/>
      <c r="N68" s="46"/>
      <c r="O68" s="128"/>
      <c r="P68" s="193"/>
      <c r="Q68" s="193"/>
      <c r="R68" s="193"/>
      <c r="S68" s="193"/>
      <c r="U68" s="194"/>
      <c r="V68" s="194"/>
      <c r="W68" s="184"/>
      <c r="AG68" s="51"/>
      <c r="AH68" s="152"/>
      <c r="AI68" s="152"/>
      <c r="AJ68" s="51"/>
      <c r="AM68" s="185"/>
      <c r="AN68" s="51"/>
      <c r="BA68" s="186"/>
      <c r="BK68" s="187"/>
      <c r="BN68" s="137"/>
      <c r="BO68" s="189"/>
      <c r="BP68" s="190"/>
      <c r="CE68" s="187"/>
      <c r="CR68" s="187"/>
      <c r="CS68" s="186"/>
      <c r="CT68" s="187"/>
      <c r="CV68" s="187"/>
      <c r="DQ68" s="187"/>
      <c r="EB68" s="51"/>
      <c r="EO68" s="51"/>
      <c r="ES68" s="136"/>
      <c r="ET68" s="136"/>
      <c r="FE68" s="187"/>
    </row>
    <row r="69" spans="4:161" s="52" customFormat="1">
      <c r="D69" s="46"/>
      <c r="E69" s="51"/>
      <c r="F69" s="181"/>
      <c r="G69" s="181"/>
      <c r="H69" s="51"/>
      <c r="I69" s="51"/>
      <c r="J69" s="51"/>
      <c r="K69" s="182"/>
      <c r="L69" s="183"/>
      <c r="M69" s="182"/>
      <c r="N69" s="46"/>
      <c r="O69" s="128"/>
      <c r="P69" s="128"/>
      <c r="Q69" s="128"/>
      <c r="R69" s="128"/>
      <c r="S69" s="128"/>
      <c r="U69" s="129"/>
      <c r="V69" s="129"/>
      <c r="W69" s="184"/>
      <c r="AG69" s="51"/>
      <c r="AH69" s="152"/>
      <c r="AI69" s="152"/>
      <c r="AJ69" s="51"/>
      <c r="AM69" s="185"/>
      <c r="AN69" s="51"/>
      <c r="BA69" s="122"/>
      <c r="BB69" s="196"/>
      <c r="BD69" s="46"/>
      <c r="BE69" s="46"/>
      <c r="BF69" s="46"/>
      <c r="BG69" s="46"/>
      <c r="BH69" s="46"/>
      <c r="BK69" s="187"/>
      <c r="BO69" s="190"/>
      <c r="BP69" s="190"/>
      <c r="BV69" s="130"/>
      <c r="BW69" s="46"/>
      <c r="BY69" s="46"/>
      <c r="BZ69" s="46"/>
      <c r="CA69" s="124"/>
      <c r="CE69" s="187"/>
      <c r="CR69" s="187"/>
      <c r="CS69" s="131"/>
      <c r="CT69" s="148"/>
      <c r="CV69" s="198"/>
      <c r="CY69" s="130"/>
      <c r="CZ69" s="123"/>
      <c r="DA69" s="123"/>
      <c r="DN69" s="46"/>
      <c r="DQ69" s="187"/>
      <c r="EB69" s="51"/>
      <c r="EO69" s="51"/>
      <c r="EQ69" s="51"/>
      <c r="ER69" s="51"/>
      <c r="ES69" s="51"/>
      <c r="ET69" s="51"/>
      <c r="FE69" s="187"/>
    </row>
    <row r="70" spans="4:161" s="52" customFormat="1">
      <c r="D70" s="46"/>
      <c r="E70" s="51"/>
      <c r="F70" s="181"/>
      <c r="G70" s="181"/>
      <c r="H70" s="51"/>
      <c r="I70" s="51"/>
      <c r="J70" s="51"/>
      <c r="K70" s="182"/>
      <c r="L70" s="183"/>
      <c r="M70" s="182"/>
      <c r="N70" s="46"/>
      <c r="O70" s="128"/>
      <c r="P70" s="128"/>
      <c r="Q70" s="128"/>
      <c r="R70" s="128"/>
      <c r="S70" s="128"/>
      <c r="U70" s="129"/>
      <c r="V70" s="129"/>
      <c r="W70" s="184"/>
      <c r="AG70" s="51"/>
      <c r="AH70" s="152"/>
      <c r="AI70" s="152"/>
      <c r="AJ70" s="51"/>
      <c r="AM70" s="185"/>
      <c r="AN70" s="51"/>
      <c r="BA70" s="186"/>
      <c r="BK70" s="187"/>
      <c r="BN70" s="137"/>
      <c r="BO70" s="189"/>
      <c r="BP70" s="190"/>
      <c r="CE70" s="187"/>
      <c r="CR70" s="187"/>
      <c r="CS70" s="186"/>
      <c r="CT70" s="187"/>
      <c r="CV70" s="187"/>
      <c r="DQ70" s="187"/>
      <c r="EB70" s="51"/>
      <c r="EO70" s="51"/>
      <c r="ES70" s="136"/>
      <c r="ET70" s="136"/>
      <c r="FE70" s="187"/>
    </row>
    <row r="71" spans="4:161" s="52" customFormat="1">
      <c r="D71" s="46"/>
      <c r="E71" s="51"/>
      <c r="F71" s="181"/>
      <c r="G71" s="181"/>
      <c r="H71" s="51"/>
      <c r="I71" s="51"/>
      <c r="J71" s="51"/>
      <c r="K71" s="182"/>
      <c r="L71" s="183"/>
      <c r="M71" s="182"/>
      <c r="N71" s="46"/>
      <c r="O71" s="128"/>
      <c r="P71" s="128"/>
      <c r="Q71" s="128"/>
      <c r="R71" s="128"/>
      <c r="S71" s="128"/>
      <c r="U71" s="129"/>
      <c r="V71" s="129"/>
      <c r="W71" s="184"/>
      <c r="AG71" s="51"/>
      <c r="AH71" s="152"/>
      <c r="AI71" s="152"/>
      <c r="AJ71" s="51"/>
      <c r="AM71" s="185"/>
      <c r="AN71" s="51"/>
      <c r="BA71" s="122"/>
      <c r="BB71" s="196"/>
      <c r="BD71" s="46"/>
      <c r="BE71" s="46"/>
      <c r="BF71" s="46"/>
      <c r="BG71" s="46"/>
      <c r="BH71" s="46"/>
      <c r="BK71" s="187"/>
      <c r="BO71" s="190"/>
      <c r="BP71" s="190"/>
      <c r="BV71" s="130"/>
      <c r="BW71" s="46"/>
      <c r="BY71" s="46"/>
      <c r="BZ71" s="46"/>
      <c r="CA71" s="124"/>
      <c r="CE71" s="197"/>
      <c r="CR71" s="187"/>
      <c r="CS71" s="131"/>
      <c r="CT71" s="148"/>
      <c r="CV71" s="198"/>
      <c r="CY71" s="130"/>
      <c r="CZ71" s="123"/>
      <c r="DA71" s="123"/>
      <c r="DN71" s="46"/>
      <c r="DQ71" s="187"/>
      <c r="EB71" s="51"/>
      <c r="EO71" s="51"/>
      <c r="EQ71" s="51"/>
      <c r="ER71" s="51"/>
      <c r="ES71" s="51"/>
      <c r="ET71" s="51"/>
      <c r="FE71" s="187"/>
    </row>
    <row r="72" spans="4:161" s="52" customFormat="1">
      <c r="D72" s="46"/>
      <c r="E72" s="51"/>
      <c r="F72" s="181"/>
      <c r="G72" s="181"/>
      <c r="H72" s="51"/>
      <c r="I72" s="51"/>
      <c r="J72" s="51"/>
      <c r="K72" s="182"/>
      <c r="L72" s="183"/>
      <c r="M72" s="182"/>
      <c r="N72" s="46"/>
      <c r="O72" s="128"/>
      <c r="P72" s="128"/>
      <c r="Q72" s="128"/>
      <c r="R72" s="128"/>
      <c r="S72" s="128"/>
      <c r="U72" s="129"/>
      <c r="V72" s="129"/>
      <c r="W72" s="184"/>
      <c r="AG72" s="51"/>
      <c r="AH72" s="152"/>
      <c r="AI72" s="152"/>
      <c r="AJ72" s="51"/>
      <c r="AM72" s="185"/>
      <c r="AN72" s="51"/>
      <c r="BA72" s="122"/>
      <c r="BB72" s="196"/>
      <c r="BD72" s="46"/>
      <c r="BE72" s="46"/>
      <c r="BF72" s="46"/>
      <c r="BG72" s="46"/>
      <c r="BH72" s="46"/>
      <c r="BK72" s="187"/>
      <c r="BN72" s="137"/>
      <c r="BO72" s="190"/>
      <c r="BP72" s="190"/>
      <c r="BV72" s="130"/>
      <c r="BW72" s="46"/>
      <c r="BY72" s="46"/>
      <c r="BZ72" s="46"/>
      <c r="CA72" s="124"/>
      <c r="CE72" s="187"/>
      <c r="CR72" s="187"/>
      <c r="CS72" s="131"/>
      <c r="CT72" s="148"/>
      <c r="CV72" s="198"/>
      <c r="CY72" s="130"/>
      <c r="CZ72" s="123"/>
      <c r="DA72" s="123"/>
      <c r="DN72" s="46"/>
      <c r="DQ72" s="187"/>
      <c r="EB72" s="51"/>
      <c r="EO72" s="51"/>
      <c r="EQ72" s="51"/>
      <c r="ER72" s="51"/>
      <c r="ES72" s="51"/>
      <c r="ET72" s="51"/>
      <c r="FE72" s="187"/>
    </row>
    <row r="73" spans="4:161" s="52" customFormat="1">
      <c r="D73" s="46"/>
      <c r="E73" s="51"/>
      <c r="F73" s="181"/>
      <c r="G73" s="181"/>
      <c r="H73" s="51"/>
      <c r="I73" s="51"/>
      <c r="J73" s="51"/>
      <c r="K73" s="182"/>
      <c r="L73" s="183"/>
      <c r="M73" s="182"/>
      <c r="N73" s="46"/>
      <c r="O73" s="193"/>
      <c r="P73" s="193"/>
      <c r="Q73" s="193"/>
      <c r="R73" s="193"/>
      <c r="S73" s="193"/>
      <c r="U73" s="194"/>
      <c r="V73" s="194"/>
      <c r="W73" s="184"/>
      <c r="AG73" s="51"/>
      <c r="AH73" s="152"/>
      <c r="AI73" s="152"/>
      <c r="AJ73" s="51"/>
      <c r="AM73" s="185"/>
      <c r="AN73" s="51"/>
      <c r="BA73" s="124"/>
      <c r="BB73" s="191"/>
      <c r="BH73" s="195"/>
      <c r="BK73" s="187"/>
      <c r="BO73" s="190"/>
      <c r="BP73" s="190"/>
      <c r="BV73" s="184"/>
      <c r="CA73" s="124"/>
      <c r="CE73" s="187"/>
      <c r="CR73" s="187"/>
      <c r="CS73" s="126"/>
      <c r="CT73" s="149"/>
      <c r="CV73" s="198"/>
      <c r="CY73" s="127"/>
      <c r="CZ73" s="123"/>
      <c r="DA73" s="123"/>
      <c r="DN73" s="46"/>
      <c r="DQ73" s="187"/>
      <c r="EB73" s="51"/>
      <c r="EO73" s="51"/>
      <c r="EQ73" s="51"/>
      <c r="ER73" s="51"/>
      <c r="ES73" s="51"/>
      <c r="ET73" s="51"/>
      <c r="FE73" s="187"/>
    </row>
    <row r="74" spans="4:161" s="52" customFormat="1">
      <c r="D74" s="46"/>
      <c r="E74" s="51"/>
      <c r="F74" s="181"/>
      <c r="G74" s="181"/>
      <c r="H74" s="51"/>
      <c r="I74" s="51"/>
      <c r="J74" s="51"/>
      <c r="K74" s="182"/>
      <c r="L74" s="183"/>
      <c r="M74" s="182"/>
      <c r="N74" s="46"/>
      <c r="O74" s="128"/>
      <c r="P74" s="193"/>
      <c r="Q74" s="193"/>
      <c r="R74" s="193"/>
      <c r="S74" s="193"/>
      <c r="U74" s="194"/>
      <c r="V74" s="194"/>
      <c r="W74" s="184"/>
      <c r="AG74" s="51"/>
      <c r="AH74" s="152"/>
      <c r="AI74" s="152"/>
      <c r="AJ74" s="51"/>
      <c r="AM74" s="185"/>
      <c r="AN74" s="51"/>
      <c r="BA74" s="186"/>
      <c r="BK74" s="187"/>
      <c r="BN74" s="137"/>
      <c r="BO74" s="189"/>
      <c r="BP74" s="190"/>
      <c r="CE74" s="187"/>
      <c r="CR74" s="187"/>
      <c r="CS74" s="186"/>
      <c r="CT74" s="187"/>
      <c r="CV74" s="187"/>
      <c r="DQ74" s="187"/>
      <c r="EB74" s="51"/>
      <c r="EO74" s="51"/>
      <c r="ES74" s="136"/>
      <c r="ET74" s="136"/>
      <c r="FE74" s="187"/>
    </row>
    <row r="75" spans="4:161" s="52" customFormat="1">
      <c r="D75" s="46"/>
      <c r="E75" s="51"/>
      <c r="F75" s="181"/>
      <c r="G75" s="181"/>
      <c r="H75" s="51"/>
      <c r="I75" s="51"/>
      <c r="J75" s="51"/>
      <c r="K75" s="182"/>
      <c r="L75" s="183"/>
      <c r="M75" s="182"/>
      <c r="N75" s="46"/>
      <c r="O75" s="128"/>
      <c r="P75" s="128"/>
      <c r="Q75" s="128"/>
      <c r="R75" s="128"/>
      <c r="S75" s="128"/>
      <c r="U75" s="129"/>
      <c r="V75" s="129"/>
      <c r="W75" s="184"/>
      <c r="AG75" s="51"/>
      <c r="AH75" s="152"/>
      <c r="AI75" s="152"/>
      <c r="AJ75" s="51"/>
      <c r="AM75" s="185"/>
      <c r="AN75" s="51"/>
      <c r="BA75" s="122"/>
      <c r="BB75" s="196"/>
      <c r="BD75" s="46"/>
      <c r="BE75" s="46"/>
      <c r="BF75" s="46"/>
      <c r="BG75" s="46"/>
      <c r="BH75" s="46"/>
      <c r="BK75" s="187"/>
      <c r="BO75" s="190"/>
      <c r="BP75" s="190"/>
      <c r="BV75" s="130"/>
      <c r="BW75" s="46"/>
      <c r="BY75" s="46"/>
      <c r="BZ75" s="46"/>
      <c r="CA75" s="124"/>
      <c r="CE75" s="197"/>
      <c r="CR75" s="187"/>
      <c r="CS75" s="131"/>
      <c r="CT75" s="148"/>
      <c r="CV75" s="198"/>
      <c r="CY75" s="130"/>
      <c r="CZ75" s="123"/>
      <c r="DA75" s="123"/>
      <c r="DN75" s="46"/>
      <c r="DQ75" s="187"/>
      <c r="EB75" s="51"/>
      <c r="EO75" s="51"/>
      <c r="EQ75" s="51"/>
      <c r="ER75" s="51"/>
      <c r="ES75" s="51"/>
      <c r="ET75" s="51"/>
      <c r="FE75" s="187"/>
    </row>
    <row r="76" spans="4:161" s="52" customFormat="1">
      <c r="D76" s="46"/>
      <c r="E76" s="51"/>
      <c r="F76" s="181"/>
      <c r="G76" s="181"/>
      <c r="H76" s="51"/>
      <c r="I76" s="51"/>
      <c r="J76" s="51"/>
      <c r="K76" s="182"/>
      <c r="L76" s="183"/>
      <c r="M76" s="182"/>
      <c r="N76" s="46"/>
      <c r="O76" s="128"/>
      <c r="P76" s="128"/>
      <c r="Q76" s="128"/>
      <c r="R76" s="128"/>
      <c r="S76" s="128"/>
      <c r="U76" s="129"/>
      <c r="V76" s="129"/>
      <c r="W76" s="184"/>
      <c r="AG76" s="51"/>
      <c r="AH76" s="152"/>
      <c r="AI76" s="152"/>
      <c r="AJ76" s="51"/>
      <c r="AM76" s="185"/>
      <c r="AN76" s="51"/>
      <c r="BA76" s="122"/>
      <c r="BB76" s="196"/>
      <c r="BD76" s="46"/>
      <c r="BE76" s="46"/>
      <c r="BF76" s="46"/>
      <c r="BG76" s="46"/>
      <c r="BH76" s="46"/>
      <c r="BK76" s="187"/>
      <c r="BN76" s="137"/>
      <c r="BO76" s="190"/>
      <c r="BP76" s="190"/>
      <c r="BV76" s="130"/>
      <c r="BW76" s="46"/>
      <c r="BY76" s="46"/>
      <c r="BZ76" s="46"/>
      <c r="CA76" s="124"/>
      <c r="CE76" s="187"/>
      <c r="CR76" s="187"/>
      <c r="CS76" s="131"/>
      <c r="CT76" s="148"/>
      <c r="CV76" s="198"/>
      <c r="CY76" s="130"/>
      <c r="CZ76" s="123"/>
      <c r="DA76" s="123"/>
      <c r="DN76" s="46"/>
      <c r="DQ76" s="187"/>
      <c r="EB76" s="51"/>
      <c r="EO76" s="51"/>
      <c r="EQ76" s="51"/>
      <c r="ER76" s="51"/>
      <c r="ES76" s="51"/>
      <c r="ET76" s="51"/>
      <c r="FE76" s="187"/>
    </row>
    <row r="77" spans="4:161" s="52" customFormat="1">
      <c r="D77" s="46"/>
      <c r="E77" s="51"/>
      <c r="F77" s="181"/>
      <c r="G77" s="181"/>
      <c r="H77" s="51"/>
      <c r="I77" s="51"/>
      <c r="J77" s="51"/>
      <c r="K77" s="182"/>
      <c r="L77" s="183"/>
      <c r="M77" s="182"/>
      <c r="N77" s="46"/>
      <c r="O77" s="193"/>
      <c r="P77" s="193"/>
      <c r="Q77" s="193"/>
      <c r="R77" s="193"/>
      <c r="S77" s="193"/>
      <c r="U77" s="194"/>
      <c r="V77" s="194"/>
      <c r="W77" s="184"/>
      <c r="AG77" s="51"/>
      <c r="AH77" s="152"/>
      <c r="AI77" s="152"/>
      <c r="AJ77" s="51"/>
      <c r="AM77" s="185"/>
      <c r="AN77" s="51"/>
      <c r="BA77" s="124"/>
      <c r="BB77" s="191"/>
      <c r="BH77" s="195"/>
      <c r="BK77" s="187"/>
      <c r="BO77" s="190"/>
      <c r="BP77" s="190"/>
      <c r="BV77" s="184"/>
      <c r="CA77" s="124"/>
      <c r="CE77" s="187"/>
      <c r="CR77" s="187"/>
      <c r="CS77" s="126"/>
      <c r="CT77" s="149"/>
      <c r="CV77" s="198"/>
      <c r="CY77" s="127"/>
      <c r="CZ77" s="123"/>
      <c r="DA77" s="123"/>
      <c r="DN77" s="46"/>
      <c r="DQ77" s="187"/>
      <c r="EB77" s="51"/>
      <c r="EO77" s="51"/>
      <c r="EQ77" s="51"/>
      <c r="ER77" s="51"/>
      <c r="ES77" s="51"/>
      <c r="ET77" s="51"/>
      <c r="FE77" s="187"/>
    </row>
    <row r="78" spans="4:161" s="52" customFormat="1">
      <c r="D78" s="46"/>
      <c r="E78" s="51"/>
      <c r="F78" s="181"/>
      <c r="G78" s="181"/>
      <c r="H78" s="51"/>
      <c r="I78" s="51"/>
      <c r="J78" s="51"/>
      <c r="K78" s="182"/>
      <c r="L78" s="183"/>
      <c r="M78" s="182"/>
      <c r="N78" s="46"/>
      <c r="O78" s="128"/>
      <c r="P78" s="193"/>
      <c r="Q78" s="193"/>
      <c r="R78" s="193"/>
      <c r="S78" s="193"/>
      <c r="U78" s="194"/>
      <c r="V78" s="194"/>
      <c r="W78" s="184"/>
      <c r="AG78" s="51"/>
      <c r="AH78" s="152"/>
      <c r="AI78" s="152"/>
      <c r="AJ78" s="51"/>
      <c r="AM78" s="185"/>
      <c r="AN78" s="51"/>
      <c r="BA78" s="186"/>
      <c r="BB78" s="186"/>
      <c r="BK78" s="187"/>
      <c r="BN78" s="137"/>
      <c r="BO78" s="189"/>
      <c r="BP78" s="190"/>
      <c r="CE78" s="187"/>
      <c r="CR78" s="187"/>
      <c r="CS78" s="186"/>
      <c r="CT78" s="187"/>
      <c r="CV78" s="198"/>
      <c r="CW78" s="186"/>
      <c r="CX78" s="186"/>
      <c r="CY78" s="186"/>
      <c r="CZ78" s="123"/>
      <c r="DA78" s="186"/>
      <c r="DQ78" s="187"/>
      <c r="EB78" s="51"/>
      <c r="EO78" s="51"/>
      <c r="ES78" s="136"/>
      <c r="ET78" s="136"/>
      <c r="FE78" s="187"/>
    </row>
    <row r="79" spans="4:161" s="52" customFormat="1">
      <c r="D79" s="46"/>
      <c r="E79" s="51"/>
      <c r="F79" s="181"/>
      <c r="G79" s="181"/>
      <c r="H79" s="51"/>
      <c r="I79" s="51"/>
      <c r="J79" s="51"/>
      <c r="K79" s="182"/>
      <c r="L79" s="183"/>
      <c r="M79" s="182"/>
      <c r="N79" s="46"/>
      <c r="O79" s="128"/>
      <c r="P79" s="128"/>
      <c r="Q79" s="128"/>
      <c r="R79" s="128"/>
      <c r="S79" s="128"/>
      <c r="U79" s="129"/>
      <c r="V79" s="129"/>
      <c r="W79" s="184"/>
      <c r="AG79" s="51"/>
      <c r="AH79" s="152"/>
      <c r="AI79" s="152"/>
      <c r="AJ79" s="51"/>
      <c r="AM79" s="185"/>
      <c r="AN79" s="51"/>
      <c r="BA79" s="122"/>
      <c r="BB79" s="196"/>
      <c r="BD79" s="46"/>
      <c r="BE79" s="46"/>
      <c r="BF79" s="46"/>
      <c r="BG79" s="46"/>
      <c r="BH79" s="46"/>
      <c r="BK79" s="187"/>
      <c r="BO79" s="190"/>
      <c r="BP79" s="190"/>
      <c r="BV79" s="130"/>
      <c r="BW79" s="46"/>
      <c r="BY79" s="46"/>
      <c r="BZ79" s="46"/>
      <c r="CA79" s="124"/>
      <c r="CE79" s="197"/>
      <c r="CR79" s="187"/>
      <c r="CS79" s="131"/>
      <c r="CT79" s="148"/>
      <c r="CV79" s="198"/>
      <c r="CY79" s="130"/>
      <c r="CZ79" s="123"/>
      <c r="DA79" s="123"/>
      <c r="DN79" s="46"/>
      <c r="DQ79" s="187"/>
      <c r="EB79" s="51"/>
      <c r="EO79" s="51"/>
      <c r="EQ79" s="51"/>
      <c r="ER79" s="51"/>
      <c r="ES79" s="51"/>
      <c r="ET79" s="51"/>
      <c r="FE79" s="187"/>
    </row>
    <row r="80" spans="4:161" s="52" customFormat="1">
      <c r="D80" s="46"/>
      <c r="E80" s="51"/>
      <c r="F80" s="181"/>
      <c r="G80" s="181"/>
      <c r="H80" s="51"/>
      <c r="I80" s="51"/>
      <c r="J80" s="51"/>
      <c r="K80" s="182"/>
      <c r="L80" s="183"/>
      <c r="M80" s="182"/>
      <c r="N80" s="46"/>
      <c r="O80" s="193"/>
      <c r="P80" s="193"/>
      <c r="Q80" s="193"/>
      <c r="R80" s="193"/>
      <c r="S80" s="193"/>
      <c r="U80" s="194"/>
      <c r="V80" s="194"/>
      <c r="W80" s="184"/>
      <c r="AG80" s="51"/>
      <c r="AH80" s="152"/>
      <c r="AI80" s="152"/>
      <c r="AJ80" s="51"/>
      <c r="AM80" s="185"/>
      <c r="AN80" s="51"/>
      <c r="BA80" s="124"/>
      <c r="BB80" s="191"/>
      <c r="BH80" s="195"/>
      <c r="BK80" s="187"/>
      <c r="BO80" s="190"/>
      <c r="BP80" s="190"/>
      <c r="BV80" s="184"/>
      <c r="CA80" s="124"/>
      <c r="CE80" s="187"/>
      <c r="CR80" s="187"/>
      <c r="CS80" s="126"/>
      <c r="CT80" s="149"/>
      <c r="CV80" s="198"/>
      <c r="CY80" s="127"/>
      <c r="CZ80" s="123"/>
      <c r="DA80" s="123"/>
      <c r="DN80" s="46"/>
      <c r="DQ80" s="187"/>
      <c r="EB80" s="51"/>
      <c r="EO80" s="51"/>
      <c r="EQ80" s="51"/>
      <c r="ER80" s="51"/>
      <c r="ES80" s="51"/>
      <c r="ET80" s="51"/>
      <c r="FE80" s="187"/>
    </row>
    <row r="81" spans="4:161" s="52" customFormat="1">
      <c r="D81" s="46"/>
      <c r="E81" s="51"/>
      <c r="F81" s="181"/>
      <c r="G81" s="181"/>
      <c r="H81" s="51"/>
      <c r="I81" s="51"/>
      <c r="J81" s="51"/>
      <c r="K81" s="182"/>
      <c r="L81" s="183"/>
      <c r="M81" s="182"/>
      <c r="N81" s="46"/>
      <c r="O81" s="128"/>
      <c r="P81" s="193"/>
      <c r="Q81" s="193"/>
      <c r="R81" s="193"/>
      <c r="S81" s="193"/>
      <c r="U81" s="194"/>
      <c r="V81" s="194"/>
      <c r="W81" s="184"/>
      <c r="AG81" s="51"/>
      <c r="AH81" s="152"/>
      <c r="AI81" s="152"/>
      <c r="AJ81" s="51"/>
      <c r="AM81" s="185"/>
      <c r="AN81" s="51"/>
      <c r="BA81" s="186"/>
      <c r="BB81" s="186"/>
      <c r="BK81" s="187"/>
      <c r="BN81" s="137"/>
      <c r="BO81" s="189"/>
      <c r="BP81" s="190"/>
      <c r="CE81" s="187"/>
      <c r="CR81" s="187"/>
      <c r="CS81" s="186"/>
      <c r="CT81" s="187"/>
      <c r="CV81" s="198"/>
      <c r="CW81" s="186"/>
      <c r="CX81" s="186"/>
      <c r="CY81" s="186"/>
      <c r="CZ81" s="123"/>
      <c r="DA81" s="186"/>
      <c r="DQ81" s="187"/>
      <c r="EB81" s="51"/>
      <c r="EO81" s="51"/>
      <c r="ES81" s="136"/>
      <c r="ET81" s="136"/>
      <c r="FE81" s="187"/>
    </row>
    <row r="82" spans="4:161" s="52" customFormat="1">
      <c r="D82" s="46"/>
      <c r="E82" s="51"/>
      <c r="F82" s="181"/>
      <c r="G82" s="181"/>
      <c r="H82" s="51"/>
      <c r="I82" s="51"/>
      <c r="J82" s="51"/>
      <c r="K82" s="182"/>
      <c r="L82" s="183"/>
      <c r="M82" s="182"/>
      <c r="N82" s="46"/>
      <c r="O82" s="128"/>
      <c r="P82" s="128"/>
      <c r="Q82" s="128"/>
      <c r="R82" s="128"/>
      <c r="S82" s="128"/>
      <c r="U82" s="129"/>
      <c r="V82" s="129"/>
      <c r="W82" s="184"/>
      <c r="AG82" s="51"/>
      <c r="AH82" s="152"/>
      <c r="AI82" s="152"/>
      <c r="AJ82" s="51"/>
      <c r="AM82" s="185"/>
      <c r="AN82" s="51"/>
      <c r="BA82" s="122"/>
      <c r="BB82" s="196"/>
      <c r="BD82" s="46"/>
      <c r="BE82" s="46"/>
      <c r="BF82" s="46"/>
      <c r="BG82" s="46"/>
      <c r="BH82" s="46"/>
      <c r="BK82" s="187"/>
      <c r="BO82" s="190"/>
      <c r="BP82" s="190"/>
      <c r="BV82" s="130"/>
      <c r="BW82" s="46"/>
      <c r="BY82" s="46"/>
      <c r="BZ82" s="46"/>
      <c r="CA82" s="124"/>
      <c r="CE82" s="187"/>
      <c r="CR82" s="187"/>
      <c r="CS82" s="131"/>
      <c r="CT82" s="148"/>
      <c r="CV82" s="198"/>
      <c r="CY82" s="130"/>
      <c r="CZ82" s="123"/>
      <c r="DA82" s="123"/>
      <c r="DN82" s="46"/>
      <c r="DQ82" s="187"/>
      <c r="EB82" s="51"/>
      <c r="EO82" s="51"/>
      <c r="EQ82" s="51"/>
      <c r="ER82" s="51"/>
      <c r="ES82" s="51"/>
      <c r="ET82" s="51"/>
      <c r="FE82" s="187"/>
    </row>
    <row r="83" spans="4:161" s="52" customFormat="1">
      <c r="D83" s="46"/>
      <c r="E83" s="51"/>
      <c r="F83" s="181"/>
      <c r="G83" s="181"/>
      <c r="H83" s="51"/>
      <c r="I83" s="51"/>
      <c r="J83" s="51"/>
      <c r="K83" s="182"/>
      <c r="L83" s="183"/>
      <c r="M83" s="182"/>
      <c r="N83" s="46"/>
      <c r="O83" s="128"/>
      <c r="P83" s="128"/>
      <c r="Q83" s="128"/>
      <c r="R83" s="128"/>
      <c r="S83" s="128"/>
      <c r="U83" s="129"/>
      <c r="V83" s="129"/>
      <c r="W83" s="184"/>
      <c r="AG83" s="51"/>
      <c r="AH83" s="152"/>
      <c r="AI83" s="152"/>
      <c r="AJ83" s="51"/>
      <c r="AM83" s="185"/>
      <c r="AN83" s="51"/>
      <c r="BA83" s="122"/>
      <c r="BB83" s="196"/>
      <c r="BD83" s="46"/>
      <c r="BE83" s="46"/>
      <c r="BF83" s="46"/>
      <c r="BG83" s="46"/>
      <c r="BH83" s="46"/>
      <c r="BK83" s="187"/>
      <c r="BO83" s="190"/>
      <c r="BP83" s="190"/>
      <c r="BV83" s="130"/>
      <c r="BW83" s="46"/>
      <c r="BY83" s="46"/>
      <c r="BZ83" s="46"/>
      <c r="CA83" s="124"/>
      <c r="CE83" s="197"/>
      <c r="CR83" s="187"/>
      <c r="CS83" s="131"/>
      <c r="CT83" s="148"/>
      <c r="CV83" s="198"/>
      <c r="CY83" s="130"/>
      <c r="CZ83" s="123"/>
      <c r="DA83" s="123"/>
      <c r="DN83" s="46"/>
      <c r="DQ83" s="187"/>
      <c r="EB83" s="51"/>
      <c r="EO83" s="51"/>
      <c r="EQ83" s="51"/>
      <c r="ER83" s="51"/>
      <c r="ES83" s="51"/>
      <c r="ET83" s="51"/>
      <c r="FE83" s="187"/>
    </row>
    <row r="84" spans="4:161" s="52" customFormat="1">
      <c r="D84" s="46"/>
      <c r="E84" s="51"/>
      <c r="F84" s="181"/>
      <c r="G84" s="181"/>
      <c r="H84" s="51"/>
      <c r="I84" s="51"/>
      <c r="J84" s="51"/>
      <c r="K84" s="182"/>
      <c r="L84" s="183"/>
      <c r="M84" s="182"/>
      <c r="N84" s="46"/>
      <c r="O84" s="193"/>
      <c r="P84" s="193"/>
      <c r="Q84" s="193"/>
      <c r="R84" s="193"/>
      <c r="S84" s="193"/>
      <c r="U84" s="194"/>
      <c r="V84" s="194"/>
      <c r="W84" s="184"/>
      <c r="AG84" s="51"/>
      <c r="AH84" s="152"/>
      <c r="AI84" s="152"/>
      <c r="AJ84" s="51"/>
      <c r="AM84" s="185"/>
      <c r="AN84" s="51"/>
      <c r="BA84" s="124"/>
      <c r="BB84" s="191"/>
      <c r="BH84" s="195"/>
      <c r="BK84" s="187"/>
      <c r="BO84" s="190"/>
      <c r="BP84" s="190"/>
      <c r="BV84" s="184"/>
      <c r="CA84" s="124"/>
      <c r="CE84" s="187"/>
      <c r="CR84" s="187"/>
      <c r="CS84" s="126"/>
      <c r="CT84" s="149"/>
      <c r="CV84" s="198"/>
      <c r="CY84" s="127"/>
      <c r="CZ84" s="123"/>
      <c r="DA84" s="123"/>
      <c r="DN84" s="46"/>
      <c r="DQ84" s="187"/>
      <c r="EB84" s="51"/>
      <c r="EO84" s="51"/>
      <c r="EQ84" s="51"/>
      <c r="ER84" s="51"/>
      <c r="ES84" s="51"/>
      <c r="ET84" s="51"/>
      <c r="FE84" s="187"/>
    </row>
    <row r="85" spans="4:161" s="52" customFormat="1">
      <c r="D85" s="46"/>
      <c r="E85" s="51"/>
      <c r="F85" s="181"/>
      <c r="G85" s="181"/>
      <c r="H85" s="51"/>
      <c r="I85" s="51"/>
      <c r="J85" s="51"/>
      <c r="K85" s="182"/>
      <c r="L85" s="183"/>
      <c r="M85" s="182"/>
      <c r="N85" s="46"/>
      <c r="O85" s="128"/>
      <c r="P85" s="193"/>
      <c r="Q85" s="193"/>
      <c r="R85" s="193"/>
      <c r="S85" s="193"/>
      <c r="U85" s="194"/>
      <c r="V85" s="194"/>
      <c r="W85" s="184"/>
      <c r="AG85" s="51"/>
      <c r="AH85" s="152"/>
      <c r="AI85" s="152"/>
      <c r="AJ85" s="51"/>
      <c r="AM85" s="185"/>
      <c r="AN85" s="51"/>
      <c r="BA85" s="186"/>
      <c r="BB85" s="186"/>
      <c r="BK85" s="187"/>
      <c r="BN85" s="137"/>
      <c r="BO85" s="189"/>
      <c r="BP85" s="190"/>
      <c r="CE85" s="187"/>
      <c r="CR85" s="187"/>
      <c r="CS85" s="186"/>
      <c r="CT85" s="187"/>
      <c r="CV85" s="198"/>
      <c r="CW85" s="186"/>
      <c r="CX85" s="186"/>
      <c r="CY85" s="186"/>
      <c r="CZ85" s="123"/>
      <c r="DA85" s="186"/>
      <c r="DQ85" s="187"/>
      <c r="EB85" s="51"/>
      <c r="EO85" s="51"/>
      <c r="ES85" s="136"/>
      <c r="ET85" s="136"/>
      <c r="FE85" s="187"/>
    </row>
    <row r="86" spans="4:161" s="52" customFormat="1">
      <c r="D86" s="46"/>
      <c r="E86" s="51"/>
      <c r="F86" s="181"/>
      <c r="G86" s="181"/>
      <c r="H86" s="51"/>
      <c r="I86" s="51"/>
      <c r="J86" s="51"/>
      <c r="K86" s="182"/>
      <c r="L86" s="183"/>
      <c r="M86" s="182"/>
      <c r="N86" s="46"/>
      <c r="O86" s="128"/>
      <c r="P86" s="128"/>
      <c r="Q86" s="128"/>
      <c r="R86" s="128"/>
      <c r="S86" s="128"/>
      <c r="U86" s="129"/>
      <c r="V86" s="129"/>
      <c r="W86" s="184"/>
      <c r="AG86" s="51"/>
      <c r="AH86" s="152"/>
      <c r="AI86" s="152"/>
      <c r="AJ86" s="51"/>
      <c r="AM86" s="185"/>
      <c r="AN86" s="51"/>
      <c r="BA86" s="122"/>
      <c r="BB86" s="196"/>
      <c r="BD86" s="46"/>
      <c r="BE86" s="46"/>
      <c r="BF86" s="46"/>
      <c r="BG86" s="46"/>
      <c r="BH86" s="46"/>
      <c r="BK86" s="187"/>
      <c r="BO86" s="190"/>
      <c r="BP86" s="190"/>
      <c r="BV86" s="130"/>
      <c r="BW86" s="46"/>
      <c r="BY86" s="46"/>
      <c r="BZ86" s="46"/>
      <c r="CA86" s="124"/>
      <c r="CE86" s="187"/>
      <c r="CR86" s="187"/>
      <c r="CS86" s="131"/>
      <c r="CT86" s="148"/>
      <c r="CV86" s="198"/>
      <c r="CY86" s="130"/>
      <c r="CZ86" s="123"/>
      <c r="DA86" s="123"/>
      <c r="DN86" s="46"/>
      <c r="DQ86" s="187"/>
      <c r="EB86" s="51"/>
      <c r="EO86" s="51"/>
      <c r="EQ86" s="51"/>
      <c r="ER86" s="51"/>
      <c r="ES86" s="51"/>
      <c r="ET86" s="51"/>
      <c r="FE86" s="187"/>
    </row>
    <row r="87" spans="4:161" s="52" customFormat="1">
      <c r="D87" s="46"/>
      <c r="E87" s="51"/>
      <c r="F87" s="181"/>
      <c r="G87" s="181"/>
      <c r="H87" s="51"/>
      <c r="I87" s="51"/>
      <c r="J87" s="51"/>
      <c r="K87" s="182"/>
      <c r="L87" s="183"/>
      <c r="M87" s="182"/>
      <c r="N87" s="46"/>
      <c r="O87" s="128"/>
      <c r="P87" s="128"/>
      <c r="Q87" s="128"/>
      <c r="R87" s="128"/>
      <c r="S87" s="128"/>
      <c r="U87" s="129"/>
      <c r="V87" s="129"/>
      <c r="W87" s="184"/>
      <c r="AG87" s="51"/>
      <c r="AH87" s="152"/>
      <c r="AI87" s="152"/>
      <c r="AJ87" s="51"/>
      <c r="AM87" s="185"/>
      <c r="AN87" s="51"/>
      <c r="BA87" s="122"/>
      <c r="BB87" s="196"/>
      <c r="BD87" s="46"/>
      <c r="BE87" s="46"/>
      <c r="BF87" s="46"/>
      <c r="BG87" s="46"/>
      <c r="BH87" s="46"/>
      <c r="BK87" s="187"/>
      <c r="BO87" s="190"/>
      <c r="BP87" s="190"/>
      <c r="BV87" s="130"/>
      <c r="BW87" s="46"/>
      <c r="BY87" s="46"/>
      <c r="BZ87" s="46"/>
      <c r="CA87" s="124"/>
      <c r="CE87" s="197"/>
      <c r="CR87" s="187"/>
      <c r="CS87" s="131"/>
      <c r="CT87" s="148"/>
      <c r="CV87" s="198"/>
      <c r="CY87" s="130"/>
      <c r="CZ87" s="123"/>
      <c r="DA87" s="123"/>
      <c r="DN87" s="46"/>
      <c r="DQ87" s="187"/>
      <c r="EB87" s="51"/>
      <c r="EO87" s="51"/>
      <c r="EQ87" s="51"/>
      <c r="ER87" s="51"/>
      <c r="ES87" s="51"/>
      <c r="ET87" s="51"/>
      <c r="FE87" s="187"/>
    </row>
    <row r="88" spans="4:161" s="52" customFormat="1">
      <c r="D88" s="46"/>
      <c r="E88" s="51"/>
      <c r="F88" s="181"/>
      <c r="G88" s="181"/>
      <c r="H88" s="51"/>
      <c r="I88" s="51"/>
      <c r="J88" s="51"/>
      <c r="K88" s="182"/>
      <c r="L88" s="183"/>
      <c r="M88" s="182"/>
      <c r="N88" s="46"/>
      <c r="O88" s="193"/>
      <c r="P88" s="193"/>
      <c r="Q88" s="193"/>
      <c r="R88" s="193"/>
      <c r="S88" s="193"/>
      <c r="U88" s="194"/>
      <c r="V88" s="194"/>
      <c r="W88" s="184"/>
      <c r="AG88" s="51"/>
      <c r="AH88" s="152"/>
      <c r="AI88" s="152"/>
      <c r="AJ88" s="51"/>
      <c r="AM88" s="185"/>
      <c r="AN88" s="51"/>
      <c r="BA88" s="124"/>
      <c r="BB88" s="191"/>
      <c r="BH88" s="195"/>
      <c r="BK88" s="187"/>
      <c r="BO88" s="190"/>
      <c r="BP88" s="190"/>
      <c r="BV88" s="184"/>
      <c r="CA88" s="124"/>
      <c r="CE88" s="187"/>
      <c r="CR88" s="187"/>
      <c r="CS88" s="126"/>
      <c r="CT88" s="149"/>
      <c r="CV88" s="198"/>
      <c r="CY88" s="127"/>
      <c r="CZ88" s="123"/>
      <c r="DA88" s="123"/>
      <c r="DN88" s="46"/>
      <c r="DQ88" s="187"/>
      <c r="EB88" s="51"/>
      <c r="EO88" s="51"/>
      <c r="EQ88" s="51"/>
      <c r="ER88" s="51"/>
      <c r="ES88" s="51"/>
      <c r="ET88" s="51"/>
      <c r="FE88" s="187"/>
    </row>
    <row r="89" spans="4:161" s="52" customFormat="1">
      <c r="D89" s="46"/>
      <c r="E89" s="51"/>
      <c r="F89" s="181"/>
      <c r="G89" s="181"/>
      <c r="H89" s="51"/>
      <c r="I89" s="51"/>
      <c r="J89" s="51"/>
      <c r="K89" s="182"/>
      <c r="L89" s="183"/>
      <c r="M89" s="182"/>
      <c r="N89" s="46"/>
      <c r="O89" s="128"/>
      <c r="P89" s="193"/>
      <c r="Q89" s="193"/>
      <c r="R89" s="193"/>
      <c r="S89" s="193"/>
      <c r="U89" s="194"/>
      <c r="V89" s="194"/>
      <c r="W89" s="184"/>
      <c r="AG89" s="51"/>
      <c r="AH89" s="152"/>
      <c r="AI89" s="152"/>
      <c r="AJ89" s="51"/>
      <c r="AM89" s="185"/>
      <c r="AN89" s="51"/>
      <c r="BA89" s="186"/>
      <c r="BB89" s="186"/>
      <c r="BK89" s="187"/>
      <c r="BN89" s="137"/>
      <c r="BO89" s="189"/>
      <c r="BP89" s="190"/>
      <c r="CE89" s="187"/>
      <c r="CR89" s="187"/>
      <c r="CS89" s="186"/>
      <c r="CT89" s="187"/>
      <c r="CV89" s="198"/>
      <c r="CW89" s="186"/>
      <c r="CX89" s="186"/>
      <c r="CY89" s="186"/>
      <c r="CZ89" s="123"/>
      <c r="DA89" s="186"/>
      <c r="DQ89" s="187"/>
      <c r="EB89" s="51"/>
      <c r="EO89" s="51"/>
      <c r="ES89" s="136"/>
      <c r="ET89" s="136"/>
      <c r="FE89" s="187"/>
    </row>
    <row r="90" spans="4:161" s="52" customFormat="1">
      <c r="D90" s="46"/>
      <c r="E90" s="51"/>
      <c r="F90" s="181"/>
      <c r="G90" s="181"/>
      <c r="H90" s="51"/>
      <c r="I90" s="51"/>
      <c r="J90" s="51"/>
      <c r="K90" s="182"/>
      <c r="L90" s="183"/>
      <c r="M90" s="182"/>
      <c r="N90" s="46"/>
      <c r="O90" s="128"/>
      <c r="P90" s="128"/>
      <c r="Q90" s="128"/>
      <c r="R90" s="128"/>
      <c r="S90" s="128"/>
      <c r="U90" s="129"/>
      <c r="V90" s="129"/>
      <c r="W90" s="184"/>
      <c r="AG90" s="51"/>
      <c r="AH90" s="152"/>
      <c r="AI90" s="152"/>
      <c r="AJ90" s="51"/>
      <c r="AM90" s="185"/>
      <c r="AN90" s="51"/>
      <c r="BA90" s="186"/>
      <c r="BB90" s="186"/>
      <c r="BK90" s="187"/>
      <c r="BN90" s="137"/>
      <c r="BO90" s="189"/>
      <c r="BP90" s="190"/>
      <c r="CE90" s="187"/>
      <c r="CR90" s="187"/>
      <c r="CS90" s="186"/>
      <c r="CT90" s="187"/>
      <c r="CV90" s="198"/>
      <c r="CW90" s="186"/>
      <c r="CX90" s="186"/>
      <c r="CY90" s="186"/>
      <c r="CZ90" s="123"/>
      <c r="DA90" s="186"/>
      <c r="DQ90" s="187"/>
      <c r="EB90" s="51"/>
      <c r="EO90" s="51"/>
      <c r="ES90" s="136"/>
      <c r="ET90" s="136"/>
      <c r="FE90" s="187"/>
    </row>
    <row r="91" spans="4:161" s="52" customFormat="1">
      <c r="D91" s="46"/>
      <c r="E91" s="51"/>
      <c r="F91" s="181"/>
      <c r="G91" s="181"/>
      <c r="H91" s="51"/>
      <c r="I91" s="51"/>
      <c r="J91" s="51"/>
      <c r="K91" s="182"/>
      <c r="L91" s="183"/>
      <c r="M91" s="182"/>
      <c r="N91" s="46"/>
      <c r="O91" s="128"/>
      <c r="P91" s="128"/>
      <c r="Q91" s="128"/>
      <c r="R91" s="128"/>
      <c r="S91" s="128"/>
      <c r="U91" s="129"/>
      <c r="V91" s="129"/>
      <c r="W91" s="184"/>
      <c r="AG91" s="51"/>
      <c r="AH91" s="152"/>
      <c r="AI91" s="152"/>
      <c r="AJ91" s="51"/>
      <c r="AM91" s="185"/>
      <c r="AN91" s="51"/>
      <c r="BA91" s="122"/>
      <c r="BB91" s="196"/>
      <c r="BD91" s="46"/>
      <c r="BE91" s="46"/>
      <c r="BF91" s="46"/>
      <c r="BG91" s="46"/>
      <c r="BH91" s="46"/>
      <c r="BK91" s="187"/>
      <c r="BO91" s="190"/>
      <c r="BP91" s="190"/>
      <c r="BV91" s="130"/>
      <c r="BW91" s="46"/>
      <c r="BY91" s="46"/>
      <c r="BZ91" s="46"/>
      <c r="CA91" s="124"/>
      <c r="CE91" s="187"/>
      <c r="CR91" s="187"/>
      <c r="CS91" s="131"/>
      <c r="CT91" s="148"/>
      <c r="CV91" s="198"/>
      <c r="CY91" s="130"/>
      <c r="CZ91" s="123"/>
      <c r="DA91" s="123"/>
      <c r="DN91" s="46"/>
      <c r="DQ91" s="187"/>
      <c r="EB91" s="51"/>
      <c r="EO91" s="51"/>
      <c r="EQ91" s="51"/>
      <c r="ER91" s="51"/>
      <c r="ES91" s="51"/>
      <c r="ET91" s="51"/>
      <c r="FE91" s="187"/>
    </row>
    <row r="92" spans="4:161" s="52" customFormat="1">
      <c r="D92" s="46"/>
      <c r="E92" s="51"/>
      <c r="F92" s="181"/>
      <c r="G92" s="181"/>
      <c r="H92" s="51"/>
      <c r="I92" s="51"/>
      <c r="J92" s="51"/>
      <c r="K92" s="182"/>
      <c r="L92" s="183"/>
      <c r="M92" s="182"/>
      <c r="N92" s="46"/>
      <c r="O92" s="128"/>
      <c r="P92" s="128"/>
      <c r="Q92" s="128"/>
      <c r="R92" s="128"/>
      <c r="S92" s="128"/>
      <c r="U92" s="129"/>
      <c r="V92" s="129"/>
      <c r="W92" s="184"/>
      <c r="AG92" s="51"/>
      <c r="AH92" s="152"/>
      <c r="AI92" s="152"/>
      <c r="AJ92" s="51"/>
      <c r="AM92" s="185"/>
      <c r="AN92" s="51"/>
      <c r="BA92" s="122"/>
      <c r="BB92" s="196"/>
      <c r="BD92" s="46"/>
      <c r="BE92" s="46"/>
      <c r="BF92" s="46"/>
      <c r="BG92" s="46"/>
      <c r="BH92" s="46"/>
      <c r="BK92" s="187"/>
      <c r="BO92" s="190"/>
      <c r="BP92" s="190"/>
      <c r="BV92" s="130"/>
      <c r="BW92" s="46"/>
      <c r="BY92" s="46"/>
      <c r="BZ92" s="46"/>
      <c r="CA92" s="124"/>
      <c r="CE92" s="197"/>
      <c r="CR92" s="187"/>
      <c r="CS92" s="131"/>
      <c r="CT92" s="148"/>
      <c r="CV92" s="198"/>
      <c r="CY92" s="130"/>
      <c r="CZ92" s="123"/>
      <c r="DA92" s="123"/>
      <c r="DN92" s="46"/>
      <c r="DQ92" s="187"/>
      <c r="EB92" s="51"/>
      <c r="EO92" s="51"/>
      <c r="EQ92" s="51"/>
      <c r="ER92" s="51"/>
      <c r="ES92" s="51"/>
      <c r="ET92" s="51"/>
      <c r="FE92" s="187"/>
    </row>
    <row r="93" spans="4:161" s="52" customFormat="1">
      <c r="D93" s="46"/>
      <c r="E93" s="51"/>
      <c r="F93" s="181"/>
      <c r="G93" s="181"/>
      <c r="H93" s="51"/>
      <c r="I93" s="51"/>
      <c r="J93" s="51"/>
      <c r="K93" s="182"/>
      <c r="L93" s="183"/>
      <c r="M93" s="182"/>
      <c r="N93" s="46"/>
      <c r="O93" s="128"/>
      <c r="P93" s="128"/>
      <c r="Q93" s="128"/>
      <c r="R93" s="128"/>
      <c r="S93" s="128"/>
      <c r="U93" s="129"/>
      <c r="V93" s="129"/>
      <c r="W93" s="184"/>
      <c r="AG93" s="51"/>
      <c r="AH93" s="152"/>
      <c r="AI93" s="152"/>
      <c r="AJ93" s="51"/>
      <c r="AM93" s="185"/>
      <c r="AN93" s="51"/>
      <c r="BA93" s="122"/>
      <c r="BB93" s="196"/>
      <c r="BD93" s="46"/>
      <c r="BE93" s="46"/>
      <c r="BF93" s="46"/>
      <c r="BG93" s="46"/>
      <c r="BH93" s="46"/>
      <c r="BK93" s="187"/>
      <c r="BO93" s="190"/>
      <c r="BP93" s="190"/>
      <c r="BV93" s="130"/>
      <c r="BW93" s="46"/>
      <c r="BY93" s="46"/>
      <c r="BZ93" s="46"/>
      <c r="CA93" s="124"/>
      <c r="CE93" s="187"/>
      <c r="CR93" s="187"/>
      <c r="CS93" s="131"/>
      <c r="CT93" s="148"/>
      <c r="CV93" s="198"/>
      <c r="CY93" s="130"/>
      <c r="CZ93" s="123"/>
      <c r="DA93" s="123"/>
      <c r="DN93" s="46"/>
      <c r="DQ93" s="187"/>
      <c r="EB93" s="51"/>
      <c r="EO93" s="51"/>
      <c r="EQ93" s="51"/>
      <c r="ER93" s="51"/>
      <c r="ES93" s="51"/>
      <c r="ET93" s="51"/>
      <c r="FE93" s="187"/>
    </row>
    <row r="94" spans="4:161" s="52" customFormat="1">
      <c r="D94" s="46"/>
      <c r="E94" s="51"/>
      <c r="F94" s="181"/>
      <c r="G94" s="181"/>
      <c r="H94" s="51"/>
      <c r="I94" s="51"/>
      <c r="J94" s="51"/>
      <c r="K94" s="182"/>
      <c r="L94" s="183"/>
      <c r="M94" s="182"/>
      <c r="N94" s="46"/>
      <c r="O94" s="193"/>
      <c r="P94" s="193"/>
      <c r="Q94" s="193"/>
      <c r="R94" s="193"/>
      <c r="S94" s="193"/>
      <c r="U94" s="194"/>
      <c r="V94" s="194"/>
      <c r="W94" s="184"/>
      <c r="AG94" s="51"/>
      <c r="AH94" s="152"/>
      <c r="AI94" s="152"/>
      <c r="AJ94" s="51"/>
      <c r="AM94" s="185"/>
      <c r="AN94" s="51"/>
      <c r="BA94" s="124"/>
      <c r="BB94" s="191"/>
      <c r="BH94" s="195"/>
      <c r="BK94" s="187"/>
      <c r="BO94" s="190"/>
      <c r="BP94" s="190"/>
      <c r="BV94" s="184"/>
      <c r="CA94" s="124"/>
      <c r="CE94" s="187"/>
      <c r="CR94" s="187"/>
      <c r="CS94" s="126"/>
      <c r="CT94" s="149"/>
      <c r="CV94" s="198"/>
      <c r="CY94" s="127"/>
      <c r="CZ94" s="123"/>
      <c r="DA94" s="123"/>
      <c r="DN94" s="46"/>
      <c r="DQ94" s="187"/>
      <c r="EB94" s="51"/>
      <c r="EO94" s="51"/>
      <c r="EQ94" s="51"/>
      <c r="ER94" s="51"/>
      <c r="ES94" s="51"/>
      <c r="ET94" s="51"/>
      <c r="FE94" s="187"/>
    </row>
    <row r="95" spans="4:161" s="52" customFormat="1">
      <c r="D95" s="46"/>
      <c r="E95" s="51"/>
      <c r="F95" s="181"/>
      <c r="G95" s="181"/>
      <c r="H95" s="51"/>
      <c r="I95" s="51"/>
      <c r="J95" s="51"/>
      <c r="K95" s="182"/>
      <c r="L95" s="183"/>
      <c r="M95" s="182"/>
      <c r="N95" s="46"/>
      <c r="O95" s="128"/>
      <c r="P95" s="193"/>
      <c r="Q95" s="193"/>
      <c r="R95" s="193"/>
      <c r="S95" s="193"/>
      <c r="U95" s="194"/>
      <c r="V95" s="194"/>
      <c r="W95" s="184"/>
      <c r="AG95" s="51"/>
      <c r="AH95" s="152"/>
      <c r="AI95" s="152"/>
      <c r="AJ95" s="51"/>
      <c r="AM95" s="185"/>
      <c r="AN95" s="51"/>
      <c r="BA95" s="186"/>
      <c r="BB95" s="186"/>
      <c r="BD95" s="46"/>
      <c r="BE95" s="46"/>
      <c r="BF95" s="46"/>
      <c r="BG95" s="46"/>
      <c r="BH95" s="46"/>
      <c r="BK95" s="182"/>
      <c r="BN95" s="137"/>
      <c r="BO95" s="189"/>
      <c r="BP95" s="190"/>
      <c r="BW95" s="46"/>
      <c r="BZ95" s="46"/>
      <c r="CE95" s="187"/>
      <c r="CR95" s="187"/>
      <c r="CS95" s="186"/>
      <c r="CT95" s="187"/>
      <c r="CV95" s="198"/>
      <c r="CW95" s="186"/>
      <c r="CX95" s="186"/>
      <c r="CY95" s="130"/>
      <c r="CZ95" s="123"/>
      <c r="DA95" s="186"/>
      <c r="DQ95" s="187"/>
      <c r="EB95" s="51"/>
      <c r="EO95" s="51"/>
      <c r="ES95" s="136"/>
      <c r="ET95" s="136"/>
      <c r="FE95" s="187"/>
    </row>
    <row r="96" spans="4:161" s="52" customFormat="1">
      <c r="D96" s="46"/>
      <c r="E96" s="51"/>
      <c r="F96" s="181"/>
      <c r="G96" s="181"/>
      <c r="H96" s="51"/>
      <c r="I96" s="51"/>
      <c r="J96" s="51"/>
      <c r="K96" s="182"/>
      <c r="L96" s="183"/>
      <c r="M96" s="182"/>
      <c r="N96" s="46"/>
      <c r="O96" s="128"/>
      <c r="P96" s="128"/>
      <c r="Q96" s="128"/>
      <c r="R96" s="128"/>
      <c r="S96" s="128"/>
      <c r="U96" s="129"/>
      <c r="V96" s="129"/>
      <c r="W96" s="184"/>
      <c r="AG96" s="51"/>
      <c r="AH96" s="152"/>
      <c r="AI96" s="152"/>
      <c r="AJ96" s="51"/>
      <c r="AM96" s="185"/>
      <c r="AN96" s="51"/>
      <c r="BA96" s="122"/>
      <c r="BB96" s="196"/>
      <c r="BD96" s="46"/>
      <c r="BE96" s="46"/>
      <c r="BF96" s="46"/>
      <c r="BG96" s="46"/>
      <c r="BH96" s="46"/>
      <c r="BK96" s="187"/>
      <c r="BO96" s="190"/>
      <c r="BP96" s="190"/>
      <c r="BV96" s="130"/>
      <c r="BW96" s="46"/>
      <c r="BY96" s="46"/>
      <c r="BZ96" s="46"/>
      <c r="CA96" s="124"/>
      <c r="CE96" s="197"/>
      <c r="CR96" s="187"/>
      <c r="CS96" s="131"/>
      <c r="CT96" s="148"/>
      <c r="CV96" s="198"/>
      <c r="CY96" s="130"/>
      <c r="CZ96" s="123"/>
      <c r="DA96" s="123"/>
      <c r="DN96" s="46"/>
      <c r="DQ96" s="187"/>
      <c r="EB96" s="51"/>
      <c r="EO96" s="51"/>
      <c r="EQ96" s="51"/>
      <c r="ER96" s="51"/>
      <c r="ES96" s="51"/>
      <c r="ET96" s="51"/>
      <c r="FE96" s="187"/>
    </row>
    <row r="97" spans="4:161" s="52" customFormat="1">
      <c r="D97" s="46"/>
      <c r="E97" s="51"/>
      <c r="F97" s="181"/>
      <c r="G97" s="181"/>
      <c r="H97" s="51"/>
      <c r="I97" s="51"/>
      <c r="J97" s="51"/>
      <c r="K97" s="182"/>
      <c r="L97" s="183"/>
      <c r="M97" s="182"/>
      <c r="N97" s="46"/>
      <c r="O97" s="193"/>
      <c r="P97" s="193"/>
      <c r="Q97" s="193"/>
      <c r="R97" s="193"/>
      <c r="S97" s="193"/>
      <c r="U97" s="194"/>
      <c r="V97" s="194"/>
      <c r="W97" s="184"/>
      <c r="AG97" s="51"/>
      <c r="AH97" s="152"/>
      <c r="AI97" s="152"/>
      <c r="AJ97" s="51"/>
      <c r="AM97" s="185"/>
      <c r="AN97" s="51"/>
      <c r="BA97" s="124"/>
      <c r="BB97" s="191"/>
      <c r="BH97" s="195"/>
      <c r="BK97" s="187"/>
      <c r="BO97" s="190"/>
      <c r="BP97" s="190"/>
      <c r="BV97" s="184"/>
      <c r="CA97" s="124"/>
      <c r="CE97" s="187"/>
      <c r="CR97" s="187"/>
      <c r="CS97" s="126"/>
      <c r="CT97" s="149"/>
      <c r="CV97" s="198"/>
      <c r="CY97" s="127"/>
      <c r="CZ97" s="123"/>
      <c r="DA97" s="123"/>
      <c r="DN97" s="46"/>
      <c r="DQ97" s="187"/>
      <c r="EB97" s="51"/>
      <c r="EO97" s="51"/>
      <c r="EQ97" s="51"/>
      <c r="ER97" s="51"/>
      <c r="ES97" s="51"/>
      <c r="ET97" s="51"/>
      <c r="FE97" s="187"/>
    </row>
    <row r="98" spans="4:161" s="52" customFormat="1">
      <c r="D98" s="46"/>
      <c r="E98" s="51"/>
      <c r="F98" s="181"/>
      <c r="G98" s="181"/>
      <c r="H98" s="51"/>
      <c r="I98" s="51"/>
      <c r="J98" s="51"/>
      <c r="K98" s="182"/>
      <c r="L98" s="183"/>
      <c r="M98" s="182"/>
      <c r="N98" s="46"/>
      <c r="O98" s="193"/>
      <c r="P98" s="193"/>
      <c r="Q98" s="193"/>
      <c r="R98" s="193"/>
      <c r="S98" s="193"/>
      <c r="U98" s="194"/>
      <c r="V98" s="194"/>
      <c r="W98" s="184"/>
      <c r="AG98" s="51"/>
      <c r="AH98" s="152"/>
      <c r="AI98" s="152"/>
      <c r="AJ98" s="51"/>
      <c r="AM98" s="185"/>
      <c r="AN98" s="51"/>
      <c r="BA98" s="124"/>
      <c r="BB98" s="191"/>
      <c r="BH98" s="195"/>
      <c r="BK98" s="187"/>
      <c r="BO98" s="190"/>
      <c r="BP98" s="190"/>
      <c r="BV98" s="184"/>
      <c r="CA98" s="124"/>
      <c r="CE98" s="187"/>
      <c r="CR98" s="187"/>
      <c r="CS98" s="126"/>
      <c r="CT98" s="149"/>
      <c r="CV98" s="198"/>
      <c r="CY98" s="127"/>
      <c r="CZ98" s="123"/>
      <c r="DA98" s="123"/>
      <c r="DN98" s="46"/>
      <c r="DQ98" s="187"/>
      <c r="EB98" s="51"/>
      <c r="EO98" s="51"/>
      <c r="EQ98" s="51"/>
      <c r="ER98" s="51"/>
      <c r="ES98" s="51"/>
      <c r="ET98" s="51"/>
      <c r="FE98" s="187"/>
    </row>
    <row r="99" spans="4:161" s="52" customFormat="1">
      <c r="D99" s="46"/>
      <c r="E99" s="51"/>
      <c r="F99" s="181"/>
      <c r="G99" s="181"/>
      <c r="H99" s="51"/>
      <c r="I99" s="51"/>
      <c r="J99" s="51"/>
      <c r="K99" s="182"/>
      <c r="L99" s="183"/>
      <c r="M99" s="182"/>
      <c r="N99" s="46"/>
      <c r="O99" s="128"/>
      <c r="P99" s="128"/>
      <c r="Q99" s="128"/>
      <c r="R99" s="128"/>
      <c r="S99" s="128"/>
      <c r="U99" s="129"/>
      <c r="V99" s="129"/>
      <c r="W99" s="184"/>
      <c r="AG99" s="51"/>
      <c r="AH99" s="152"/>
      <c r="AI99" s="152"/>
      <c r="AJ99" s="51"/>
      <c r="AM99" s="185"/>
      <c r="AN99" s="51"/>
      <c r="BA99" s="122"/>
      <c r="BB99" s="196"/>
      <c r="BD99" s="46"/>
      <c r="BE99" s="46"/>
      <c r="BF99" s="46"/>
      <c r="BG99" s="46"/>
      <c r="BH99" s="46"/>
      <c r="BK99" s="187"/>
      <c r="BO99" s="190"/>
      <c r="BP99" s="190"/>
      <c r="BV99" s="130"/>
      <c r="BW99" s="46"/>
      <c r="BY99" s="46"/>
      <c r="BZ99" s="46"/>
      <c r="CA99" s="124"/>
      <c r="CE99" s="187"/>
      <c r="CR99" s="187"/>
      <c r="CS99" s="131"/>
      <c r="CT99" s="148"/>
      <c r="CV99" s="198"/>
      <c r="CY99" s="130"/>
      <c r="CZ99" s="123"/>
      <c r="DA99" s="123"/>
      <c r="DN99" s="46"/>
      <c r="DQ99" s="187"/>
      <c r="EB99" s="51"/>
      <c r="EO99" s="51"/>
      <c r="EQ99" s="51"/>
      <c r="ER99" s="51"/>
      <c r="ES99" s="51"/>
      <c r="ET99" s="51"/>
      <c r="FE99" s="187"/>
    </row>
    <row r="100" spans="4:161" s="52" customFormat="1">
      <c r="D100" s="46"/>
      <c r="E100" s="51"/>
      <c r="F100" s="181"/>
      <c r="G100" s="181"/>
      <c r="H100" s="51"/>
      <c r="I100" s="51"/>
      <c r="J100" s="51"/>
      <c r="K100" s="182"/>
      <c r="L100" s="183"/>
      <c r="M100" s="182"/>
      <c r="N100" s="46"/>
      <c r="O100" s="128"/>
      <c r="P100" s="128"/>
      <c r="Q100" s="128"/>
      <c r="R100" s="128"/>
      <c r="S100" s="128"/>
      <c r="U100" s="129"/>
      <c r="V100" s="129"/>
      <c r="W100" s="184"/>
      <c r="AG100" s="51"/>
      <c r="AH100" s="152"/>
      <c r="AI100" s="152"/>
      <c r="AJ100" s="51"/>
      <c r="AM100" s="185"/>
      <c r="AN100" s="51"/>
      <c r="BA100" s="186"/>
      <c r="BB100" s="186"/>
      <c r="BD100" s="46"/>
      <c r="BE100" s="46"/>
      <c r="BF100" s="46"/>
      <c r="BG100" s="46"/>
      <c r="BH100" s="46"/>
      <c r="BK100" s="182"/>
      <c r="BN100" s="137"/>
      <c r="BO100" s="189"/>
      <c r="BP100" s="190"/>
      <c r="BW100" s="46"/>
      <c r="BZ100" s="46"/>
      <c r="CE100" s="187"/>
      <c r="CR100" s="187"/>
      <c r="CS100" s="186"/>
      <c r="CT100" s="187"/>
      <c r="CV100" s="198"/>
      <c r="CW100" s="186"/>
      <c r="CX100" s="186"/>
      <c r="CY100" s="130"/>
      <c r="CZ100" s="123"/>
      <c r="DA100" s="186"/>
      <c r="DQ100" s="187"/>
      <c r="EB100" s="51"/>
      <c r="EO100" s="51"/>
      <c r="ES100" s="136"/>
      <c r="ET100" s="136"/>
      <c r="FE100" s="187"/>
    </row>
    <row r="101" spans="4:161" s="52" customFormat="1">
      <c r="D101" s="46"/>
      <c r="E101" s="51"/>
      <c r="F101" s="181"/>
      <c r="G101" s="181"/>
      <c r="H101" s="51"/>
      <c r="I101" s="51"/>
      <c r="J101" s="51"/>
      <c r="K101" s="182"/>
      <c r="L101" s="183"/>
      <c r="M101" s="182"/>
      <c r="N101" s="46"/>
      <c r="O101" s="128"/>
      <c r="P101" s="128"/>
      <c r="Q101" s="128"/>
      <c r="R101" s="128"/>
      <c r="S101" s="128"/>
      <c r="U101" s="129"/>
      <c r="V101" s="129"/>
      <c r="W101" s="184"/>
      <c r="AG101" s="51"/>
      <c r="AH101" s="152"/>
      <c r="AI101" s="152"/>
      <c r="AJ101" s="51"/>
      <c r="AM101" s="185"/>
      <c r="AN101" s="51"/>
      <c r="BA101" s="122"/>
      <c r="BB101" s="196"/>
      <c r="BD101" s="46"/>
      <c r="BE101" s="46"/>
      <c r="BF101" s="46"/>
      <c r="BG101" s="46"/>
      <c r="BH101" s="46"/>
      <c r="BK101" s="187"/>
      <c r="BO101" s="190"/>
      <c r="BP101" s="190"/>
      <c r="BV101" s="130"/>
      <c r="BW101" s="46"/>
      <c r="BY101" s="46"/>
      <c r="BZ101" s="46"/>
      <c r="CA101" s="124"/>
      <c r="CE101" s="197"/>
      <c r="CR101" s="187"/>
      <c r="CS101" s="131"/>
      <c r="CT101" s="148"/>
      <c r="CV101" s="198"/>
      <c r="CY101" s="130"/>
      <c r="CZ101" s="123"/>
      <c r="DA101" s="123"/>
      <c r="DN101" s="46"/>
      <c r="DQ101" s="187"/>
      <c r="EB101" s="51"/>
      <c r="EO101" s="51"/>
      <c r="EQ101" s="51"/>
      <c r="ER101" s="51"/>
      <c r="ES101" s="51"/>
      <c r="ET101" s="51"/>
      <c r="FE101" s="187"/>
    </row>
    <row r="102" spans="4:161" s="52" customFormat="1">
      <c r="D102" s="46"/>
      <c r="E102" s="51"/>
      <c r="F102" s="181"/>
      <c r="G102" s="181"/>
      <c r="H102" s="51"/>
      <c r="I102" s="51"/>
      <c r="J102" s="51"/>
      <c r="K102" s="182"/>
      <c r="L102" s="183"/>
      <c r="M102" s="182"/>
      <c r="N102" s="46"/>
      <c r="O102" s="193"/>
      <c r="P102" s="193"/>
      <c r="Q102" s="193"/>
      <c r="R102" s="193"/>
      <c r="S102" s="193"/>
      <c r="U102" s="194"/>
      <c r="V102" s="194"/>
      <c r="W102" s="184"/>
      <c r="AG102" s="51"/>
      <c r="AH102" s="152"/>
      <c r="AI102" s="152"/>
      <c r="AJ102" s="51"/>
      <c r="AM102" s="185"/>
      <c r="AN102" s="51"/>
      <c r="BA102" s="124"/>
      <c r="BB102" s="191"/>
      <c r="BH102" s="195"/>
      <c r="BK102" s="187"/>
      <c r="BO102" s="190"/>
      <c r="BP102" s="190"/>
      <c r="BV102" s="184"/>
      <c r="CA102" s="124"/>
      <c r="CE102" s="187"/>
      <c r="CR102" s="187"/>
      <c r="CS102" s="126"/>
      <c r="CT102" s="149"/>
      <c r="CV102" s="198"/>
      <c r="CY102" s="127"/>
      <c r="CZ102" s="123"/>
      <c r="DA102" s="123"/>
      <c r="DN102" s="46"/>
      <c r="DQ102" s="187"/>
      <c r="EB102" s="51"/>
      <c r="EO102" s="51"/>
      <c r="EQ102" s="51"/>
      <c r="ER102" s="51"/>
      <c r="ES102" s="51"/>
      <c r="ET102" s="51"/>
      <c r="FE102" s="187"/>
    </row>
    <row r="103" spans="4:161" s="52" customFormat="1">
      <c r="D103" s="46"/>
      <c r="E103" s="51"/>
      <c r="F103" s="181"/>
      <c r="G103" s="181"/>
      <c r="H103" s="51"/>
      <c r="I103" s="51"/>
      <c r="J103" s="51"/>
      <c r="K103" s="182"/>
      <c r="L103" s="183"/>
      <c r="M103" s="182"/>
      <c r="N103" s="46"/>
      <c r="O103" s="128"/>
      <c r="P103" s="193"/>
      <c r="Q103" s="193"/>
      <c r="R103" s="193"/>
      <c r="S103" s="193"/>
      <c r="U103" s="194"/>
      <c r="V103" s="194"/>
      <c r="W103" s="184"/>
      <c r="AG103" s="51"/>
      <c r="AH103" s="152"/>
      <c r="AI103" s="152"/>
      <c r="AJ103" s="51"/>
      <c r="AM103" s="185"/>
      <c r="AN103" s="51"/>
      <c r="BA103" s="186"/>
      <c r="BB103" s="186"/>
      <c r="BD103" s="46"/>
      <c r="BE103" s="46"/>
      <c r="BF103" s="46"/>
      <c r="BG103" s="46"/>
      <c r="BH103" s="46"/>
      <c r="BK103" s="182"/>
      <c r="BN103" s="137"/>
      <c r="BO103" s="189"/>
      <c r="BP103" s="190"/>
      <c r="BW103" s="46"/>
      <c r="BZ103" s="46"/>
      <c r="CE103" s="187"/>
      <c r="CR103" s="187"/>
      <c r="CS103" s="186"/>
      <c r="CT103" s="187"/>
      <c r="CV103" s="198"/>
      <c r="CW103" s="186"/>
      <c r="CX103" s="186"/>
      <c r="CY103" s="130"/>
      <c r="CZ103" s="123"/>
      <c r="DA103" s="186"/>
      <c r="DQ103" s="187"/>
      <c r="EB103" s="51"/>
      <c r="EO103" s="51"/>
      <c r="ES103" s="136"/>
      <c r="ET103" s="136"/>
      <c r="FE103" s="187"/>
    </row>
    <row r="104" spans="4:161" s="52" customFormat="1">
      <c r="D104" s="46"/>
      <c r="E104" s="51"/>
      <c r="F104" s="181"/>
      <c r="G104" s="181"/>
      <c r="H104" s="51"/>
      <c r="I104" s="51"/>
      <c r="J104" s="51"/>
      <c r="K104" s="182"/>
      <c r="L104" s="183"/>
      <c r="M104" s="182"/>
      <c r="N104" s="46"/>
      <c r="O104" s="128"/>
      <c r="P104" s="128"/>
      <c r="Q104" s="128"/>
      <c r="R104" s="128"/>
      <c r="S104" s="128"/>
      <c r="U104" s="129"/>
      <c r="V104" s="129"/>
      <c r="W104" s="184"/>
      <c r="AG104" s="51"/>
      <c r="AH104" s="152"/>
      <c r="AI104" s="152"/>
      <c r="AJ104" s="51"/>
      <c r="AM104" s="185"/>
      <c r="AN104" s="51"/>
      <c r="BA104" s="122"/>
      <c r="BB104" s="196"/>
      <c r="BD104" s="46"/>
      <c r="BE104" s="46"/>
      <c r="BF104" s="46"/>
      <c r="BG104" s="46"/>
      <c r="BH104" s="46"/>
      <c r="BK104" s="187"/>
      <c r="BO104" s="190"/>
      <c r="BP104" s="190"/>
      <c r="BV104" s="130"/>
      <c r="BW104" s="46"/>
      <c r="BY104" s="46"/>
      <c r="BZ104" s="46"/>
      <c r="CA104" s="124"/>
      <c r="CE104" s="187"/>
      <c r="CR104" s="187"/>
      <c r="CS104" s="131"/>
      <c r="CT104" s="148"/>
      <c r="CV104" s="198"/>
      <c r="CY104" s="130"/>
      <c r="CZ104" s="123"/>
      <c r="DA104" s="123"/>
      <c r="DN104" s="46"/>
      <c r="DQ104" s="187"/>
      <c r="EB104" s="51"/>
      <c r="EO104" s="51"/>
      <c r="EQ104" s="51"/>
      <c r="ER104" s="51"/>
      <c r="ES104" s="51"/>
      <c r="ET104" s="51"/>
      <c r="FE104" s="187"/>
    </row>
    <row r="105" spans="4:161" s="52" customFormat="1">
      <c r="D105" s="46"/>
      <c r="E105" s="51"/>
      <c r="F105" s="181"/>
      <c r="G105" s="181"/>
      <c r="H105" s="51"/>
      <c r="I105" s="51"/>
      <c r="J105" s="51"/>
      <c r="K105" s="182"/>
      <c r="L105" s="183"/>
      <c r="M105" s="182"/>
      <c r="N105" s="46"/>
      <c r="O105" s="193"/>
      <c r="P105" s="193"/>
      <c r="Q105" s="193"/>
      <c r="R105" s="193"/>
      <c r="S105" s="193"/>
      <c r="U105" s="194"/>
      <c r="V105" s="194"/>
      <c r="W105" s="184"/>
      <c r="AG105" s="51"/>
      <c r="AH105" s="152"/>
      <c r="AI105" s="152"/>
      <c r="AJ105" s="51"/>
      <c r="AM105" s="185"/>
      <c r="AN105" s="51"/>
      <c r="BA105" s="124"/>
      <c r="BB105" s="191"/>
      <c r="BH105" s="195"/>
      <c r="BK105" s="187"/>
      <c r="BO105" s="190"/>
      <c r="BP105" s="190"/>
      <c r="BV105" s="184"/>
      <c r="CA105" s="124"/>
      <c r="CE105" s="187"/>
      <c r="CR105" s="187"/>
      <c r="CS105" s="126"/>
      <c r="CT105" s="149"/>
      <c r="CV105" s="198"/>
      <c r="CY105" s="127"/>
      <c r="CZ105" s="123"/>
      <c r="DA105" s="123"/>
      <c r="DN105" s="46"/>
      <c r="DQ105" s="187"/>
      <c r="EB105" s="51"/>
      <c r="EO105" s="51"/>
      <c r="EQ105" s="51"/>
      <c r="ER105" s="51"/>
      <c r="ES105" s="51"/>
      <c r="ET105" s="51"/>
      <c r="FE105" s="187"/>
    </row>
    <row r="106" spans="4:161" s="52" customFormat="1">
      <c r="D106" s="46"/>
      <c r="E106" s="51"/>
      <c r="F106" s="181"/>
      <c r="G106" s="181"/>
      <c r="H106" s="51"/>
      <c r="I106" s="51"/>
      <c r="J106" s="51"/>
      <c r="K106" s="182"/>
      <c r="L106" s="183"/>
      <c r="M106" s="182"/>
      <c r="N106" s="46"/>
      <c r="O106" s="128"/>
      <c r="P106" s="193"/>
      <c r="Q106" s="193"/>
      <c r="R106" s="193"/>
      <c r="S106" s="193"/>
      <c r="U106" s="194"/>
      <c r="V106" s="194"/>
      <c r="W106" s="184"/>
      <c r="AG106" s="51"/>
      <c r="AH106" s="152"/>
      <c r="AI106" s="152"/>
      <c r="AJ106" s="51"/>
      <c r="AM106" s="185"/>
      <c r="AN106" s="51"/>
      <c r="BA106" s="186"/>
      <c r="BB106" s="186"/>
      <c r="BD106" s="46"/>
      <c r="BE106" s="46"/>
      <c r="BF106" s="46"/>
      <c r="BG106" s="46"/>
      <c r="BH106" s="46"/>
      <c r="BK106" s="182"/>
      <c r="BN106" s="137"/>
      <c r="BO106" s="189"/>
      <c r="BP106" s="190"/>
      <c r="BW106" s="46"/>
      <c r="BZ106" s="46"/>
      <c r="CE106" s="187"/>
      <c r="CR106" s="187"/>
      <c r="CS106" s="186"/>
      <c r="CT106" s="187"/>
      <c r="CV106" s="198"/>
      <c r="CW106" s="186"/>
      <c r="CX106" s="186"/>
      <c r="CY106" s="130"/>
      <c r="CZ106" s="123"/>
      <c r="DA106" s="186"/>
      <c r="DQ106" s="187"/>
      <c r="EB106" s="51"/>
      <c r="EO106" s="51"/>
      <c r="ES106" s="136"/>
      <c r="ET106" s="136"/>
      <c r="FE106" s="187"/>
    </row>
    <row r="107" spans="4:161" s="52" customFormat="1">
      <c r="D107" s="46"/>
      <c r="E107" s="51"/>
      <c r="F107" s="181"/>
      <c r="G107" s="181"/>
      <c r="H107" s="51"/>
      <c r="I107" s="51"/>
      <c r="J107" s="51"/>
      <c r="K107" s="182"/>
      <c r="L107" s="183"/>
      <c r="M107" s="182"/>
      <c r="N107" s="46"/>
      <c r="O107" s="128"/>
      <c r="P107" s="128"/>
      <c r="Q107" s="128"/>
      <c r="R107" s="128"/>
      <c r="S107" s="128"/>
      <c r="U107" s="129"/>
      <c r="V107" s="129"/>
      <c r="W107" s="184"/>
      <c r="AG107" s="51"/>
      <c r="AH107" s="152"/>
      <c r="AI107" s="152"/>
      <c r="AJ107" s="51"/>
      <c r="AM107" s="185"/>
      <c r="AN107" s="51"/>
      <c r="BA107" s="122"/>
      <c r="BB107" s="196"/>
      <c r="BD107" s="46"/>
      <c r="BE107" s="46"/>
      <c r="BF107" s="46"/>
      <c r="BG107" s="46"/>
      <c r="BH107" s="46"/>
      <c r="BK107" s="187"/>
      <c r="BO107" s="190"/>
      <c r="BP107" s="190"/>
      <c r="BV107" s="130"/>
      <c r="BW107" s="46"/>
      <c r="BY107" s="46"/>
      <c r="BZ107" s="46"/>
      <c r="CA107" s="124"/>
      <c r="CE107" s="197"/>
      <c r="CR107" s="187"/>
      <c r="CS107" s="131"/>
      <c r="CT107" s="148"/>
      <c r="CV107" s="198"/>
      <c r="CY107" s="130"/>
      <c r="CZ107" s="123"/>
      <c r="DA107" s="123"/>
      <c r="DN107" s="46"/>
      <c r="DQ107" s="187"/>
      <c r="EB107" s="51"/>
      <c r="EO107" s="51"/>
      <c r="EQ107" s="51"/>
      <c r="ER107" s="51"/>
      <c r="ES107" s="51"/>
      <c r="ET107" s="51"/>
      <c r="FE107" s="187"/>
    </row>
    <row r="108" spans="4:161" s="52" customFormat="1">
      <c r="D108" s="46"/>
      <c r="E108" s="51"/>
      <c r="F108" s="181"/>
      <c r="G108" s="181"/>
      <c r="H108" s="51"/>
      <c r="I108" s="51"/>
      <c r="J108" s="51"/>
      <c r="K108" s="182"/>
      <c r="L108" s="183"/>
      <c r="M108" s="182"/>
      <c r="N108" s="46"/>
      <c r="O108" s="193"/>
      <c r="P108" s="193"/>
      <c r="Q108" s="193"/>
      <c r="R108" s="193"/>
      <c r="S108" s="193"/>
      <c r="U108" s="194"/>
      <c r="V108" s="194"/>
      <c r="W108" s="184"/>
      <c r="AG108" s="51"/>
      <c r="AH108" s="152"/>
      <c r="AI108" s="152"/>
      <c r="AJ108" s="51"/>
      <c r="AM108" s="185"/>
      <c r="AN108" s="51"/>
      <c r="BA108" s="124"/>
      <c r="BB108" s="191"/>
      <c r="BH108" s="195"/>
      <c r="BK108" s="187"/>
      <c r="BO108" s="190"/>
      <c r="BP108" s="190"/>
      <c r="BV108" s="184"/>
      <c r="CA108" s="124"/>
      <c r="CE108" s="187"/>
      <c r="CR108" s="187"/>
      <c r="CS108" s="126"/>
      <c r="CT108" s="149"/>
      <c r="CV108" s="198"/>
      <c r="CY108" s="127"/>
      <c r="CZ108" s="123"/>
      <c r="DA108" s="123"/>
      <c r="DN108" s="46"/>
      <c r="DQ108" s="187"/>
      <c r="EB108" s="51"/>
      <c r="EO108" s="51"/>
      <c r="EQ108" s="51"/>
      <c r="ER108" s="51"/>
      <c r="ES108" s="51"/>
      <c r="ET108" s="51"/>
      <c r="FE108" s="187"/>
    </row>
    <row r="109" spans="4:161" s="52" customFormat="1">
      <c r="D109" s="46"/>
      <c r="E109" s="51"/>
      <c r="F109" s="181"/>
      <c r="G109" s="181"/>
      <c r="H109" s="51"/>
      <c r="I109" s="51"/>
      <c r="J109" s="51"/>
      <c r="K109" s="182"/>
      <c r="L109" s="183"/>
      <c r="M109" s="182"/>
      <c r="N109" s="46"/>
      <c r="O109" s="128"/>
      <c r="P109" s="193"/>
      <c r="Q109" s="193"/>
      <c r="R109" s="193"/>
      <c r="S109" s="193"/>
      <c r="U109" s="194"/>
      <c r="V109" s="194"/>
      <c r="W109" s="184"/>
      <c r="AG109" s="51"/>
      <c r="AH109" s="152"/>
      <c r="AI109" s="152"/>
      <c r="AJ109" s="51"/>
      <c r="AM109" s="185"/>
      <c r="AN109" s="51"/>
      <c r="BA109" s="186"/>
      <c r="BB109" s="186"/>
      <c r="BD109" s="46"/>
      <c r="BE109" s="46"/>
      <c r="BF109" s="46"/>
      <c r="BG109" s="46"/>
      <c r="BH109" s="46"/>
      <c r="BK109" s="182"/>
      <c r="BN109" s="137"/>
      <c r="BO109" s="189"/>
      <c r="BP109" s="190"/>
      <c r="BW109" s="46"/>
      <c r="BZ109" s="46"/>
      <c r="CE109" s="187"/>
      <c r="CR109" s="187"/>
      <c r="CS109" s="186"/>
      <c r="CT109" s="187"/>
      <c r="CV109" s="198"/>
      <c r="CW109" s="186"/>
      <c r="CX109" s="186"/>
      <c r="CY109" s="130"/>
      <c r="CZ109" s="123"/>
      <c r="DA109" s="186"/>
      <c r="DQ109" s="187"/>
      <c r="EB109" s="51"/>
      <c r="EO109" s="51"/>
      <c r="ES109" s="136"/>
      <c r="ET109" s="136"/>
      <c r="FE109" s="187"/>
    </row>
    <row r="110" spans="4:161" s="52" customFormat="1">
      <c r="D110" s="46"/>
      <c r="E110" s="51"/>
      <c r="F110" s="181"/>
      <c r="G110" s="181"/>
      <c r="H110" s="51"/>
      <c r="I110" s="51"/>
      <c r="J110" s="51"/>
      <c r="K110" s="182"/>
      <c r="L110" s="183"/>
      <c r="M110" s="182"/>
      <c r="N110" s="46"/>
      <c r="O110" s="128"/>
      <c r="P110" s="128"/>
      <c r="Q110" s="128"/>
      <c r="R110" s="128"/>
      <c r="S110" s="128"/>
      <c r="U110" s="129"/>
      <c r="V110" s="129"/>
      <c r="W110" s="184"/>
      <c r="AG110" s="51"/>
      <c r="AH110" s="152"/>
      <c r="AI110" s="152"/>
      <c r="AJ110" s="51"/>
      <c r="AM110" s="185"/>
      <c r="AN110" s="51"/>
      <c r="BA110" s="122"/>
      <c r="BB110" s="196"/>
      <c r="BD110" s="46"/>
      <c r="BE110" s="46"/>
      <c r="BF110" s="46"/>
      <c r="BG110" s="46"/>
      <c r="BH110" s="46"/>
      <c r="BK110" s="187"/>
      <c r="BO110" s="190"/>
      <c r="BP110" s="190"/>
      <c r="BV110" s="130"/>
      <c r="BW110" s="46"/>
      <c r="BY110" s="46"/>
      <c r="BZ110" s="46"/>
      <c r="CA110" s="124"/>
      <c r="CE110" s="187"/>
      <c r="CR110" s="187"/>
      <c r="CS110" s="131"/>
      <c r="CT110" s="148"/>
      <c r="CV110" s="198"/>
      <c r="CY110" s="130"/>
      <c r="CZ110" s="123"/>
      <c r="DA110" s="123"/>
      <c r="DN110" s="46"/>
      <c r="DQ110" s="187"/>
      <c r="EB110" s="51"/>
      <c r="EO110" s="51"/>
      <c r="EQ110" s="51"/>
      <c r="ER110" s="51"/>
      <c r="ES110" s="51"/>
      <c r="ET110" s="51"/>
      <c r="FE110" s="187"/>
    </row>
    <row r="111" spans="4:161" s="52" customFormat="1">
      <c r="D111" s="46"/>
      <c r="E111" s="51"/>
      <c r="F111" s="181"/>
      <c r="G111" s="181"/>
      <c r="H111" s="51"/>
      <c r="I111" s="51"/>
      <c r="J111" s="51"/>
      <c r="K111" s="182"/>
      <c r="L111" s="183"/>
      <c r="M111" s="182"/>
      <c r="N111" s="46"/>
      <c r="O111" s="193"/>
      <c r="P111" s="193"/>
      <c r="Q111" s="193"/>
      <c r="R111" s="193"/>
      <c r="S111" s="193"/>
      <c r="U111" s="194"/>
      <c r="V111" s="194"/>
      <c r="W111" s="184"/>
      <c r="AG111" s="51"/>
      <c r="AH111" s="152"/>
      <c r="AI111" s="152"/>
      <c r="AJ111" s="51"/>
      <c r="AM111" s="185"/>
      <c r="AN111" s="51"/>
      <c r="BA111" s="124"/>
      <c r="BB111" s="191"/>
      <c r="BH111" s="195"/>
      <c r="BK111" s="187"/>
      <c r="BO111" s="190"/>
      <c r="BP111" s="190"/>
      <c r="BV111" s="184"/>
      <c r="CA111" s="124"/>
      <c r="CE111" s="187"/>
      <c r="CR111" s="187"/>
      <c r="CS111" s="126"/>
      <c r="CT111" s="149"/>
      <c r="CV111" s="198"/>
      <c r="CY111" s="127"/>
      <c r="CZ111" s="123"/>
      <c r="DA111" s="123"/>
      <c r="DN111" s="46"/>
      <c r="DQ111" s="187"/>
      <c r="EB111" s="51"/>
      <c r="EO111" s="51"/>
      <c r="EQ111" s="51"/>
      <c r="ER111" s="51"/>
      <c r="ES111" s="51"/>
      <c r="ET111" s="51"/>
      <c r="FE111" s="187"/>
    </row>
    <row r="112" spans="4:161" s="52" customFormat="1">
      <c r="D112" s="46"/>
      <c r="E112" s="51"/>
      <c r="F112" s="181"/>
      <c r="G112" s="181"/>
      <c r="H112" s="51"/>
      <c r="I112" s="51"/>
      <c r="J112" s="51"/>
      <c r="K112" s="182"/>
      <c r="L112" s="183"/>
      <c r="M112" s="182"/>
      <c r="N112" s="46"/>
      <c r="O112" s="128"/>
      <c r="P112" s="193"/>
      <c r="Q112" s="193"/>
      <c r="R112" s="193"/>
      <c r="S112" s="193"/>
      <c r="U112" s="194"/>
      <c r="V112" s="194"/>
      <c r="W112" s="184"/>
      <c r="AG112" s="51"/>
      <c r="AH112" s="152"/>
      <c r="AI112" s="152"/>
      <c r="AJ112" s="51"/>
      <c r="AM112" s="185"/>
      <c r="AN112" s="51"/>
      <c r="BA112" s="186"/>
      <c r="BB112" s="186"/>
      <c r="BD112" s="46"/>
      <c r="BE112" s="46"/>
      <c r="BF112" s="46"/>
      <c r="BG112" s="46"/>
      <c r="BH112" s="46"/>
      <c r="BK112" s="182"/>
      <c r="BN112" s="137"/>
      <c r="BO112" s="189"/>
      <c r="BP112" s="190"/>
      <c r="BW112" s="46"/>
      <c r="BZ112" s="46"/>
      <c r="CE112" s="187"/>
      <c r="CR112" s="187"/>
      <c r="CS112" s="186"/>
      <c r="CT112" s="187"/>
      <c r="CV112" s="198"/>
      <c r="CW112" s="186"/>
      <c r="CX112" s="186"/>
      <c r="CY112" s="130"/>
      <c r="CZ112" s="123"/>
      <c r="DA112" s="186"/>
      <c r="DQ112" s="187"/>
      <c r="EB112" s="51"/>
      <c r="EO112" s="51"/>
      <c r="ES112" s="136"/>
      <c r="ET112" s="136"/>
      <c r="FE112" s="187"/>
    </row>
    <row r="113" spans="4:161" s="52" customFormat="1">
      <c r="D113" s="46"/>
      <c r="E113" s="51"/>
      <c r="F113" s="181"/>
      <c r="G113" s="181"/>
      <c r="H113" s="51"/>
      <c r="I113" s="51"/>
      <c r="J113" s="51"/>
      <c r="K113" s="182"/>
      <c r="L113" s="183"/>
      <c r="M113" s="182"/>
      <c r="N113" s="46"/>
      <c r="O113" s="128"/>
      <c r="P113" s="128"/>
      <c r="Q113" s="128"/>
      <c r="R113" s="128"/>
      <c r="S113" s="128"/>
      <c r="U113" s="129"/>
      <c r="V113" s="129"/>
      <c r="W113" s="184"/>
      <c r="AG113" s="51"/>
      <c r="AH113" s="152"/>
      <c r="AI113" s="152"/>
      <c r="AJ113" s="51"/>
      <c r="AM113" s="185"/>
      <c r="AN113" s="51"/>
      <c r="BA113" s="122"/>
      <c r="BB113" s="196"/>
      <c r="BD113" s="46"/>
      <c r="BE113" s="46"/>
      <c r="BF113" s="46"/>
      <c r="BG113" s="46"/>
      <c r="BH113" s="46"/>
      <c r="BK113" s="187"/>
      <c r="BO113" s="190"/>
      <c r="BP113" s="190"/>
      <c r="BV113" s="130"/>
      <c r="BW113" s="46"/>
      <c r="BY113" s="46"/>
      <c r="BZ113" s="46"/>
      <c r="CA113" s="124"/>
      <c r="CE113" s="197"/>
      <c r="CR113" s="187"/>
      <c r="CS113" s="131"/>
      <c r="CT113" s="148"/>
      <c r="CV113" s="198"/>
      <c r="CY113" s="130"/>
      <c r="CZ113" s="123"/>
      <c r="DA113" s="123"/>
      <c r="DN113" s="46"/>
      <c r="DQ113" s="187"/>
      <c r="EB113" s="51"/>
      <c r="EO113" s="51"/>
      <c r="EQ113" s="51"/>
      <c r="ER113" s="51"/>
      <c r="ES113" s="51"/>
      <c r="ET113" s="51"/>
      <c r="FE113" s="187"/>
    </row>
    <row r="114" spans="4:161" s="52" customFormat="1">
      <c r="D114" s="46"/>
      <c r="E114" s="51"/>
      <c r="F114" s="181"/>
      <c r="G114" s="181"/>
      <c r="H114" s="51"/>
      <c r="I114" s="51"/>
      <c r="J114" s="51"/>
      <c r="K114" s="182"/>
      <c r="L114" s="183"/>
      <c r="M114" s="182"/>
      <c r="N114" s="46"/>
      <c r="O114" s="193"/>
      <c r="P114" s="193"/>
      <c r="Q114" s="193"/>
      <c r="R114" s="193"/>
      <c r="S114" s="193"/>
      <c r="U114" s="194"/>
      <c r="V114" s="194"/>
      <c r="W114" s="184"/>
      <c r="AG114" s="51"/>
      <c r="AH114" s="152"/>
      <c r="AI114" s="152"/>
      <c r="AJ114" s="51"/>
      <c r="AM114" s="185"/>
      <c r="AN114" s="51"/>
      <c r="BA114" s="124"/>
      <c r="BB114" s="191"/>
      <c r="BH114" s="195"/>
      <c r="BK114" s="187"/>
      <c r="BO114" s="190"/>
      <c r="BP114" s="190"/>
      <c r="BV114" s="184"/>
      <c r="CA114" s="124"/>
      <c r="CE114" s="187"/>
      <c r="CR114" s="187"/>
      <c r="CS114" s="126"/>
      <c r="CT114" s="149"/>
      <c r="CV114" s="198"/>
      <c r="CY114" s="127"/>
      <c r="CZ114" s="123"/>
      <c r="DA114" s="123"/>
      <c r="DN114" s="46"/>
      <c r="DQ114" s="187"/>
      <c r="EB114" s="51"/>
      <c r="EO114" s="51"/>
      <c r="EQ114" s="51"/>
      <c r="ER114" s="51"/>
      <c r="ES114" s="51"/>
      <c r="ET114" s="51"/>
      <c r="FE114" s="187"/>
    </row>
    <row r="115" spans="4:161" s="52" customFormat="1">
      <c r="D115" s="46"/>
      <c r="E115" s="51"/>
      <c r="F115" s="181"/>
      <c r="G115" s="181"/>
      <c r="H115" s="51"/>
      <c r="I115" s="51"/>
      <c r="J115" s="51"/>
      <c r="K115" s="182"/>
      <c r="L115" s="183"/>
      <c r="M115" s="182"/>
      <c r="N115" s="46"/>
      <c r="O115" s="128"/>
      <c r="P115" s="193"/>
      <c r="Q115" s="193"/>
      <c r="R115" s="193"/>
      <c r="S115" s="193"/>
      <c r="U115" s="194"/>
      <c r="V115" s="194"/>
      <c r="W115" s="184"/>
      <c r="AG115" s="51"/>
      <c r="AH115" s="152"/>
      <c r="AI115" s="152"/>
      <c r="AJ115" s="51"/>
      <c r="AM115" s="185"/>
      <c r="AN115" s="51"/>
      <c r="BA115" s="186"/>
      <c r="BB115" s="186"/>
      <c r="BD115" s="46"/>
      <c r="BE115" s="46"/>
      <c r="BF115" s="46"/>
      <c r="BG115" s="46"/>
      <c r="BH115" s="46"/>
      <c r="BK115" s="182"/>
      <c r="BN115" s="137"/>
      <c r="BO115" s="189"/>
      <c r="BP115" s="190"/>
      <c r="BW115" s="46"/>
      <c r="BZ115" s="46"/>
      <c r="CE115" s="187"/>
      <c r="CR115" s="187"/>
      <c r="CS115" s="186"/>
      <c r="CT115" s="187"/>
      <c r="CV115" s="198"/>
      <c r="CW115" s="186"/>
      <c r="CX115" s="186"/>
      <c r="CY115" s="130"/>
      <c r="CZ115" s="123"/>
      <c r="DA115" s="186"/>
      <c r="DQ115" s="187"/>
      <c r="EB115" s="51"/>
      <c r="EO115" s="51"/>
      <c r="ES115" s="136"/>
      <c r="ET115" s="136"/>
      <c r="FE115" s="187"/>
    </row>
    <row r="116" spans="4:161" s="52" customFormat="1">
      <c r="D116" s="46"/>
      <c r="E116" s="51"/>
      <c r="F116" s="181"/>
      <c r="G116" s="181"/>
      <c r="H116" s="51"/>
      <c r="I116" s="51"/>
      <c r="J116" s="51"/>
      <c r="K116" s="182"/>
      <c r="L116" s="183"/>
      <c r="M116" s="182"/>
      <c r="N116" s="46"/>
      <c r="O116" s="128"/>
      <c r="P116" s="128"/>
      <c r="Q116" s="128"/>
      <c r="R116" s="128"/>
      <c r="S116" s="128"/>
      <c r="U116" s="129"/>
      <c r="V116" s="129"/>
      <c r="W116" s="184"/>
      <c r="AG116" s="51"/>
      <c r="AH116" s="152"/>
      <c r="AI116" s="152"/>
      <c r="AJ116" s="51"/>
      <c r="AM116" s="185"/>
      <c r="AN116" s="51"/>
      <c r="BA116" s="122"/>
      <c r="BB116" s="196"/>
      <c r="BD116" s="46"/>
      <c r="BE116" s="46"/>
      <c r="BF116" s="46"/>
      <c r="BG116" s="46"/>
      <c r="BH116" s="46"/>
      <c r="BK116" s="187"/>
      <c r="BO116" s="190"/>
      <c r="BP116" s="190"/>
      <c r="BV116" s="130"/>
      <c r="BW116" s="46"/>
      <c r="BY116" s="46"/>
      <c r="BZ116" s="46"/>
      <c r="CA116" s="124"/>
      <c r="CE116" s="187"/>
      <c r="CR116" s="187"/>
      <c r="CS116" s="131"/>
      <c r="CT116" s="148"/>
      <c r="CV116" s="198"/>
      <c r="CY116" s="130"/>
      <c r="CZ116" s="123"/>
      <c r="DA116" s="123"/>
      <c r="DN116" s="46"/>
      <c r="DQ116" s="187"/>
      <c r="EB116" s="51"/>
      <c r="EO116" s="51"/>
      <c r="EQ116" s="51"/>
      <c r="ER116" s="51"/>
      <c r="ES116" s="51"/>
      <c r="ET116" s="51"/>
      <c r="FE116" s="187"/>
    </row>
    <row r="117" spans="4:161" s="52" customFormat="1">
      <c r="D117" s="46"/>
      <c r="E117" s="51"/>
      <c r="F117" s="181"/>
      <c r="G117" s="181"/>
      <c r="H117" s="51"/>
      <c r="I117" s="51"/>
      <c r="J117" s="51"/>
      <c r="K117" s="182"/>
      <c r="L117" s="183"/>
      <c r="M117" s="182"/>
      <c r="N117" s="46"/>
      <c r="O117" s="193"/>
      <c r="P117" s="193"/>
      <c r="Q117" s="193"/>
      <c r="R117" s="193"/>
      <c r="S117" s="193"/>
      <c r="U117" s="194"/>
      <c r="V117" s="194"/>
      <c r="W117" s="184"/>
      <c r="AG117" s="51"/>
      <c r="AH117" s="152"/>
      <c r="AI117" s="152"/>
      <c r="AJ117" s="51"/>
      <c r="AM117" s="185"/>
      <c r="AN117" s="51"/>
      <c r="BA117" s="124"/>
      <c r="BB117" s="191"/>
      <c r="BH117" s="195"/>
      <c r="BK117" s="187"/>
      <c r="BO117" s="190"/>
      <c r="BP117" s="190"/>
      <c r="BV117" s="184"/>
      <c r="CA117" s="124"/>
      <c r="CE117" s="187"/>
      <c r="CR117" s="187"/>
      <c r="CS117" s="126"/>
      <c r="CT117" s="149"/>
      <c r="CV117" s="198"/>
      <c r="CY117" s="127"/>
      <c r="CZ117" s="123"/>
      <c r="DA117" s="123"/>
      <c r="DN117" s="46"/>
      <c r="DQ117" s="187"/>
      <c r="EB117" s="51"/>
      <c r="EO117" s="51"/>
      <c r="EQ117" s="51"/>
      <c r="ER117" s="51"/>
      <c r="ES117" s="51"/>
      <c r="ET117" s="51"/>
      <c r="FE117" s="187"/>
    </row>
    <row r="118" spans="4:161" s="52" customFormat="1">
      <c r="D118" s="46"/>
      <c r="E118" s="51"/>
      <c r="F118" s="181"/>
      <c r="G118" s="181"/>
      <c r="H118" s="51"/>
      <c r="I118" s="51"/>
      <c r="J118" s="51"/>
      <c r="K118" s="182"/>
      <c r="L118" s="183"/>
      <c r="M118" s="182"/>
      <c r="N118" s="46"/>
      <c r="O118" s="128"/>
      <c r="P118" s="193"/>
      <c r="Q118" s="193"/>
      <c r="R118" s="193"/>
      <c r="S118" s="193"/>
      <c r="U118" s="194"/>
      <c r="V118" s="194"/>
      <c r="W118" s="184"/>
      <c r="AG118" s="51"/>
      <c r="AH118" s="152"/>
      <c r="AI118" s="152"/>
      <c r="AJ118" s="51"/>
      <c r="AM118" s="185"/>
      <c r="AN118" s="51"/>
      <c r="BA118" s="186"/>
      <c r="BB118" s="186"/>
      <c r="BD118" s="46"/>
      <c r="BE118" s="46"/>
      <c r="BF118" s="46"/>
      <c r="BG118" s="46"/>
      <c r="BH118" s="46"/>
      <c r="BK118" s="182"/>
      <c r="BN118" s="137"/>
      <c r="BO118" s="189"/>
      <c r="BP118" s="190"/>
      <c r="BW118" s="46"/>
      <c r="BZ118" s="46"/>
      <c r="CE118" s="187"/>
      <c r="CR118" s="187"/>
      <c r="CS118" s="186"/>
      <c r="CT118" s="187"/>
      <c r="CV118" s="198"/>
      <c r="CW118" s="186"/>
      <c r="CX118" s="186"/>
      <c r="CY118" s="130"/>
      <c r="CZ118" s="123"/>
      <c r="DA118" s="186"/>
      <c r="DQ118" s="187"/>
      <c r="EB118" s="51"/>
      <c r="EO118" s="51"/>
      <c r="ES118" s="136"/>
      <c r="ET118" s="136"/>
      <c r="FE118" s="187"/>
    </row>
    <row r="119" spans="4:161" s="52" customFormat="1">
      <c r="D119" s="46"/>
      <c r="E119" s="51"/>
      <c r="F119" s="181"/>
      <c r="G119" s="181"/>
      <c r="H119" s="51"/>
      <c r="I119" s="51"/>
      <c r="J119" s="51"/>
      <c r="K119" s="182"/>
      <c r="L119" s="183"/>
      <c r="M119" s="182"/>
      <c r="N119" s="46"/>
      <c r="O119" s="128"/>
      <c r="P119" s="128"/>
      <c r="Q119" s="128"/>
      <c r="R119" s="128"/>
      <c r="S119" s="128"/>
      <c r="U119" s="129"/>
      <c r="V119" s="129"/>
      <c r="W119" s="184"/>
      <c r="AG119" s="51"/>
      <c r="AH119" s="152"/>
      <c r="AI119" s="152"/>
      <c r="AJ119" s="51"/>
      <c r="AM119" s="185"/>
      <c r="AN119" s="51"/>
      <c r="BA119" s="186"/>
      <c r="BB119" s="186"/>
      <c r="BD119" s="46"/>
      <c r="BE119" s="46"/>
      <c r="BF119" s="46"/>
      <c r="BG119" s="46"/>
      <c r="BH119" s="46"/>
      <c r="BK119" s="182"/>
      <c r="BN119" s="137"/>
      <c r="BO119" s="189"/>
      <c r="BP119" s="190"/>
      <c r="BW119" s="46"/>
      <c r="BZ119" s="46"/>
      <c r="CE119" s="187"/>
      <c r="CR119" s="187"/>
      <c r="CS119" s="186"/>
      <c r="CT119" s="187"/>
      <c r="CV119" s="198"/>
      <c r="CW119" s="186"/>
      <c r="CX119" s="186"/>
      <c r="CY119" s="130"/>
      <c r="CZ119" s="123"/>
      <c r="DA119" s="186"/>
      <c r="DQ119" s="187"/>
      <c r="EB119" s="51"/>
      <c r="EO119" s="51"/>
      <c r="ES119" s="136"/>
      <c r="ET119" s="136"/>
      <c r="FE119" s="187"/>
    </row>
    <row r="120" spans="4:161" s="52" customFormat="1">
      <c r="D120" s="46"/>
      <c r="E120" s="51"/>
      <c r="F120" s="181"/>
      <c r="G120" s="181"/>
      <c r="H120" s="51"/>
      <c r="I120" s="51"/>
      <c r="J120" s="51"/>
      <c r="K120" s="182"/>
      <c r="L120" s="183"/>
      <c r="M120" s="182"/>
      <c r="N120" s="46"/>
      <c r="O120" s="128"/>
      <c r="P120" s="128"/>
      <c r="Q120" s="128"/>
      <c r="R120" s="128"/>
      <c r="S120" s="128"/>
      <c r="U120" s="129"/>
      <c r="V120" s="129"/>
      <c r="W120" s="184"/>
      <c r="AG120" s="51"/>
      <c r="AH120" s="152"/>
      <c r="AI120" s="152"/>
      <c r="AJ120" s="51"/>
      <c r="AM120" s="185"/>
      <c r="AN120" s="51"/>
      <c r="BA120" s="122"/>
      <c r="BB120" s="196"/>
      <c r="BD120" s="46"/>
      <c r="BE120" s="46"/>
      <c r="BF120" s="46"/>
      <c r="BG120" s="46"/>
      <c r="BH120" s="46"/>
      <c r="BK120" s="187"/>
      <c r="BO120" s="190"/>
      <c r="BP120" s="190"/>
      <c r="BV120" s="130"/>
      <c r="BW120" s="46"/>
      <c r="BY120" s="46"/>
      <c r="BZ120" s="46"/>
      <c r="CA120" s="124"/>
      <c r="CE120" s="197"/>
      <c r="CR120" s="187"/>
      <c r="CS120" s="131"/>
      <c r="CT120" s="148"/>
      <c r="CV120" s="198"/>
      <c r="CY120" s="130"/>
      <c r="CZ120" s="123"/>
      <c r="DA120" s="123"/>
      <c r="DN120" s="46"/>
      <c r="DQ120" s="187"/>
      <c r="EB120" s="51"/>
      <c r="EO120" s="51"/>
      <c r="EQ120" s="51"/>
      <c r="ER120" s="51"/>
      <c r="ES120" s="51"/>
      <c r="ET120" s="51"/>
      <c r="FE120" s="187"/>
    </row>
    <row r="121" spans="4:161" s="52" customFormat="1">
      <c r="D121" s="46"/>
      <c r="E121" s="51"/>
      <c r="F121" s="181"/>
      <c r="G121" s="181"/>
      <c r="H121" s="51"/>
      <c r="I121" s="51"/>
      <c r="J121" s="51"/>
      <c r="K121" s="182"/>
      <c r="L121" s="183"/>
      <c r="M121" s="182"/>
      <c r="N121" s="46"/>
      <c r="O121" s="128"/>
      <c r="P121" s="128"/>
      <c r="Q121" s="128"/>
      <c r="R121" s="128"/>
      <c r="S121" s="128"/>
      <c r="U121" s="129"/>
      <c r="V121" s="129"/>
      <c r="W121" s="184"/>
      <c r="AG121" s="51"/>
      <c r="AH121" s="152"/>
      <c r="AI121" s="152"/>
      <c r="AJ121" s="51"/>
      <c r="AM121" s="185"/>
      <c r="AN121" s="51"/>
      <c r="BA121" s="122"/>
      <c r="BB121" s="196"/>
      <c r="BD121" s="46"/>
      <c r="BE121" s="46"/>
      <c r="BF121" s="46"/>
      <c r="BG121" s="46"/>
      <c r="BH121" s="46"/>
      <c r="BK121" s="187"/>
      <c r="BO121" s="190"/>
      <c r="BP121" s="190"/>
      <c r="BV121" s="130"/>
      <c r="BW121" s="46"/>
      <c r="BY121" s="46"/>
      <c r="BZ121" s="46"/>
      <c r="CA121" s="124"/>
      <c r="CE121" s="187"/>
      <c r="CR121" s="187"/>
      <c r="CS121" s="131"/>
      <c r="CT121" s="148"/>
      <c r="CV121" s="198"/>
      <c r="CY121" s="130"/>
      <c r="CZ121" s="123"/>
      <c r="DA121" s="123"/>
      <c r="DN121" s="46"/>
      <c r="DQ121" s="187"/>
      <c r="EB121" s="51"/>
      <c r="EO121" s="51"/>
      <c r="EQ121" s="51"/>
      <c r="ER121" s="51"/>
      <c r="ES121" s="51"/>
      <c r="ET121" s="51"/>
      <c r="FE121" s="187"/>
    </row>
    <row r="122" spans="4:161" s="52" customFormat="1">
      <c r="D122" s="46"/>
      <c r="E122" s="51"/>
      <c r="F122" s="181"/>
      <c r="G122" s="181"/>
      <c r="H122" s="51"/>
      <c r="I122" s="51"/>
      <c r="J122" s="51"/>
      <c r="K122" s="182"/>
      <c r="L122" s="183"/>
      <c r="M122" s="182"/>
      <c r="N122" s="46"/>
      <c r="O122" s="193"/>
      <c r="P122" s="193"/>
      <c r="Q122" s="193"/>
      <c r="R122" s="193"/>
      <c r="S122" s="193"/>
      <c r="U122" s="194"/>
      <c r="V122" s="194"/>
      <c r="W122" s="184"/>
      <c r="AG122" s="51"/>
      <c r="AH122" s="152"/>
      <c r="AI122" s="152"/>
      <c r="AJ122" s="51"/>
      <c r="AM122" s="185"/>
      <c r="AN122" s="51"/>
      <c r="BA122" s="124"/>
      <c r="BB122" s="191"/>
      <c r="BH122" s="195"/>
      <c r="BK122" s="187"/>
      <c r="BO122" s="190"/>
      <c r="BP122" s="190"/>
      <c r="BV122" s="184"/>
      <c r="CA122" s="124"/>
      <c r="CE122" s="187"/>
      <c r="CR122" s="187"/>
      <c r="CS122" s="126"/>
      <c r="CT122" s="149"/>
      <c r="CV122" s="198"/>
      <c r="CY122" s="127"/>
      <c r="CZ122" s="123"/>
      <c r="DA122" s="123"/>
      <c r="DN122" s="46"/>
      <c r="DQ122" s="187"/>
      <c r="EB122" s="51"/>
      <c r="EO122" s="51"/>
      <c r="EQ122" s="51"/>
      <c r="ER122" s="51"/>
      <c r="ES122" s="51"/>
      <c r="ET122" s="51"/>
      <c r="FE122" s="187"/>
    </row>
    <row r="123" spans="4:161" s="52" customFormat="1">
      <c r="D123" s="46"/>
      <c r="E123" s="51"/>
      <c r="F123" s="181"/>
      <c r="G123" s="181"/>
      <c r="H123" s="51"/>
      <c r="I123" s="51"/>
      <c r="J123" s="51"/>
      <c r="K123" s="182"/>
      <c r="L123" s="183"/>
      <c r="M123" s="182"/>
      <c r="N123" s="46"/>
      <c r="O123" s="128"/>
      <c r="P123" s="128"/>
      <c r="Q123" s="128"/>
      <c r="R123" s="128"/>
      <c r="S123" s="128"/>
      <c r="U123" s="129"/>
      <c r="V123" s="129"/>
      <c r="W123" s="184"/>
      <c r="AG123" s="51"/>
      <c r="AH123" s="152"/>
      <c r="AI123" s="152"/>
      <c r="AJ123" s="51"/>
      <c r="AM123" s="185"/>
      <c r="AN123" s="51"/>
      <c r="BA123" s="122"/>
      <c r="BB123" s="196"/>
      <c r="BD123" s="46"/>
      <c r="BE123" s="46"/>
      <c r="BF123" s="46"/>
      <c r="BG123" s="46"/>
      <c r="BH123" s="46"/>
      <c r="BK123" s="187"/>
      <c r="BO123" s="190"/>
      <c r="BP123" s="190"/>
      <c r="BV123" s="130"/>
      <c r="BW123" s="46"/>
      <c r="BY123" s="46"/>
      <c r="BZ123" s="46"/>
      <c r="CA123" s="124"/>
      <c r="CE123" s="197"/>
      <c r="CR123" s="187"/>
      <c r="CS123" s="131"/>
      <c r="CT123" s="148"/>
      <c r="CV123" s="198"/>
      <c r="CY123" s="130"/>
      <c r="CZ123" s="123"/>
      <c r="DA123" s="123"/>
      <c r="DN123" s="46"/>
      <c r="DQ123" s="187"/>
      <c r="EB123" s="51"/>
      <c r="EO123" s="51"/>
      <c r="EQ123" s="51"/>
      <c r="ER123" s="51"/>
      <c r="ES123" s="51"/>
      <c r="ET123" s="51"/>
      <c r="FE123" s="187"/>
    </row>
    <row r="124" spans="4:161" s="52" customFormat="1">
      <c r="D124" s="46"/>
      <c r="E124" s="51"/>
      <c r="F124" s="181"/>
      <c r="G124" s="181"/>
      <c r="H124" s="51"/>
      <c r="I124" s="51"/>
      <c r="J124" s="51"/>
      <c r="K124" s="182"/>
      <c r="L124" s="183"/>
      <c r="M124" s="182"/>
      <c r="N124" s="46"/>
      <c r="O124" s="193"/>
      <c r="P124" s="193"/>
      <c r="Q124" s="193"/>
      <c r="R124" s="193"/>
      <c r="S124" s="193"/>
      <c r="U124" s="194"/>
      <c r="V124" s="194"/>
      <c r="W124" s="184"/>
      <c r="AG124" s="51"/>
      <c r="AH124" s="152"/>
      <c r="AI124" s="152"/>
      <c r="AJ124" s="51"/>
      <c r="AM124" s="185"/>
      <c r="AN124" s="51"/>
      <c r="BA124" s="124"/>
      <c r="BB124" s="191"/>
      <c r="BH124" s="195"/>
      <c r="BK124" s="187"/>
      <c r="BO124" s="190"/>
      <c r="BP124" s="190"/>
      <c r="BV124" s="184"/>
      <c r="CA124" s="124"/>
      <c r="CE124" s="187"/>
      <c r="CR124" s="187"/>
      <c r="CS124" s="126"/>
      <c r="CT124" s="149"/>
      <c r="CV124" s="198"/>
      <c r="CY124" s="127"/>
      <c r="CZ124" s="123"/>
      <c r="DA124" s="123"/>
      <c r="DN124" s="46"/>
      <c r="DQ124" s="187"/>
      <c r="EB124" s="51"/>
      <c r="EO124" s="51"/>
      <c r="EQ124" s="51"/>
      <c r="ER124" s="51"/>
      <c r="ES124" s="51"/>
      <c r="ET124" s="51"/>
      <c r="FE124" s="187"/>
    </row>
    <row r="125" spans="4:161" s="52" customFormat="1">
      <c r="D125" s="46"/>
      <c r="E125" s="51"/>
      <c r="F125" s="181"/>
      <c r="G125" s="181"/>
      <c r="H125" s="51"/>
      <c r="I125" s="51"/>
      <c r="J125" s="51"/>
      <c r="K125" s="182"/>
      <c r="L125" s="183"/>
      <c r="M125" s="182"/>
      <c r="N125" s="46"/>
      <c r="O125" s="128"/>
      <c r="P125" s="193"/>
      <c r="Q125" s="193"/>
      <c r="R125" s="193"/>
      <c r="S125" s="193"/>
      <c r="U125" s="194"/>
      <c r="V125" s="194"/>
      <c r="W125" s="184"/>
      <c r="AG125" s="51"/>
      <c r="AH125" s="152"/>
      <c r="AI125" s="152"/>
      <c r="AJ125" s="51"/>
      <c r="AM125" s="185"/>
      <c r="AN125" s="51"/>
      <c r="BA125" s="186"/>
      <c r="BB125" s="186"/>
      <c r="BD125" s="46"/>
      <c r="BE125" s="46"/>
      <c r="BF125" s="46"/>
      <c r="BG125" s="46"/>
      <c r="BH125" s="46"/>
      <c r="BK125" s="182"/>
      <c r="BN125" s="137"/>
      <c r="BO125" s="189"/>
      <c r="BP125" s="190"/>
      <c r="BW125" s="46"/>
      <c r="BZ125" s="46"/>
      <c r="CE125" s="187"/>
      <c r="CR125" s="187"/>
      <c r="CS125" s="186"/>
      <c r="CT125" s="187"/>
      <c r="CV125" s="198"/>
      <c r="CW125" s="186"/>
      <c r="CX125" s="186"/>
      <c r="CY125" s="130"/>
      <c r="CZ125" s="123"/>
      <c r="DA125" s="186"/>
      <c r="DQ125" s="187"/>
      <c r="EB125" s="51"/>
      <c r="EO125" s="51"/>
      <c r="ES125" s="136"/>
      <c r="ET125" s="136"/>
      <c r="FE125" s="187"/>
    </row>
    <row r="126" spans="4:161" s="52" customFormat="1">
      <c r="D126" s="46"/>
      <c r="E126" s="51"/>
      <c r="F126" s="181"/>
      <c r="G126" s="181"/>
      <c r="H126" s="51"/>
      <c r="I126" s="51"/>
      <c r="J126" s="51"/>
      <c r="K126" s="182"/>
      <c r="L126" s="183"/>
      <c r="M126" s="182"/>
      <c r="N126" s="46"/>
      <c r="O126" s="128"/>
      <c r="P126" s="128"/>
      <c r="Q126" s="128"/>
      <c r="R126" s="128"/>
      <c r="S126" s="128"/>
      <c r="U126" s="129"/>
      <c r="V126" s="129"/>
      <c r="W126" s="184"/>
      <c r="AG126" s="51"/>
      <c r="AH126" s="152"/>
      <c r="AI126" s="152"/>
      <c r="AJ126" s="51"/>
      <c r="AM126" s="185"/>
      <c r="AN126" s="51"/>
      <c r="BA126" s="122"/>
      <c r="BB126" s="196"/>
      <c r="BD126" s="46"/>
      <c r="BE126" s="46"/>
      <c r="BF126" s="46"/>
      <c r="BG126" s="46"/>
      <c r="BH126" s="46"/>
      <c r="BK126" s="187"/>
      <c r="BO126" s="190"/>
      <c r="BP126" s="190"/>
      <c r="BV126" s="130"/>
      <c r="BW126" s="46"/>
      <c r="BY126" s="46"/>
      <c r="BZ126" s="46"/>
      <c r="CA126" s="124"/>
      <c r="CE126" s="187"/>
      <c r="CR126" s="187"/>
      <c r="CS126" s="131"/>
      <c r="CT126" s="148"/>
      <c r="CV126" s="198"/>
      <c r="CY126" s="130"/>
      <c r="CZ126" s="123"/>
      <c r="DA126" s="123"/>
      <c r="DN126" s="46"/>
      <c r="DQ126" s="187"/>
      <c r="EB126" s="51"/>
      <c r="EO126" s="51"/>
      <c r="EQ126" s="51"/>
      <c r="ER126" s="51"/>
      <c r="ES126" s="51"/>
      <c r="ET126" s="51"/>
      <c r="FE126" s="187"/>
    </row>
    <row r="127" spans="4:161" s="52" customFormat="1">
      <c r="D127" s="46"/>
      <c r="E127" s="51"/>
      <c r="F127" s="181"/>
      <c r="G127" s="181"/>
      <c r="H127" s="51"/>
      <c r="I127" s="51"/>
      <c r="J127" s="51"/>
      <c r="K127" s="182"/>
      <c r="L127" s="183"/>
      <c r="M127" s="182"/>
      <c r="N127" s="46"/>
      <c r="O127" s="128"/>
      <c r="P127" s="128"/>
      <c r="Q127" s="128"/>
      <c r="R127" s="128"/>
      <c r="S127" s="128"/>
      <c r="U127" s="129"/>
      <c r="V127" s="129"/>
      <c r="W127" s="184"/>
      <c r="AG127" s="51"/>
      <c r="AH127" s="152"/>
      <c r="AI127" s="152"/>
      <c r="AJ127" s="51"/>
      <c r="AM127" s="185"/>
      <c r="AN127" s="51"/>
      <c r="BA127" s="122"/>
      <c r="BB127" s="196"/>
      <c r="BD127" s="46"/>
      <c r="BE127" s="46"/>
      <c r="BF127" s="46"/>
      <c r="BG127" s="46"/>
      <c r="BH127" s="46"/>
      <c r="BK127" s="187"/>
      <c r="BO127" s="190"/>
      <c r="BP127" s="190"/>
      <c r="BV127" s="130"/>
      <c r="BW127" s="46"/>
      <c r="BY127" s="46"/>
      <c r="BZ127" s="46"/>
      <c r="CA127" s="124"/>
      <c r="CE127" s="197"/>
      <c r="CR127" s="187"/>
      <c r="CS127" s="131"/>
      <c r="CT127" s="148"/>
      <c r="CV127" s="198"/>
      <c r="CY127" s="130"/>
      <c r="CZ127" s="123"/>
      <c r="DA127" s="123"/>
      <c r="DN127" s="46"/>
      <c r="DQ127" s="187"/>
      <c r="EB127" s="51"/>
      <c r="EO127" s="51"/>
      <c r="EQ127" s="51"/>
      <c r="ER127" s="51"/>
      <c r="ES127" s="51"/>
      <c r="ET127" s="51"/>
      <c r="FE127" s="187"/>
    </row>
    <row r="128" spans="4:161" s="52" customFormat="1">
      <c r="D128" s="46"/>
      <c r="E128" s="51"/>
      <c r="F128" s="181"/>
      <c r="G128" s="181"/>
      <c r="H128" s="51"/>
      <c r="I128" s="51"/>
      <c r="J128" s="51"/>
      <c r="K128" s="182"/>
      <c r="L128" s="183"/>
      <c r="M128" s="182"/>
      <c r="N128" s="46"/>
      <c r="O128" s="193"/>
      <c r="P128" s="193"/>
      <c r="Q128" s="193"/>
      <c r="R128" s="193"/>
      <c r="S128" s="193"/>
      <c r="U128" s="194"/>
      <c r="V128" s="194"/>
      <c r="W128" s="184"/>
      <c r="AG128" s="51"/>
      <c r="AH128" s="152"/>
      <c r="AI128" s="152"/>
      <c r="AJ128" s="51"/>
      <c r="AM128" s="185"/>
      <c r="AN128" s="51"/>
      <c r="BA128" s="124"/>
      <c r="BB128" s="191"/>
      <c r="BH128" s="195"/>
      <c r="BK128" s="187"/>
      <c r="BO128" s="190"/>
      <c r="BP128" s="190"/>
      <c r="BV128" s="184"/>
      <c r="CA128" s="124"/>
      <c r="CE128" s="187"/>
      <c r="CR128" s="187"/>
      <c r="CS128" s="126"/>
      <c r="CT128" s="149"/>
      <c r="CV128" s="198"/>
      <c r="CY128" s="127"/>
      <c r="CZ128" s="123"/>
      <c r="DA128" s="123"/>
      <c r="DN128" s="46"/>
      <c r="DQ128" s="187"/>
      <c r="EB128" s="51"/>
      <c r="EO128" s="51"/>
      <c r="EQ128" s="51"/>
      <c r="ER128" s="51"/>
      <c r="ES128" s="51"/>
      <c r="ET128" s="51"/>
      <c r="FE128" s="187"/>
    </row>
    <row r="129" spans="4:161" s="52" customFormat="1">
      <c r="D129" s="46"/>
      <c r="E129" s="51"/>
      <c r="F129" s="181"/>
      <c r="G129" s="181"/>
      <c r="H129" s="51"/>
      <c r="I129" s="51"/>
      <c r="J129" s="51"/>
      <c r="K129" s="182"/>
      <c r="L129" s="183"/>
      <c r="M129" s="182"/>
      <c r="N129" s="46"/>
      <c r="O129" s="128"/>
      <c r="P129" s="193"/>
      <c r="Q129" s="193"/>
      <c r="R129" s="193"/>
      <c r="S129" s="193"/>
      <c r="U129" s="194"/>
      <c r="V129" s="194"/>
      <c r="W129" s="184"/>
      <c r="AG129" s="51"/>
      <c r="AH129" s="152"/>
      <c r="AI129" s="152"/>
      <c r="AJ129" s="51"/>
      <c r="AM129" s="185"/>
      <c r="AN129" s="51"/>
      <c r="BA129" s="186"/>
      <c r="BB129" s="186"/>
      <c r="BD129" s="46"/>
      <c r="BE129" s="46"/>
      <c r="BF129" s="46"/>
      <c r="BG129" s="46"/>
      <c r="BH129" s="46"/>
      <c r="BK129" s="182"/>
      <c r="BN129" s="137"/>
      <c r="BO129" s="189"/>
      <c r="BP129" s="190"/>
      <c r="BW129" s="46"/>
      <c r="BZ129" s="46"/>
      <c r="CE129" s="187"/>
      <c r="CR129" s="187"/>
      <c r="CS129" s="186"/>
      <c r="CT129" s="187"/>
      <c r="CV129" s="198"/>
      <c r="CW129" s="186"/>
      <c r="CX129" s="186"/>
      <c r="CY129" s="130"/>
      <c r="CZ129" s="123"/>
      <c r="DA129" s="186"/>
      <c r="DQ129" s="187"/>
      <c r="EB129" s="51"/>
      <c r="EO129" s="51"/>
      <c r="ES129" s="136"/>
      <c r="ET129" s="136"/>
      <c r="FE129" s="187"/>
    </row>
    <row r="130" spans="4:161" s="52" customFormat="1">
      <c r="D130" s="46"/>
      <c r="E130" s="51"/>
      <c r="F130" s="181"/>
      <c r="G130" s="181"/>
      <c r="H130" s="51"/>
      <c r="I130" s="51"/>
      <c r="J130" s="51"/>
      <c r="K130" s="182"/>
      <c r="L130" s="183"/>
      <c r="M130" s="182"/>
      <c r="N130" s="46"/>
      <c r="O130" s="128"/>
      <c r="P130" s="128"/>
      <c r="Q130" s="128"/>
      <c r="R130" s="128"/>
      <c r="S130" s="128"/>
      <c r="U130" s="129"/>
      <c r="V130" s="129"/>
      <c r="W130" s="184"/>
      <c r="AG130" s="51"/>
      <c r="AH130" s="152"/>
      <c r="AI130" s="152"/>
      <c r="AJ130" s="51"/>
      <c r="AM130" s="185"/>
      <c r="AN130" s="51"/>
      <c r="BA130" s="186"/>
      <c r="BB130" s="186"/>
      <c r="BD130" s="46"/>
      <c r="BE130" s="46"/>
      <c r="BF130" s="46"/>
      <c r="BG130" s="46"/>
      <c r="BH130" s="46"/>
      <c r="BK130" s="182"/>
      <c r="BN130" s="137"/>
      <c r="BO130" s="189"/>
      <c r="BP130" s="190"/>
      <c r="BW130" s="46"/>
      <c r="BZ130" s="46"/>
      <c r="CE130" s="187"/>
      <c r="CR130" s="187"/>
      <c r="CS130" s="186"/>
      <c r="CT130" s="187"/>
      <c r="CV130" s="198"/>
      <c r="CW130" s="186"/>
      <c r="CX130" s="186"/>
      <c r="CY130" s="130"/>
      <c r="CZ130" s="123"/>
      <c r="DA130" s="186"/>
      <c r="DQ130" s="187"/>
      <c r="DZ130" s="199"/>
      <c r="EB130" s="51"/>
      <c r="EO130" s="51"/>
      <c r="ES130" s="136"/>
      <c r="ET130" s="136"/>
      <c r="FE130" s="187"/>
    </row>
    <row r="131" spans="4:161" s="52" customFormat="1">
      <c r="D131" s="46"/>
      <c r="E131" s="51"/>
      <c r="F131" s="181"/>
      <c r="G131" s="181"/>
      <c r="H131" s="51"/>
      <c r="I131" s="51"/>
      <c r="J131" s="51"/>
      <c r="K131" s="182"/>
      <c r="L131" s="183"/>
      <c r="M131" s="182"/>
      <c r="N131" s="46"/>
      <c r="O131" s="128"/>
      <c r="P131" s="128"/>
      <c r="Q131" s="128"/>
      <c r="R131" s="128"/>
      <c r="S131" s="128"/>
      <c r="U131" s="129"/>
      <c r="V131" s="129"/>
      <c r="W131" s="184"/>
      <c r="AG131" s="51"/>
      <c r="AH131" s="152"/>
      <c r="AI131" s="152"/>
      <c r="AJ131" s="51"/>
      <c r="AM131" s="185"/>
      <c r="AN131" s="51"/>
      <c r="BA131" s="122"/>
      <c r="BB131" s="196"/>
      <c r="BD131" s="46"/>
      <c r="BE131" s="46"/>
      <c r="BF131" s="46"/>
      <c r="BG131" s="46"/>
      <c r="BH131" s="46"/>
      <c r="BK131" s="187"/>
      <c r="BO131" s="190"/>
      <c r="BP131" s="190"/>
      <c r="BV131" s="130"/>
      <c r="BW131" s="46"/>
      <c r="BY131" s="46"/>
      <c r="BZ131" s="46"/>
      <c r="CA131" s="124"/>
      <c r="CE131" s="187"/>
      <c r="CR131" s="187"/>
      <c r="CS131" s="131"/>
      <c r="CT131" s="148"/>
      <c r="CV131" s="198"/>
      <c r="CY131" s="130"/>
      <c r="CZ131" s="123"/>
      <c r="DA131" s="123"/>
      <c r="DN131" s="46"/>
      <c r="DQ131" s="187"/>
      <c r="EB131" s="51"/>
      <c r="EO131" s="51"/>
      <c r="EQ131" s="51"/>
      <c r="ER131" s="51"/>
      <c r="ES131" s="51"/>
      <c r="ET131" s="51"/>
      <c r="FE131" s="187"/>
    </row>
    <row r="132" spans="4:161" s="52" customFormat="1">
      <c r="D132" s="46"/>
      <c r="E132" s="51"/>
      <c r="F132" s="181"/>
      <c r="G132" s="181"/>
      <c r="H132" s="51"/>
      <c r="I132" s="51"/>
      <c r="J132" s="51"/>
      <c r="K132" s="182"/>
      <c r="L132" s="183"/>
      <c r="M132" s="182"/>
      <c r="N132" s="46"/>
      <c r="O132" s="193"/>
      <c r="P132" s="193"/>
      <c r="Q132" s="193"/>
      <c r="R132" s="193"/>
      <c r="S132" s="193"/>
      <c r="U132" s="194"/>
      <c r="V132" s="194"/>
      <c r="W132" s="184"/>
      <c r="AG132" s="51"/>
      <c r="AH132" s="152"/>
      <c r="AI132" s="152"/>
      <c r="AJ132" s="51"/>
      <c r="AM132" s="185"/>
      <c r="AN132" s="51"/>
      <c r="BA132" s="124"/>
      <c r="BB132" s="191"/>
      <c r="BH132" s="195"/>
      <c r="BK132" s="187"/>
      <c r="BO132" s="190"/>
      <c r="BP132" s="190"/>
      <c r="BV132" s="184"/>
      <c r="CA132" s="124"/>
      <c r="CE132" s="187"/>
      <c r="CR132" s="187"/>
      <c r="CS132" s="126"/>
      <c r="CT132" s="149"/>
      <c r="CV132" s="198"/>
      <c r="CY132" s="127"/>
      <c r="CZ132" s="123"/>
      <c r="DA132" s="123"/>
      <c r="DN132" s="46"/>
      <c r="DQ132" s="187"/>
      <c r="EB132" s="51"/>
      <c r="EO132" s="51"/>
      <c r="EQ132" s="51"/>
      <c r="ER132" s="51"/>
      <c r="ES132" s="51"/>
      <c r="ET132" s="51"/>
      <c r="FE132" s="187"/>
    </row>
    <row r="133" spans="4:161" s="52" customFormat="1">
      <c r="D133" s="46"/>
      <c r="E133" s="51"/>
      <c r="F133" s="181"/>
      <c r="G133" s="181"/>
      <c r="H133" s="51"/>
      <c r="I133" s="51"/>
      <c r="J133" s="51"/>
      <c r="K133" s="182"/>
      <c r="L133" s="183"/>
      <c r="M133" s="182"/>
      <c r="N133" s="46"/>
      <c r="O133" s="128"/>
      <c r="P133" s="128"/>
      <c r="Q133" s="128"/>
      <c r="R133" s="128"/>
      <c r="S133" s="128"/>
      <c r="U133" s="129"/>
      <c r="V133" s="129"/>
      <c r="W133" s="184"/>
      <c r="AG133" s="51"/>
      <c r="AH133" s="152"/>
      <c r="AI133" s="152"/>
      <c r="AJ133" s="51"/>
      <c r="AM133" s="185"/>
      <c r="AN133" s="51"/>
      <c r="BA133" s="186"/>
      <c r="BB133" s="186"/>
      <c r="BD133" s="46"/>
      <c r="BE133" s="46"/>
      <c r="BF133" s="46"/>
      <c r="BG133" s="46"/>
      <c r="BH133" s="46"/>
      <c r="BK133" s="182"/>
      <c r="BN133" s="137"/>
      <c r="BO133" s="189"/>
      <c r="BP133" s="190"/>
      <c r="BW133" s="46"/>
      <c r="BZ133" s="46"/>
      <c r="CE133" s="187"/>
      <c r="CR133" s="187"/>
      <c r="CS133" s="186"/>
      <c r="CT133" s="187"/>
      <c r="CV133" s="198"/>
      <c r="CW133" s="186"/>
      <c r="CX133" s="186"/>
      <c r="CY133" s="130"/>
      <c r="CZ133" s="123"/>
      <c r="DA133" s="186"/>
      <c r="DQ133" s="187"/>
      <c r="DZ133" s="199"/>
      <c r="EB133" s="51"/>
      <c r="EO133" s="51"/>
      <c r="ES133" s="136"/>
      <c r="ET133" s="136"/>
      <c r="FE133" s="187"/>
    </row>
    <row r="134" spans="4:161" s="52" customFormat="1">
      <c r="D134" s="46"/>
      <c r="E134" s="51"/>
      <c r="F134" s="181"/>
      <c r="G134" s="181"/>
      <c r="H134" s="51"/>
      <c r="I134" s="51"/>
      <c r="J134" s="51"/>
      <c r="K134" s="182"/>
      <c r="L134" s="183"/>
      <c r="M134" s="182"/>
      <c r="N134" s="46"/>
      <c r="O134" s="128"/>
      <c r="P134" s="128"/>
      <c r="Q134" s="128"/>
      <c r="R134" s="128"/>
      <c r="S134" s="128"/>
      <c r="U134" s="129"/>
      <c r="V134" s="129"/>
      <c r="W134" s="184"/>
      <c r="AG134" s="51"/>
      <c r="AH134" s="152"/>
      <c r="AI134" s="152"/>
      <c r="AJ134" s="51"/>
      <c r="AM134" s="185"/>
      <c r="AN134" s="51"/>
      <c r="BA134" s="122"/>
      <c r="BB134" s="196"/>
      <c r="BD134" s="46"/>
      <c r="BE134" s="46"/>
      <c r="BF134" s="46"/>
      <c r="BG134" s="46"/>
      <c r="BH134" s="46"/>
      <c r="BK134" s="187"/>
      <c r="BO134" s="190"/>
      <c r="BP134" s="190"/>
      <c r="BV134" s="130"/>
      <c r="BW134" s="46"/>
      <c r="BY134" s="46"/>
      <c r="BZ134" s="46"/>
      <c r="CA134" s="124"/>
      <c r="CE134" s="197"/>
      <c r="CR134" s="187"/>
      <c r="CS134" s="131"/>
      <c r="CT134" s="148"/>
      <c r="CV134" s="198"/>
      <c r="CY134" s="130"/>
      <c r="CZ134" s="123"/>
      <c r="DA134" s="123"/>
      <c r="DN134" s="46"/>
      <c r="DQ134" s="187"/>
      <c r="EB134" s="51"/>
      <c r="EO134" s="51"/>
      <c r="EQ134" s="51"/>
      <c r="ER134" s="51"/>
      <c r="ES134" s="51"/>
      <c r="ET134" s="51"/>
      <c r="FE134" s="187"/>
    </row>
    <row r="135" spans="4:161" s="52" customFormat="1">
      <c r="D135" s="46"/>
      <c r="E135" s="51"/>
      <c r="F135" s="181"/>
      <c r="G135" s="181"/>
      <c r="H135" s="51"/>
      <c r="I135" s="51"/>
      <c r="J135" s="51"/>
      <c r="K135" s="182"/>
      <c r="L135" s="183"/>
      <c r="M135" s="182"/>
      <c r="N135" s="46"/>
      <c r="O135" s="193"/>
      <c r="P135" s="193"/>
      <c r="Q135" s="193"/>
      <c r="R135" s="193"/>
      <c r="S135" s="193"/>
      <c r="U135" s="194"/>
      <c r="V135" s="194"/>
      <c r="W135" s="184"/>
      <c r="AG135" s="51"/>
      <c r="AH135" s="152"/>
      <c r="AI135" s="152"/>
      <c r="AJ135" s="51"/>
      <c r="AM135" s="185"/>
      <c r="AN135" s="51"/>
      <c r="BA135" s="124"/>
      <c r="BB135" s="191"/>
      <c r="BH135" s="195"/>
      <c r="BK135" s="187"/>
      <c r="BO135" s="190"/>
      <c r="BP135" s="190"/>
      <c r="BV135" s="184"/>
      <c r="CA135" s="124"/>
      <c r="CE135" s="187"/>
      <c r="CR135" s="187"/>
      <c r="CS135" s="126"/>
      <c r="CT135" s="149"/>
      <c r="CV135" s="198"/>
      <c r="CY135" s="127"/>
      <c r="CZ135" s="123"/>
      <c r="DA135" s="123"/>
      <c r="DN135" s="46"/>
      <c r="DQ135" s="187"/>
      <c r="EB135" s="51"/>
      <c r="EO135" s="51"/>
      <c r="EQ135" s="51"/>
      <c r="ER135" s="51"/>
      <c r="ES135" s="51"/>
      <c r="ET135" s="51"/>
      <c r="FE135" s="187"/>
    </row>
    <row r="136" spans="4:161" s="52" customFormat="1">
      <c r="D136" s="46"/>
      <c r="E136" s="51"/>
      <c r="F136" s="181"/>
      <c r="G136" s="181"/>
      <c r="H136" s="51"/>
      <c r="I136" s="51"/>
      <c r="J136" s="51"/>
      <c r="K136" s="182"/>
      <c r="L136" s="183"/>
      <c r="M136" s="182"/>
      <c r="N136" s="46"/>
      <c r="O136" s="128"/>
      <c r="P136" s="128"/>
      <c r="Q136" s="128"/>
      <c r="R136" s="128"/>
      <c r="S136" s="128"/>
      <c r="U136" s="129"/>
      <c r="V136" s="129"/>
      <c r="W136" s="184"/>
      <c r="AG136" s="51"/>
      <c r="AH136" s="152"/>
      <c r="AI136" s="152"/>
      <c r="AJ136" s="51"/>
      <c r="AM136" s="185"/>
      <c r="AN136" s="51"/>
      <c r="BA136" s="186"/>
      <c r="BB136" s="186"/>
      <c r="BD136" s="46"/>
      <c r="BE136" s="46"/>
      <c r="BF136" s="46"/>
      <c r="BG136" s="46"/>
      <c r="BH136" s="46"/>
      <c r="BK136" s="182"/>
      <c r="BN136" s="137"/>
      <c r="BO136" s="189"/>
      <c r="BP136" s="190"/>
      <c r="BW136" s="46"/>
      <c r="BZ136" s="46"/>
      <c r="CE136" s="187"/>
      <c r="CR136" s="187"/>
      <c r="CS136" s="186"/>
      <c r="CT136" s="187"/>
      <c r="CV136" s="198"/>
      <c r="CW136" s="186"/>
      <c r="CX136" s="186"/>
      <c r="CY136" s="130"/>
      <c r="CZ136" s="123"/>
      <c r="DA136" s="186"/>
      <c r="DQ136" s="187"/>
      <c r="DZ136" s="199"/>
      <c r="EB136" s="51"/>
      <c r="EO136" s="51"/>
      <c r="ES136" s="136"/>
      <c r="ET136" s="136"/>
      <c r="FE136" s="187"/>
    </row>
    <row r="137" spans="4:161" s="52" customFormat="1">
      <c r="D137" s="46"/>
      <c r="E137" s="51"/>
      <c r="F137" s="181"/>
      <c r="G137" s="181"/>
      <c r="H137" s="51"/>
      <c r="I137" s="51"/>
      <c r="J137" s="51"/>
      <c r="K137" s="182"/>
      <c r="L137" s="183"/>
      <c r="M137" s="182"/>
      <c r="N137" s="46"/>
      <c r="O137" s="128"/>
      <c r="P137" s="128"/>
      <c r="Q137" s="128"/>
      <c r="R137" s="128"/>
      <c r="S137" s="128"/>
      <c r="U137" s="129"/>
      <c r="V137" s="129"/>
      <c r="W137" s="184"/>
      <c r="AG137" s="51"/>
      <c r="AH137" s="152"/>
      <c r="AI137" s="152"/>
      <c r="AJ137" s="51"/>
      <c r="AM137" s="185"/>
      <c r="AN137" s="51"/>
      <c r="BA137" s="122"/>
      <c r="BB137" s="196"/>
      <c r="BD137" s="46"/>
      <c r="BE137" s="46"/>
      <c r="BF137" s="46"/>
      <c r="BG137" s="46"/>
      <c r="BH137" s="46"/>
      <c r="BK137" s="187"/>
      <c r="BO137" s="190"/>
      <c r="BP137" s="190"/>
      <c r="BV137" s="130"/>
      <c r="BW137" s="46"/>
      <c r="BY137" s="46"/>
      <c r="BZ137" s="46"/>
      <c r="CA137" s="124"/>
      <c r="CE137" s="187"/>
      <c r="CR137" s="187"/>
      <c r="CS137" s="131"/>
      <c r="CT137" s="148"/>
      <c r="CV137" s="198"/>
      <c r="CY137" s="130"/>
      <c r="CZ137" s="123"/>
      <c r="DA137" s="123"/>
      <c r="DN137" s="46"/>
      <c r="DQ137" s="187"/>
      <c r="EB137" s="51"/>
      <c r="EO137" s="51"/>
      <c r="EQ137" s="51"/>
      <c r="ER137" s="51"/>
      <c r="ES137" s="51"/>
      <c r="ET137" s="51"/>
      <c r="FE137" s="187"/>
    </row>
    <row r="138" spans="4:161" s="52" customFormat="1">
      <c r="D138" s="46"/>
      <c r="E138" s="51"/>
      <c r="F138" s="181"/>
      <c r="G138" s="181"/>
      <c r="H138" s="51"/>
      <c r="I138" s="51"/>
      <c r="J138" s="51"/>
      <c r="K138" s="182"/>
      <c r="L138" s="183"/>
      <c r="M138" s="182"/>
      <c r="N138" s="46"/>
      <c r="O138" s="193"/>
      <c r="P138" s="193"/>
      <c r="Q138" s="193"/>
      <c r="R138" s="193"/>
      <c r="S138" s="193"/>
      <c r="U138" s="194"/>
      <c r="V138" s="194"/>
      <c r="W138" s="184"/>
      <c r="AG138" s="51"/>
      <c r="AH138" s="152"/>
      <c r="AI138" s="152"/>
      <c r="AJ138" s="51"/>
      <c r="AM138" s="185"/>
      <c r="AN138" s="51"/>
      <c r="BA138" s="124"/>
      <c r="BB138" s="191"/>
      <c r="BH138" s="195"/>
      <c r="BK138" s="187"/>
      <c r="BO138" s="190"/>
      <c r="BP138" s="190"/>
      <c r="BV138" s="184"/>
      <c r="CA138" s="124"/>
      <c r="CE138" s="187"/>
      <c r="CR138" s="187"/>
      <c r="CS138" s="126"/>
      <c r="CT138" s="149"/>
      <c r="CV138" s="198"/>
      <c r="CY138" s="127"/>
      <c r="CZ138" s="123"/>
      <c r="DA138" s="123"/>
      <c r="DN138" s="46"/>
      <c r="DQ138" s="187"/>
      <c r="EB138" s="51"/>
      <c r="EO138" s="51"/>
      <c r="EQ138" s="51"/>
      <c r="ER138" s="51"/>
      <c r="ES138" s="51"/>
      <c r="ET138" s="51"/>
      <c r="FE138" s="187"/>
    </row>
    <row r="139" spans="4:161" s="52" customFormat="1">
      <c r="D139" s="46"/>
      <c r="E139" s="51"/>
      <c r="F139" s="181"/>
      <c r="G139" s="181"/>
      <c r="H139" s="51"/>
      <c r="I139" s="51"/>
      <c r="J139" s="51"/>
      <c r="K139" s="182"/>
      <c r="L139" s="183"/>
      <c r="M139" s="182"/>
      <c r="N139" s="46"/>
      <c r="O139" s="128"/>
      <c r="P139" s="128"/>
      <c r="Q139" s="128"/>
      <c r="R139" s="128"/>
      <c r="S139" s="128"/>
      <c r="U139" s="129"/>
      <c r="V139" s="129"/>
      <c r="W139" s="184"/>
      <c r="AG139" s="51"/>
      <c r="AH139" s="152"/>
      <c r="AI139" s="152"/>
      <c r="AJ139" s="51"/>
      <c r="AM139" s="185"/>
      <c r="AN139" s="51"/>
      <c r="BA139" s="122"/>
      <c r="BB139" s="196"/>
      <c r="BD139" s="46"/>
      <c r="BE139" s="46"/>
      <c r="BF139" s="46"/>
      <c r="BG139" s="46"/>
      <c r="BH139" s="46"/>
      <c r="BK139" s="187"/>
      <c r="BO139" s="190"/>
      <c r="BP139" s="190"/>
      <c r="BV139" s="130"/>
      <c r="BW139" s="46"/>
      <c r="BY139" s="46"/>
      <c r="BZ139" s="46"/>
      <c r="CA139" s="124"/>
      <c r="CE139" s="197"/>
      <c r="CR139" s="187"/>
      <c r="CS139" s="131"/>
      <c r="CT139" s="148"/>
      <c r="CV139" s="198"/>
      <c r="CY139" s="130"/>
      <c r="CZ139" s="123"/>
      <c r="DA139" s="123"/>
      <c r="DN139" s="46"/>
      <c r="DQ139" s="187"/>
      <c r="EB139" s="51"/>
      <c r="EO139" s="51"/>
      <c r="EQ139" s="51"/>
      <c r="ER139" s="51"/>
      <c r="ES139" s="51"/>
      <c r="ET139" s="51"/>
      <c r="FE139" s="187"/>
    </row>
    <row r="140" spans="4:161" s="52" customFormat="1">
      <c r="D140" s="46"/>
      <c r="E140" s="51"/>
      <c r="F140" s="181"/>
      <c r="G140" s="181"/>
      <c r="H140" s="51"/>
      <c r="I140" s="51"/>
      <c r="J140" s="51"/>
      <c r="K140" s="182"/>
      <c r="L140" s="183"/>
      <c r="M140" s="182"/>
      <c r="N140" s="46"/>
      <c r="O140" s="193"/>
      <c r="P140" s="193"/>
      <c r="Q140" s="193"/>
      <c r="R140" s="193"/>
      <c r="S140" s="193"/>
      <c r="U140" s="194"/>
      <c r="V140" s="194"/>
      <c r="W140" s="184"/>
      <c r="AG140" s="51"/>
      <c r="AH140" s="152"/>
      <c r="AI140" s="152"/>
      <c r="AJ140" s="51"/>
      <c r="AM140" s="185"/>
      <c r="AN140" s="51"/>
      <c r="BA140" s="124"/>
      <c r="BB140" s="191"/>
      <c r="BH140" s="195"/>
      <c r="BK140" s="187"/>
      <c r="BO140" s="190"/>
      <c r="BP140" s="190"/>
      <c r="BV140" s="184"/>
      <c r="CA140" s="124"/>
      <c r="CE140" s="187"/>
      <c r="CR140" s="187"/>
      <c r="CS140" s="126"/>
      <c r="CT140" s="149"/>
      <c r="CV140" s="198"/>
      <c r="CY140" s="127"/>
      <c r="CZ140" s="123"/>
      <c r="DA140" s="123"/>
      <c r="DN140" s="46"/>
      <c r="DQ140" s="187"/>
      <c r="EB140" s="51"/>
      <c r="EO140" s="51"/>
      <c r="EQ140" s="51"/>
      <c r="ER140" s="51"/>
      <c r="ES140" s="51"/>
      <c r="ET140" s="51"/>
      <c r="FE140" s="187"/>
    </row>
    <row r="141" spans="4:161" s="52" customFormat="1">
      <c r="D141" s="46"/>
      <c r="E141" s="51"/>
      <c r="F141" s="181"/>
      <c r="G141" s="181"/>
      <c r="H141" s="51"/>
      <c r="I141" s="51"/>
      <c r="J141" s="51"/>
      <c r="K141" s="182"/>
      <c r="L141" s="183"/>
      <c r="M141" s="182"/>
      <c r="N141" s="46"/>
      <c r="O141" s="128"/>
      <c r="P141" s="193"/>
      <c r="Q141" s="193"/>
      <c r="R141" s="193"/>
      <c r="S141" s="193"/>
      <c r="U141" s="194"/>
      <c r="V141" s="194"/>
      <c r="W141" s="184"/>
      <c r="AG141" s="51"/>
      <c r="AH141" s="152"/>
      <c r="AI141" s="152"/>
      <c r="AJ141" s="51"/>
      <c r="AM141" s="185"/>
      <c r="AN141" s="51"/>
      <c r="BA141" s="186"/>
      <c r="BB141" s="186"/>
      <c r="BD141" s="46"/>
      <c r="BE141" s="46"/>
      <c r="BF141" s="46"/>
      <c r="BG141" s="46"/>
      <c r="BH141" s="46"/>
      <c r="BK141" s="182"/>
      <c r="BN141" s="137"/>
      <c r="BO141" s="189"/>
      <c r="BP141" s="190"/>
      <c r="BW141" s="46"/>
      <c r="BZ141" s="46"/>
      <c r="CE141" s="187"/>
      <c r="CR141" s="187"/>
      <c r="CS141" s="186"/>
      <c r="CT141" s="187"/>
      <c r="CV141" s="198"/>
      <c r="CW141" s="186"/>
      <c r="CX141" s="186"/>
      <c r="CY141" s="130"/>
      <c r="CZ141" s="123"/>
      <c r="DA141" s="186"/>
      <c r="DQ141" s="187"/>
      <c r="DZ141" s="199"/>
      <c r="EB141" s="51"/>
      <c r="EO141" s="51"/>
      <c r="ES141" s="136"/>
      <c r="ET141" s="136"/>
      <c r="FE141" s="187"/>
    </row>
    <row r="142" spans="4:161" s="52" customFormat="1">
      <c r="D142" s="46"/>
      <c r="E142" s="51"/>
      <c r="F142" s="181"/>
      <c r="G142" s="181"/>
      <c r="H142" s="51"/>
      <c r="I142" s="51"/>
      <c r="J142" s="51"/>
      <c r="K142" s="182"/>
      <c r="L142" s="183"/>
      <c r="M142" s="182"/>
      <c r="N142" s="46"/>
      <c r="O142" s="128"/>
      <c r="P142" s="128"/>
      <c r="Q142" s="128"/>
      <c r="R142" s="128"/>
      <c r="S142" s="128"/>
      <c r="U142" s="129"/>
      <c r="V142" s="129"/>
      <c r="W142" s="184"/>
      <c r="AG142" s="51"/>
      <c r="AH142" s="152"/>
      <c r="AI142" s="152"/>
      <c r="AJ142" s="51"/>
      <c r="AM142" s="185"/>
      <c r="AN142" s="51"/>
      <c r="BA142" s="122"/>
      <c r="BB142" s="196"/>
      <c r="BD142" s="46"/>
      <c r="BE142" s="46"/>
      <c r="BF142" s="46"/>
      <c r="BG142" s="46"/>
      <c r="BH142" s="46"/>
      <c r="BK142" s="187"/>
      <c r="BO142" s="190"/>
      <c r="BP142" s="190"/>
      <c r="BV142" s="130"/>
      <c r="BW142" s="46"/>
      <c r="BY142" s="46"/>
      <c r="BZ142" s="46"/>
      <c r="CA142" s="124"/>
      <c r="CE142" s="187"/>
      <c r="CR142" s="187"/>
      <c r="CS142" s="131"/>
      <c r="CT142" s="148"/>
      <c r="CV142" s="198"/>
      <c r="CY142" s="130"/>
      <c r="CZ142" s="123"/>
      <c r="DA142" s="123"/>
      <c r="DN142" s="46"/>
      <c r="DQ142" s="187"/>
      <c r="EB142" s="51"/>
      <c r="EO142" s="51"/>
      <c r="EQ142" s="51"/>
      <c r="ER142" s="51"/>
      <c r="ES142" s="51"/>
      <c r="ET142" s="51"/>
      <c r="FE142" s="187"/>
    </row>
    <row r="143" spans="4:161" s="52" customFormat="1">
      <c r="D143" s="46"/>
      <c r="E143" s="51"/>
      <c r="F143" s="181"/>
      <c r="G143" s="181"/>
      <c r="H143" s="51"/>
      <c r="I143" s="51"/>
      <c r="J143" s="51"/>
      <c r="K143" s="182"/>
      <c r="L143" s="183"/>
      <c r="M143" s="182"/>
      <c r="N143" s="46"/>
      <c r="O143" s="128"/>
      <c r="P143" s="128"/>
      <c r="Q143" s="128"/>
      <c r="R143" s="128"/>
      <c r="S143" s="128"/>
      <c r="U143" s="129"/>
      <c r="V143" s="129"/>
      <c r="W143" s="184"/>
      <c r="AG143" s="51"/>
      <c r="AH143" s="152"/>
      <c r="AI143" s="152"/>
      <c r="AJ143" s="51"/>
      <c r="AM143" s="185"/>
      <c r="AN143" s="51"/>
      <c r="BA143" s="186"/>
      <c r="BB143" s="186"/>
      <c r="BD143" s="46"/>
      <c r="BE143" s="46"/>
      <c r="BF143" s="46"/>
      <c r="BG143" s="46"/>
      <c r="BH143" s="46"/>
      <c r="BK143" s="182"/>
      <c r="BN143" s="137"/>
      <c r="BO143" s="189"/>
      <c r="BP143" s="190"/>
      <c r="BW143" s="46"/>
      <c r="BZ143" s="46"/>
      <c r="CE143" s="187"/>
      <c r="CR143" s="187"/>
      <c r="CS143" s="186"/>
      <c r="CT143" s="187"/>
      <c r="CV143" s="198"/>
      <c r="CW143" s="186"/>
      <c r="CX143" s="186"/>
      <c r="CY143" s="130"/>
      <c r="CZ143" s="123"/>
      <c r="DA143" s="186"/>
      <c r="DQ143" s="187"/>
      <c r="DZ143" s="199"/>
      <c r="EB143" s="51"/>
      <c r="EO143" s="51"/>
      <c r="ES143" s="136"/>
      <c r="ET143" s="136"/>
      <c r="FE143" s="187"/>
    </row>
    <row r="144" spans="4:161" s="52" customFormat="1">
      <c r="D144" s="46"/>
      <c r="E144" s="51"/>
      <c r="F144" s="181"/>
      <c r="G144" s="181"/>
      <c r="H144" s="51"/>
      <c r="I144" s="51"/>
      <c r="J144" s="51"/>
      <c r="K144" s="182"/>
      <c r="L144" s="183"/>
      <c r="M144" s="182"/>
      <c r="N144" s="46"/>
      <c r="O144" s="128"/>
      <c r="P144" s="128"/>
      <c r="Q144" s="128"/>
      <c r="R144" s="128"/>
      <c r="S144" s="128"/>
      <c r="U144" s="129"/>
      <c r="V144" s="129"/>
      <c r="W144" s="184"/>
      <c r="AG144" s="51"/>
      <c r="AH144" s="152"/>
      <c r="AI144" s="152"/>
      <c r="AJ144" s="51"/>
      <c r="AM144" s="185"/>
      <c r="AN144" s="51"/>
      <c r="BA144" s="122"/>
      <c r="BB144" s="196"/>
      <c r="BD144" s="46"/>
      <c r="BE144" s="46"/>
      <c r="BF144" s="46"/>
      <c r="BG144" s="46"/>
      <c r="BH144" s="46"/>
      <c r="BK144" s="187"/>
      <c r="BO144" s="190"/>
      <c r="BP144" s="190"/>
      <c r="BV144" s="130"/>
      <c r="BW144" s="46"/>
      <c r="BY144" s="46"/>
      <c r="BZ144" s="46"/>
      <c r="CA144" s="124"/>
      <c r="CE144" s="197"/>
      <c r="CR144" s="187"/>
      <c r="CS144" s="131"/>
      <c r="CT144" s="148"/>
      <c r="CV144" s="198"/>
      <c r="CY144" s="130"/>
      <c r="CZ144" s="123"/>
      <c r="DA144" s="123"/>
      <c r="DN144" s="46"/>
      <c r="DQ144" s="187"/>
      <c r="EB144" s="51"/>
      <c r="EO144" s="51"/>
      <c r="EQ144" s="51"/>
      <c r="ER144" s="51"/>
      <c r="ES144" s="51"/>
      <c r="ET144" s="51"/>
      <c r="FE144" s="187"/>
    </row>
    <row r="145" spans="4:161" s="52" customFormat="1">
      <c r="D145" s="46"/>
      <c r="E145" s="51"/>
      <c r="F145" s="181"/>
      <c r="G145" s="181"/>
      <c r="H145" s="51"/>
      <c r="I145" s="51"/>
      <c r="J145" s="51"/>
      <c r="K145" s="182"/>
      <c r="L145" s="183"/>
      <c r="M145" s="182"/>
      <c r="N145" s="46"/>
      <c r="O145" s="128"/>
      <c r="P145" s="128"/>
      <c r="Q145" s="128"/>
      <c r="R145" s="128"/>
      <c r="S145" s="128"/>
      <c r="U145" s="129"/>
      <c r="V145" s="129"/>
      <c r="W145" s="184"/>
      <c r="AG145" s="51"/>
      <c r="AH145" s="152"/>
      <c r="AI145" s="152"/>
      <c r="AJ145" s="51"/>
      <c r="AM145" s="185"/>
      <c r="AN145" s="51"/>
      <c r="BA145" s="186"/>
      <c r="BB145" s="186"/>
      <c r="BD145" s="46"/>
      <c r="BE145" s="46"/>
      <c r="BF145" s="46"/>
      <c r="BG145" s="46"/>
      <c r="BH145" s="46"/>
      <c r="BK145" s="182"/>
      <c r="BN145" s="137"/>
      <c r="BO145" s="189"/>
      <c r="BP145" s="190"/>
      <c r="BW145" s="46"/>
      <c r="BZ145" s="46"/>
      <c r="CE145" s="187"/>
      <c r="CR145" s="187"/>
      <c r="CS145" s="186"/>
      <c r="CT145" s="187"/>
      <c r="CV145" s="198"/>
      <c r="CW145" s="186"/>
      <c r="CX145" s="186"/>
      <c r="CY145" s="130"/>
      <c r="CZ145" s="123"/>
      <c r="DA145" s="186"/>
      <c r="DQ145" s="187"/>
      <c r="DZ145" s="199"/>
      <c r="EB145" s="51"/>
      <c r="EO145" s="51"/>
      <c r="ES145" s="136"/>
      <c r="ET145" s="136"/>
      <c r="FE145" s="187"/>
    </row>
    <row r="146" spans="4:161" s="52" customFormat="1">
      <c r="D146" s="46"/>
      <c r="E146" s="51"/>
      <c r="F146" s="181"/>
      <c r="G146" s="181"/>
      <c r="H146" s="51"/>
      <c r="I146" s="51"/>
      <c r="J146" s="51"/>
      <c r="K146" s="182"/>
      <c r="L146" s="183"/>
      <c r="M146" s="182"/>
      <c r="N146" s="46"/>
      <c r="O146" s="128"/>
      <c r="P146" s="128"/>
      <c r="Q146" s="128"/>
      <c r="R146" s="128"/>
      <c r="S146" s="128"/>
      <c r="U146" s="129"/>
      <c r="V146" s="129"/>
      <c r="W146" s="184"/>
      <c r="AG146" s="51"/>
      <c r="AH146" s="152"/>
      <c r="AI146" s="152"/>
      <c r="AJ146" s="51"/>
      <c r="AM146" s="185"/>
      <c r="AN146" s="51"/>
      <c r="BA146" s="122"/>
      <c r="BB146" s="196"/>
      <c r="BD146" s="46"/>
      <c r="BE146" s="46"/>
      <c r="BF146" s="46"/>
      <c r="BG146" s="46"/>
      <c r="BH146" s="46"/>
      <c r="BK146" s="187"/>
      <c r="BO146" s="190"/>
      <c r="BP146" s="190"/>
      <c r="BV146" s="130"/>
      <c r="BW146" s="46"/>
      <c r="BY146" s="46"/>
      <c r="BZ146" s="46"/>
      <c r="CA146" s="124"/>
      <c r="CE146" s="187"/>
      <c r="CR146" s="187"/>
      <c r="CS146" s="131"/>
      <c r="CT146" s="148"/>
      <c r="CV146" s="198"/>
      <c r="CY146" s="130"/>
      <c r="CZ146" s="123"/>
      <c r="DA146" s="123"/>
      <c r="DN146" s="46"/>
      <c r="DQ146" s="187"/>
      <c r="EB146" s="51"/>
      <c r="EO146" s="51"/>
      <c r="EQ146" s="51"/>
      <c r="ER146" s="51"/>
      <c r="ES146" s="51"/>
      <c r="ET146" s="51"/>
      <c r="FE146" s="187"/>
    </row>
    <row r="147" spans="4:161" s="52" customFormat="1">
      <c r="D147" s="46"/>
      <c r="E147" s="51"/>
      <c r="F147" s="181"/>
      <c r="G147" s="181"/>
      <c r="H147" s="51"/>
      <c r="I147" s="51"/>
      <c r="J147" s="51"/>
      <c r="K147" s="182"/>
      <c r="L147" s="183"/>
      <c r="M147" s="182"/>
      <c r="N147" s="46"/>
      <c r="O147" s="128"/>
      <c r="P147" s="128"/>
      <c r="Q147" s="128"/>
      <c r="R147" s="128"/>
      <c r="S147" s="128"/>
      <c r="U147" s="129"/>
      <c r="V147" s="129"/>
      <c r="W147" s="184"/>
      <c r="AG147" s="51"/>
      <c r="AH147" s="152"/>
      <c r="AI147" s="152"/>
      <c r="AJ147" s="51"/>
      <c r="AM147" s="185"/>
      <c r="AN147" s="51"/>
      <c r="BA147" s="122"/>
      <c r="BB147" s="196"/>
      <c r="BD147" s="46"/>
      <c r="BE147" s="46"/>
      <c r="BF147" s="46"/>
      <c r="BG147" s="46"/>
      <c r="BH147" s="46"/>
      <c r="BK147" s="187"/>
      <c r="BN147" s="137"/>
      <c r="BO147" s="190"/>
      <c r="BP147" s="190"/>
      <c r="BV147" s="130"/>
      <c r="BW147" s="46"/>
      <c r="BY147" s="46"/>
      <c r="BZ147" s="46"/>
      <c r="CA147" s="124"/>
      <c r="CE147" s="197"/>
      <c r="CR147" s="187"/>
      <c r="CS147" s="131"/>
      <c r="CT147" s="148"/>
      <c r="CV147" s="198"/>
      <c r="CY147" s="130"/>
      <c r="CZ147" s="123"/>
      <c r="DA147" s="123"/>
      <c r="DN147" s="46"/>
      <c r="DQ147" s="187"/>
      <c r="EB147" s="51"/>
      <c r="EO147" s="51"/>
      <c r="EQ147" s="51"/>
      <c r="ER147" s="51"/>
      <c r="ES147" s="51"/>
      <c r="ET147" s="51"/>
      <c r="FE147" s="187"/>
    </row>
    <row r="148" spans="4:161" s="52" customFormat="1">
      <c r="D148" s="46"/>
      <c r="E148" s="51"/>
      <c r="F148" s="181"/>
      <c r="G148" s="181"/>
      <c r="H148" s="51"/>
      <c r="I148" s="51"/>
      <c r="J148" s="51"/>
      <c r="K148" s="182"/>
      <c r="L148" s="183"/>
      <c r="M148" s="182"/>
      <c r="N148" s="46"/>
      <c r="O148" s="128"/>
      <c r="P148" s="128"/>
      <c r="Q148" s="128"/>
      <c r="R148" s="128"/>
      <c r="S148" s="128"/>
      <c r="U148" s="129"/>
      <c r="V148" s="129"/>
      <c r="W148" s="184"/>
      <c r="AG148" s="51"/>
      <c r="AH148" s="152"/>
      <c r="AI148" s="152"/>
      <c r="AJ148" s="51"/>
      <c r="AM148" s="185"/>
      <c r="AN148" s="51"/>
      <c r="BA148" s="186"/>
      <c r="BB148" s="186"/>
      <c r="BD148" s="46"/>
      <c r="BE148" s="46"/>
      <c r="BF148" s="46"/>
      <c r="BG148" s="46"/>
      <c r="BH148" s="46"/>
      <c r="BK148" s="182"/>
      <c r="BN148" s="137"/>
      <c r="BO148" s="189"/>
      <c r="BP148" s="190"/>
      <c r="BW148" s="46"/>
      <c r="BZ148" s="46"/>
      <c r="CE148" s="187"/>
      <c r="CR148" s="187"/>
      <c r="CS148" s="186"/>
      <c r="CT148" s="187"/>
      <c r="CV148" s="198"/>
      <c r="CW148" s="186"/>
      <c r="CX148" s="186"/>
      <c r="CY148" s="130"/>
      <c r="CZ148" s="123"/>
      <c r="DA148" s="186"/>
      <c r="DQ148" s="187"/>
      <c r="DZ148" s="199"/>
      <c r="EB148" s="51"/>
      <c r="EO148" s="51"/>
      <c r="ES148" s="136"/>
      <c r="ET148" s="136"/>
      <c r="FE148" s="187"/>
    </row>
    <row r="149" spans="4:161" s="52" customFormat="1">
      <c r="D149" s="46"/>
      <c r="E149" s="51"/>
      <c r="F149" s="181"/>
      <c r="G149" s="181"/>
      <c r="H149" s="51"/>
      <c r="I149" s="51"/>
      <c r="J149" s="51"/>
      <c r="K149" s="182"/>
      <c r="L149" s="183"/>
      <c r="M149" s="182"/>
      <c r="N149" s="46"/>
      <c r="O149" s="128"/>
      <c r="P149" s="128"/>
      <c r="Q149" s="128"/>
      <c r="R149" s="128"/>
      <c r="S149" s="128"/>
      <c r="U149" s="129"/>
      <c r="V149" s="129"/>
      <c r="W149" s="184"/>
      <c r="AG149" s="51"/>
      <c r="AH149" s="152"/>
      <c r="AI149" s="152"/>
      <c r="AJ149" s="51"/>
      <c r="AM149" s="185"/>
      <c r="AN149" s="51"/>
      <c r="BA149" s="122"/>
      <c r="BB149" s="196"/>
      <c r="BD149" s="46"/>
      <c r="BE149" s="46"/>
      <c r="BF149" s="46"/>
      <c r="BG149" s="46"/>
      <c r="BH149" s="46"/>
      <c r="BK149" s="187"/>
      <c r="BN149" s="137"/>
      <c r="BO149" s="190"/>
      <c r="BP149" s="190"/>
      <c r="BV149" s="130"/>
      <c r="BW149" s="46"/>
      <c r="BY149" s="46"/>
      <c r="BZ149" s="46"/>
      <c r="CA149" s="124"/>
      <c r="CE149" s="187"/>
      <c r="CR149" s="187"/>
      <c r="CS149" s="131"/>
      <c r="CT149" s="148"/>
      <c r="CV149" s="198"/>
      <c r="CY149" s="130"/>
      <c r="CZ149" s="123"/>
      <c r="DA149" s="123"/>
      <c r="DN149" s="46"/>
      <c r="DQ149" s="187"/>
      <c r="EB149" s="51"/>
      <c r="EO149" s="51"/>
      <c r="EQ149" s="51"/>
      <c r="ER149" s="51"/>
      <c r="ES149" s="51"/>
      <c r="ET149" s="51"/>
      <c r="FE149" s="187"/>
    </row>
    <row r="150" spans="4:161" s="52" customFormat="1">
      <c r="D150" s="46"/>
      <c r="E150" s="51"/>
      <c r="F150" s="181"/>
      <c r="G150" s="181"/>
      <c r="H150" s="51"/>
      <c r="I150" s="51"/>
      <c r="J150" s="51"/>
      <c r="K150" s="182"/>
      <c r="L150" s="183"/>
      <c r="M150" s="182"/>
      <c r="N150" s="46"/>
      <c r="O150" s="128"/>
      <c r="P150" s="128"/>
      <c r="Q150" s="128"/>
      <c r="R150" s="128"/>
      <c r="S150" s="128"/>
      <c r="U150" s="129"/>
      <c r="V150" s="129"/>
      <c r="W150" s="184"/>
      <c r="AG150" s="51"/>
      <c r="AH150" s="152"/>
      <c r="AI150" s="152"/>
      <c r="AJ150" s="51"/>
      <c r="AM150" s="185"/>
      <c r="AN150" s="51"/>
      <c r="BA150" s="122"/>
      <c r="BB150" s="196"/>
      <c r="BD150" s="46"/>
      <c r="BE150" s="46"/>
      <c r="BF150" s="46"/>
      <c r="BG150" s="46"/>
      <c r="BH150" s="46"/>
      <c r="BK150" s="187"/>
      <c r="BN150" s="137"/>
      <c r="BO150" s="190"/>
      <c r="BP150" s="190"/>
      <c r="BV150" s="130"/>
      <c r="BW150" s="46"/>
      <c r="BY150" s="46"/>
      <c r="BZ150" s="46"/>
      <c r="CA150" s="124"/>
      <c r="CE150" s="197"/>
      <c r="CR150" s="187"/>
      <c r="CS150" s="131"/>
      <c r="CT150" s="148"/>
      <c r="CV150" s="198"/>
      <c r="CY150" s="130"/>
      <c r="CZ150" s="123"/>
      <c r="DA150" s="123"/>
      <c r="DN150" s="46"/>
      <c r="DQ150" s="187"/>
      <c r="EB150" s="51"/>
      <c r="EO150" s="51"/>
      <c r="EQ150" s="51"/>
      <c r="ER150" s="51"/>
      <c r="ES150" s="51"/>
      <c r="ET150" s="51"/>
      <c r="FE150" s="187"/>
    </row>
    <row r="151" spans="4:161" s="52" customFormat="1">
      <c r="D151" s="46"/>
      <c r="E151" s="51"/>
      <c r="F151" s="181"/>
      <c r="G151" s="181"/>
      <c r="H151" s="51"/>
      <c r="I151" s="51"/>
      <c r="J151" s="51"/>
      <c r="K151" s="182"/>
      <c r="L151" s="183"/>
      <c r="M151" s="182"/>
      <c r="N151" s="46"/>
      <c r="O151" s="128"/>
      <c r="W151" s="184"/>
      <c r="AG151" s="51"/>
      <c r="AH151" s="152"/>
      <c r="AI151" s="152"/>
      <c r="AJ151" s="51"/>
      <c r="AM151" s="185"/>
      <c r="BA151" s="186"/>
      <c r="BB151" s="186"/>
      <c r="BD151" s="46"/>
      <c r="BE151" s="46"/>
      <c r="BF151" s="46"/>
      <c r="BG151" s="46"/>
      <c r="BH151" s="46"/>
      <c r="BK151" s="182"/>
      <c r="BN151" s="137"/>
      <c r="BO151" s="189"/>
      <c r="BP151" s="190"/>
      <c r="BW151" s="46"/>
      <c r="BZ151" s="46"/>
      <c r="CE151" s="187"/>
      <c r="CR151" s="187"/>
      <c r="CS151" s="186"/>
      <c r="CT151" s="187"/>
      <c r="CV151" s="198"/>
      <c r="CW151" s="186"/>
      <c r="CX151" s="186"/>
      <c r="CY151" s="130"/>
      <c r="CZ151" s="123"/>
      <c r="DA151" s="186"/>
      <c r="DQ151" s="187"/>
      <c r="DZ151" s="199"/>
      <c r="EB151" s="51"/>
      <c r="EO151" s="51"/>
      <c r="ES151" s="136"/>
      <c r="ET151" s="136"/>
      <c r="FE151" s="187"/>
    </row>
    <row r="152" spans="4:161" s="52" customFormat="1">
      <c r="D152" s="46"/>
      <c r="E152" s="51"/>
      <c r="F152" s="181"/>
      <c r="G152" s="181"/>
      <c r="H152" s="51"/>
      <c r="I152" s="51"/>
      <c r="J152" s="51"/>
      <c r="K152" s="182"/>
      <c r="L152" s="183"/>
      <c r="M152" s="182"/>
      <c r="N152" s="46"/>
      <c r="O152" s="128"/>
      <c r="W152" s="184"/>
      <c r="AG152" s="51"/>
      <c r="AH152" s="152"/>
      <c r="AI152" s="152"/>
      <c r="AJ152" s="51"/>
      <c r="AM152" s="185"/>
      <c r="BA152" s="186"/>
      <c r="BB152" s="186"/>
      <c r="BD152" s="46"/>
      <c r="BE152" s="46"/>
      <c r="BF152" s="46"/>
      <c r="BG152" s="46"/>
      <c r="BH152" s="46"/>
      <c r="BK152" s="182"/>
      <c r="BN152" s="137"/>
      <c r="BO152" s="189"/>
      <c r="BP152" s="190"/>
      <c r="BW152" s="46"/>
      <c r="BZ152" s="46"/>
      <c r="CE152" s="187"/>
      <c r="CR152" s="187"/>
      <c r="CS152" s="186"/>
      <c r="CT152" s="187"/>
      <c r="CV152" s="198"/>
      <c r="CW152" s="186"/>
      <c r="CX152" s="186"/>
      <c r="CY152" s="130"/>
      <c r="CZ152" s="123"/>
      <c r="DA152" s="186"/>
      <c r="DQ152" s="187"/>
      <c r="DZ152" s="199"/>
      <c r="EB152" s="51"/>
      <c r="EO152" s="51"/>
      <c r="ES152" s="136"/>
      <c r="ET152" s="136"/>
      <c r="FE152" s="187"/>
    </row>
    <row r="153" spans="4:161" s="52" customFormat="1">
      <c r="D153" s="46"/>
      <c r="E153" s="51"/>
      <c r="F153" s="181"/>
      <c r="G153" s="181"/>
      <c r="H153" s="51"/>
      <c r="I153" s="51"/>
      <c r="J153" s="51"/>
      <c r="K153" s="182"/>
      <c r="L153" s="183"/>
      <c r="M153" s="182"/>
      <c r="N153" s="46"/>
      <c r="O153" s="128"/>
      <c r="P153" s="128"/>
      <c r="Q153" s="128"/>
      <c r="R153" s="128"/>
      <c r="S153" s="128"/>
      <c r="U153" s="129"/>
      <c r="V153" s="129"/>
      <c r="W153" s="184"/>
      <c r="AG153" s="51"/>
      <c r="AH153" s="152"/>
      <c r="AI153" s="152"/>
      <c r="AJ153" s="51"/>
      <c r="AM153" s="185"/>
      <c r="AN153" s="51"/>
      <c r="BA153" s="122"/>
      <c r="BB153" s="196"/>
      <c r="BD153" s="46"/>
      <c r="BE153" s="46"/>
      <c r="BF153" s="46"/>
      <c r="BG153" s="46"/>
      <c r="BH153" s="46"/>
      <c r="BK153" s="187"/>
      <c r="BO153" s="190"/>
      <c r="BP153" s="190"/>
      <c r="BV153" s="130"/>
      <c r="BW153" s="46"/>
      <c r="BY153" s="46"/>
      <c r="BZ153" s="46"/>
      <c r="CA153" s="124"/>
      <c r="CE153" s="187"/>
      <c r="CR153" s="187"/>
      <c r="CS153" s="131"/>
      <c r="CT153" s="148"/>
      <c r="CV153" s="198"/>
      <c r="CY153" s="130"/>
      <c r="CZ153" s="123"/>
      <c r="DA153" s="123"/>
      <c r="DN153" s="46"/>
      <c r="DQ153" s="187"/>
      <c r="EB153" s="51"/>
      <c r="EO153" s="51"/>
      <c r="EQ153" s="51"/>
      <c r="ER153" s="51"/>
      <c r="ES153" s="51"/>
      <c r="ET153" s="51"/>
      <c r="FE153" s="187"/>
    </row>
    <row r="154" spans="4:161" s="52" customFormat="1">
      <c r="D154" s="46"/>
      <c r="E154" s="51"/>
      <c r="F154" s="181"/>
      <c r="G154" s="181"/>
      <c r="H154" s="51"/>
      <c r="I154" s="51"/>
      <c r="J154" s="51"/>
      <c r="K154" s="182"/>
      <c r="L154" s="183"/>
      <c r="M154" s="182"/>
      <c r="N154" s="46"/>
      <c r="O154" s="128"/>
      <c r="P154" s="128"/>
      <c r="Q154" s="128"/>
      <c r="R154" s="128"/>
      <c r="S154" s="128"/>
      <c r="U154" s="129"/>
      <c r="V154" s="129"/>
      <c r="W154" s="184"/>
      <c r="AG154" s="51"/>
      <c r="AH154" s="152"/>
      <c r="AI154" s="152"/>
      <c r="AJ154" s="51"/>
      <c r="AM154" s="185"/>
      <c r="AN154" s="51"/>
      <c r="BA154" s="186"/>
      <c r="BB154" s="186"/>
      <c r="BD154" s="46"/>
      <c r="BE154" s="46"/>
      <c r="BF154" s="46"/>
      <c r="BG154" s="46"/>
      <c r="BH154" s="46"/>
      <c r="BK154" s="182"/>
      <c r="BN154" s="137"/>
      <c r="BO154" s="189"/>
      <c r="BP154" s="190"/>
      <c r="BW154" s="46"/>
      <c r="BZ154" s="46"/>
      <c r="CE154" s="187"/>
      <c r="CR154" s="187"/>
      <c r="CS154" s="186"/>
      <c r="CT154" s="187"/>
      <c r="CV154" s="198"/>
      <c r="CW154" s="186"/>
      <c r="CX154" s="186"/>
      <c r="CY154" s="130"/>
      <c r="CZ154" s="123"/>
      <c r="DA154" s="186"/>
      <c r="DQ154" s="187"/>
      <c r="DZ154" s="199"/>
      <c r="EB154" s="51"/>
      <c r="EO154" s="51"/>
      <c r="ES154" s="136"/>
      <c r="ET154" s="136"/>
      <c r="FE154" s="187"/>
    </row>
    <row r="155" spans="4:161" s="52" customFormat="1">
      <c r="D155" s="46"/>
      <c r="E155" s="51"/>
      <c r="F155" s="181"/>
      <c r="G155" s="181"/>
      <c r="H155" s="51"/>
      <c r="I155" s="51"/>
      <c r="J155" s="51"/>
      <c r="K155" s="182"/>
      <c r="L155" s="183"/>
      <c r="M155" s="182"/>
      <c r="N155" s="46"/>
      <c r="O155" s="128"/>
      <c r="W155" s="184"/>
      <c r="AG155" s="51"/>
      <c r="AH155" s="152"/>
      <c r="AI155" s="152"/>
      <c r="AJ155" s="51"/>
      <c r="AM155" s="185"/>
      <c r="BA155" s="186"/>
      <c r="BB155" s="186"/>
      <c r="BD155" s="46"/>
      <c r="BE155" s="46"/>
      <c r="BF155" s="46"/>
      <c r="BG155" s="46"/>
      <c r="BH155" s="46"/>
      <c r="BK155" s="182"/>
      <c r="BN155" s="137"/>
      <c r="BO155" s="189"/>
      <c r="BP155" s="190"/>
      <c r="BW155" s="46"/>
      <c r="BZ155" s="46"/>
      <c r="CE155" s="187"/>
      <c r="CR155" s="187"/>
      <c r="CS155" s="186"/>
      <c r="CT155" s="187"/>
      <c r="CV155" s="198"/>
      <c r="CW155" s="186"/>
      <c r="CX155" s="186"/>
      <c r="CY155" s="130"/>
      <c r="CZ155" s="123"/>
      <c r="DA155" s="186"/>
      <c r="DQ155" s="187"/>
      <c r="DZ155" s="199"/>
      <c r="EB155" s="51"/>
      <c r="EO155" s="51"/>
      <c r="ES155" s="136"/>
      <c r="ET155" s="136"/>
      <c r="FE155" s="187"/>
    </row>
    <row r="156" spans="4:161" s="52" customFormat="1">
      <c r="D156" s="46"/>
      <c r="E156" s="51"/>
      <c r="F156" s="181"/>
      <c r="G156" s="181"/>
      <c r="H156" s="51"/>
      <c r="I156" s="51"/>
      <c r="J156" s="51"/>
      <c r="K156" s="182"/>
      <c r="L156" s="183"/>
      <c r="M156" s="182"/>
      <c r="N156" s="46"/>
      <c r="O156" s="128"/>
      <c r="P156" s="128"/>
      <c r="Q156" s="128"/>
      <c r="R156" s="128"/>
      <c r="S156" s="128"/>
      <c r="U156" s="129"/>
      <c r="V156" s="129"/>
      <c r="W156" s="184"/>
      <c r="AG156" s="51"/>
      <c r="AH156" s="152"/>
      <c r="AI156" s="152"/>
      <c r="AJ156" s="51"/>
      <c r="AM156" s="185"/>
      <c r="AN156" s="51"/>
      <c r="BA156" s="122"/>
      <c r="BB156" s="196"/>
      <c r="BD156" s="46"/>
      <c r="BE156" s="46"/>
      <c r="BF156" s="46"/>
      <c r="BG156" s="46"/>
      <c r="BH156" s="46"/>
      <c r="BK156" s="187"/>
      <c r="BO156" s="190"/>
      <c r="BP156" s="190"/>
      <c r="BV156" s="130"/>
      <c r="BW156" s="46"/>
      <c r="BY156" s="46"/>
      <c r="BZ156" s="46"/>
      <c r="CA156" s="124"/>
      <c r="CE156" s="197"/>
      <c r="CR156" s="187"/>
      <c r="CS156" s="131"/>
      <c r="CT156" s="148"/>
      <c r="CV156" s="198"/>
      <c r="CY156" s="130"/>
      <c r="CZ156" s="123"/>
      <c r="DA156" s="123"/>
      <c r="DN156" s="46"/>
      <c r="DQ156" s="187"/>
      <c r="EB156" s="51"/>
      <c r="EO156" s="51"/>
      <c r="EQ156" s="51"/>
      <c r="ER156" s="51"/>
      <c r="ES156" s="51"/>
      <c r="ET156" s="51"/>
      <c r="FE156" s="197"/>
    </row>
    <row r="157" spans="4:161" s="52" customFormat="1">
      <c r="D157" s="46"/>
      <c r="E157" s="51"/>
      <c r="F157" s="181"/>
      <c r="G157" s="181"/>
      <c r="H157" s="51"/>
      <c r="I157" s="51"/>
      <c r="J157" s="51"/>
      <c r="K157" s="182"/>
      <c r="L157" s="183"/>
      <c r="M157" s="182"/>
      <c r="N157" s="46"/>
      <c r="O157" s="193"/>
      <c r="P157" s="193"/>
      <c r="Q157" s="193"/>
      <c r="R157" s="193"/>
      <c r="S157" s="193"/>
      <c r="U157" s="194"/>
      <c r="V157" s="194"/>
      <c r="W157" s="184"/>
      <c r="AG157" s="51"/>
      <c r="AH157" s="152"/>
      <c r="AI157" s="152"/>
      <c r="AJ157" s="51"/>
      <c r="AM157" s="185"/>
      <c r="AN157" s="51"/>
      <c r="BA157" s="124"/>
      <c r="BB157" s="191"/>
      <c r="BH157" s="195"/>
      <c r="BK157" s="187"/>
      <c r="BO157" s="190"/>
      <c r="BP157" s="190"/>
      <c r="BV157" s="184"/>
      <c r="CA157" s="124"/>
      <c r="CE157" s="187"/>
      <c r="CR157" s="187"/>
      <c r="CS157" s="126"/>
      <c r="CT157" s="149"/>
      <c r="CV157" s="198"/>
      <c r="CY157" s="127"/>
      <c r="CZ157" s="123"/>
      <c r="DA157" s="123"/>
      <c r="DN157" s="46"/>
      <c r="DQ157" s="187"/>
      <c r="EB157" s="51"/>
      <c r="EO157" s="51"/>
      <c r="EQ157" s="51"/>
      <c r="ER157" s="51"/>
      <c r="ES157" s="51"/>
      <c r="ET157" s="51"/>
      <c r="FE157" s="187"/>
    </row>
    <row r="158" spans="4:161" s="52" customFormat="1">
      <c r="D158" s="46"/>
      <c r="E158" s="51"/>
      <c r="F158" s="181"/>
      <c r="G158" s="181"/>
      <c r="H158" s="51"/>
      <c r="I158" s="51"/>
      <c r="J158" s="51"/>
      <c r="K158" s="182"/>
      <c r="L158" s="183"/>
      <c r="M158" s="182"/>
      <c r="N158" s="46"/>
      <c r="O158" s="128"/>
      <c r="W158" s="184"/>
      <c r="AG158" s="51"/>
      <c r="AH158" s="152"/>
      <c r="AI158" s="152"/>
      <c r="AJ158" s="51"/>
      <c r="AM158" s="185"/>
      <c r="BA158" s="186"/>
      <c r="BB158" s="186"/>
      <c r="BD158" s="46"/>
      <c r="BE158" s="46"/>
      <c r="BF158" s="46"/>
      <c r="BG158" s="46"/>
      <c r="BH158" s="46"/>
      <c r="BK158" s="182"/>
      <c r="BN158" s="137"/>
      <c r="BO158" s="189"/>
      <c r="BP158" s="190"/>
      <c r="BW158" s="46"/>
      <c r="BZ158" s="46"/>
      <c r="CE158" s="187"/>
      <c r="CR158" s="187"/>
      <c r="CS158" s="186"/>
      <c r="CT158" s="187"/>
      <c r="CV158" s="198"/>
      <c r="CW158" s="186"/>
      <c r="CX158" s="186"/>
      <c r="CY158" s="130"/>
      <c r="CZ158" s="123"/>
      <c r="DA158" s="186"/>
      <c r="DQ158" s="187"/>
      <c r="DZ158" s="199"/>
      <c r="EB158" s="51"/>
      <c r="EO158" s="51"/>
      <c r="ES158" s="136"/>
      <c r="ET158" s="136"/>
      <c r="FE158" s="187"/>
    </row>
    <row r="159" spans="4:161" s="52" customFormat="1">
      <c r="D159" s="46"/>
      <c r="E159" s="51"/>
      <c r="F159" s="181"/>
      <c r="G159" s="181"/>
      <c r="H159" s="51"/>
      <c r="I159" s="51"/>
      <c r="J159" s="51"/>
      <c r="K159" s="182"/>
      <c r="L159" s="183"/>
      <c r="M159" s="182"/>
      <c r="N159" s="46"/>
      <c r="O159" s="128"/>
      <c r="P159" s="128"/>
      <c r="Q159" s="128"/>
      <c r="R159" s="128"/>
      <c r="S159" s="128"/>
      <c r="U159" s="129"/>
      <c r="V159" s="129"/>
      <c r="W159" s="184"/>
      <c r="AG159" s="51"/>
      <c r="AH159" s="152"/>
      <c r="AI159" s="152"/>
      <c r="AJ159" s="51"/>
      <c r="AM159" s="185"/>
      <c r="AN159" s="51"/>
      <c r="BA159" s="122"/>
      <c r="BB159" s="196"/>
      <c r="BD159" s="46"/>
      <c r="BE159" s="46"/>
      <c r="BF159" s="46"/>
      <c r="BG159" s="46"/>
      <c r="BH159" s="46"/>
      <c r="BK159" s="187"/>
      <c r="BO159" s="190"/>
      <c r="BP159" s="190"/>
      <c r="BV159" s="130"/>
      <c r="BW159" s="46"/>
      <c r="BY159" s="46"/>
      <c r="BZ159" s="46"/>
      <c r="CA159" s="124"/>
      <c r="CE159" s="187"/>
      <c r="CR159" s="187"/>
      <c r="CS159" s="131"/>
      <c r="CT159" s="148"/>
      <c r="CV159" s="198"/>
      <c r="CY159" s="130"/>
      <c r="CZ159" s="123"/>
      <c r="DA159" s="123"/>
      <c r="DN159" s="46"/>
      <c r="DQ159" s="187"/>
      <c r="EB159" s="51"/>
      <c r="EO159" s="51"/>
      <c r="EQ159" s="51"/>
      <c r="ER159" s="51"/>
      <c r="ES159" s="51"/>
      <c r="ET159" s="51"/>
      <c r="FE159" s="187"/>
    </row>
    <row r="160" spans="4:161" s="52" customFormat="1">
      <c r="D160" s="46"/>
      <c r="E160" s="51"/>
      <c r="F160" s="181"/>
      <c r="G160" s="181"/>
      <c r="H160" s="51"/>
      <c r="I160" s="51"/>
      <c r="J160" s="51"/>
      <c r="K160" s="182"/>
      <c r="L160" s="183"/>
      <c r="M160" s="182"/>
      <c r="N160" s="46"/>
      <c r="O160" s="128"/>
      <c r="P160" s="128"/>
      <c r="Q160" s="128"/>
      <c r="R160" s="128"/>
      <c r="S160" s="128"/>
      <c r="U160" s="129"/>
      <c r="V160" s="129"/>
      <c r="W160" s="184"/>
      <c r="AG160" s="51"/>
      <c r="AH160" s="152"/>
      <c r="AI160" s="152"/>
      <c r="AJ160" s="51"/>
      <c r="AM160" s="185"/>
      <c r="AN160" s="51"/>
      <c r="BA160" s="122"/>
      <c r="BB160" s="196"/>
      <c r="BD160" s="46"/>
      <c r="BE160" s="46"/>
      <c r="BF160" s="46"/>
      <c r="BG160" s="46"/>
      <c r="BH160" s="46"/>
      <c r="BK160" s="187"/>
      <c r="BO160" s="190"/>
      <c r="BP160" s="190"/>
      <c r="BV160" s="130"/>
      <c r="BW160" s="46"/>
      <c r="BY160" s="46"/>
      <c r="BZ160" s="46"/>
      <c r="CA160" s="124"/>
      <c r="CE160" s="197"/>
      <c r="CR160" s="187"/>
      <c r="CS160" s="131"/>
      <c r="CT160" s="148"/>
      <c r="CV160" s="198"/>
      <c r="CY160" s="130"/>
      <c r="CZ160" s="123"/>
      <c r="DA160" s="123"/>
      <c r="DN160" s="46"/>
      <c r="DQ160" s="187"/>
      <c r="EB160" s="51"/>
      <c r="EO160" s="51"/>
      <c r="EQ160" s="51"/>
      <c r="ER160" s="51"/>
      <c r="ES160" s="51"/>
      <c r="ET160" s="51"/>
      <c r="FE160" s="187"/>
    </row>
    <row r="161" spans="4:161" s="52" customFormat="1">
      <c r="D161" s="46"/>
      <c r="E161" s="51"/>
      <c r="F161" s="181"/>
      <c r="G161" s="181"/>
      <c r="H161" s="51"/>
      <c r="I161" s="51"/>
      <c r="J161" s="51"/>
      <c r="K161" s="182"/>
      <c r="L161" s="183"/>
      <c r="M161" s="182"/>
      <c r="N161" s="46"/>
      <c r="O161" s="128"/>
      <c r="W161" s="184"/>
      <c r="AG161" s="51"/>
      <c r="AH161" s="152"/>
      <c r="AI161" s="152"/>
      <c r="AJ161" s="51"/>
      <c r="AM161" s="185"/>
      <c r="BA161" s="186"/>
      <c r="BB161" s="186"/>
      <c r="BD161" s="46"/>
      <c r="BE161" s="46"/>
      <c r="BF161" s="46"/>
      <c r="BG161" s="46"/>
      <c r="BH161" s="46"/>
      <c r="BK161" s="182"/>
      <c r="BN161" s="137"/>
      <c r="BO161" s="189"/>
      <c r="BP161" s="190"/>
      <c r="BW161" s="46"/>
      <c r="BZ161" s="46"/>
      <c r="CE161" s="187"/>
      <c r="CR161" s="187"/>
      <c r="CS161" s="186"/>
      <c r="CT161" s="187"/>
      <c r="CV161" s="198"/>
      <c r="CW161" s="186"/>
      <c r="CX161" s="186"/>
      <c r="CY161" s="130"/>
      <c r="CZ161" s="123"/>
      <c r="DA161" s="186"/>
      <c r="DQ161" s="187"/>
      <c r="DZ161" s="199"/>
      <c r="EB161" s="51"/>
      <c r="EO161" s="51"/>
      <c r="ES161" s="136"/>
      <c r="ET161" s="136"/>
      <c r="FE161" s="187"/>
    </row>
    <row r="162" spans="4:161" s="52" customFormat="1">
      <c r="D162" s="46"/>
      <c r="E162" s="51"/>
      <c r="F162" s="181"/>
      <c r="G162" s="181"/>
      <c r="H162" s="51"/>
      <c r="I162" s="51"/>
      <c r="J162" s="51"/>
      <c r="K162" s="182"/>
      <c r="L162" s="183"/>
      <c r="M162" s="182"/>
      <c r="N162" s="46"/>
      <c r="O162" s="128"/>
      <c r="P162" s="128"/>
      <c r="Q162" s="128"/>
      <c r="R162" s="128"/>
      <c r="S162" s="128"/>
      <c r="U162" s="129"/>
      <c r="V162" s="129"/>
      <c r="W162" s="184"/>
      <c r="AG162" s="51"/>
      <c r="AH162" s="152"/>
      <c r="AI162" s="152"/>
      <c r="AJ162" s="51"/>
      <c r="AM162" s="185"/>
      <c r="AN162" s="51"/>
      <c r="BA162" s="122"/>
      <c r="BB162" s="196"/>
      <c r="BD162" s="46"/>
      <c r="BE162" s="46"/>
      <c r="BF162" s="46"/>
      <c r="BG162" s="46"/>
      <c r="BH162" s="46"/>
      <c r="BK162" s="187"/>
      <c r="BO162" s="190"/>
      <c r="BP162" s="190"/>
      <c r="BV162" s="130"/>
      <c r="BW162" s="46"/>
      <c r="BY162" s="46"/>
      <c r="BZ162" s="46"/>
      <c r="CA162" s="124"/>
      <c r="CE162" s="187"/>
      <c r="CR162" s="187"/>
      <c r="CS162" s="131"/>
      <c r="CT162" s="148"/>
      <c r="CV162" s="198"/>
      <c r="CY162" s="130"/>
      <c r="CZ162" s="123"/>
      <c r="DA162" s="123"/>
      <c r="DN162" s="46"/>
      <c r="DQ162" s="187"/>
      <c r="EB162" s="51"/>
      <c r="EO162" s="51"/>
      <c r="EQ162" s="51"/>
      <c r="ER162" s="51"/>
      <c r="ES162" s="51"/>
      <c r="ET162" s="51"/>
      <c r="FE162" s="187"/>
    </row>
    <row r="163" spans="4:161" s="52" customFormat="1">
      <c r="D163" s="46"/>
      <c r="E163" s="51"/>
      <c r="F163" s="181"/>
      <c r="G163" s="181"/>
      <c r="H163" s="51"/>
      <c r="I163" s="51"/>
      <c r="J163" s="51"/>
      <c r="K163" s="182"/>
      <c r="L163" s="183"/>
      <c r="M163" s="182"/>
      <c r="N163" s="46"/>
      <c r="O163" s="128"/>
      <c r="W163" s="184"/>
      <c r="AG163" s="51"/>
      <c r="AH163" s="152"/>
      <c r="AI163" s="152"/>
      <c r="AJ163" s="51"/>
      <c r="AM163" s="185"/>
      <c r="BA163" s="186"/>
      <c r="BB163" s="186"/>
      <c r="BD163" s="46"/>
      <c r="BE163" s="46"/>
      <c r="BF163" s="46"/>
      <c r="BG163" s="46"/>
      <c r="BH163" s="46"/>
      <c r="BK163" s="182"/>
      <c r="BN163" s="137"/>
      <c r="BO163" s="189"/>
      <c r="BP163" s="190"/>
      <c r="BW163" s="46"/>
      <c r="BZ163" s="46"/>
      <c r="CE163" s="187"/>
      <c r="CR163" s="187"/>
      <c r="CS163" s="186"/>
      <c r="CT163" s="187"/>
      <c r="CV163" s="198"/>
      <c r="CW163" s="186"/>
      <c r="CX163" s="186"/>
      <c r="CY163" s="130"/>
      <c r="CZ163" s="123"/>
      <c r="DA163" s="186"/>
      <c r="DQ163" s="187"/>
      <c r="DZ163" s="199"/>
      <c r="EB163" s="51"/>
      <c r="EO163" s="51"/>
      <c r="ES163" s="136"/>
      <c r="ET163" s="136"/>
      <c r="FE163" s="187"/>
    </row>
    <row r="164" spans="4:161" s="52" customFormat="1">
      <c r="D164" s="46"/>
      <c r="E164" s="51"/>
      <c r="F164" s="181"/>
      <c r="G164" s="181"/>
      <c r="H164" s="51"/>
      <c r="I164" s="51"/>
      <c r="J164" s="51"/>
      <c r="K164" s="182"/>
      <c r="L164" s="183"/>
      <c r="M164" s="182"/>
      <c r="N164" s="46"/>
      <c r="O164" s="128"/>
      <c r="P164" s="128"/>
      <c r="Q164" s="128"/>
      <c r="R164" s="128"/>
      <c r="S164" s="128"/>
      <c r="U164" s="129"/>
      <c r="V164" s="129"/>
      <c r="W164" s="184"/>
      <c r="AG164" s="51"/>
      <c r="AH164" s="152"/>
      <c r="AI164" s="152"/>
      <c r="AJ164" s="51"/>
      <c r="AM164" s="185"/>
      <c r="AN164" s="51"/>
      <c r="BA164" s="122"/>
      <c r="BB164" s="196"/>
      <c r="BD164" s="46"/>
      <c r="BE164" s="46"/>
      <c r="BF164" s="46"/>
      <c r="BG164" s="46"/>
      <c r="BH164" s="46"/>
      <c r="BK164" s="187"/>
      <c r="BO164" s="190"/>
      <c r="BP164" s="190"/>
      <c r="BV164" s="130"/>
      <c r="BW164" s="46"/>
      <c r="BY164" s="46"/>
      <c r="BZ164" s="46"/>
      <c r="CA164" s="124"/>
      <c r="CE164" s="197"/>
      <c r="CR164" s="187"/>
      <c r="CS164" s="131"/>
      <c r="CT164" s="148"/>
      <c r="CV164" s="198"/>
      <c r="CY164" s="130"/>
      <c r="CZ164" s="123"/>
      <c r="DA164" s="123"/>
      <c r="DN164" s="46"/>
      <c r="DQ164" s="187"/>
      <c r="EB164" s="51"/>
      <c r="EO164" s="51"/>
      <c r="EQ164" s="51"/>
      <c r="ER164" s="51"/>
      <c r="ES164" s="51"/>
      <c r="ET164" s="51"/>
      <c r="FE164" s="187"/>
    </row>
    <row r="165" spans="4:161" s="52" customFormat="1">
      <c r="D165" s="46"/>
      <c r="E165" s="51"/>
      <c r="F165" s="181"/>
      <c r="G165" s="181"/>
      <c r="H165" s="51"/>
      <c r="I165" s="51"/>
      <c r="J165" s="51"/>
      <c r="K165" s="182"/>
      <c r="L165" s="183"/>
      <c r="M165" s="182"/>
      <c r="N165" s="46"/>
      <c r="O165" s="128"/>
      <c r="P165" s="128"/>
      <c r="Q165" s="128"/>
      <c r="R165" s="128"/>
      <c r="S165" s="128"/>
      <c r="U165" s="129"/>
      <c r="V165" s="129"/>
      <c r="W165" s="184"/>
      <c r="AG165" s="51"/>
      <c r="AH165" s="152"/>
      <c r="AI165" s="152"/>
      <c r="AJ165" s="51"/>
      <c r="AM165" s="185"/>
      <c r="AN165" s="51"/>
      <c r="BA165" s="122"/>
      <c r="BB165" s="196"/>
      <c r="BD165" s="46"/>
      <c r="BE165" s="46"/>
      <c r="BF165" s="46"/>
      <c r="BG165" s="46"/>
      <c r="BH165" s="46"/>
      <c r="BK165" s="187"/>
      <c r="BN165" s="137"/>
      <c r="BO165" s="190"/>
      <c r="BP165" s="190"/>
      <c r="BV165" s="130"/>
      <c r="BW165" s="46"/>
      <c r="BY165" s="46"/>
      <c r="BZ165" s="46"/>
      <c r="CA165" s="124"/>
      <c r="CE165" s="187"/>
      <c r="CR165" s="187"/>
      <c r="CS165" s="131"/>
      <c r="CT165" s="148"/>
      <c r="CV165" s="198"/>
      <c r="CY165" s="130"/>
      <c r="CZ165" s="123"/>
      <c r="DA165" s="123"/>
      <c r="DN165" s="46"/>
      <c r="DQ165" s="187"/>
      <c r="EB165" s="51"/>
      <c r="EO165" s="51"/>
      <c r="EQ165" s="51"/>
      <c r="ER165" s="51"/>
      <c r="ES165" s="51"/>
      <c r="ET165" s="51"/>
      <c r="FE165" s="187"/>
    </row>
    <row r="166" spans="4:161" s="52" customFormat="1">
      <c r="D166" s="46"/>
      <c r="E166" s="51"/>
      <c r="F166" s="181"/>
      <c r="G166" s="181"/>
      <c r="H166" s="51"/>
      <c r="I166" s="51"/>
      <c r="J166" s="51"/>
      <c r="K166" s="182"/>
      <c r="L166" s="183"/>
      <c r="M166" s="182"/>
      <c r="N166" s="46"/>
      <c r="O166" s="128"/>
      <c r="W166" s="184"/>
      <c r="AG166" s="51"/>
      <c r="AH166" s="152"/>
      <c r="AI166" s="152"/>
      <c r="AJ166" s="51"/>
      <c r="AM166" s="185"/>
      <c r="BA166" s="186"/>
      <c r="BB166" s="186"/>
      <c r="BD166" s="46"/>
      <c r="BE166" s="46"/>
      <c r="BF166" s="46"/>
      <c r="BG166" s="46"/>
      <c r="BH166" s="46"/>
      <c r="BK166" s="182"/>
      <c r="BN166" s="137"/>
      <c r="BO166" s="189"/>
      <c r="BP166" s="190"/>
      <c r="BW166" s="46"/>
      <c r="BZ166" s="46"/>
      <c r="CE166" s="187"/>
      <c r="CR166" s="187"/>
      <c r="CS166" s="186"/>
      <c r="CT166" s="187"/>
      <c r="CV166" s="198"/>
      <c r="CW166" s="186"/>
      <c r="CX166" s="186"/>
      <c r="CY166" s="130"/>
      <c r="CZ166" s="123"/>
      <c r="DA166" s="186"/>
      <c r="DQ166" s="187"/>
      <c r="DZ166" s="199"/>
      <c r="EB166" s="51"/>
      <c r="EO166" s="51"/>
      <c r="ES166" s="136"/>
      <c r="ET166" s="136"/>
      <c r="FE166" s="187"/>
    </row>
    <row r="167" spans="4:161" s="52" customFormat="1">
      <c r="D167" s="46"/>
      <c r="E167" s="51"/>
      <c r="F167" s="181"/>
      <c r="G167" s="181"/>
      <c r="H167" s="51"/>
      <c r="I167" s="51"/>
      <c r="J167" s="51"/>
      <c r="K167" s="182"/>
      <c r="L167" s="183"/>
      <c r="M167" s="182"/>
      <c r="N167" s="46"/>
      <c r="O167" s="128"/>
      <c r="W167" s="184"/>
      <c r="AG167" s="51"/>
      <c r="AH167" s="152"/>
      <c r="AI167" s="152"/>
      <c r="AJ167" s="51"/>
      <c r="AM167" s="185"/>
      <c r="BA167" s="186"/>
      <c r="BB167" s="186"/>
      <c r="BD167" s="46"/>
      <c r="BE167" s="46"/>
      <c r="BF167" s="46"/>
      <c r="BG167" s="46"/>
      <c r="BH167" s="46"/>
      <c r="BK167" s="182"/>
      <c r="BN167" s="137"/>
      <c r="BO167" s="189"/>
      <c r="BP167" s="190"/>
      <c r="BW167" s="46"/>
      <c r="BZ167" s="46"/>
      <c r="CE167" s="187"/>
      <c r="CR167" s="187"/>
      <c r="CS167" s="186"/>
      <c r="CT167" s="187"/>
      <c r="CV167" s="198"/>
      <c r="CW167" s="186"/>
      <c r="CX167" s="186"/>
      <c r="CY167" s="130"/>
      <c r="CZ167" s="123"/>
      <c r="DA167" s="186"/>
      <c r="DQ167" s="187"/>
      <c r="DZ167" s="199"/>
      <c r="EB167" s="51"/>
      <c r="EO167" s="51"/>
      <c r="ES167" s="136"/>
      <c r="ET167" s="136"/>
      <c r="FE167" s="187"/>
    </row>
    <row r="168" spans="4:161" s="52" customFormat="1">
      <c r="D168" s="46"/>
      <c r="E168" s="51"/>
      <c r="F168" s="181"/>
      <c r="G168" s="181"/>
      <c r="H168" s="51"/>
      <c r="I168" s="51"/>
      <c r="J168" s="51"/>
      <c r="K168" s="182"/>
      <c r="L168" s="183"/>
      <c r="M168" s="182"/>
      <c r="N168" s="46"/>
      <c r="O168" s="128"/>
      <c r="P168" s="128"/>
      <c r="Q168" s="128"/>
      <c r="R168" s="128"/>
      <c r="S168" s="128"/>
      <c r="U168" s="129"/>
      <c r="V168" s="129"/>
      <c r="W168" s="184"/>
      <c r="AG168" s="51"/>
      <c r="AH168" s="152"/>
      <c r="AI168" s="152"/>
      <c r="AJ168" s="51"/>
      <c r="AM168" s="185"/>
      <c r="AN168" s="51"/>
      <c r="BA168" s="122"/>
      <c r="BB168" s="196"/>
      <c r="BD168" s="46"/>
      <c r="BE168" s="46"/>
      <c r="BF168" s="46"/>
      <c r="BG168" s="46"/>
      <c r="BH168" s="46"/>
      <c r="BK168" s="187"/>
      <c r="BO168" s="190"/>
      <c r="BP168" s="190"/>
      <c r="BV168" s="130"/>
      <c r="BW168" s="46"/>
      <c r="BY168" s="46"/>
      <c r="BZ168" s="46"/>
      <c r="CA168" s="124"/>
      <c r="CE168" s="197"/>
      <c r="CR168" s="187"/>
      <c r="CS168" s="131"/>
      <c r="CT168" s="148"/>
      <c r="CV168" s="198"/>
      <c r="CY168" s="130"/>
      <c r="CZ168" s="123"/>
      <c r="DA168" s="123"/>
      <c r="DN168" s="46"/>
      <c r="DQ168" s="187"/>
      <c r="EB168" s="51"/>
      <c r="EO168" s="51"/>
      <c r="EQ168" s="51"/>
      <c r="ER168" s="51"/>
      <c r="ES168" s="51"/>
      <c r="ET168" s="51"/>
      <c r="FE168" s="187"/>
    </row>
    <row r="169" spans="4:161" s="52" customFormat="1">
      <c r="D169" s="46"/>
      <c r="E169" s="51"/>
      <c r="F169" s="181"/>
      <c r="G169" s="181"/>
      <c r="H169" s="51"/>
      <c r="I169" s="51"/>
      <c r="J169" s="51"/>
      <c r="K169" s="182"/>
      <c r="L169" s="183"/>
      <c r="M169" s="182"/>
      <c r="N169" s="46"/>
      <c r="O169" s="128"/>
      <c r="W169" s="184"/>
      <c r="AG169" s="51"/>
      <c r="AH169" s="152"/>
      <c r="AI169" s="152"/>
      <c r="AJ169" s="51"/>
      <c r="AM169" s="185"/>
      <c r="BA169" s="186"/>
      <c r="BB169" s="186"/>
      <c r="BD169" s="46"/>
      <c r="BE169" s="46"/>
      <c r="BF169" s="46"/>
      <c r="BG169" s="46"/>
      <c r="BH169" s="46"/>
      <c r="BK169" s="182"/>
      <c r="BN169" s="137"/>
      <c r="BO169" s="189"/>
      <c r="BP169" s="190"/>
      <c r="BW169" s="46"/>
      <c r="BZ169" s="46"/>
      <c r="CE169" s="187"/>
      <c r="CR169" s="187"/>
      <c r="CS169" s="186"/>
      <c r="CT169" s="187"/>
      <c r="CV169" s="198"/>
      <c r="CW169" s="186"/>
      <c r="CX169" s="186"/>
      <c r="CY169" s="130"/>
      <c r="CZ169" s="123"/>
      <c r="DA169" s="186"/>
      <c r="DQ169" s="187"/>
      <c r="DZ169" s="199"/>
      <c r="EB169" s="51"/>
      <c r="EO169" s="51"/>
      <c r="ES169" s="136"/>
      <c r="ET169" s="136"/>
      <c r="FE169" s="187"/>
    </row>
    <row r="170" spans="4:161" s="52" customFormat="1">
      <c r="D170" s="46"/>
      <c r="E170" s="51"/>
      <c r="F170" s="181"/>
      <c r="G170" s="181"/>
      <c r="H170" s="51"/>
      <c r="I170" s="51"/>
      <c r="J170" s="51"/>
      <c r="K170" s="182"/>
      <c r="L170" s="183"/>
      <c r="M170" s="182"/>
      <c r="N170" s="46"/>
      <c r="O170" s="128"/>
      <c r="W170" s="184"/>
      <c r="AG170" s="51"/>
      <c r="AH170" s="152"/>
      <c r="AI170" s="152"/>
      <c r="AJ170" s="51"/>
      <c r="AM170" s="185"/>
      <c r="BA170" s="186"/>
      <c r="BB170" s="186"/>
      <c r="BD170" s="46"/>
      <c r="BE170" s="46"/>
      <c r="BF170" s="46"/>
      <c r="BG170" s="46"/>
      <c r="BH170" s="46"/>
      <c r="BK170" s="182"/>
      <c r="BN170" s="137"/>
      <c r="BO170" s="189"/>
      <c r="BP170" s="190"/>
      <c r="BW170" s="46"/>
      <c r="BZ170" s="46"/>
      <c r="CE170" s="187"/>
      <c r="CR170" s="187"/>
      <c r="CS170" s="186"/>
      <c r="CT170" s="187"/>
      <c r="CV170" s="198"/>
      <c r="CW170" s="186"/>
      <c r="CX170" s="186"/>
      <c r="CY170" s="130"/>
      <c r="CZ170" s="123"/>
      <c r="DA170" s="186"/>
      <c r="DQ170" s="187"/>
      <c r="DZ170" s="199"/>
      <c r="EB170" s="51"/>
      <c r="EO170" s="51"/>
      <c r="ES170" s="136"/>
      <c r="ET170" s="136"/>
      <c r="FE170" s="187"/>
    </row>
    <row r="171" spans="4:161" s="52" customFormat="1">
      <c r="D171" s="46"/>
      <c r="E171" s="51"/>
      <c r="F171" s="181"/>
      <c r="G171" s="181"/>
      <c r="H171" s="51"/>
      <c r="I171" s="51"/>
      <c r="J171" s="51"/>
      <c r="K171" s="182"/>
      <c r="L171" s="183"/>
      <c r="M171" s="182"/>
      <c r="N171" s="46"/>
      <c r="O171" s="128"/>
      <c r="P171" s="128"/>
      <c r="Q171" s="128"/>
      <c r="R171" s="128"/>
      <c r="S171" s="128"/>
      <c r="U171" s="129"/>
      <c r="V171" s="129"/>
      <c r="W171" s="184"/>
      <c r="AG171" s="51"/>
      <c r="AH171" s="152"/>
      <c r="AI171" s="152"/>
      <c r="AJ171" s="51"/>
      <c r="AM171" s="185"/>
      <c r="AN171" s="51"/>
      <c r="BA171" s="122"/>
      <c r="BB171" s="196"/>
      <c r="BD171" s="46"/>
      <c r="BE171" s="46"/>
      <c r="BF171" s="46"/>
      <c r="BG171" s="46"/>
      <c r="BH171" s="46"/>
      <c r="BK171" s="187"/>
      <c r="BO171" s="190"/>
      <c r="BP171" s="190"/>
      <c r="BV171" s="130"/>
      <c r="BW171" s="46"/>
      <c r="BY171" s="46"/>
      <c r="BZ171" s="46"/>
      <c r="CA171" s="124"/>
      <c r="CE171" s="187"/>
      <c r="CR171" s="187"/>
      <c r="CS171" s="131"/>
      <c r="CT171" s="148"/>
      <c r="CV171" s="198"/>
      <c r="CY171" s="130"/>
      <c r="CZ171" s="123"/>
      <c r="DA171" s="123"/>
      <c r="DN171" s="46"/>
      <c r="DQ171" s="187"/>
      <c r="EB171" s="51"/>
      <c r="EO171" s="51"/>
      <c r="EQ171" s="51"/>
      <c r="ER171" s="51"/>
      <c r="ES171" s="51"/>
      <c r="ET171" s="51"/>
      <c r="FE171" s="197"/>
    </row>
    <row r="172" spans="4:161" s="52" customFormat="1">
      <c r="D172" s="46"/>
      <c r="E172" s="51"/>
      <c r="F172" s="181"/>
      <c r="G172" s="181"/>
      <c r="H172" s="51"/>
      <c r="I172" s="51"/>
      <c r="J172" s="51"/>
      <c r="K172" s="182"/>
      <c r="L172" s="183"/>
      <c r="M172" s="182"/>
      <c r="N172" s="46"/>
      <c r="O172" s="128"/>
      <c r="W172" s="184"/>
      <c r="AG172" s="51"/>
      <c r="AH172" s="152"/>
      <c r="AI172" s="152"/>
      <c r="AJ172" s="51"/>
      <c r="AM172" s="185"/>
      <c r="BA172" s="186"/>
      <c r="BB172" s="186"/>
      <c r="BD172" s="46"/>
      <c r="BE172" s="46"/>
      <c r="BF172" s="46"/>
      <c r="BG172" s="46"/>
      <c r="BH172" s="46"/>
      <c r="BK172" s="182"/>
      <c r="BN172" s="137"/>
      <c r="BO172" s="189"/>
      <c r="BP172" s="190"/>
      <c r="BW172" s="46"/>
      <c r="BZ172" s="46"/>
      <c r="CE172" s="187"/>
      <c r="CR172" s="187"/>
      <c r="CS172" s="186"/>
      <c r="CT172" s="187"/>
      <c r="CV172" s="198"/>
      <c r="CW172" s="186"/>
      <c r="CX172" s="186"/>
      <c r="CY172" s="130"/>
      <c r="CZ172" s="123"/>
      <c r="DA172" s="186"/>
      <c r="DQ172" s="187"/>
      <c r="DZ172" s="199"/>
      <c r="EB172" s="51"/>
      <c r="EO172" s="51"/>
      <c r="ES172" s="136"/>
      <c r="ET172" s="136"/>
      <c r="FE172" s="187"/>
    </row>
    <row r="173" spans="4:161" s="52" customFormat="1">
      <c r="D173" s="46"/>
      <c r="E173" s="51"/>
      <c r="F173" s="181"/>
      <c r="G173" s="181"/>
      <c r="H173" s="51"/>
      <c r="I173" s="51"/>
      <c r="J173" s="51"/>
      <c r="K173" s="182"/>
      <c r="L173" s="183"/>
      <c r="M173" s="182"/>
      <c r="N173" s="46"/>
      <c r="O173" s="128"/>
      <c r="P173" s="128"/>
      <c r="Q173" s="128"/>
      <c r="R173" s="128"/>
      <c r="S173" s="128"/>
      <c r="U173" s="129"/>
      <c r="V173" s="129"/>
      <c r="W173" s="184"/>
      <c r="AG173" s="51"/>
      <c r="AH173" s="152"/>
      <c r="AI173" s="152"/>
      <c r="AJ173" s="51"/>
      <c r="AM173" s="185"/>
      <c r="AN173" s="51"/>
      <c r="BA173" s="122"/>
      <c r="BB173" s="196"/>
      <c r="BD173" s="46"/>
      <c r="BE173" s="46"/>
      <c r="BF173" s="46"/>
      <c r="BG173" s="46"/>
      <c r="BH173" s="46"/>
      <c r="BK173" s="187"/>
      <c r="BO173" s="190"/>
      <c r="BP173" s="190"/>
      <c r="BV173" s="130"/>
      <c r="BW173" s="46"/>
      <c r="BY173" s="46"/>
      <c r="BZ173" s="46"/>
      <c r="CA173" s="124"/>
      <c r="CE173" s="197"/>
      <c r="CR173" s="187"/>
      <c r="CS173" s="131"/>
      <c r="CT173" s="148"/>
      <c r="CV173" s="198"/>
      <c r="CY173" s="130"/>
      <c r="CZ173" s="123"/>
      <c r="DA173" s="123"/>
      <c r="DN173" s="46"/>
      <c r="DQ173" s="187"/>
      <c r="EB173" s="51"/>
      <c r="EO173" s="51"/>
      <c r="EQ173" s="51"/>
      <c r="ER173" s="51"/>
      <c r="ES173" s="51"/>
      <c r="ET173" s="51"/>
      <c r="FE173" s="197"/>
    </row>
    <row r="174" spans="4:161" s="52" customFormat="1">
      <c r="D174" s="46"/>
      <c r="E174" s="51"/>
      <c r="F174" s="181"/>
      <c r="G174" s="181"/>
      <c r="H174" s="51"/>
      <c r="I174" s="51"/>
      <c r="J174" s="51"/>
      <c r="K174" s="182"/>
      <c r="L174" s="183"/>
      <c r="M174" s="182"/>
      <c r="N174" s="46"/>
      <c r="O174" s="128"/>
      <c r="W174" s="184"/>
      <c r="AG174" s="51"/>
      <c r="AH174" s="152"/>
      <c r="AI174" s="152"/>
      <c r="AJ174" s="51"/>
      <c r="AM174" s="185"/>
      <c r="BA174" s="186"/>
      <c r="BB174" s="186"/>
      <c r="BD174" s="46"/>
      <c r="BE174" s="46"/>
      <c r="BF174" s="46"/>
      <c r="BG174" s="46"/>
      <c r="BH174" s="46"/>
      <c r="BK174" s="182"/>
      <c r="BN174" s="137"/>
      <c r="BO174" s="189"/>
      <c r="BP174" s="190"/>
      <c r="BW174" s="46"/>
      <c r="BZ174" s="46"/>
      <c r="CE174" s="187"/>
      <c r="CR174" s="187"/>
      <c r="CS174" s="186"/>
      <c r="CT174" s="187"/>
      <c r="CV174" s="198"/>
      <c r="CW174" s="186"/>
      <c r="CX174" s="186"/>
      <c r="CY174" s="130"/>
      <c r="CZ174" s="123"/>
      <c r="DA174" s="186"/>
      <c r="DQ174" s="187"/>
      <c r="DZ174" s="199"/>
      <c r="EB174" s="51"/>
      <c r="EO174" s="51"/>
      <c r="ES174" s="136"/>
      <c r="ET174" s="136"/>
      <c r="FE174" s="187"/>
    </row>
    <row r="175" spans="4:161" s="52" customFormat="1">
      <c r="D175" s="46"/>
      <c r="E175" s="51"/>
      <c r="F175" s="181"/>
      <c r="G175" s="181"/>
      <c r="H175" s="51"/>
      <c r="I175" s="51"/>
      <c r="J175" s="51"/>
      <c r="K175" s="182"/>
      <c r="L175" s="183"/>
      <c r="M175" s="182"/>
      <c r="N175" s="46"/>
      <c r="O175" s="128"/>
      <c r="P175" s="128"/>
      <c r="Q175" s="128"/>
      <c r="R175" s="128"/>
      <c r="S175" s="128"/>
      <c r="U175" s="129"/>
      <c r="V175" s="129"/>
      <c r="W175" s="184"/>
      <c r="AG175" s="51"/>
      <c r="AH175" s="152"/>
      <c r="AI175" s="152"/>
      <c r="AJ175" s="51"/>
      <c r="AM175" s="185"/>
      <c r="AN175" s="51"/>
      <c r="BA175" s="122"/>
      <c r="BB175" s="196"/>
      <c r="BD175" s="46"/>
      <c r="BE175" s="46"/>
      <c r="BF175" s="46"/>
      <c r="BG175" s="46"/>
      <c r="BH175" s="46"/>
      <c r="BK175" s="187"/>
      <c r="BO175" s="190"/>
      <c r="BP175" s="190"/>
      <c r="BV175" s="130"/>
      <c r="BW175" s="46"/>
      <c r="BY175" s="46"/>
      <c r="BZ175" s="46"/>
      <c r="CA175" s="124"/>
      <c r="CE175" s="187"/>
      <c r="CR175" s="187"/>
      <c r="CS175" s="131"/>
      <c r="CT175" s="148"/>
      <c r="CV175" s="198"/>
      <c r="CY175" s="130"/>
      <c r="CZ175" s="123"/>
      <c r="DA175" s="123"/>
      <c r="DN175" s="46"/>
      <c r="DQ175" s="187"/>
      <c r="EB175" s="51"/>
      <c r="EO175" s="51"/>
      <c r="EQ175" s="51"/>
      <c r="ER175" s="51"/>
      <c r="ES175" s="51"/>
      <c r="ET175" s="51"/>
      <c r="FE175" s="197"/>
    </row>
    <row r="176" spans="4:161" s="52" customFormat="1">
      <c r="D176" s="46"/>
      <c r="E176" s="51"/>
      <c r="F176" s="181"/>
      <c r="G176" s="181"/>
      <c r="H176" s="51"/>
      <c r="I176" s="51"/>
      <c r="J176" s="51"/>
      <c r="K176" s="182"/>
      <c r="L176" s="183"/>
      <c r="M176" s="182"/>
      <c r="N176" s="46"/>
      <c r="O176" s="193"/>
      <c r="P176" s="193"/>
      <c r="Q176" s="193"/>
      <c r="R176" s="193"/>
      <c r="S176" s="193"/>
      <c r="U176" s="194"/>
      <c r="V176" s="194"/>
      <c r="W176" s="184"/>
      <c r="AG176" s="51"/>
      <c r="AH176" s="152"/>
      <c r="AI176" s="152"/>
      <c r="AJ176" s="51"/>
      <c r="AM176" s="185"/>
      <c r="AN176" s="51"/>
      <c r="BA176" s="124"/>
      <c r="BB176" s="191"/>
      <c r="BH176" s="195"/>
      <c r="BK176" s="187"/>
      <c r="BN176" s="137"/>
      <c r="BO176" s="190"/>
      <c r="BP176" s="190"/>
      <c r="BV176" s="184"/>
      <c r="CA176" s="124"/>
      <c r="CE176" s="187"/>
      <c r="CR176" s="187"/>
      <c r="CS176" s="126"/>
      <c r="CT176" s="149"/>
      <c r="CV176" s="198"/>
      <c r="CY176" s="127"/>
      <c r="CZ176" s="123"/>
      <c r="DA176" s="123"/>
      <c r="DN176" s="46"/>
      <c r="DQ176" s="187"/>
      <c r="EB176" s="51"/>
      <c r="EO176" s="51"/>
      <c r="EQ176" s="51"/>
      <c r="ER176" s="51"/>
      <c r="ES176" s="51"/>
      <c r="ET176" s="51"/>
      <c r="FE176" s="187"/>
    </row>
    <row r="177" spans="4:161" s="52" customFormat="1">
      <c r="D177" s="46"/>
      <c r="E177" s="51"/>
      <c r="F177" s="181"/>
      <c r="G177" s="181"/>
      <c r="H177" s="51"/>
      <c r="I177" s="51"/>
      <c r="J177" s="51"/>
      <c r="K177" s="182"/>
      <c r="L177" s="183"/>
      <c r="M177" s="182"/>
      <c r="N177" s="46"/>
      <c r="O177" s="128"/>
      <c r="W177" s="184"/>
      <c r="AG177" s="51"/>
      <c r="AH177" s="152"/>
      <c r="AI177" s="152"/>
      <c r="AJ177" s="51"/>
      <c r="AM177" s="185"/>
      <c r="AN177" s="51"/>
      <c r="BA177" s="186"/>
      <c r="BB177" s="186"/>
      <c r="BD177" s="46"/>
      <c r="BE177" s="46"/>
      <c r="BF177" s="46"/>
      <c r="BG177" s="46"/>
      <c r="BH177" s="46"/>
      <c r="BK177" s="182"/>
      <c r="BN177" s="137"/>
      <c r="BO177" s="189"/>
      <c r="BP177" s="190"/>
      <c r="BW177" s="46"/>
      <c r="BZ177" s="46"/>
      <c r="CE177" s="187"/>
      <c r="CR177" s="187"/>
      <c r="CS177" s="186"/>
      <c r="CT177" s="187"/>
      <c r="CV177" s="198"/>
      <c r="CW177" s="186"/>
      <c r="CX177" s="186"/>
      <c r="CY177" s="130"/>
      <c r="CZ177" s="123"/>
      <c r="DA177" s="186"/>
      <c r="DQ177" s="187"/>
      <c r="DZ177" s="199"/>
      <c r="EB177" s="51"/>
      <c r="EO177" s="51"/>
      <c r="ES177" s="136"/>
      <c r="ET177" s="136"/>
      <c r="FE177" s="187"/>
    </row>
    <row r="178" spans="4:161" s="52" customFormat="1">
      <c r="D178" s="46"/>
      <c r="E178" s="51"/>
      <c r="F178" s="181"/>
      <c r="G178" s="181"/>
      <c r="H178" s="51"/>
      <c r="I178" s="51"/>
      <c r="J178" s="51"/>
      <c r="K178" s="182"/>
      <c r="L178" s="183"/>
      <c r="M178" s="182"/>
      <c r="N178" s="46"/>
      <c r="O178" s="128"/>
      <c r="P178" s="128"/>
      <c r="Q178" s="128"/>
      <c r="R178" s="128"/>
      <c r="S178" s="128"/>
      <c r="U178" s="129"/>
      <c r="V178" s="129"/>
      <c r="W178" s="184"/>
      <c r="AG178" s="51"/>
      <c r="AH178" s="152"/>
      <c r="AI178" s="152"/>
      <c r="AJ178" s="51"/>
      <c r="AM178" s="185"/>
      <c r="AN178" s="51"/>
      <c r="BA178" s="122"/>
      <c r="BB178" s="196"/>
      <c r="BD178" s="46"/>
      <c r="BE178" s="46"/>
      <c r="BF178" s="46"/>
      <c r="BG178" s="46"/>
      <c r="BH178" s="46"/>
      <c r="BK178" s="187"/>
      <c r="BN178" s="137"/>
      <c r="BO178" s="190"/>
      <c r="BP178" s="190"/>
      <c r="BV178" s="130"/>
      <c r="BW178" s="46"/>
      <c r="BY178" s="46"/>
      <c r="BZ178" s="46"/>
      <c r="CA178" s="124"/>
      <c r="CE178" s="197"/>
      <c r="CR178" s="187"/>
      <c r="CS178" s="131"/>
      <c r="CT178" s="148"/>
      <c r="CV178" s="198"/>
      <c r="CY178" s="130"/>
      <c r="CZ178" s="123"/>
      <c r="DA178" s="123"/>
      <c r="DN178" s="46"/>
      <c r="DQ178" s="187"/>
      <c r="EB178" s="51"/>
      <c r="EO178" s="51"/>
      <c r="EQ178" s="51"/>
      <c r="ER178" s="51"/>
      <c r="ES178" s="51"/>
      <c r="ET178" s="51"/>
      <c r="FE178" s="187"/>
    </row>
    <row r="179" spans="4:161" s="52" customFormat="1">
      <c r="D179" s="46"/>
      <c r="E179" s="51"/>
      <c r="F179" s="181"/>
      <c r="G179" s="181"/>
      <c r="H179" s="51"/>
      <c r="I179" s="51"/>
      <c r="J179" s="51"/>
      <c r="K179" s="182"/>
      <c r="L179" s="183"/>
      <c r="M179" s="182"/>
      <c r="N179" s="46"/>
      <c r="O179" s="128"/>
      <c r="W179" s="184"/>
      <c r="AG179" s="51"/>
      <c r="AH179" s="152"/>
      <c r="AI179" s="152"/>
      <c r="AJ179" s="51"/>
      <c r="AM179" s="185"/>
      <c r="BA179" s="186"/>
      <c r="BB179" s="186"/>
      <c r="BD179" s="46"/>
      <c r="BE179" s="46"/>
      <c r="BF179" s="46"/>
      <c r="BG179" s="46"/>
      <c r="BH179" s="46"/>
      <c r="BK179" s="182"/>
      <c r="BN179" s="137"/>
      <c r="BO179" s="189"/>
      <c r="BP179" s="190"/>
      <c r="BW179" s="46"/>
      <c r="BZ179" s="46"/>
      <c r="CE179" s="187"/>
      <c r="CR179" s="187"/>
      <c r="CS179" s="186"/>
      <c r="CT179" s="187"/>
      <c r="CV179" s="198"/>
      <c r="CW179" s="186"/>
      <c r="CX179" s="186"/>
      <c r="CY179" s="130"/>
      <c r="CZ179" s="123"/>
      <c r="DA179" s="186"/>
      <c r="DQ179" s="187"/>
      <c r="DZ179" s="199"/>
      <c r="EB179" s="51"/>
      <c r="EO179" s="51"/>
      <c r="ES179" s="136"/>
      <c r="ET179" s="136"/>
      <c r="FE179" s="187"/>
    </row>
    <row r="180" spans="4:161" s="52" customFormat="1">
      <c r="D180" s="46"/>
      <c r="E180" s="51"/>
      <c r="F180" s="181"/>
      <c r="G180" s="181"/>
      <c r="H180" s="51"/>
      <c r="I180" s="51"/>
      <c r="J180" s="51"/>
      <c r="K180" s="182"/>
      <c r="L180" s="183"/>
      <c r="M180" s="182"/>
      <c r="N180" s="46"/>
      <c r="O180" s="128"/>
      <c r="P180" s="128"/>
      <c r="Q180" s="128"/>
      <c r="R180" s="128"/>
      <c r="S180" s="128"/>
      <c r="U180" s="129"/>
      <c r="V180" s="129"/>
      <c r="W180" s="184"/>
      <c r="AG180" s="51"/>
      <c r="AH180" s="152"/>
      <c r="AI180" s="152"/>
      <c r="AJ180" s="51"/>
      <c r="AM180" s="185"/>
      <c r="AN180" s="51"/>
      <c r="BA180" s="122"/>
      <c r="BB180" s="196"/>
      <c r="BD180" s="46"/>
      <c r="BE180" s="46"/>
      <c r="BF180" s="46"/>
      <c r="BG180" s="46"/>
      <c r="BH180" s="46"/>
      <c r="BK180" s="187"/>
      <c r="BN180" s="137"/>
      <c r="BO180" s="190"/>
      <c r="BP180" s="190"/>
      <c r="BV180" s="130"/>
      <c r="BW180" s="46"/>
      <c r="BY180" s="46"/>
      <c r="BZ180" s="46"/>
      <c r="CA180" s="124"/>
      <c r="CE180" s="187"/>
      <c r="CR180" s="187"/>
      <c r="CS180" s="131"/>
      <c r="CT180" s="148"/>
      <c r="CV180" s="198"/>
      <c r="CY180" s="130"/>
      <c r="CZ180" s="123"/>
      <c r="DA180" s="123"/>
      <c r="DN180" s="46"/>
      <c r="DQ180" s="187"/>
      <c r="EB180" s="51"/>
      <c r="EO180" s="51"/>
      <c r="EQ180" s="51"/>
      <c r="ER180" s="51"/>
      <c r="ES180" s="51"/>
      <c r="ET180" s="51"/>
      <c r="FE180" s="187"/>
    </row>
    <row r="181" spans="4:161" s="52" customFormat="1">
      <c r="D181" s="46"/>
      <c r="E181" s="51"/>
      <c r="F181" s="181"/>
      <c r="G181" s="181"/>
      <c r="H181" s="51"/>
      <c r="I181" s="51"/>
      <c r="J181" s="51"/>
      <c r="K181" s="182"/>
      <c r="L181" s="183"/>
      <c r="M181" s="182"/>
      <c r="N181" s="46"/>
      <c r="O181" s="128"/>
      <c r="W181" s="184"/>
      <c r="AG181" s="51"/>
      <c r="AH181" s="152"/>
      <c r="AI181" s="152"/>
      <c r="AJ181" s="51"/>
      <c r="AM181" s="185"/>
      <c r="BA181" s="186"/>
      <c r="BB181" s="186"/>
      <c r="BD181" s="46"/>
      <c r="BE181" s="46"/>
      <c r="BF181" s="46"/>
      <c r="BG181" s="46"/>
      <c r="BH181" s="46"/>
      <c r="BK181" s="182"/>
      <c r="BN181" s="137"/>
      <c r="BO181" s="189"/>
      <c r="BP181" s="190"/>
      <c r="BW181" s="46"/>
      <c r="BZ181" s="46"/>
      <c r="CE181" s="187"/>
      <c r="CR181" s="187"/>
      <c r="CS181" s="186"/>
      <c r="CT181" s="187"/>
      <c r="CV181" s="198"/>
      <c r="CW181" s="186"/>
      <c r="CX181" s="186"/>
      <c r="CY181" s="130"/>
      <c r="CZ181" s="123"/>
      <c r="DA181" s="186"/>
      <c r="DQ181" s="187"/>
      <c r="DZ181" s="199"/>
      <c r="EB181" s="51"/>
      <c r="EO181" s="51"/>
      <c r="ES181" s="136"/>
      <c r="ET181" s="136"/>
      <c r="FE181" s="187"/>
    </row>
    <row r="182" spans="4:161" s="52" customFormat="1">
      <c r="D182" s="46"/>
      <c r="E182" s="51"/>
      <c r="F182" s="181"/>
      <c r="G182" s="181"/>
      <c r="H182" s="51"/>
      <c r="I182" s="51"/>
      <c r="J182" s="51"/>
      <c r="K182" s="182"/>
      <c r="L182" s="183"/>
      <c r="M182" s="182"/>
      <c r="N182" s="46"/>
      <c r="O182" s="128"/>
      <c r="P182" s="128"/>
      <c r="Q182" s="128"/>
      <c r="R182" s="128"/>
      <c r="S182" s="128"/>
      <c r="U182" s="129"/>
      <c r="V182" s="129"/>
      <c r="W182" s="184"/>
      <c r="AG182" s="51"/>
      <c r="AH182" s="152"/>
      <c r="AI182" s="152"/>
      <c r="AJ182" s="51"/>
      <c r="AM182" s="185"/>
      <c r="AN182" s="51"/>
      <c r="BA182" s="122"/>
      <c r="BB182" s="196"/>
      <c r="BD182" s="46"/>
      <c r="BE182" s="46"/>
      <c r="BF182" s="46"/>
      <c r="BG182" s="46"/>
      <c r="BH182" s="46"/>
      <c r="BK182" s="187"/>
      <c r="BO182" s="190"/>
      <c r="BP182" s="190"/>
      <c r="BV182" s="130"/>
      <c r="BW182" s="46"/>
      <c r="BY182" s="46"/>
      <c r="BZ182" s="46"/>
      <c r="CA182" s="124"/>
      <c r="CE182" s="197"/>
      <c r="CR182" s="187"/>
      <c r="CS182" s="131"/>
      <c r="CT182" s="148"/>
      <c r="CV182" s="198"/>
      <c r="CY182" s="130"/>
      <c r="CZ182" s="123"/>
      <c r="DA182" s="123"/>
      <c r="DN182" s="46"/>
      <c r="DQ182" s="187"/>
      <c r="EB182" s="51"/>
      <c r="EO182" s="51"/>
      <c r="EQ182" s="51"/>
      <c r="ER182" s="51"/>
      <c r="ES182" s="51"/>
      <c r="ET182" s="51"/>
      <c r="FE182" s="187"/>
    </row>
    <row r="183" spans="4:161" s="52" customFormat="1">
      <c r="D183" s="46"/>
      <c r="E183" s="51"/>
      <c r="F183" s="181"/>
      <c r="G183" s="181"/>
      <c r="H183" s="51"/>
      <c r="I183" s="51"/>
      <c r="J183" s="51"/>
      <c r="K183" s="182"/>
      <c r="L183" s="183"/>
      <c r="M183" s="182"/>
      <c r="N183" s="46"/>
      <c r="O183" s="128"/>
      <c r="W183" s="184"/>
      <c r="AG183" s="51"/>
      <c r="AH183" s="152"/>
      <c r="AI183" s="152"/>
      <c r="AJ183" s="51"/>
      <c r="AM183" s="185"/>
      <c r="BA183" s="186"/>
      <c r="BB183" s="186"/>
      <c r="BD183" s="46"/>
      <c r="BE183" s="46"/>
      <c r="BF183" s="46"/>
      <c r="BG183" s="46"/>
      <c r="BH183" s="46"/>
      <c r="BK183" s="182"/>
      <c r="BN183" s="137"/>
      <c r="BO183" s="189"/>
      <c r="BP183" s="190"/>
      <c r="BW183" s="46"/>
      <c r="BZ183" s="46"/>
      <c r="CE183" s="187"/>
      <c r="CR183" s="187"/>
      <c r="CS183" s="186"/>
      <c r="CT183" s="187"/>
      <c r="CV183" s="198"/>
      <c r="CW183" s="186"/>
      <c r="CX183" s="186"/>
      <c r="CY183" s="130"/>
      <c r="CZ183" s="123"/>
      <c r="DA183" s="186"/>
      <c r="DQ183" s="187"/>
      <c r="DZ183" s="199"/>
      <c r="EB183" s="51"/>
      <c r="EO183" s="51"/>
      <c r="ES183" s="136"/>
      <c r="ET183" s="136"/>
      <c r="FE183" s="187"/>
    </row>
    <row r="184" spans="4:161" s="52" customFormat="1">
      <c r="D184" s="46"/>
      <c r="E184" s="51"/>
      <c r="F184" s="181"/>
      <c r="G184" s="181"/>
      <c r="H184" s="51"/>
      <c r="I184" s="51"/>
      <c r="J184" s="51"/>
      <c r="K184" s="182"/>
      <c r="L184" s="183"/>
      <c r="M184" s="182"/>
      <c r="N184" s="46"/>
      <c r="O184" s="128"/>
      <c r="P184" s="128"/>
      <c r="Q184" s="128"/>
      <c r="R184" s="128"/>
      <c r="S184" s="128"/>
      <c r="U184" s="129"/>
      <c r="V184" s="129"/>
      <c r="W184" s="184"/>
      <c r="AG184" s="51"/>
      <c r="AH184" s="152"/>
      <c r="AI184" s="152"/>
      <c r="AJ184" s="51"/>
      <c r="AM184" s="185"/>
      <c r="AN184" s="51"/>
      <c r="BA184" s="122"/>
      <c r="BB184" s="196"/>
      <c r="BD184" s="46"/>
      <c r="BE184" s="46"/>
      <c r="BF184" s="46"/>
      <c r="BG184" s="46"/>
      <c r="BH184" s="46"/>
      <c r="BK184" s="187"/>
      <c r="BO184" s="190"/>
      <c r="BP184" s="190"/>
      <c r="BV184" s="130"/>
      <c r="BW184" s="46"/>
      <c r="BY184" s="46"/>
      <c r="BZ184" s="46"/>
      <c r="CA184" s="124"/>
      <c r="CE184" s="187"/>
      <c r="CR184" s="187"/>
      <c r="CS184" s="131"/>
      <c r="CT184" s="148"/>
      <c r="CV184" s="198"/>
      <c r="CY184" s="130"/>
      <c r="CZ184" s="123"/>
      <c r="DA184" s="123"/>
      <c r="DN184" s="46"/>
      <c r="DQ184" s="187"/>
      <c r="EB184" s="51"/>
      <c r="EO184" s="51"/>
      <c r="EQ184" s="51"/>
      <c r="ER184" s="51"/>
      <c r="ES184" s="51"/>
      <c r="ET184" s="51"/>
      <c r="FE184" s="187"/>
    </row>
    <row r="185" spans="4:161" s="52" customFormat="1">
      <c r="D185" s="46"/>
      <c r="E185" s="51"/>
      <c r="F185" s="181"/>
      <c r="G185" s="181"/>
      <c r="H185" s="51"/>
      <c r="I185" s="51"/>
      <c r="J185" s="51"/>
      <c r="K185" s="182"/>
      <c r="L185" s="183"/>
      <c r="M185" s="182"/>
      <c r="N185" s="46"/>
      <c r="O185" s="128"/>
      <c r="W185" s="184"/>
      <c r="AG185" s="51"/>
      <c r="AH185" s="152"/>
      <c r="AI185" s="152"/>
      <c r="AJ185" s="51"/>
      <c r="AM185" s="185"/>
      <c r="BA185" s="186"/>
      <c r="BB185" s="186"/>
      <c r="BD185" s="46"/>
      <c r="BE185" s="46"/>
      <c r="BF185" s="46"/>
      <c r="BG185" s="46"/>
      <c r="BH185" s="46"/>
      <c r="BK185" s="182"/>
      <c r="BN185" s="137"/>
      <c r="BO185" s="189"/>
      <c r="BP185" s="190"/>
      <c r="BW185" s="46"/>
      <c r="BZ185" s="46"/>
      <c r="CE185" s="187"/>
      <c r="CR185" s="187"/>
      <c r="CS185" s="186"/>
      <c r="CT185" s="187"/>
      <c r="CV185" s="198"/>
      <c r="CW185" s="186"/>
      <c r="CX185" s="186"/>
      <c r="CY185" s="130"/>
      <c r="CZ185" s="123"/>
      <c r="DA185" s="186"/>
      <c r="DQ185" s="187"/>
      <c r="DZ185" s="199"/>
      <c r="EB185" s="51"/>
      <c r="EO185" s="51"/>
      <c r="ES185" s="136"/>
      <c r="ET185" s="136"/>
      <c r="FE185" s="187"/>
    </row>
    <row r="186" spans="4:161" s="52" customFormat="1">
      <c r="D186" s="46"/>
      <c r="E186" s="51"/>
      <c r="F186" s="181"/>
      <c r="G186" s="181"/>
      <c r="H186" s="51"/>
      <c r="I186" s="51"/>
      <c r="J186" s="51"/>
      <c r="K186" s="182"/>
      <c r="L186" s="183"/>
      <c r="M186" s="182"/>
      <c r="N186" s="46"/>
      <c r="O186" s="128"/>
      <c r="P186" s="128"/>
      <c r="Q186" s="128"/>
      <c r="R186" s="128"/>
      <c r="S186" s="128"/>
      <c r="U186" s="129"/>
      <c r="V186" s="129"/>
      <c r="W186" s="184"/>
      <c r="AG186" s="51"/>
      <c r="AH186" s="152"/>
      <c r="AI186" s="152"/>
      <c r="AJ186" s="51"/>
      <c r="AM186" s="185"/>
      <c r="AN186" s="51"/>
      <c r="BA186" s="122"/>
      <c r="BB186" s="196"/>
      <c r="BD186" s="46"/>
      <c r="BE186" s="46"/>
      <c r="BF186" s="46"/>
      <c r="BG186" s="46"/>
      <c r="BH186" s="46"/>
      <c r="BK186" s="187"/>
      <c r="BO186" s="190"/>
      <c r="BP186" s="190"/>
      <c r="BV186" s="130"/>
      <c r="BW186" s="46"/>
      <c r="BY186" s="46"/>
      <c r="BZ186" s="46"/>
      <c r="CA186" s="124"/>
      <c r="CE186" s="197"/>
      <c r="CR186" s="187"/>
      <c r="CS186" s="131"/>
      <c r="CT186" s="148"/>
      <c r="CV186" s="198"/>
      <c r="CY186" s="130"/>
      <c r="CZ186" s="123"/>
      <c r="DA186" s="123"/>
      <c r="DN186" s="46"/>
      <c r="DQ186" s="187"/>
      <c r="EB186" s="51"/>
      <c r="EO186" s="51"/>
      <c r="EQ186" s="51"/>
      <c r="ER186" s="51"/>
      <c r="ES186" s="51"/>
      <c r="ET186" s="51"/>
      <c r="FE186" s="187"/>
    </row>
    <row r="187" spans="4:161" s="52" customFormat="1">
      <c r="D187" s="46"/>
      <c r="E187" s="51"/>
      <c r="F187" s="181"/>
      <c r="G187" s="181"/>
      <c r="H187" s="51"/>
      <c r="I187" s="51"/>
      <c r="J187" s="51"/>
      <c r="K187" s="182"/>
      <c r="L187" s="183"/>
      <c r="M187" s="182"/>
      <c r="N187" s="46"/>
      <c r="O187" s="128"/>
      <c r="W187" s="184"/>
      <c r="AG187" s="51"/>
      <c r="AH187" s="152"/>
      <c r="AI187" s="152"/>
      <c r="AJ187" s="51"/>
      <c r="AM187" s="185"/>
      <c r="BA187" s="186"/>
      <c r="BB187" s="186"/>
      <c r="BD187" s="46"/>
      <c r="BE187" s="46"/>
      <c r="BF187" s="46"/>
      <c r="BG187" s="46"/>
      <c r="BH187" s="46"/>
      <c r="BK187" s="182"/>
      <c r="BN187" s="137"/>
      <c r="BO187" s="189"/>
      <c r="BP187" s="190"/>
      <c r="BW187" s="46"/>
      <c r="BZ187" s="46"/>
      <c r="CE187" s="187"/>
      <c r="CR187" s="187"/>
      <c r="CS187" s="186"/>
      <c r="CT187" s="187"/>
      <c r="CV187" s="198"/>
      <c r="CW187" s="186"/>
      <c r="CX187" s="186"/>
      <c r="CY187" s="130"/>
      <c r="CZ187" s="123"/>
      <c r="DA187" s="186"/>
      <c r="DQ187" s="187"/>
      <c r="DZ187" s="199"/>
      <c r="EB187" s="51"/>
      <c r="EO187" s="51"/>
      <c r="ES187" s="136"/>
      <c r="ET187" s="136"/>
      <c r="FE187" s="187"/>
    </row>
    <row r="188" spans="4:161" s="52" customFormat="1">
      <c r="D188" s="46"/>
      <c r="E188" s="51"/>
      <c r="F188" s="181"/>
      <c r="G188" s="181"/>
      <c r="H188" s="51"/>
      <c r="I188" s="51"/>
      <c r="J188" s="51"/>
      <c r="K188" s="182"/>
      <c r="L188" s="183"/>
      <c r="M188" s="182"/>
      <c r="N188" s="46"/>
      <c r="O188" s="128"/>
      <c r="P188" s="128"/>
      <c r="Q188" s="128"/>
      <c r="R188" s="128"/>
      <c r="S188" s="128"/>
      <c r="U188" s="129"/>
      <c r="V188" s="129"/>
      <c r="W188" s="184"/>
      <c r="AG188" s="51"/>
      <c r="AH188" s="152"/>
      <c r="AI188" s="152"/>
      <c r="AJ188" s="51"/>
      <c r="AM188" s="185"/>
      <c r="AN188" s="51"/>
      <c r="BA188" s="122"/>
      <c r="BB188" s="196"/>
      <c r="BD188" s="46"/>
      <c r="BE188" s="46"/>
      <c r="BF188" s="46"/>
      <c r="BG188" s="46"/>
      <c r="BH188" s="46"/>
      <c r="BK188" s="187"/>
      <c r="BO188" s="190"/>
      <c r="BP188" s="190"/>
      <c r="BV188" s="130"/>
      <c r="BW188" s="46"/>
      <c r="BY188" s="46"/>
      <c r="BZ188" s="46"/>
      <c r="CA188" s="124"/>
      <c r="CE188" s="187"/>
      <c r="CR188" s="187"/>
      <c r="CS188" s="131"/>
      <c r="CT188" s="148"/>
      <c r="CV188" s="198"/>
      <c r="CY188" s="130"/>
      <c r="CZ188" s="123"/>
      <c r="DA188" s="123"/>
      <c r="DN188" s="46"/>
      <c r="DQ188" s="187"/>
      <c r="EB188" s="51"/>
      <c r="EO188" s="51"/>
      <c r="EQ188" s="51"/>
      <c r="ER188" s="51"/>
      <c r="ES188" s="51"/>
      <c r="ET188" s="51"/>
      <c r="FE188" s="187"/>
    </row>
    <row r="189" spans="4:161" s="52" customFormat="1">
      <c r="D189" s="46"/>
      <c r="E189" s="51"/>
      <c r="F189" s="181"/>
      <c r="G189" s="181"/>
      <c r="H189" s="51"/>
      <c r="I189" s="51"/>
      <c r="J189" s="51"/>
      <c r="K189" s="182"/>
      <c r="L189" s="183"/>
      <c r="M189" s="182"/>
      <c r="N189" s="46"/>
      <c r="O189" s="128"/>
      <c r="W189" s="184"/>
      <c r="AG189" s="51"/>
      <c r="AH189" s="152"/>
      <c r="AI189" s="152"/>
      <c r="AJ189" s="51"/>
      <c r="AM189" s="185"/>
      <c r="BA189" s="186"/>
      <c r="BB189" s="186"/>
      <c r="BD189" s="46"/>
      <c r="BE189" s="46"/>
      <c r="BF189" s="46"/>
      <c r="BG189" s="46"/>
      <c r="BH189" s="46"/>
      <c r="BK189" s="182"/>
      <c r="BN189" s="137"/>
      <c r="BO189" s="189"/>
      <c r="BP189" s="190"/>
      <c r="BW189" s="46"/>
      <c r="BZ189" s="46"/>
      <c r="CE189" s="187"/>
      <c r="CR189" s="187"/>
      <c r="CS189" s="186"/>
      <c r="CT189" s="187"/>
      <c r="CV189" s="198"/>
      <c r="CW189" s="186"/>
      <c r="CX189" s="186"/>
      <c r="CY189" s="130"/>
      <c r="CZ189" s="123"/>
      <c r="DA189" s="186"/>
      <c r="DQ189" s="187"/>
      <c r="DZ189" s="199"/>
      <c r="EB189" s="51"/>
      <c r="EO189" s="51"/>
      <c r="ES189" s="136"/>
      <c r="ET189" s="136"/>
      <c r="FE189" s="187"/>
    </row>
    <row r="190" spans="4:161" s="52" customFormat="1">
      <c r="D190" s="46"/>
      <c r="E190" s="51"/>
      <c r="F190" s="181"/>
      <c r="G190" s="181"/>
      <c r="H190" s="51"/>
      <c r="I190" s="51"/>
      <c r="J190" s="51"/>
      <c r="K190" s="182"/>
      <c r="L190" s="183"/>
      <c r="M190" s="182"/>
      <c r="N190" s="46"/>
      <c r="O190" s="128"/>
      <c r="P190" s="128"/>
      <c r="Q190" s="128"/>
      <c r="R190" s="128"/>
      <c r="S190" s="128"/>
      <c r="U190" s="129"/>
      <c r="V190" s="129"/>
      <c r="W190" s="184"/>
      <c r="AG190" s="51"/>
      <c r="AH190" s="152"/>
      <c r="AI190" s="152"/>
      <c r="AJ190" s="51"/>
      <c r="AM190" s="185"/>
      <c r="AN190" s="51"/>
      <c r="BA190" s="122"/>
      <c r="BB190" s="196"/>
      <c r="BD190" s="46"/>
      <c r="BE190" s="46"/>
      <c r="BF190" s="46"/>
      <c r="BG190" s="46"/>
      <c r="BH190" s="46"/>
      <c r="BK190" s="187"/>
      <c r="BO190" s="190"/>
      <c r="BP190" s="190"/>
      <c r="BV190" s="130"/>
      <c r="BW190" s="46"/>
      <c r="BY190" s="46"/>
      <c r="BZ190" s="46"/>
      <c r="CA190" s="124"/>
      <c r="CE190" s="197"/>
      <c r="CR190" s="187"/>
      <c r="CS190" s="131"/>
      <c r="CT190" s="148"/>
      <c r="CV190" s="198"/>
      <c r="CY190" s="130"/>
      <c r="CZ190" s="123"/>
      <c r="DA190" s="123"/>
      <c r="DN190" s="46"/>
      <c r="DQ190" s="187"/>
      <c r="EB190" s="51"/>
      <c r="EO190" s="51"/>
      <c r="EQ190" s="51"/>
      <c r="ER190" s="51"/>
      <c r="ES190" s="51"/>
      <c r="ET190" s="51"/>
      <c r="FE190" s="187"/>
    </row>
    <row r="191" spans="4:161" s="52" customFormat="1">
      <c r="D191" s="46"/>
      <c r="E191" s="51"/>
      <c r="F191" s="181"/>
      <c r="G191" s="181"/>
      <c r="H191" s="51"/>
      <c r="I191" s="51"/>
      <c r="J191" s="51"/>
      <c r="K191" s="182"/>
      <c r="L191" s="183"/>
      <c r="M191" s="182"/>
      <c r="N191" s="46"/>
      <c r="O191" s="128"/>
      <c r="W191" s="184"/>
      <c r="AG191" s="51"/>
      <c r="AH191" s="152"/>
      <c r="AI191" s="152"/>
      <c r="AJ191" s="51"/>
      <c r="AM191" s="185"/>
      <c r="BA191" s="186"/>
      <c r="BB191" s="186"/>
      <c r="BD191" s="46"/>
      <c r="BE191" s="46"/>
      <c r="BF191" s="46"/>
      <c r="BG191" s="46"/>
      <c r="BH191" s="46"/>
      <c r="BK191" s="182"/>
      <c r="BN191" s="137"/>
      <c r="BO191" s="189"/>
      <c r="BP191" s="190"/>
      <c r="BW191" s="46"/>
      <c r="BZ191" s="46"/>
      <c r="CE191" s="187"/>
      <c r="CR191" s="187"/>
      <c r="CS191" s="186"/>
      <c r="CT191" s="187"/>
      <c r="CV191" s="198"/>
      <c r="CW191" s="186"/>
      <c r="CX191" s="186"/>
      <c r="CY191" s="130"/>
      <c r="CZ191" s="123"/>
      <c r="DA191" s="186"/>
      <c r="DQ191" s="187"/>
      <c r="DZ191" s="199"/>
      <c r="EB191" s="51"/>
      <c r="EO191" s="51"/>
      <c r="ES191" s="136"/>
      <c r="ET191" s="136"/>
      <c r="FE191" s="187"/>
    </row>
    <row r="192" spans="4:161" s="52" customFormat="1">
      <c r="D192" s="46"/>
      <c r="E192" s="51"/>
      <c r="F192" s="181"/>
      <c r="G192" s="181"/>
      <c r="H192" s="51"/>
      <c r="I192" s="51"/>
      <c r="J192" s="51"/>
      <c r="K192" s="182"/>
      <c r="L192" s="183"/>
      <c r="M192" s="182"/>
      <c r="N192" s="46"/>
      <c r="O192" s="128"/>
      <c r="P192" s="128"/>
      <c r="Q192" s="128"/>
      <c r="R192" s="128"/>
      <c r="S192" s="128"/>
      <c r="U192" s="129"/>
      <c r="V192" s="129"/>
      <c r="W192" s="184"/>
      <c r="AG192" s="51"/>
      <c r="AH192" s="152"/>
      <c r="AI192" s="152"/>
      <c r="AJ192" s="51"/>
      <c r="AM192" s="185"/>
      <c r="AN192" s="51"/>
      <c r="BA192" s="122"/>
      <c r="BB192" s="196"/>
      <c r="BD192" s="46"/>
      <c r="BE192" s="46"/>
      <c r="BF192" s="46"/>
      <c r="BG192" s="46"/>
      <c r="BH192" s="46"/>
      <c r="BK192" s="187"/>
      <c r="BO192" s="190"/>
      <c r="BP192" s="190"/>
      <c r="BV192" s="130"/>
      <c r="BW192" s="46"/>
      <c r="BY192" s="46"/>
      <c r="BZ192" s="46"/>
      <c r="CA192" s="124"/>
      <c r="CE192" s="187"/>
      <c r="CR192" s="187"/>
      <c r="CS192" s="131"/>
      <c r="CT192" s="148"/>
      <c r="CV192" s="198"/>
      <c r="CY192" s="130"/>
      <c r="CZ192" s="123"/>
      <c r="DA192" s="123"/>
      <c r="DN192" s="46"/>
      <c r="DQ192" s="187"/>
      <c r="EB192" s="51"/>
      <c r="EO192" s="51"/>
      <c r="EQ192" s="51"/>
      <c r="ER192" s="51"/>
      <c r="ES192" s="51"/>
      <c r="ET192" s="51"/>
      <c r="FE192" s="187"/>
    </row>
    <row r="193" spans="4:161" s="52" customFormat="1">
      <c r="D193" s="46"/>
      <c r="E193" s="51"/>
      <c r="F193" s="181"/>
      <c r="G193" s="181"/>
      <c r="H193" s="51"/>
      <c r="I193" s="51"/>
      <c r="J193" s="51"/>
      <c r="K193" s="182"/>
      <c r="L193" s="183"/>
      <c r="M193" s="182"/>
      <c r="N193" s="46"/>
      <c r="O193" s="193"/>
      <c r="P193" s="193"/>
      <c r="Q193" s="193"/>
      <c r="R193" s="193"/>
      <c r="S193" s="193"/>
      <c r="U193" s="194"/>
      <c r="V193" s="194"/>
      <c r="W193" s="184"/>
      <c r="AG193" s="51"/>
      <c r="AH193" s="152"/>
      <c r="AI193" s="152"/>
      <c r="AJ193" s="51"/>
      <c r="AM193" s="185"/>
      <c r="AN193" s="51"/>
      <c r="BA193" s="124"/>
      <c r="BB193" s="191"/>
      <c r="BH193" s="195"/>
      <c r="BK193" s="187"/>
      <c r="BN193" s="137"/>
      <c r="BO193" s="190"/>
      <c r="BP193" s="190"/>
      <c r="BV193" s="184"/>
      <c r="CA193" s="124"/>
      <c r="CE193" s="187"/>
      <c r="CR193" s="187"/>
      <c r="CS193" s="126"/>
      <c r="CT193" s="149"/>
      <c r="CV193" s="198"/>
      <c r="CY193" s="127"/>
      <c r="CZ193" s="123"/>
      <c r="DA193" s="123"/>
      <c r="DN193" s="46"/>
      <c r="DQ193" s="187"/>
      <c r="EB193" s="51"/>
      <c r="EO193" s="51"/>
      <c r="EQ193" s="51"/>
      <c r="ER193" s="51"/>
      <c r="ES193" s="51"/>
      <c r="ET193" s="51"/>
      <c r="FE193" s="187"/>
    </row>
    <row r="194" spans="4:161" s="52" customFormat="1">
      <c r="D194" s="46"/>
      <c r="E194" s="51"/>
      <c r="F194" s="181"/>
      <c r="G194" s="181"/>
      <c r="H194" s="51"/>
      <c r="I194" s="51"/>
      <c r="J194" s="51"/>
      <c r="K194" s="182"/>
      <c r="L194" s="183"/>
      <c r="M194" s="182"/>
      <c r="N194" s="46"/>
      <c r="O194" s="128"/>
      <c r="W194" s="184"/>
      <c r="AG194" s="51"/>
      <c r="AH194" s="152"/>
      <c r="AI194" s="152"/>
      <c r="AJ194" s="51"/>
      <c r="AM194" s="185"/>
      <c r="BA194" s="186"/>
      <c r="BB194" s="186"/>
      <c r="BD194" s="46"/>
      <c r="BE194" s="46"/>
      <c r="BF194" s="46"/>
      <c r="BG194" s="46"/>
      <c r="BH194" s="46"/>
      <c r="BK194" s="182"/>
      <c r="BN194" s="137"/>
      <c r="BO194" s="189"/>
      <c r="BP194" s="190"/>
      <c r="BW194" s="46"/>
      <c r="BZ194" s="46"/>
      <c r="CE194" s="187"/>
      <c r="CR194" s="187"/>
      <c r="CS194" s="186"/>
      <c r="CT194" s="187"/>
      <c r="CV194" s="198"/>
      <c r="CW194" s="186"/>
      <c r="CX194" s="186"/>
      <c r="CY194" s="130"/>
      <c r="CZ194" s="123"/>
      <c r="DA194" s="186"/>
      <c r="DQ194" s="187"/>
      <c r="DZ194" s="199"/>
      <c r="EB194" s="51"/>
      <c r="EO194" s="51"/>
      <c r="ES194" s="136"/>
      <c r="ET194" s="136"/>
      <c r="FE194" s="187"/>
    </row>
    <row r="195" spans="4:161" s="52" customFormat="1">
      <c r="D195" s="46"/>
      <c r="E195" s="51"/>
      <c r="F195" s="181"/>
      <c r="G195" s="181"/>
      <c r="H195" s="51"/>
      <c r="I195" s="51"/>
      <c r="J195" s="51"/>
      <c r="K195" s="182"/>
      <c r="L195" s="183"/>
      <c r="M195" s="182"/>
      <c r="N195" s="46"/>
      <c r="O195" s="128"/>
      <c r="W195" s="184"/>
      <c r="AG195" s="51"/>
      <c r="AH195" s="152"/>
      <c r="AI195" s="152"/>
      <c r="AJ195" s="51"/>
      <c r="AM195" s="185"/>
      <c r="BA195" s="186"/>
      <c r="BB195" s="186"/>
      <c r="BD195" s="46"/>
      <c r="BE195" s="46"/>
      <c r="BF195" s="46"/>
      <c r="BG195" s="46"/>
      <c r="BH195" s="46"/>
      <c r="BK195" s="182"/>
      <c r="BN195" s="137"/>
      <c r="BO195" s="189"/>
      <c r="BP195" s="190"/>
      <c r="BW195" s="46"/>
      <c r="BZ195" s="46"/>
      <c r="CE195" s="187"/>
      <c r="CR195" s="187"/>
      <c r="CS195" s="186"/>
      <c r="CT195" s="187"/>
      <c r="CV195" s="198"/>
      <c r="CW195" s="186"/>
      <c r="CX195" s="186"/>
      <c r="CY195" s="130"/>
      <c r="CZ195" s="123"/>
      <c r="DA195" s="186"/>
      <c r="DQ195" s="187"/>
      <c r="DZ195" s="199"/>
      <c r="EB195" s="51"/>
      <c r="EO195" s="51"/>
      <c r="ES195" s="136"/>
      <c r="ET195" s="136"/>
      <c r="FE195" s="187"/>
    </row>
    <row r="196" spans="4:161" s="52" customFormat="1">
      <c r="D196" s="46"/>
      <c r="E196" s="51"/>
      <c r="F196" s="181"/>
      <c r="G196" s="181"/>
      <c r="H196" s="51"/>
      <c r="I196" s="51"/>
      <c r="J196" s="51"/>
      <c r="K196" s="182"/>
      <c r="L196" s="183"/>
      <c r="M196" s="182"/>
      <c r="N196" s="46"/>
      <c r="O196" s="128"/>
      <c r="P196" s="128"/>
      <c r="Q196" s="128"/>
      <c r="R196" s="128"/>
      <c r="S196" s="128"/>
      <c r="U196" s="129"/>
      <c r="V196" s="129"/>
      <c r="W196" s="184"/>
      <c r="AG196" s="51"/>
      <c r="AH196" s="152"/>
      <c r="AI196" s="152"/>
      <c r="AJ196" s="51"/>
      <c r="AM196" s="185"/>
      <c r="AN196" s="51"/>
      <c r="BA196" s="122"/>
      <c r="BB196" s="196"/>
      <c r="BD196" s="46"/>
      <c r="BE196" s="46"/>
      <c r="BF196" s="46"/>
      <c r="BG196" s="46"/>
      <c r="BH196" s="46"/>
      <c r="BK196" s="187"/>
      <c r="BO196" s="190"/>
      <c r="BP196" s="190"/>
      <c r="BV196" s="130"/>
      <c r="BW196" s="46"/>
      <c r="BY196" s="46"/>
      <c r="BZ196" s="46"/>
      <c r="CA196" s="124"/>
      <c r="CE196" s="197"/>
      <c r="CR196" s="187"/>
      <c r="CS196" s="131"/>
      <c r="CT196" s="148"/>
      <c r="CV196" s="198"/>
      <c r="CY196" s="130"/>
      <c r="CZ196" s="123"/>
      <c r="DA196" s="123"/>
      <c r="DN196" s="46"/>
      <c r="DQ196" s="187"/>
      <c r="EB196" s="51"/>
      <c r="EO196" s="51"/>
      <c r="EQ196" s="51"/>
      <c r="ER196" s="51"/>
      <c r="ES196" s="51"/>
      <c r="ET196" s="51"/>
      <c r="FE196" s="187"/>
    </row>
    <row r="197" spans="4:161" s="52" customFormat="1">
      <c r="D197" s="46"/>
      <c r="E197" s="51"/>
      <c r="F197" s="181"/>
      <c r="G197" s="181"/>
      <c r="H197" s="51"/>
      <c r="I197" s="51"/>
      <c r="J197" s="51"/>
      <c r="K197" s="182"/>
      <c r="L197" s="183"/>
      <c r="M197" s="182"/>
      <c r="N197" s="46"/>
      <c r="O197" s="128"/>
      <c r="W197" s="184"/>
      <c r="AG197" s="51"/>
      <c r="AH197" s="152"/>
      <c r="AI197" s="152"/>
      <c r="AJ197" s="51"/>
      <c r="AM197" s="185"/>
      <c r="BA197" s="186"/>
      <c r="BB197" s="186"/>
      <c r="BD197" s="46"/>
      <c r="BE197" s="46"/>
      <c r="BF197" s="46"/>
      <c r="BG197" s="46"/>
      <c r="BH197" s="46"/>
      <c r="BK197" s="182"/>
      <c r="BN197" s="137"/>
      <c r="BO197" s="189"/>
      <c r="BP197" s="190"/>
      <c r="BW197" s="46"/>
      <c r="BZ197" s="46"/>
      <c r="CE197" s="187"/>
      <c r="CR197" s="187"/>
      <c r="CS197" s="186"/>
      <c r="CT197" s="187"/>
      <c r="CV197" s="198"/>
      <c r="CW197" s="186"/>
      <c r="CX197" s="186"/>
      <c r="CY197" s="130"/>
      <c r="CZ197" s="123"/>
      <c r="DA197" s="186"/>
      <c r="DQ197" s="187"/>
      <c r="DZ197" s="199"/>
      <c r="EB197" s="51"/>
      <c r="EO197" s="51"/>
      <c r="ES197" s="136"/>
      <c r="ET197" s="136"/>
      <c r="FE197" s="187"/>
    </row>
    <row r="198" spans="4:161" s="52" customFormat="1">
      <c r="D198" s="46"/>
      <c r="E198" s="51"/>
      <c r="F198" s="181"/>
      <c r="G198" s="181"/>
      <c r="H198" s="51"/>
      <c r="I198" s="51"/>
      <c r="J198" s="51"/>
      <c r="K198" s="182"/>
      <c r="L198" s="183"/>
      <c r="M198" s="182"/>
      <c r="N198" s="46"/>
      <c r="O198" s="128"/>
      <c r="P198" s="128"/>
      <c r="Q198" s="128"/>
      <c r="R198" s="128"/>
      <c r="S198" s="128"/>
      <c r="U198" s="129"/>
      <c r="V198" s="129"/>
      <c r="W198" s="184"/>
      <c r="AG198" s="51"/>
      <c r="AH198" s="152"/>
      <c r="AI198" s="152"/>
      <c r="AJ198" s="51"/>
      <c r="AM198" s="185"/>
      <c r="AN198" s="51"/>
      <c r="BA198" s="122"/>
      <c r="BB198" s="196"/>
      <c r="BD198" s="46"/>
      <c r="BE198" s="46"/>
      <c r="BF198" s="46"/>
      <c r="BG198" s="46"/>
      <c r="BH198" s="46"/>
      <c r="BK198" s="187"/>
      <c r="BO198" s="190"/>
      <c r="BP198" s="190"/>
      <c r="BV198" s="130"/>
      <c r="BW198" s="46"/>
      <c r="BY198" s="46"/>
      <c r="BZ198" s="46"/>
      <c r="CA198" s="124"/>
      <c r="CE198" s="187"/>
      <c r="CR198" s="187"/>
      <c r="CS198" s="131"/>
      <c r="CT198" s="148"/>
      <c r="CV198" s="198"/>
      <c r="CY198" s="130"/>
      <c r="CZ198" s="123"/>
      <c r="DA198" s="123"/>
      <c r="DN198" s="46"/>
      <c r="DQ198" s="187"/>
      <c r="EB198" s="51"/>
      <c r="EO198" s="51"/>
      <c r="EQ198" s="51"/>
      <c r="ER198" s="51"/>
      <c r="ES198" s="51"/>
      <c r="ET198" s="51"/>
      <c r="FE198" s="187"/>
    </row>
    <row r="199" spans="4:161" s="52" customFormat="1">
      <c r="D199" s="46"/>
      <c r="E199" s="51"/>
      <c r="F199" s="181"/>
      <c r="G199" s="181"/>
      <c r="H199" s="51"/>
      <c r="I199" s="51"/>
      <c r="J199" s="51"/>
      <c r="K199" s="182"/>
      <c r="L199" s="183"/>
      <c r="M199" s="182"/>
      <c r="N199" s="46"/>
      <c r="O199" s="128"/>
      <c r="W199" s="184"/>
      <c r="AG199" s="51"/>
      <c r="AH199" s="152"/>
      <c r="AI199" s="152"/>
      <c r="AJ199" s="51"/>
      <c r="AM199" s="185"/>
      <c r="BA199" s="186"/>
      <c r="BB199" s="186"/>
      <c r="BD199" s="46"/>
      <c r="BE199" s="46"/>
      <c r="BF199" s="46"/>
      <c r="BG199" s="46"/>
      <c r="BH199" s="46"/>
      <c r="BK199" s="182"/>
      <c r="BN199" s="137"/>
      <c r="BO199" s="189"/>
      <c r="BP199" s="190"/>
      <c r="BW199" s="46"/>
      <c r="BZ199" s="46"/>
      <c r="CE199" s="187"/>
      <c r="CR199" s="187"/>
      <c r="CS199" s="186"/>
      <c r="CT199" s="187"/>
      <c r="CV199" s="198"/>
      <c r="CW199" s="186"/>
      <c r="CX199" s="186"/>
      <c r="CY199" s="130"/>
      <c r="CZ199" s="123"/>
      <c r="DA199" s="186"/>
      <c r="DQ199" s="187"/>
      <c r="DZ199" s="199"/>
      <c r="EB199" s="51"/>
      <c r="EO199" s="51"/>
      <c r="ES199" s="136"/>
      <c r="ET199" s="136"/>
      <c r="FE199" s="187"/>
    </row>
    <row r="200" spans="4:161" s="52" customFormat="1">
      <c r="D200" s="46"/>
      <c r="E200" s="51"/>
      <c r="F200" s="181"/>
      <c r="G200" s="181"/>
      <c r="H200" s="51"/>
      <c r="I200" s="51"/>
      <c r="J200" s="51"/>
      <c r="K200" s="182"/>
      <c r="L200" s="183"/>
      <c r="M200" s="182"/>
      <c r="N200" s="46"/>
      <c r="O200" s="128"/>
      <c r="W200" s="184"/>
      <c r="AG200" s="51"/>
      <c r="AH200" s="152"/>
      <c r="AI200" s="152"/>
      <c r="AJ200" s="51"/>
      <c r="AM200" s="185"/>
      <c r="BA200" s="122"/>
      <c r="BB200" s="196"/>
      <c r="BD200" s="46"/>
      <c r="BE200" s="46"/>
      <c r="BF200" s="46"/>
      <c r="BG200" s="46"/>
      <c r="BH200" s="46"/>
      <c r="BK200" s="182"/>
      <c r="BN200" s="137"/>
      <c r="BO200" s="189"/>
      <c r="BP200" s="190"/>
      <c r="BV200" s="130"/>
      <c r="BW200" s="46"/>
      <c r="BY200" s="46"/>
      <c r="BZ200" s="46"/>
      <c r="CA200" s="122"/>
      <c r="CD200" s="46"/>
      <c r="CE200" s="187"/>
      <c r="CR200" s="187"/>
      <c r="CS200" s="131"/>
      <c r="CT200" s="187"/>
      <c r="CV200" s="187"/>
      <c r="CY200" s="130"/>
      <c r="CZ200" s="123"/>
      <c r="DA200" s="123"/>
      <c r="DN200" s="46"/>
      <c r="DQ200" s="187"/>
      <c r="DZ200" s="199"/>
      <c r="EB200" s="51"/>
      <c r="EO200" s="51"/>
      <c r="ES200" s="136"/>
      <c r="ET200" s="136"/>
      <c r="FE200" s="187"/>
    </row>
    <row r="201" spans="4:161" s="52" customFormat="1">
      <c r="D201" s="46"/>
      <c r="E201" s="51"/>
      <c r="F201" s="181"/>
      <c r="G201" s="181"/>
      <c r="H201" s="51"/>
      <c r="I201" s="51"/>
      <c r="J201" s="51"/>
      <c r="K201" s="182"/>
      <c r="L201" s="183"/>
      <c r="M201" s="182"/>
      <c r="N201" s="46"/>
      <c r="O201" s="128"/>
      <c r="P201" s="128"/>
      <c r="Q201" s="128"/>
      <c r="R201" s="128"/>
      <c r="S201" s="128"/>
      <c r="U201" s="129"/>
      <c r="V201" s="129"/>
      <c r="W201" s="184"/>
      <c r="AG201" s="51"/>
      <c r="AH201" s="152"/>
      <c r="AI201" s="152"/>
      <c r="AJ201" s="51"/>
      <c r="AM201" s="185"/>
      <c r="AN201" s="51"/>
      <c r="BA201" s="122"/>
      <c r="BB201" s="196"/>
      <c r="BD201" s="46"/>
      <c r="BE201" s="46"/>
      <c r="BF201" s="46"/>
      <c r="BG201" s="46"/>
      <c r="BH201" s="46"/>
      <c r="BK201" s="187"/>
      <c r="BO201" s="190"/>
      <c r="BP201" s="190"/>
      <c r="BV201" s="130"/>
      <c r="BW201" s="46"/>
      <c r="BY201" s="46"/>
      <c r="BZ201" s="46"/>
      <c r="CA201" s="124"/>
      <c r="CE201" s="197"/>
      <c r="CR201" s="187"/>
      <c r="CS201" s="131"/>
      <c r="CT201" s="148"/>
      <c r="CV201" s="198"/>
      <c r="CY201" s="130"/>
      <c r="CZ201" s="123"/>
      <c r="DA201" s="123"/>
      <c r="DN201" s="46"/>
      <c r="DQ201" s="187"/>
      <c r="EB201" s="51"/>
      <c r="EO201" s="51"/>
      <c r="EQ201" s="51"/>
      <c r="ER201" s="51"/>
      <c r="ES201" s="51"/>
      <c r="ET201" s="51"/>
      <c r="FE201" s="187"/>
    </row>
    <row r="202" spans="4:161" s="52" customFormat="1">
      <c r="D202" s="46"/>
      <c r="E202" s="51"/>
      <c r="F202" s="181"/>
      <c r="G202" s="181"/>
      <c r="H202" s="51"/>
      <c r="I202" s="51"/>
      <c r="J202" s="51"/>
      <c r="K202" s="182"/>
      <c r="L202" s="183"/>
      <c r="M202" s="182"/>
      <c r="N202" s="46"/>
      <c r="O202" s="128"/>
      <c r="W202" s="184"/>
      <c r="AG202" s="51"/>
      <c r="AH202" s="152"/>
      <c r="AI202" s="152"/>
      <c r="AJ202" s="51"/>
      <c r="AM202" s="185"/>
      <c r="BA202" s="122"/>
      <c r="BB202" s="196"/>
      <c r="BD202" s="46"/>
      <c r="BE202" s="46"/>
      <c r="BF202" s="46"/>
      <c r="BG202" s="46"/>
      <c r="BH202" s="46"/>
      <c r="BK202" s="182"/>
      <c r="BN202" s="137"/>
      <c r="BO202" s="189"/>
      <c r="BP202" s="190"/>
      <c r="BV202" s="130"/>
      <c r="BW202" s="46"/>
      <c r="BY202" s="46"/>
      <c r="BZ202" s="46"/>
      <c r="CA202" s="122"/>
      <c r="CD202" s="46"/>
      <c r="CE202" s="187"/>
      <c r="CR202" s="187"/>
      <c r="CS202" s="131"/>
      <c r="CT202" s="187"/>
      <c r="CV202" s="187"/>
      <c r="CY202" s="130"/>
      <c r="CZ202" s="123"/>
      <c r="DA202" s="123"/>
      <c r="DN202" s="46"/>
      <c r="DQ202" s="187"/>
      <c r="DZ202" s="199"/>
      <c r="EB202" s="51"/>
      <c r="EO202" s="51"/>
      <c r="ES202" s="136"/>
      <c r="ET202" s="136"/>
      <c r="FE202" s="187"/>
    </row>
    <row r="203" spans="4:161" s="52" customFormat="1">
      <c r="D203" s="46"/>
      <c r="E203" s="51"/>
      <c r="F203" s="181"/>
      <c r="G203" s="181"/>
      <c r="H203" s="51"/>
      <c r="I203" s="51"/>
      <c r="J203" s="51"/>
      <c r="K203" s="182"/>
      <c r="L203" s="183"/>
      <c r="M203" s="182"/>
      <c r="N203" s="46"/>
      <c r="O203" s="128"/>
      <c r="P203" s="128"/>
      <c r="Q203" s="128"/>
      <c r="R203" s="128"/>
      <c r="S203" s="128"/>
      <c r="U203" s="129"/>
      <c r="V203" s="129"/>
      <c r="W203" s="184"/>
      <c r="AG203" s="51"/>
      <c r="AH203" s="152"/>
      <c r="AI203" s="152"/>
      <c r="AJ203" s="51"/>
      <c r="AM203" s="185"/>
      <c r="AN203" s="51"/>
      <c r="BA203" s="122"/>
      <c r="BB203" s="196"/>
      <c r="BD203" s="46"/>
      <c r="BE203" s="46"/>
      <c r="BF203" s="46"/>
      <c r="BG203" s="46"/>
      <c r="BH203" s="46"/>
      <c r="BK203" s="187"/>
      <c r="BO203" s="190"/>
      <c r="BP203" s="190"/>
      <c r="BV203" s="130"/>
      <c r="BW203" s="46"/>
      <c r="BY203" s="46"/>
      <c r="BZ203" s="46"/>
      <c r="CA203" s="124"/>
      <c r="CE203" s="187"/>
      <c r="CR203" s="187"/>
      <c r="CS203" s="131"/>
      <c r="CT203" s="148"/>
      <c r="CV203" s="198"/>
      <c r="CY203" s="130"/>
      <c r="CZ203" s="123"/>
      <c r="DA203" s="123"/>
      <c r="DN203" s="46"/>
      <c r="DQ203" s="187"/>
      <c r="EB203" s="51"/>
      <c r="EO203" s="51"/>
      <c r="EQ203" s="51"/>
      <c r="ER203" s="51"/>
      <c r="ES203" s="51"/>
      <c r="ET203" s="51"/>
      <c r="FE203" s="187"/>
    </row>
    <row r="204" spans="4:161" s="52" customFormat="1">
      <c r="D204" s="46"/>
      <c r="E204" s="51"/>
      <c r="F204" s="181"/>
      <c r="G204" s="181"/>
      <c r="H204" s="51"/>
      <c r="I204" s="51"/>
      <c r="J204" s="51"/>
      <c r="K204" s="182"/>
      <c r="L204" s="183"/>
      <c r="M204" s="182"/>
      <c r="N204" s="46"/>
      <c r="O204" s="128"/>
      <c r="P204" s="128"/>
      <c r="Q204" s="128"/>
      <c r="R204" s="128"/>
      <c r="S204" s="128"/>
      <c r="U204" s="129"/>
      <c r="V204" s="129"/>
      <c r="W204" s="184"/>
      <c r="AG204" s="51"/>
      <c r="AH204" s="152"/>
      <c r="AI204" s="152"/>
      <c r="AJ204" s="51"/>
      <c r="AM204" s="185"/>
      <c r="AN204" s="51"/>
      <c r="BA204" s="122"/>
      <c r="BB204" s="196"/>
      <c r="BD204" s="46"/>
      <c r="BE204" s="46"/>
      <c r="BF204" s="46"/>
      <c r="BG204" s="46"/>
      <c r="BH204" s="46"/>
      <c r="BK204" s="182"/>
      <c r="BN204" s="137"/>
      <c r="BO204" s="189"/>
      <c r="BP204" s="190"/>
      <c r="BV204" s="130"/>
      <c r="BW204" s="46"/>
      <c r="BY204" s="46"/>
      <c r="BZ204" s="46"/>
      <c r="CA204" s="122"/>
      <c r="CD204" s="46"/>
      <c r="CE204" s="187"/>
      <c r="CR204" s="187"/>
      <c r="CS204" s="131"/>
      <c r="CT204" s="187"/>
      <c r="CV204" s="187"/>
      <c r="CY204" s="130"/>
      <c r="CZ204" s="123"/>
      <c r="DA204" s="123"/>
      <c r="DN204" s="46"/>
      <c r="DQ204" s="187"/>
      <c r="DZ204" s="199"/>
      <c r="EB204" s="51"/>
      <c r="EO204" s="51"/>
      <c r="ES204" s="136"/>
      <c r="ET204" s="136"/>
      <c r="FE204" s="187"/>
    </row>
    <row r="205" spans="4:161" s="52" customFormat="1">
      <c r="D205" s="46"/>
      <c r="E205" s="51"/>
      <c r="F205" s="181"/>
      <c r="G205" s="181"/>
      <c r="H205" s="51"/>
      <c r="I205" s="51"/>
      <c r="J205" s="51"/>
      <c r="K205" s="182"/>
      <c r="L205" s="183"/>
      <c r="M205" s="182"/>
      <c r="N205" s="46"/>
      <c r="O205" s="128"/>
      <c r="P205" s="128"/>
      <c r="Q205" s="128"/>
      <c r="R205" s="128"/>
      <c r="S205" s="128"/>
      <c r="U205" s="129"/>
      <c r="V205" s="129"/>
      <c r="W205" s="184"/>
      <c r="AG205" s="51"/>
      <c r="AH205" s="152"/>
      <c r="AI205" s="152"/>
      <c r="AJ205" s="51"/>
      <c r="AM205" s="185"/>
      <c r="AN205" s="51"/>
      <c r="BA205" s="122"/>
      <c r="BB205" s="196"/>
      <c r="BD205" s="46"/>
      <c r="BE205" s="46"/>
      <c r="BF205" s="46"/>
      <c r="BG205" s="46"/>
      <c r="BH205" s="46"/>
      <c r="BK205" s="187"/>
      <c r="BO205" s="190"/>
      <c r="BP205" s="190"/>
      <c r="BV205" s="130"/>
      <c r="BW205" s="46"/>
      <c r="BY205" s="46"/>
      <c r="BZ205" s="46"/>
      <c r="CA205" s="124"/>
      <c r="CE205" s="197"/>
      <c r="CR205" s="187"/>
      <c r="CS205" s="131"/>
      <c r="CT205" s="148"/>
      <c r="CV205" s="198"/>
      <c r="CY205" s="130"/>
      <c r="CZ205" s="123"/>
      <c r="DA205" s="123"/>
      <c r="DN205" s="46"/>
      <c r="DQ205" s="187"/>
      <c r="EB205" s="51"/>
      <c r="EO205" s="51"/>
      <c r="EQ205" s="51"/>
      <c r="ER205" s="51"/>
      <c r="ES205" s="51"/>
      <c r="ET205" s="51"/>
      <c r="FE205" s="187"/>
    </row>
    <row r="206" spans="4:161" s="52" customFormat="1">
      <c r="D206" s="46"/>
      <c r="E206" s="51"/>
      <c r="F206" s="181"/>
      <c r="G206" s="181"/>
      <c r="H206" s="51"/>
      <c r="I206" s="51"/>
      <c r="J206" s="51"/>
      <c r="K206" s="182"/>
      <c r="L206" s="183"/>
      <c r="M206" s="182"/>
      <c r="N206" s="46"/>
      <c r="O206" s="128"/>
      <c r="W206" s="184"/>
      <c r="AG206" s="51"/>
      <c r="AH206" s="152"/>
      <c r="AI206" s="152"/>
      <c r="AJ206" s="51"/>
      <c r="AM206" s="185"/>
      <c r="BA206" s="186"/>
      <c r="BB206" s="186"/>
      <c r="BD206" s="46"/>
      <c r="BE206" s="46"/>
      <c r="BF206" s="46"/>
      <c r="BG206" s="46"/>
      <c r="BH206" s="46"/>
      <c r="BK206" s="182"/>
      <c r="BN206" s="137"/>
      <c r="BO206" s="189"/>
      <c r="BP206" s="190"/>
      <c r="BW206" s="46"/>
      <c r="BZ206" s="46"/>
      <c r="CD206" s="46"/>
      <c r="CE206" s="187"/>
      <c r="CR206" s="187"/>
      <c r="CS206" s="186"/>
      <c r="CT206" s="187"/>
      <c r="CV206" s="198"/>
      <c r="CW206" s="186"/>
      <c r="CX206" s="186"/>
      <c r="CY206" s="130"/>
      <c r="CZ206" s="123"/>
      <c r="DA206" s="186"/>
      <c r="DQ206" s="187"/>
      <c r="DZ206" s="199"/>
      <c r="EB206" s="51"/>
      <c r="EO206" s="51"/>
      <c r="ES206" s="136"/>
      <c r="ET206" s="136"/>
      <c r="FE206" s="187"/>
    </row>
    <row r="207" spans="4:161" s="52" customFormat="1">
      <c r="D207" s="46"/>
      <c r="E207" s="51"/>
      <c r="F207" s="181"/>
      <c r="G207" s="181"/>
      <c r="H207" s="51"/>
      <c r="I207" s="51"/>
      <c r="J207" s="51"/>
      <c r="K207" s="182"/>
      <c r="L207" s="183"/>
      <c r="M207" s="182"/>
      <c r="N207" s="46"/>
      <c r="O207" s="128"/>
      <c r="W207" s="184"/>
      <c r="AG207" s="51"/>
      <c r="AH207" s="152"/>
      <c r="AI207" s="152"/>
      <c r="AJ207" s="51"/>
      <c r="AM207" s="185"/>
      <c r="BA207" s="122"/>
      <c r="BB207" s="196"/>
      <c r="BD207" s="46"/>
      <c r="BE207" s="46"/>
      <c r="BF207" s="46"/>
      <c r="BG207" s="46"/>
      <c r="BH207" s="46"/>
      <c r="BK207" s="182"/>
      <c r="BN207" s="137"/>
      <c r="BO207" s="189"/>
      <c r="BP207" s="190"/>
      <c r="BV207" s="130"/>
      <c r="BW207" s="46"/>
      <c r="BY207" s="46"/>
      <c r="BZ207" s="46"/>
      <c r="CA207" s="122"/>
      <c r="CD207" s="46"/>
      <c r="CE207" s="187"/>
      <c r="CR207" s="187"/>
      <c r="CS207" s="131"/>
      <c r="CT207" s="187"/>
      <c r="CV207" s="187"/>
      <c r="CY207" s="130"/>
      <c r="CZ207" s="123"/>
      <c r="DA207" s="123"/>
      <c r="DN207" s="46"/>
      <c r="DQ207" s="187"/>
      <c r="DZ207" s="199"/>
      <c r="EB207" s="51"/>
      <c r="EO207" s="51"/>
      <c r="ES207" s="136"/>
      <c r="ET207" s="136"/>
      <c r="FE207" s="187"/>
    </row>
    <row r="208" spans="4:161" s="52" customFormat="1">
      <c r="D208" s="46"/>
      <c r="E208" s="51"/>
      <c r="F208" s="181"/>
      <c r="G208" s="181"/>
      <c r="H208" s="51"/>
      <c r="I208" s="51"/>
      <c r="J208" s="51"/>
      <c r="K208" s="182"/>
      <c r="L208" s="183"/>
      <c r="M208" s="182"/>
      <c r="N208" s="46"/>
      <c r="O208" s="128"/>
      <c r="W208" s="184"/>
      <c r="AG208" s="51"/>
      <c r="AH208" s="152"/>
      <c r="AI208" s="152"/>
      <c r="AJ208" s="51"/>
      <c r="AM208" s="185"/>
      <c r="BA208" s="122"/>
      <c r="BB208" s="196"/>
      <c r="BD208" s="46"/>
      <c r="BE208" s="46"/>
      <c r="BF208" s="46"/>
      <c r="BG208" s="46"/>
      <c r="BH208" s="46"/>
      <c r="BK208" s="182"/>
      <c r="BN208" s="137"/>
      <c r="BO208" s="189"/>
      <c r="BP208" s="190"/>
      <c r="BV208" s="130"/>
      <c r="BW208" s="46"/>
      <c r="BY208" s="46"/>
      <c r="BZ208" s="46"/>
      <c r="CA208" s="122"/>
      <c r="CD208" s="46"/>
      <c r="CE208" s="187"/>
      <c r="CR208" s="187"/>
      <c r="CS208" s="131"/>
      <c r="CT208" s="187"/>
      <c r="CV208" s="187"/>
      <c r="CY208" s="130"/>
      <c r="CZ208" s="123"/>
      <c r="DA208" s="123"/>
      <c r="DN208" s="46"/>
      <c r="DQ208" s="187"/>
      <c r="DZ208" s="199"/>
      <c r="EB208" s="51"/>
      <c r="EO208" s="51"/>
      <c r="ES208" s="136"/>
      <c r="ET208" s="136"/>
      <c r="FE208" s="187"/>
    </row>
    <row r="209" spans="4:161" s="52" customFormat="1">
      <c r="D209" s="46"/>
      <c r="E209" s="51"/>
      <c r="F209" s="181"/>
      <c r="G209" s="181"/>
      <c r="H209" s="51"/>
      <c r="I209" s="51"/>
      <c r="J209" s="51"/>
      <c r="K209" s="182"/>
      <c r="L209" s="183"/>
      <c r="M209" s="182"/>
      <c r="N209" s="46"/>
      <c r="O209" s="128"/>
      <c r="W209" s="184"/>
      <c r="AG209" s="51"/>
      <c r="AH209" s="152"/>
      <c r="AI209" s="152"/>
      <c r="AJ209" s="51"/>
      <c r="AM209" s="185"/>
      <c r="BA209" s="122"/>
      <c r="BB209" s="196"/>
      <c r="BD209" s="46"/>
      <c r="BE209" s="46"/>
      <c r="BF209" s="46"/>
      <c r="BG209" s="46"/>
      <c r="BH209" s="46"/>
      <c r="BK209" s="182"/>
      <c r="BN209" s="137"/>
      <c r="BO209" s="189"/>
      <c r="BP209" s="190"/>
      <c r="BV209" s="130"/>
      <c r="BW209" s="46"/>
      <c r="BY209" s="46"/>
      <c r="BZ209" s="46"/>
      <c r="CA209" s="122"/>
      <c r="CD209" s="46"/>
      <c r="CE209" s="187"/>
      <c r="CR209" s="187"/>
      <c r="CS209" s="131"/>
      <c r="CT209" s="187"/>
      <c r="CV209" s="187"/>
      <c r="CY209" s="130"/>
      <c r="CZ209" s="123"/>
      <c r="DA209" s="123"/>
      <c r="DN209" s="46"/>
      <c r="DQ209" s="187"/>
      <c r="DZ209" s="199"/>
      <c r="EB209" s="51"/>
      <c r="EO209" s="51"/>
      <c r="ES209" s="136"/>
      <c r="ET209" s="136"/>
      <c r="FE209" s="187"/>
    </row>
    <row r="210" spans="4:161" s="52" customFormat="1">
      <c r="D210" s="46"/>
      <c r="E210" s="51"/>
      <c r="F210" s="181"/>
      <c r="G210" s="181"/>
      <c r="H210" s="51"/>
      <c r="I210" s="51"/>
      <c r="J210" s="51"/>
      <c r="K210" s="182"/>
      <c r="L210" s="183"/>
      <c r="M210" s="182"/>
      <c r="N210" s="46"/>
      <c r="O210" s="128"/>
      <c r="W210" s="184"/>
      <c r="AG210" s="51"/>
      <c r="AH210" s="152"/>
      <c r="AI210" s="152"/>
      <c r="AJ210" s="51"/>
      <c r="AM210" s="185"/>
      <c r="BA210" s="122"/>
      <c r="BB210" s="196"/>
      <c r="BD210" s="46"/>
      <c r="BE210" s="46"/>
      <c r="BF210" s="46"/>
      <c r="BG210" s="46"/>
      <c r="BH210" s="46"/>
      <c r="BK210" s="182"/>
      <c r="BN210" s="137"/>
      <c r="BO210" s="189"/>
      <c r="BP210" s="190"/>
      <c r="BV210" s="130"/>
      <c r="BW210" s="46"/>
      <c r="BY210" s="46"/>
      <c r="BZ210" s="46"/>
      <c r="CA210" s="122"/>
      <c r="CD210" s="46"/>
      <c r="CE210" s="187"/>
      <c r="CR210" s="187"/>
      <c r="CS210" s="131"/>
      <c r="CT210" s="187"/>
      <c r="CV210" s="187"/>
      <c r="CY210" s="130"/>
      <c r="CZ210" s="123"/>
      <c r="DA210" s="123"/>
      <c r="DN210" s="46"/>
      <c r="DQ210" s="187"/>
      <c r="DZ210" s="199"/>
      <c r="EB210" s="51"/>
      <c r="EO210" s="51"/>
      <c r="ES210" s="136"/>
      <c r="ET210" s="136"/>
      <c r="FE210" s="187"/>
    </row>
    <row r="211" spans="4:161" s="52" customFormat="1">
      <c r="D211" s="46"/>
      <c r="E211" s="51"/>
      <c r="F211" s="181"/>
      <c r="G211" s="181"/>
      <c r="H211" s="51"/>
      <c r="I211" s="51"/>
      <c r="J211" s="51"/>
      <c r="K211" s="182"/>
      <c r="L211" s="183"/>
      <c r="M211" s="182"/>
      <c r="N211" s="46"/>
      <c r="O211" s="128"/>
      <c r="P211" s="128"/>
      <c r="Q211" s="128"/>
      <c r="R211" s="128"/>
      <c r="S211" s="128"/>
      <c r="U211" s="129"/>
      <c r="V211" s="129"/>
      <c r="W211" s="184"/>
      <c r="AG211" s="51"/>
      <c r="AH211" s="152"/>
      <c r="AI211" s="152"/>
      <c r="AJ211" s="51"/>
      <c r="AM211" s="185"/>
      <c r="AN211" s="51"/>
      <c r="BA211" s="122"/>
      <c r="BB211" s="196"/>
      <c r="BD211" s="46"/>
      <c r="BE211" s="46"/>
      <c r="BF211" s="46"/>
      <c r="BG211" s="46"/>
      <c r="BH211" s="46"/>
      <c r="BK211" s="187"/>
      <c r="BO211" s="190"/>
      <c r="BP211" s="190"/>
      <c r="BV211" s="130"/>
      <c r="BW211" s="46"/>
      <c r="BY211" s="46"/>
      <c r="BZ211" s="46"/>
      <c r="CA211" s="124"/>
      <c r="CE211" s="187"/>
      <c r="CR211" s="187"/>
      <c r="CS211" s="131"/>
      <c r="CT211" s="148"/>
      <c r="CV211" s="198"/>
      <c r="CY211" s="130"/>
      <c r="CZ211" s="123"/>
      <c r="DA211" s="123"/>
      <c r="DN211" s="46"/>
      <c r="DQ211" s="187"/>
      <c r="EB211" s="51"/>
      <c r="EO211" s="51"/>
      <c r="EQ211" s="51"/>
      <c r="ER211" s="51"/>
      <c r="ES211" s="51"/>
      <c r="ET211" s="51"/>
      <c r="FE211" s="187"/>
    </row>
    <row r="212" spans="4:161" s="52" customFormat="1">
      <c r="D212" s="46"/>
      <c r="E212" s="51"/>
      <c r="F212" s="181"/>
      <c r="G212" s="181"/>
      <c r="H212" s="51"/>
      <c r="I212" s="51"/>
      <c r="J212" s="51"/>
      <c r="K212" s="182"/>
      <c r="L212" s="183"/>
      <c r="M212" s="182"/>
      <c r="N212" s="46"/>
      <c r="O212" s="193"/>
      <c r="P212" s="193"/>
      <c r="Q212" s="193"/>
      <c r="R212" s="193"/>
      <c r="S212" s="193"/>
      <c r="U212" s="194"/>
      <c r="V212" s="194"/>
      <c r="W212" s="184"/>
      <c r="AG212" s="51"/>
      <c r="AH212" s="152"/>
      <c r="AI212" s="152"/>
      <c r="AJ212" s="51"/>
      <c r="AM212" s="185"/>
      <c r="AN212" s="51"/>
      <c r="BA212" s="124"/>
      <c r="BB212" s="191"/>
      <c r="BH212" s="195"/>
      <c r="BK212" s="187"/>
      <c r="BO212" s="190"/>
      <c r="BP212" s="190"/>
      <c r="BV212" s="184"/>
      <c r="CA212" s="124"/>
      <c r="CE212" s="187"/>
      <c r="CR212" s="187"/>
      <c r="CS212" s="126"/>
      <c r="CT212" s="149"/>
      <c r="CV212" s="198"/>
      <c r="CY212" s="127"/>
      <c r="CZ212" s="123"/>
      <c r="DA212" s="123"/>
      <c r="DN212" s="46"/>
      <c r="DQ212" s="187"/>
      <c r="EB212" s="51"/>
      <c r="EO212" s="51"/>
      <c r="EQ212" s="51"/>
      <c r="ER212" s="51"/>
      <c r="ES212" s="51"/>
      <c r="ET212" s="51"/>
      <c r="FE212" s="187"/>
    </row>
    <row r="213" spans="4:161" s="52" customFormat="1">
      <c r="D213" s="46"/>
      <c r="E213" s="51"/>
      <c r="F213" s="181"/>
      <c r="G213" s="181"/>
      <c r="H213" s="51"/>
      <c r="I213" s="51"/>
      <c r="J213" s="51"/>
      <c r="K213" s="182"/>
      <c r="L213" s="183"/>
      <c r="M213" s="182"/>
      <c r="N213" s="46"/>
      <c r="O213" s="128"/>
      <c r="W213" s="184"/>
      <c r="AG213" s="51"/>
      <c r="AH213" s="152"/>
      <c r="AI213" s="152"/>
      <c r="AJ213" s="51"/>
      <c r="AM213" s="185"/>
      <c r="BA213" s="122"/>
      <c r="BB213" s="196"/>
      <c r="BD213" s="46"/>
      <c r="BE213" s="46"/>
      <c r="BF213" s="46"/>
      <c r="BG213" s="46"/>
      <c r="BH213" s="46"/>
      <c r="BK213" s="182"/>
      <c r="BN213" s="137"/>
      <c r="BO213" s="189"/>
      <c r="BP213" s="190"/>
      <c r="BV213" s="130"/>
      <c r="BW213" s="46"/>
      <c r="BY213" s="46"/>
      <c r="BZ213" s="46"/>
      <c r="CA213" s="122"/>
      <c r="CD213" s="46"/>
      <c r="CE213" s="187"/>
      <c r="CR213" s="187"/>
      <c r="CS213" s="138"/>
      <c r="CT213" s="187"/>
      <c r="CV213" s="187"/>
      <c r="CY213" s="130"/>
      <c r="CZ213" s="123"/>
      <c r="DA213" s="123"/>
      <c r="DN213" s="46"/>
      <c r="DQ213" s="187"/>
      <c r="DZ213" s="199"/>
      <c r="EB213" s="51"/>
      <c r="EO213" s="51"/>
      <c r="ES213" s="136"/>
      <c r="ET213" s="136"/>
      <c r="FE213" s="187"/>
    </row>
    <row r="214" spans="4:161" s="52" customFormat="1">
      <c r="D214" s="46"/>
      <c r="E214" s="51"/>
      <c r="F214" s="181"/>
      <c r="G214" s="181"/>
      <c r="H214" s="51"/>
      <c r="I214" s="51"/>
      <c r="J214" s="51"/>
      <c r="K214" s="182"/>
      <c r="L214" s="183"/>
      <c r="M214" s="182"/>
      <c r="N214" s="46"/>
      <c r="O214" s="128"/>
      <c r="P214" s="128"/>
      <c r="Q214" s="128"/>
      <c r="R214" s="128"/>
      <c r="S214" s="128"/>
      <c r="U214" s="129"/>
      <c r="V214" s="129"/>
      <c r="W214" s="184"/>
      <c r="AG214" s="51"/>
      <c r="AH214" s="152"/>
      <c r="AI214" s="152"/>
      <c r="AJ214" s="51"/>
      <c r="AM214" s="185"/>
      <c r="AN214" s="51"/>
      <c r="BA214" s="122"/>
      <c r="BB214" s="196"/>
      <c r="BD214" s="46"/>
      <c r="BE214" s="46"/>
      <c r="BF214" s="46"/>
      <c r="BG214" s="46"/>
      <c r="BH214" s="46"/>
      <c r="BK214" s="187"/>
      <c r="BO214" s="190"/>
      <c r="BP214" s="190"/>
      <c r="BV214" s="130"/>
      <c r="BW214" s="46"/>
      <c r="BY214" s="46"/>
      <c r="BZ214" s="46"/>
      <c r="CA214" s="124"/>
      <c r="CE214" s="197"/>
      <c r="CR214" s="187"/>
      <c r="CS214" s="131"/>
      <c r="CT214" s="148"/>
      <c r="CV214" s="198"/>
      <c r="CY214" s="130"/>
      <c r="CZ214" s="123"/>
      <c r="DA214" s="123"/>
      <c r="DN214" s="46"/>
      <c r="DQ214" s="187"/>
      <c r="EB214" s="51"/>
      <c r="EO214" s="51"/>
      <c r="EQ214" s="51"/>
      <c r="ER214" s="51"/>
      <c r="ES214" s="51"/>
      <c r="ET214" s="51"/>
      <c r="FE214" s="187"/>
    </row>
    <row r="215" spans="4:161" s="52" customFormat="1">
      <c r="D215" s="46"/>
      <c r="E215" s="51"/>
      <c r="F215" s="181"/>
      <c r="G215" s="181"/>
      <c r="H215" s="51"/>
      <c r="I215" s="51"/>
      <c r="J215" s="51"/>
      <c r="K215" s="182"/>
      <c r="L215" s="183"/>
      <c r="M215" s="182"/>
      <c r="N215" s="46"/>
      <c r="O215" s="128"/>
      <c r="W215" s="184"/>
      <c r="AG215" s="51"/>
      <c r="AH215" s="152"/>
      <c r="AI215" s="152"/>
      <c r="AJ215" s="51"/>
      <c r="AM215" s="185"/>
      <c r="BA215" s="186"/>
      <c r="BB215" s="186"/>
      <c r="BD215" s="46"/>
      <c r="BE215" s="46"/>
      <c r="BF215" s="46"/>
      <c r="BG215" s="46"/>
      <c r="BH215" s="46"/>
      <c r="BK215" s="182"/>
      <c r="BN215" s="137"/>
      <c r="BO215" s="189"/>
      <c r="BP215" s="190"/>
      <c r="BW215" s="46"/>
      <c r="BZ215" s="46"/>
      <c r="CE215" s="187"/>
      <c r="CR215" s="187"/>
      <c r="CS215" s="186"/>
      <c r="CT215" s="187"/>
      <c r="CV215" s="198"/>
      <c r="CW215" s="186"/>
      <c r="CX215" s="186"/>
      <c r="CY215" s="130"/>
      <c r="CZ215" s="123"/>
      <c r="DA215" s="186"/>
      <c r="DQ215" s="187"/>
      <c r="DZ215" s="199"/>
      <c r="EB215" s="51"/>
      <c r="EO215" s="51"/>
      <c r="ES215" s="136"/>
      <c r="ET215" s="136"/>
      <c r="FE215" s="187"/>
    </row>
    <row r="216" spans="4:161" s="52" customFormat="1">
      <c r="D216" s="46"/>
      <c r="E216" s="51"/>
      <c r="F216" s="181"/>
      <c r="G216" s="181"/>
      <c r="H216" s="51"/>
      <c r="I216" s="51"/>
      <c r="J216" s="51"/>
      <c r="K216" s="182"/>
      <c r="L216" s="183"/>
      <c r="M216" s="182"/>
      <c r="N216" s="46"/>
      <c r="O216" s="128"/>
      <c r="W216" s="184"/>
      <c r="AG216" s="51"/>
      <c r="AH216" s="152"/>
      <c r="AI216" s="152"/>
      <c r="AJ216" s="51"/>
      <c r="AM216" s="185"/>
      <c r="BA216" s="186"/>
      <c r="BB216" s="186"/>
      <c r="BD216" s="46"/>
      <c r="BE216" s="46"/>
      <c r="BF216" s="46"/>
      <c r="BG216" s="46"/>
      <c r="BH216" s="46"/>
      <c r="BK216" s="182"/>
      <c r="BN216" s="137"/>
      <c r="BO216" s="189"/>
      <c r="BP216" s="190"/>
      <c r="BW216" s="46"/>
      <c r="BZ216" s="46"/>
      <c r="CE216" s="187"/>
      <c r="CR216" s="187"/>
      <c r="CS216" s="186"/>
      <c r="CT216" s="187"/>
      <c r="CV216" s="198"/>
      <c r="CW216" s="186"/>
      <c r="CX216" s="186"/>
      <c r="CY216" s="130"/>
      <c r="CZ216" s="123"/>
      <c r="DA216" s="186"/>
      <c r="DQ216" s="187"/>
      <c r="DZ216" s="199"/>
      <c r="EB216" s="51"/>
      <c r="EO216" s="51"/>
      <c r="ES216" s="136"/>
      <c r="ET216" s="136"/>
      <c r="FE216" s="187"/>
    </row>
    <row r="217" spans="4:161" s="52" customFormat="1">
      <c r="D217" s="46"/>
      <c r="E217" s="51"/>
      <c r="F217" s="181"/>
      <c r="G217" s="181"/>
      <c r="H217" s="51"/>
      <c r="I217" s="51"/>
      <c r="J217" s="51"/>
      <c r="K217" s="182"/>
      <c r="L217" s="183"/>
      <c r="M217" s="182"/>
      <c r="N217" s="46"/>
      <c r="O217" s="128"/>
      <c r="W217" s="184"/>
      <c r="AG217" s="51"/>
      <c r="AH217" s="152"/>
      <c r="AI217" s="152"/>
      <c r="AJ217" s="51"/>
      <c r="AM217" s="185"/>
      <c r="BA217" s="122"/>
      <c r="BD217" s="46"/>
      <c r="BE217" s="46"/>
      <c r="BF217" s="46"/>
      <c r="BG217" s="46"/>
      <c r="BH217" s="46"/>
      <c r="BK217" s="182"/>
      <c r="BN217" s="137"/>
      <c r="BO217" s="189"/>
      <c r="BP217" s="190"/>
      <c r="BW217" s="46"/>
      <c r="BZ217" s="46"/>
      <c r="CA217" s="122"/>
      <c r="CE217" s="187"/>
      <c r="CR217" s="187"/>
      <c r="CS217" s="131"/>
      <c r="CT217" s="187"/>
      <c r="CV217" s="187"/>
      <c r="CY217" s="130"/>
      <c r="CZ217" s="123"/>
      <c r="DA217" s="123"/>
      <c r="DN217" s="46"/>
      <c r="DQ217" s="187"/>
      <c r="DZ217" s="199"/>
      <c r="EB217" s="51"/>
      <c r="EO217" s="51"/>
      <c r="ES217" s="136"/>
      <c r="ET217" s="136"/>
      <c r="FE217" s="187"/>
    </row>
    <row r="218" spans="4:161" s="52" customFormat="1">
      <c r="D218" s="46"/>
      <c r="E218" s="51"/>
      <c r="F218" s="181"/>
      <c r="G218" s="181"/>
      <c r="H218" s="51"/>
      <c r="I218" s="51"/>
      <c r="J218" s="51"/>
      <c r="K218" s="182"/>
      <c r="L218" s="183"/>
      <c r="M218" s="182"/>
      <c r="N218" s="46"/>
      <c r="O218" s="128"/>
      <c r="P218" s="128"/>
      <c r="Q218" s="128"/>
      <c r="R218" s="128"/>
      <c r="S218" s="128"/>
      <c r="U218" s="129"/>
      <c r="V218" s="129"/>
      <c r="W218" s="184"/>
      <c r="AG218" s="51"/>
      <c r="AH218" s="152"/>
      <c r="AI218" s="152"/>
      <c r="AJ218" s="51"/>
      <c r="AM218" s="185"/>
      <c r="AN218" s="51"/>
      <c r="BA218" s="122"/>
      <c r="BB218" s="196"/>
      <c r="BD218" s="46"/>
      <c r="BE218" s="46"/>
      <c r="BF218" s="46"/>
      <c r="BG218" s="46"/>
      <c r="BH218" s="46"/>
      <c r="BK218" s="187"/>
      <c r="BO218" s="190"/>
      <c r="BP218" s="190"/>
      <c r="BV218" s="130"/>
      <c r="BW218" s="46"/>
      <c r="BY218" s="46"/>
      <c r="BZ218" s="46"/>
      <c r="CA218" s="124"/>
      <c r="CE218" s="187"/>
      <c r="CR218" s="187"/>
      <c r="CS218" s="131"/>
      <c r="CT218" s="148"/>
      <c r="CV218" s="198"/>
      <c r="CY218" s="130"/>
      <c r="CZ218" s="123"/>
      <c r="DA218" s="123"/>
      <c r="DN218" s="46"/>
      <c r="DQ218" s="187"/>
      <c r="EB218" s="51"/>
      <c r="EO218" s="51"/>
      <c r="EQ218" s="51"/>
      <c r="ER218" s="51"/>
      <c r="ES218" s="51"/>
      <c r="ET218" s="51"/>
      <c r="FE218" s="187"/>
    </row>
    <row r="219" spans="4:161" s="52" customFormat="1">
      <c r="D219" s="46"/>
      <c r="E219" s="51"/>
      <c r="F219" s="181"/>
      <c r="G219" s="181"/>
      <c r="H219" s="51"/>
      <c r="I219" s="51"/>
      <c r="J219" s="51"/>
      <c r="K219" s="182"/>
      <c r="L219" s="183"/>
      <c r="M219" s="182"/>
      <c r="N219" s="46"/>
      <c r="O219" s="128"/>
      <c r="W219" s="184"/>
      <c r="AG219" s="51"/>
      <c r="AH219" s="152"/>
      <c r="AI219" s="152"/>
      <c r="AJ219" s="51"/>
      <c r="AM219" s="152"/>
      <c r="BA219" s="122"/>
      <c r="BD219" s="46"/>
      <c r="BE219" s="46"/>
      <c r="BF219" s="46"/>
      <c r="BG219" s="46"/>
      <c r="BH219" s="46"/>
      <c r="BK219" s="182"/>
      <c r="BN219" s="137"/>
      <c r="BO219" s="189"/>
      <c r="BP219" s="190"/>
      <c r="BW219" s="46"/>
      <c r="BZ219" s="46"/>
      <c r="CA219" s="122"/>
      <c r="CE219" s="187"/>
      <c r="CR219" s="187"/>
      <c r="CS219" s="131"/>
      <c r="CT219" s="187"/>
      <c r="CV219" s="187"/>
      <c r="CY219" s="130"/>
      <c r="CZ219" s="123"/>
      <c r="DA219" s="123"/>
      <c r="DN219" s="46"/>
      <c r="DQ219" s="187"/>
      <c r="DZ219" s="199"/>
      <c r="EB219" s="51"/>
      <c r="EO219" s="51"/>
      <c r="ES219" s="136"/>
      <c r="ET219" s="136"/>
      <c r="FE219" s="187"/>
    </row>
    <row r="220" spans="4:161" s="52" customFormat="1">
      <c r="D220" s="46"/>
      <c r="E220" s="51"/>
      <c r="F220" s="181"/>
      <c r="G220" s="181"/>
      <c r="H220" s="51"/>
      <c r="I220" s="51"/>
      <c r="J220" s="51"/>
      <c r="K220" s="182"/>
      <c r="L220" s="183"/>
      <c r="M220" s="182"/>
      <c r="N220" s="46"/>
      <c r="O220" s="128"/>
      <c r="W220" s="184"/>
      <c r="AG220" s="51"/>
      <c r="AH220" s="152"/>
      <c r="AI220" s="152"/>
      <c r="AJ220" s="51"/>
      <c r="AM220" s="152"/>
      <c r="BA220" s="122"/>
      <c r="BD220" s="46"/>
      <c r="BE220" s="46"/>
      <c r="BF220" s="46"/>
      <c r="BG220" s="46"/>
      <c r="BH220" s="46"/>
      <c r="BK220" s="182"/>
      <c r="BN220" s="137"/>
      <c r="BO220" s="189"/>
      <c r="BP220" s="190"/>
      <c r="BW220" s="46"/>
      <c r="BZ220" s="46"/>
      <c r="CA220" s="122"/>
      <c r="CE220" s="187"/>
      <c r="CR220" s="187"/>
      <c r="CS220" s="131"/>
      <c r="CT220" s="187"/>
      <c r="CV220" s="187"/>
      <c r="CY220" s="130"/>
      <c r="CZ220" s="123"/>
      <c r="DA220" s="123"/>
      <c r="DN220" s="46"/>
      <c r="DQ220" s="187"/>
      <c r="DZ220" s="199"/>
      <c r="EB220" s="51"/>
      <c r="EO220" s="51"/>
      <c r="ES220" s="136"/>
      <c r="ET220" s="136"/>
      <c r="FE220" s="187"/>
    </row>
    <row r="221" spans="4:161" s="52" customFormat="1">
      <c r="D221" s="46"/>
      <c r="E221" s="51"/>
      <c r="F221" s="181"/>
      <c r="G221" s="181"/>
      <c r="H221" s="51"/>
      <c r="I221" s="51"/>
      <c r="J221" s="51"/>
      <c r="K221" s="182"/>
      <c r="L221" s="183"/>
      <c r="M221" s="182"/>
      <c r="N221" s="46"/>
      <c r="O221" s="128"/>
      <c r="W221" s="184"/>
      <c r="AG221" s="51"/>
      <c r="AH221" s="152"/>
      <c r="AI221" s="152"/>
      <c r="AJ221" s="51"/>
      <c r="AM221" s="152"/>
      <c r="BA221" s="122"/>
      <c r="BD221" s="46"/>
      <c r="BE221" s="46"/>
      <c r="BF221" s="46"/>
      <c r="BG221" s="46"/>
      <c r="BH221" s="46"/>
      <c r="BK221" s="182"/>
      <c r="BN221" s="137"/>
      <c r="BO221" s="189"/>
      <c r="BP221" s="190"/>
      <c r="BW221" s="46"/>
      <c r="BZ221" s="46"/>
      <c r="CA221" s="122"/>
      <c r="CE221" s="187"/>
      <c r="CR221" s="187"/>
      <c r="CS221" s="131"/>
      <c r="CT221" s="187"/>
      <c r="CV221" s="187"/>
      <c r="CY221" s="130"/>
      <c r="CZ221" s="123"/>
      <c r="DA221" s="123"/>
      <c r="DN221" s="46"/>
      <c r="DQ221" s="187"/>
      <c r="DZ221" s="199"/>
      <c r="EB221" s="51"/>
      <c r="EO221" s="51"/>
      <c r="ES221" s="136"/>
      <c r="ET221" s="136"/>
      <c r="FE221" s="187"/>
    </row>
    <row r="222" spans="4:161" s="52" customFormat="1">
      <c r="D222" s="46"/>
      <c r="E222" s="51"/>
      <c r="F222" s="181"/>
      <c r="G222" s="181"/>
      <c r="H222" s="51"/>
      <c r="I222" s="51"/>
      <c r="J222" s="51"/>
      <c r="K222" s="182"/>
      <c r="L222" s="183"/>
      <c r="M222" s="182"/>
      <c r="N222" s="46"/>
      <c r="O222" s="128"/>
      <c r="W222" s="184"/>
      <c r="AG222" s="51"/>
      <c r="AH222" s="152"/>
      <c r="AI222" s="152"/>
      <c r="AJ222" s="51"/>
      <c r="AM222" s="152"/>
      <c r="BA222" s="122"/>
      <c r="BD222" s="46"/>
      <c r="BE222" s="46"/>
      <c r="BF222" s="46"/>
      <c r="BG222" s="46"/>
      <c r="BH222" s="46"/>
      <c r="BK222" s="182"/>
      <c r="BN222" s="137"/>
      <c r="BO222" s="189"/>
      <c r="BP222" s="190"/>
      <c r="BW222" s="46"/>
      <c r="BZ222" s="46"/>
      <c r="CA222" s="122"/>
      <c r="CE222" s="187"/>
      <c r="CR222" s="187"/>
      <c r="CS222" s="131"/>
      <c r="CT222" s="187"/>
      <c r="CV222" s="187"/>
      <c r="CY222" s="130"/>
      <c r="CZ222" s="123"/>
      <c r="DA222" s="123"/>
      <c r="DN222" s="46"/>
      <c r="DQ222" s="187"/>
      <c r="DZ222" s="199"/>
      <c r="EB222" s="51"/>
      <c r="EO222" s="51"/>
      <c r="ES222" s="136"/>
      <c r="ET222" s="136"/>
      <c r="FE222" s="187"/>
    </row>
    <row r="223" spans="4:161" s="52" customFormat="1">
      <c r="D223" s="46"/>
      <c r="E223" s="51"/>
      <c r="F223" s="181"/>
      <c r="G223" s="181"/>
      <c r="H223" s="51"/>
      <c r="I223" s="51"/>
      <c r="J223" s="51"/>
      <c r="K223" s="182"/>
      <c r="L223" s="183"/>
      <c r="M223" s="182"/>
      <c r="N223" s="46"/>
      <c r="O223" s="128"/>
      <c r="W223" s="184"/>
      <c r="AG223" s="51"/>
      <c r="AH223" s="152"/>
      <c r="AI223" s="152"/>
      <c r="AJ223" s="51"/>
      <c r="AM223" s="152"/>
      <c r="BA223" s="122"/>
      <c r="BD223" s="46"/>
      <c r="BE223" s="46"/>
      <c r="BF223" s="46"/>
      <c r="BG223" s="46"/>
      <c r="BH223" s="46"/>
      <c r="BK223" s="182"/>
      <c r="BN223" s="137"/>
      <c r="BO223" s="189"/>
      <c r="BP223" s="190"/>
      <c r="BW223" s="46"/>
      <c r="BZ223" s="46"/>
      <c r="CA223" s="122"/>
      <c r="CE223" s="187"/>
      <c r="CR223" s="187"/>
      <c r="CS223" s="131"/>
      <c r="CT223" s="187"/>
      <c r="CV223" s="187"/>
      <c r="CY223" s="130"/>
      <c r="CZ223" s="123"/>
      <c r="DA223" s="123"/>
      <c r="DN223" s="46"/>
      <c r="DQ223" s="187"/>
      <c r="DZ223" s="199"/>
      <c r="EB223" s="51"/>
      <c r="EO223" s="51"/>
      <c r="ES223" s="136"/>
      <c r="ET223" s="136"/>
      <c r="FE223" s="187"/>
    </row>
    <row r="224" spans="4:161" s="52" customFormat="1">
      <c r="D224" s="46"/>
      <c r="E224" s="51"/>
      <c r="F224" s="181"/>
      <c r="G224" s="181"/>
      <c r="H224" s="51"/>
      <c r="I224" s="51"/>
      <c r="J224" s="51"/>
      <c r="K224" s="182"/>
      <c r="L224" s="183"/>
      <c r="M224" s="182"/>
      <c r="N224" s="46"/>
      <c r="O224" s="128"/>
      <c r="W224" s="184"/>
      <c r="AG224" s="51"/>
      <c r="AH224" s="152"/>
      <c r="AI224" s="152"/>
      <c r="AJ224" s="51"/>
      <c r="AM224" s="152"/>
      <c r="BA224" s="122"/>
      <c r="BD224" s="46"/>
      <c r="BE224" s="46"/>
      <c r="BF224" s="46"/>
      <c r="BG224" s="46"/>
      <c r="BH224" s="46"/>
      <c r="BK224" s="182"/>
      <c r="BN224" s="137"/>
      <c r="BO224" s="189"/>
      <c r="BP224" s="190"/>
      <c r="BW224" s="46"/>
      <c r="BZ224" s="46"/>
      <c r="CA224" s="122"/>
      <c r="CE224" s="187"/>
      <c r="CR224" s="187"/>
      <c r="CS224" s="131"/>
      <c r="CT224" s="187"/>
      <c r="CV224" s="187"/>
      <c r="CY224" s="130"/>
      <c r="CZ224" s="123"/>
      <c r="DA224" s="123"/>
      <c r="DN224" s="46"/>
      <c r="DQ224" s="187"/>
      <c r="DZ224" s="199"/>
      <c r="EB224" s="51"/>
      <c r="EO224" s="51"/>
      <c r="ES224" s="136"/>
      <c r="ET224" s="136"/>
      <c r="FE224" s="187"/>
    </row>
    <row r="225" spans="4:161" s="52" customFormat="1">
      <c r="D225" s="46"/>
      <c r="E225" s="51"/>
      <c r="F225" s="181"/>
      <c r="G225" s="181"/>
      <c r="H225" s="51"/>
      <c r="I225" s="51"/>
      <c r="J225" s="51"/>
      <c r="K225" s="182"/>
      <c r="L225" s="183"/>
      <c r="M225" s="182"/>
      <c r="N225" s="46"/>
      <c r="O225" s="128"/>
      <c r="P225" s="128"/>
      <c r="Q225" s="128"/>
      <c r="R225" s="128"/>
      <c r="S225" s="128"/>
      <c r="U225" s="129"/>
      <c r="V225" s="129"/>
      <c r="W225" s="184"/>
      <c r="AG225" s="51"/>
      <c r="AH225" s="152"/>
      <c r="AI225" s="152"/>
      <c r="AJ225" s="51"/>
      <c r="AM225" s="193"/>
      <c r="AN225" s="51"/>
      <c r="BA225" s="122"/>
      <c r="BB225" s="196"/>
      <c r="BD225" s="46"/>
      <c r="BE225" s="46"/>
      <c r="BF225" s="46"/>
      <c r="BG225" s="46"/>
      <c r="BH225" s="46"/>
      <c r="BK225" s="187"/>
      <c r="BO225" s="190"/>
      <c r="BP225" s="190"/>
      <c r="BV225" s="130"/>
      <c r="BW225" s="46"/>
      <c r="BY225" s="46"/>
      <c r="BZ225" s="46"/>
      <c r="CA225" s="124"/>
      <c r="CE225" s="197"/>
      <c r="CR225" s="187"/>
      <c r="CS225" s="131"/>
      <c r="CT225" s="148"/>
      <c r="CV225" s="198"/>
      <c r="CY225" s="130"/>
      <c r="CZ225" s="123"/>
      <c r="DA225" s="123"/>
      <c r="DN225" s="46"/>
      <c r="DQ225" s="187"/>
      <c r="EB225" s="51"/>
      <c r="EO225" s="51"/>
      <c r="EQ225" s="51"/>
      <c r="ER225" s="51"/>
      <c r="ES225" s="51"/>
      <c r="ET225" s="51"/>
      <c r="FE225" s="187"/>
    </row>
    <row r="226" spans="4:161" s="52" customFormat="1">
      <c r="D226" s="46"/>
      <c r="E226" s="51"/>
      <c r="F226" s="181"/>
      <c r="G226" s="181"/>
      <c r="H226" s="51"/>
      <c r="I226" s="51"/>
      <c r="J226" s="51"/>
      <c r="K226" s="182"/>
      <c r="L226" s="183"/>
      <c r="M226" s="182"/>
      <c r="N226" s="46"/>
      <c r="O226" s="193"/>
      <c r="P226" s="193"/>
      <c r="Q226" s="193"/>
      <c r="R226" s="193"/>
      <c r="S226" s="193"/>
      <c r="U226" s="194"/>
      <c r="V226" s="194"/>
      <c r="W226" s="184"/>
      <c r="AG226" s="51"/>
      <c r="AH226" s="152"/>
      <c r="AI226" s="152"/>
      <c r="AJ226" s="51"/>
      <c r="AM226" s="185"/>
      <c r="AN226" s="51"/>
      <c r="BA226" s="124"/>
      <c r="BB226" s="191"/>
      <c r="BH226" s="195"/>
      <c r="BK226" s="187"/>
      <c r="BO226" s="190"/>
      <c r="BP226" s="190"/>
      <c r="BV226" s="184"/>
      <c r="CA226" s="124"/>
      <c r="CE226" s="187"/>
      <c r="CR226" s="187"/>
      <c r="CS226" s="126"/>
      <c r="CT226" s="149"/>
      <c r="CV226" s="198"/>
      <c r="CY226" s="127"/>
      <c r="CZ226" s="123"/>
      <c r="DA226" s="123"/>
      <c r="DN226" s="46"/>
      <c r="DQ226" s="187"/>
      <c r="EB226" s="51"/>
      <c r="EO226" s="51"/>
      <c r="EQ226" s="51"/>
      <c r="ER226" s="51"/>
      <c r="ES226" s="51"/>
      <c r="ET226" s="51"/>
      <c r="FE226" s="187"/>
    </row>
    <row r="227" spans="4:161" s="52" customFormat="1">
      <c r="D227" s="46"/>
      <c r="E227" s="51"/>
      <c r="F227" s="181"/>
      <c r="G227" s="181"/>
      <c r="H227" s="51"/>
      <c r="I227" s="51"/>
      <c r="J227" s="51"/>
      <c r="K227" s="182"/>
      <c r="L227" s="183"/>
      <c r="M227" s="182"/>
      <c r="N227" s="46"/>
      <c r="O227" s="128"/>
      <c r="P227" s="128"/>
      <c r="Q227" s="128"/>
      <c r="R227" s="128"/>
      <c r="S227" s="128"/>
      <c r="U227" s="129"/>
      <c r="V227" s="129"/>
      <c r="W227" s="184"/>
      <c r="AG227" s="51"/>
      <c r="AH227" s="152"/>
      <c r="AI227" s="152"/>
      <c r="AJ227" s="51"/>
      <c r="AM227" s="185"/>
      <c r="AN227" s="51"/>
      <c r="BA227" s="122"/>
      <c r="BB227" s="196"/>
      <c r="BD227" s="46"/>
      <c r="BE227" s="46"/>
      <c r="BF227" s="46"/>
      <c r="BG227" s="46"/>
      <c r="BH227" s="46"/>
      <c r="BK227" s="187"/>
      <c r="BO227" s="190"/>
      <c r="BP227" s="190"/>
      <c r="BV227" s="130"/>
      <c r="BW227" s="46"/>
      <c r="BY227" s="46"/>
      <c r="BZ227" s="46"/>
      <c r="CA227" s="124"/>
      <c r="CE227" s="187"/>
      <c r="CR227" s="187"/>
      <c r="CS227" s="131"/>
      <c r="CT227" s="148"/>
      <c r="CV227" s="198"/>
      <c r="CY227" s="130"/>
      <c r="CZ227" s="123"/>
      <c r="DA227" s="123"/>
      <c r="DN227" s="46"/>
      <c r="DQ227" s="187"/>
      <c r="EB227" s="51"/>
      <c r="EO227" s="51"/>
      <c r="EQ227" s="51"/>
      <c r="ER227" s="51"/>
      <c r="ES227" s="51"/>
      <c r="ET227" s="51"/>
      <c r="FE227" s="187"/>
    </row>
    <row r="228" spans="4:161" s="52" customFormat="1">
      <c r="D228" s="46"/>
      <c r="E228" s="51"/>
      <c r="F228" s="181"/>
      <c r="G228" s="181"/>
      <c r="H228" s="51"/>
      <c r="I228" s="51"/>
      <c r="J228" s="51"/>
      <c r="K228" s="182"/>
      <c r="L228" s="183"/>
      <c r="M228" s="182"/>
      <c r="N228" s="46"/>
      <c r="O228" s="128"/>
      <c r="W228" s="184"/>
      <c r="AG228" s="51"/>
      <c r="AH228" s="152"/>
      <c r="AI228" s="152"/>
      <c r="AJ228" s="51"/>
      <c r="AM228" s="193"/>
      <c r="BA228" s="186"/>
      <c r="BB228" s="186"/>
      <c r="BD228" s="46"/>
      <c r="BE228" s="46"/>
      <c r="BF228" s="46"/>
      <c r="BG228" s="46"/>
      <c r="BH228" s="46"/>
      <c r="BK228" s="182"/>
      <c r="BN228" s="137"/>
      <c r="BO228" s="189"/>
      <c r="BP228" s="190"/>
      <c r="BW228" s="46"/>
      <c r="BZ228" s="46"/>
      <c r="CE228" s="187"/>
      <c r="CR228" s="187"/>
      <c r="CS228" s="186"/>
      <c r="CT228" s="187"/>
      <c r="CV228" s="198"/>
      <c r="CW228" s="186"/>
      <c r="CX228" s="186"/>
      <c r="CY228" s="130"/>
      <c r="CZ228" s="123"/>
      <c r="DA228" s="186"/>
      <c r="DQ228" s="187"/>
      <c r="DZ228" s="199"/>
      <c r="EB228" s="51"/>
      <c r="EO228" s="51"/>
      <c r="ES228" s="136"/>
      <c r="ET228" s="136"/>
      <c r="FE228" s="187"/>
    </row>
    <row r="229" spans="4:161" s="52" customFormat="1">
      <c r="D229" s="46"/>
      <c r="E229" s="51"/>
      <c r="F229" s="181"/>
      <c r="G229" s="181"/>
      <c r="H229" s="51"/>
      <c r="I229" s="51"/>
      <c r="J229" s="51"/>
      <c r="K229" s="182"/>
      <c r="L229" s="183"/>
      <c r="M229" s="182"/>
      <c r="N229" s="46"/>
      <c r="O229" s="128"/>
      <c r="P229" s="128"/>
      <c r="Q229" s="128"/>
      <c r="R229" s="128"/>
      <c r="S229" s="128"/>
      <c r="U229" s="129"/>
      <c r="V229" s="129"/>
      <c r="W229" s="184"/>
      <c r="AG229" s="51"/>
      <c r="AH229" s="152"/>
      <c r="AI229" s="152"/>
      <c r="AJ229" s="51"/>
      <c r="AM229" s="185"/>
      <c r="AN229" s="51"/>
      <c r="BA229" s="122"/>
      <c r="BB229" s="196"/>
      <c r="BD229" s="46"/>
      <c r="BE229" s="46"/>
      <c r="BF229" s="46"/>
      <c r="BG229" s="46"/>
      <c r="BH229" s="46"/>
      <c r="BK229" s="187"/>
      <c r="BO229" s="190"/>
      <c r="BP229" s="190"/>
      <c r="BV229" s="130"/>
      <c r="BW229" s="46"/>
      <c r="BY229" s="46"/>
      <c r="BZ229" s="46"/>
      <c r="CA229" s="124"/>
      <c r="CE229" s="197"/>
      <c r="CR229" s="187"/>
      <c r="CS229" s="131"/>
      <c r="CT229" s="148"/>
      <c r="CV229" s="198"/>
      <c r="CY229" s="130"/>
      <c r="CZ229" s="123"/>
      <c r="DA229" s="123"/>
      <c r="DN229" s="46"/>
      <c r="DQ229" s="187"/>
      <c r="EB229" s="51"/>
      <c r="EO229" s="51"/>
      <c r="EQ229" s="51"/>
      <c r="ER229" s="51"/>
      <c r="ES229" s="51"/>
      <c r="ET229" s="51"/>
      <c r="FE229" s="187"/>
    </row>
    <row r="230" spans="4:161" s="52" customFormat="1">
      <c r="D230" s="46"/>
      <c r="E230" s="51"/>
      <c r="F230" s="181"/>
      <c r="G230" s="181"/>
      <c r="H230" s="51"/>
      <c r="I230" s="51"/>
      <c r="J230" s="51"/>
      <c r="K230" s="182"/>
      <c r="L230" s="183"/>
      <c r="M230" s="182"/>
      <c r="N230" s="46"/>
      <c r="O230" s="128"/>
      <c r="W230" s="184"/>
      <c r="AG230" s="51"/>
      <c r="AH230" s="152"/>
      <c r="AI230" s="152"/>
      <c r="AJ230" s="51"/>
      <c r="AM230" s="185"/>
      <c r="BA230" s="186"/>
      <c r="BB230" s="186"/>
      <c r="BD230" s="46"/>
      <c r="BE230" s="46"/>
      <c r="BF230" s="46"/>
      <c r="BG230" s="46"/>
      <c r="BH230" s="46"/>
      <c r="BK230" s="182"/>
      <c r="BN230" s="137"/>
      <c r="BO230" s="189"/>
      <c r="BP230" s="190"/>
      <c r="BW230" s="46"/>
      <c r="BZ230" s="46"/>
      <c r="CE230" s="187"/>
      <c r="CR230" s="187"/>
      <c r="CS230" s="186"/>
      <c r="CT230" s="187"/>
      <c r="CV230" s="198"/>
      <c r="CW230" s="186"/>
      <c r="CX230" s="186"/>
      <c r="CY230" s="130"/>
      <c r="CZ230" s="123"/>
      <c r="DA230" s="186"/>
      <c r="DQ230" s="187"/>
      <c r="DZ230" s="199"/>
      <c r="EB230" s="51"/>
      <c r="EO230" s="51"/>
      <c r="ES230" s="136"/>
      <c r="ET230" s="136"/>
      <c r="FE230" s="187"/>
    </row>
    <row r="231" spans="4:161" s="52" customFormat="1">
      <c r="D231" s="46"/>
      <c r="E231" s="51"/>
      <c r="F231" s="181"/>
      <c r="G231" s="181"/>
      <c r="H231" s="51"/>
      <c r="I231" s="51"/>
      <c r="J231" s="51"/>
      <c r="K231" s="182"/>
      <c r="L231" s="183"/>
      <c r="M231" s="182"/>
      <c r="N231" s="46"/>
      <c r="O231" s="128"/>
      <c r="P231" s="128"/>
      <c r="Q231" s="128"/>
      <c r="R231" s="128"/>
      <c r="S231" s="128"/>
      <c r="U231" s="129"/>
      <c r="V231" s="129"/>
      <c r="W231" s="184"/>
      <c r="AG231" s="51"/>
      <c r="AH231" s="152"/>
      <c r="AI231" s="152"/>
      <c r="AJ231" s="51"/>
      <c r="AM231" s="193"/>
      <c r="AN231" s="51"/>
      <c r="BA231" s="122"/>
      <c r="BB231" s="196"/>
      <c r="BD231" s="46"/>
      <c r="BE231" s="46"/>
      <c r="BF231" s="46"/>
      <c r="BG231" s="46"/>
      <c r="BH231" s="46"/>
      <c r="BK231" s="187"/>
      <c r="BO231" s="190"/>
      <c r="BP231" s="190"/>
      <c r="BV231" s="130"/>
      <c r="BW231" s="46"/>
      <c r="BY231" s="46"/>
      <c r="BZ231" s="46"/>
      <c r="CA231" s="124"/>
      <c r="CE231" s="187"/>
      <c r="CR231" s="187"/>
      <c r="CS231" s="131"/>
      <c r="CT231" s="148"/>
      <c r="CV231" s="198"/>
      <c r="CY231" s="130"/>
      <c r="CZ231" s="123"/>
      <c r="DA231" s="123"/>
      <c r="DN231" s="46"/>
      <c r="DQ231" s="187"/>
      <c r="EB231" s="51"/>
      <c r="EO231" s="51"/>
      <c r="EQ231" s="51"/>
      <c r="ER231" s="51"/>
      <c r="ES231" s="51"/>
      <c r="ET231" s="51"/>
      <c r="FE231" s="187"/>
    </row>
    <row r="232" spans="4:161" s="52" customFormat="1">
      <c r="D232" s="46"/>
      <c r="E232" s="51"/>
      <c r="F232" s="181"/>
      <c r="G232" s="181"/>
      <c r="H232" s="51"/>
      <c r="I232" s="51"/>
      <c r="J232" s="51"/>
      <c r="K232" s="182"/>
      <c r="L232" s="183"/>
      <c r="M232" s="182"/>
      <c r="N232" s="46"/>
      <c r="O232" s="128"/>
      <c r="W232" s="184"/>
      <c r="AG232" s="51"/>
      <c r="AH232" s="152"/>
      <c r="AI232" s="152"/>
      <c r="AJ232" s="51"/>
      <c r="AM232" s="185"/>
      <c r="BD232" s="46"/>
      <c r="BE232" s="46"/>
      <c r="BF232" s="46"/>
      <c r="BG232" s="46"/>
      <c r="BH232" s="46"/>
      <c r="BK232" s="182"/>
      <c r="BN232" s="137"/>
      <c r="BO232" s="189"/>
      <c r="BP232" s="190"/>
      <c r="BW232" s="46"/>
      <c r="BZ232" s="46"/>
      <c r="CE232" s="187"/>
      <c r="CR232" s="187"/>
      <c r="CS232" s="186"/>
      <c r="CT232" s="187"/>
      <c r="CV232" s="198"/>
      <c r="CW232" s="186"/>
      <c r="CX232" s="186"/>
      <c r="CY232" s="130"/>
      <c r="CZ232" s="123"/>
      <c r="DA232" s="186"/>
      <c r="DQ232" s="187"/>
      <c r="DZ232" s="199"/>
      <c r="EB232" s="51"/>
      <c r="EO232" s="51"/>
      <c r="ES232" s="136"/>
      <c r="ET232" s="136"/>
      <c r="FE232" s="187"/>
    </row>
    <row r="233" spans="4:161" s="52" customFormat="1">
      <c r="D233" s="46"/>
      <c r="E233" s="51"/>
      <c r="F233" s="181"/>
      <c r="G233" s="181"/>
      <c r="H233" s="51"/>
      <c r="I233" s="51"/>
      <c r="J233" s="51"/>
      <c r="K233" s="182"/>
      <c r="L233" s="183"/>
      <c r="M233" s="182"/>
      <c r="N233" s="46"/>
      <c r="O233" s="128"/>
      <c r="P233" s="128"/>
      <c r="Q233" s="128"/>
      <c r="R233" s="128"/>
      <c r="S233" s="128"/>
      <c r="U233" s="129"/>
      <c r="V233" s="129"/>
      <c r="W233" s="184"/>
      <c r="AG233" s="51"/>
      <c r="AH233" s="152"/>
      <c r="AI233" s="152"/>
      <c r="AJ233" s="51"/>
      <c r="AM233" s="185"/>
      <c r="AN233" s="51"/>
      <c r="BA233" s="122"/>
      <c r="BB233" s="196"/>
      <c r="BD233" s="46"/>
      <c r="BE233" s="46"/>
      <c r="BF233" s="46"/>
      <c r="BG233" s="46"/>
      <c r="BH233" s="46"/>
      <c r="BK233" s="187"/>
      <c r="BO233" s="190"/>
      <c r="BP233" s="190"/>
      <c r="BV233" s="130"/>
      <c r="BW233" s="46"/>
      <c r="BY233" s="46"/>
      <c r="BZ233" s="46"/>
      <c r="CA233" s="124"/>
      <c r="CE233" s="197"/>
      <c r="CR233" s="187"/>
      <c r="CS233" s="131"/>
      <c r="CT233" s="148"/>
      <c r="CV233" s="198"/>
      <c r="CY233" s="130"/>
      <c r="CZ233" s="123"/>
      <c r="DA233" s="123"/>
      <c r="DN233" s="46"/>
      <c r="DQ233" s="187"/>
      <c r="EB233" s="51"/>
      <c r="EO233" s="51"/>
      <c r="EQ233" s="51"/>
      <c r="ER233" s="51"/>
      <c r="ES233" s="51"/>
      <c r="ET233" s="51"/>
      <c r="FE233" s="187"/>
    </row>
    <row r="234" spans="4:161" s="52" customFormat="1">
      <c r="D234" s="46"/>
      <c r="E234" s="51"/>
      <c r="F234" s="181"/>
      <c r="G234" s="181"/>
      <c r="H234" s="51"/>
      <c r="I234" s="51"/>
      <c r="J234" s="51"/>
      <c r="K234" s="182"/>
      <c r="L234" s="183"/>
      <c r="M234" s="182"/>
      <c r="N234" s="46"/>
      <c r="O234" s="128"/>
      <c r="W234" s="184"/>
      <c r="AG234" s="51"/>
      <c r="AH234" s="152"/>
      <c r="AI234" s="152"/>
      <c r="AJ234" s="51"/>
      <c r="AM234" s="193"/>
      <c r="BD234" s="46"/>
      <c r="BE234" s="46"/>
      <c r="BF234" s="46"/>
      <c r="BG234" s="46"/>
      <c r="BH234" s="46"/>
      <c r="BK234" s="182"/>
      <c r="BN234" s="137"/>
      <c r="BO234" s="189"/>
      <c r="BP234" s="190"/>
      <c r="BW234" s="46"/>
      <c r="BZ234" s="46"/>
      <c r="CE234" s="187"/>
      <c r="CR234" s="187"/>
      <c r="CS234" s="186"/>
      <c r="CT234" s="187"/>
      <c r="CV234" s="198"/>
      <c r="CW234" s="186"/>
      <c r="CX234" s="186"/>
      <c r="CY234" s="130"/>
      <c r="CZ234" s="123"/>
      <c r="DA234" s="186"/>
      <c r="DQ234" s="187"/>
      <c r="DZ234" s="199"/>
      <c r="EB234" s="51"/>
      <c r="EO234" s="51"/>
      <c r="ES234" s="136"/>
      <c r="ET234" s="136"/>
      <c r="FE234" s="187"/>
    </row>
    <row r="235" spans="4:161" s="52" customFormat="1">
      <c r="D235" s="46"/>
      <c r="E235" s="51"/>
      <c r="F235" s="181"/>
      <c r="G235" s="181"/>
      <c r="H235" s="51"/>
      <c r="I235" s="51"/>
      <c r="J235" s="51"/>
      <c r="K235" s="182"/>
      <c r="L235" s="183"/>
      <c r="M235" s="182"/>
      <c r="N235" s="46"/>
      <c r="O235" s="128"/>
      <c r="W235" s="184"/>
      <c r="AG235" s="51"/>
      <c r="AH235" s="152"/>
      <c r="AI235" s="152"/>
      <c r="AJ235" s="51"/>
      <c r="AM235" s="185"/>
      <c r="BA235" s="122"/>
      <c r="BB235" s="196"/>
      <c r="BD235" s="46"/>
      <c r="BE235" s="46"/>
      <c r="BF235" s="46"/>
      <c r="BG235" s="46"/>
      <c r="BH235" s="46"/>
      <c r="BK235" s="182"/>
      <c r="BN235" s="137"/>
      <c r="BO235" s="189"/>
      <c r="BP235" s="190"/>
      <c r="BV235" s="130"/>
      <c r="BW235" s="46"/>
      <c r="BY235" s="46"/>
      <c r="BZ235" s="46"/>
      <c r="CA235" s="122"/>
      <c r="CD235" s="46"/>
      <c r="CE235" s="187"/>
      <c r="CR235" s="187"/>
      <c r="CS235" s="131"/>
      <c r="CT235" s="187"/>
      <c r="CV235" s="187"/>
      <c r="CY235" s="130"/>
      <c r="CZ235" s="123"/>
      <c r="DA235" s="123"/>
      <c r="DN235" s="46"/>
      <c r="DQ235" s="187"/>
      <c r="DZ235" s="199"/>
      <c r="EB235" s="51"/>
      <c r="EO235" s="51"/>
      <c r="ES235" s="136"/>
      <c r="ET235" s="136"/>
      <c r="FE235" s="187"/>
    </row>
    <row r="236" spans="4:161" s="52" customFormat="1">
      <c r="D236" s="46"/>
      <c r="E236" s="51"/>
      <c r="F236" s="181"/>
      <c r="G236" s="181"/>
      <c r="H236" s="51"/>
      <c r="I236" s="51"/>
      <c r="J236" s="51"/>
      <c r="K236" s="182"/>
      <c r="L236" s="183"/>
      <c r="M236" s="182"/>
      <c r="N236" s="46"/>
      <c r="O236" s="128"/>
      <c r="P236" s="128"/>
      <c r="Q236" s="128"/>
      <c r="R236" s="128"/>
      <c r="S236" s="128"/>
      <c r="U236" s="129"/>
      <c r="V236" s="129"/>
      <c r="W236" s="184"/>
      <c r="AG236" s="51"/>
      <c r="AH236" s="152"/>
      <c r="AI236" s="152"/>
      <c r="AJ236" s="51"/>
      <c r="AM236" s="185"/>
      <c r="AN236" s="51"/>
      <c r="BA236" s="122"/>
      <c r="BB236" s="196"/>
      <c r="BD236" s="46"/>
      <c r="BE236" s="46"/>
      <c r="BF236" s="46"/>
      <c r="BG236" s="46"/>
      <c r="BH236" s="46"/>
      <c r="BK236" s="187"/>
      <c r="BO236" s="190"/>
      <c r="BP236" s="190"/>
      <c r="BV236" s="130"/>
      <c r="BW236" s="46"/>
      <c r="BY236" s="46"/>
      <c r="BZ236" s="46"/>
      <c r="CA236" s="124"/>
      <c r="CE236" s="187"/>
      <c r="CR236" s="187"/>
      <c r="CS236" s="131"/>
      <c r="CT236" s="148"/>
      <c r="CV236" s="198"/>
      <c r="CY236" s="130"/>
      <c r="CZ236" s="123"/>
      <c r="DA236" s="123"/>
      <c r="DN236" s="46"/>
      <c r="DQ236" s="187"/>
      <c r="EB236" s="51"/>
      <c r="EO236" s="51"/>
      <c r="EQ236" s="51"/>
      <c r="ER236" s="51"/>
      <c r="ES236" s="51"/>
      <c r="ET236" s="51"/>
      <c r="FE236" s="187"/>
    </row>
    <row r="237" spans="4:161" s="52" customFormat="1">
      <c r="D237" s="46"/>
      <c r="E237" s="51"/>
      <c r="F237" s="181"/>
      <c r="G237" s="181"/>
      <c r="H237" s="51"/>
      <c r="I237" s="51"/>
      <c r="J237" s="51"/>
      <c r="K237" s="182"/>
      <c r="L237" s="183"/>
      <c r="M237" s="182"/>
      <c r="N237" s="46"/>
      <c r="O237" s="128"/>
      <c r="W237" s="184"/>
      <c r="AG237" s="51"/>
      <c r="AH237" s="152"/>
      <c r="AI237" s="152"/>
      <c r="AJ237" s="51"/>
      <c r="AM237" s="193"/>
      <c r="BA237" s="122"/>
      <c r="BB237" s="196"/>
      <c r="BD237" s="46"/>
      <c r="BE237" s="46"/>
      <c r="BF237" s="46"/>
      <c r="BG237" s="46"/>
      <c r="BH237" s="46"/>
      <c r="BK237" s="182"/>
      <c r="BN237" s="137"/>
      <c r="BO237" s="189"/>
      <c r="BP237" s="190"/>
      <c r="BV237" s="130"/>
      <c r="BW237" s="46"/>
      <c r="BY237" s="46"/>
      <c r="BZ237" s="46"/>
      <c r="CA237" s="122"/>
      <c r="CD237" s="46"/>
      <c r="CE237" s="187"/>
      <c r="CR237" s="187"/>
      <c r="CS237" s="131"/>
      <c r="CT237" s="187"/>
      <c r="CV237" s="187"/>
      <c r="CY237" s="130"/>
      <c r="CZ237" s="123"/>
      <c r="DA237" s="123"/>
      <c r="DN237" s="46"/>
      <c r="DQ237" s="187"/>
      <c r="DZ237" s="199"/>
      <c r="EB237" s="51"/>
      <c r="EO237" s="51"/>
      <c r="ES237" s="136"/>
      <c r="ET237" s="136"/>
      <c r="FE237" s="187"/>
    </row>
    <row r="238" spans="4:161" s="52" customFormat="1">
      <c r="D238" s="46"/>
      <c r="E238" s="51"/>
      <c r="F238" s="181"/>
      <c r="G238" s="181"/>
      <c r="H238" s="51"/>
      <c r="I238" s="51"/>
      <c r="J238" s="51"/>
      <c r="K238" s="182"/>
      <c r="L238" s="183"/>
      <c r="M238" s="182"/>
      <c r="N238" s="46"/>
      <c r="O238" s="128"/>
      <c r="P238" s="128"/>
      <c r="Q238" s="128"/>
      <c r="R238" s="128"/>
      <c r="S238" s="128"/>
      <c r="U238" s="129"/>
      <c r="V238" s="129"/>
      <c r="W238" s="184"/>
      <c r="AG238" s="51"/>
      <c r="AH238" s="152"/>
      <c r="AI238" s="152"/>
      <c r="AJ238" s="51"/>
      <c r="AM238" s="185"/>
      <c r="AN238" s="51"/>
      <c r="BA238" s="122"/>
      <c r="BB238" s="196"/>
      <c r="BD238" s="46"/>
      <c r="BE238" s="46"/>
      <c r="BF238" s="46"/>
      <c r="BG238" s="46"/>
      <c r="BH238" s="46"/>
      <c r="BK238" s="187"/>
      <c r="BO238" s="190"/>
      <c r="BP238" s="190"/>
      <c r="BV238" s="130"/>
      <c r="BW238" s="46"/>
      <c r="BY238" s="46"/>
      <c r="BZ238" s="46"/>
      <c r="CA238" s="124"/>
      <c r="CE238" s="197"/>
      <c r="CR238" s="187"/>
      <c r="CS238" s="131"/>
      <c r="CT238" s="148"/>
      <c r="CV238" s="198"/>
      <c r="CY238" s="130"/>
      <c r="CZ238" s="123"/>
      <c r="DA238" s="123"/>
      <c r="DN238" s="46"/>
      <c r="DQ238" s="187"/>
      <c r="EB238" s="51"/>
      <c r="EO238" s="51"/>
      <c r="EQ238" s="51"/>
      <c r="ER238" s="51"/>
      <c r="ES238" s="51"/>
      <c r="ET238" s="51"/>
      <c r="FE238" s="187"/>
    </row>
    <row r="239" spans="4:161" s="52" customFormat="1">
      <c r="D239" s="46"/>
      <c r="E239" s="51"/>
      <c r="F239" s="181"/>
      <c r="G239" s="181"/>
      <c r="H239" s="51"/>
      <c r="I239" s="51"/>
      <c r="J239" s="51"/>
      <c r="K239" s="182"/>
      <c r="L239" s="183"/>
      <c r="M239" s="182"/>
      <c r="N239" s="46"/>
      <c r="O239" s="128"/>
      <c r="W239" s="184"/>
      <c r="AG239" s="51"/>
      <c r="AH239" s="152"/>
      <c r="AI239" s="152"/>
      <c r="AJ239" s="51"/>
      <c r="AM239" s="185"/>
      <c r="BA239" s="122"/>
      <c r="BB239" s="196"/>
      <c r="BD239" s="46"/>
      <c r="BE239" s="46"/>
      <c r="BF239" s="46"/>
      <c r="BG239" s="46"/>
      <c r="BH239" s="46"/>
      <c r="BK239" s="182"/>
      <c r="BN239" s="137"/>
      <c r="BO239" s="189"/>
      <c r="BP239" s="190"/>
      <c r="BV239" s="130"/>
      <c r="BW239" s="46"/>
      <c r="BY239" s="46"/>
      <c r="BZ239" s="46"/>
      <c r="CA239" s="122"/>
      <c r="CD239" s="46"/>
      <c r="CE239" s="187"/>
      <c r="CR239" s="187"/>
      <c r="CS239" s="131"/>
      <c r="CT239" s="187"/>
      <c r="CV239" s="187"/>
      <c r="CY239" s="130"/>
      <c r="CZ239" s="123"/>
      <c r="DA239" s="123"/>
      <c r="DN239" s="46"/>
      <c r="DQ239" s="187"/>
      <c r="DZ239" s="199"/>
      <c r="EB239" s="51"/>
      <c r="EO239" s="51"/>
      <c r="ES239" s="136"/>
      <c r="ET239" s="136"/>
      <c r="FE239" s="187"/>
    </row>
    <row r="240" spans="4:161" s="52" customFormat="1">
      <c r="D240" s="46"/>
      <c r="E240" s="51"/>
      <c r="F240" s="181"/>
      <c r="G240" s="181"/>
      <c r="H240" s="51"/>
      <c r="I240" s="51"/>
      <c r="J240" s="51"/>
      <c r="K240" s="182"/>
      <c r="L240" s="183"/>
      <c r="M240" s="182"/>
      <c r="N240" s="46"/>
      <c r="O240" s="128"/>
      <c r="P240" s="128"/>
      <c r="Q240" s="128"/>
      <c r="R240" s="128"/>
      <c r="S240" s="128"/>
      <c r="U240" s="129"/>
      <c r="V240" s="129"/>
      <c r="W240" s="184"/>
      <c r="AG240" s="51"/>
      <c r="AH240" s="152"/>
      <c r="AI240" s="152"/>
      <c r="AJ240" s="51"/>
      <c r="AM240" s="193"/>
      <c r="AN240" s="51"/>
      <c r="BA240" s="122"/>
      <c r="BB240" s="196"/>
      <c r="BD240" s="46"/>
      <c r="BE240" s="46"/>
      <c r="BF240" s="46"/>
      <c r="BG240" s="46"/>
      <c r="BH240" s="46"/>
      <c r="BK240" s="187"/>
      <c r="BO240" s="190"/>
      <c r="BP240" s="190"/>
      <c r="BV240" s="130"/>
      <c r="BW240" s="46"/>
      <c r="BY240" s="46"/>
      <c r="BZ240" s="46"/>
      <c r="CA240" s="124"/>
      <c r="CE240" s="187"/>
      <c r="CR240" s="187"/>
      <c r="CS240" s="131"/>
      <c r="CT240" s="148"/>
      <c r="CV240" s="198"/>
      <c r="CY240" s="130"/>
      <c r="CZ240" s="123"/>
      <c r="DA240" s="123"/>
      <c r="DN240" s="46"/>
      <c r="DQ240" s="187"/>
      <c r="EB240" s="51"/>
      <c r="EO240" s="51"/>
      <c r="EQ240" s="51"/>
      <c r="ER240" s="51"/>
      <c r="ES240" s="51"/>
      <c r="ET240" s="51"/>
      <c r="FE240" s="187"/>
    </row>
    <row r="241" spans="4:161" s="52" customFormat="1">
      <c r="D241" s="46"/>
      <c r="E241" s="51"/>
      <c r="F241" s="181"/>
      <c r="G241" s="181"/>
      <c r="H241" s="51"/>
      <c r="I241" s="51"/>
      <c r="J241" s="51"/>
      <c r="K241" s="182"/>
      <c r="L241" s="183"/>
      <c r="M241" s="182"/>
      <c r="N241" s="46"/>
      <c r="O241" s="128"/>
      <c r="W241" s="184"/>
      <c r="AG241" s="51"/>
      <c r="AH241" s="152"/>
      <c r="AI241" s="152"/>
      <c r="AJ241" s="51"/>
      <c r="AM241" s="185"/>
      <c r="BD241" s="46"/>
      <c r="BE241" s="46"/>
      <c r="BF241" s="46"/>
      <c r="BG241" s="46"/>
      <c r="BH241" s="46"/>
      <c r="BK241" s="182"/>
      <c r="BN241" s="137"/>
      <c r="BO241" s="189"/>
      <c r="BP241" s="190"/>
      <c r="BW241" s="46"/>
      <c r="BZ241" s="46"/>
      <c r="CD241" s="46"/>
      <c r="CE241" s="187"/>
      <c r="CR241" s="187"/>
      <c r="CS241" s="186"/>
      <c r="CT241" s="187"/>
      <c r="CV241" s="198"/>
      <c r="CW241" s="186"/>
      <c r="CX241" s="186"/>
      <c r="CY241" s="130"/>
      <c r="CZ241" s="123"/>
      <c r="DA241" s="186"/>
      <c r="DQ241" s="187"/>
      <c r="DZ241" s="199"/>
      <c r="EB241" s="51"/>
      <c r="EO241" s="51"/>
      <c r="ES241" s="136"/>
      <c r="ET241" s="136"/>
      <c r="FE241" s="187"/>
    </row>
    <row r="242" spans="4:161" s="52" customFormat="1">
      <c r="D242" s="46"/>
      <c r="E242" s="51"/>
      <c r="F242" s="181"/>
      <c r="G242" s="181"/>
      <c r="H242" s="51"/>
      <c r="I242" s="51"/>
      <c r="J242" s="51"/>
      <c r="K242" s="182"/>
      <c r="L242" s="183"/>
      <c r="M242" s="182"/>
      <c r="N242" s="46"/>
      <c r="O242" s="128"/>
      <c r="P242" s="128"/>
      <c r="Q242" s="128"/>
      <c r="R242" s="134"/>
      <c r="S242" s="134"/>
      <c r="U242" s="129"/>
      <c r="V242" s="129"/>
      <c r="W242" s="184"/>
      <c r="AG242" s="51"/>
      <c r="AH242" s="152"/>
      <c r="AI242" s="152"/>
      <c r="AJ242" s="51"/>
      <c r="AM242" s="185"/>
      <c r="AN242" s="51"/>
      <c r="BA242" s="122"/>
      <c r="BB242" s="196"/>
      <c r="BD242" s="46"/>
      <c r="BE242" s="46"/>
      <c r="BF242" s="46"/>
      <c r="BG242" s="46"/>
      <c r="BH242" s="46"/>
      <c r="BK242" s="187"/>
      <c r="BO242" s="190"/>
      <c r="BP242" s="190"/>
      <c r="BV242" s="130"/>
      <c r="BW242" s="46"/>
      <c r="BY242" s="46"/>
      <c r="BZ242" s="46"/>
      <c r="CA242" s="124"/>
      <c r="CE242" s="197"/>
      <c r="CR242" s="187"/>
      <c r="CS242" s="131"/>
      <c r="CT242" s="148"/>
      <c r="CV242" s="198"/>
      <c r="CY242" s="130"/>
      <c r="CZ242" s="123"/>
      <c r="DA242" s="123"/>
      <c r="DN242" s="46"/>
      <c r="DQ242" s="187"/>
      <c r="EB242" s="51"/>
      <c r="EO242" s="51"/>
      <c r="EQ242" s="51"/>
      <c r="ER242" s="51"/>
      <c r="ES242" s="51"/>
      <c r="ET242" s="51"/>
      <c r="FE242" s="187"/>
    </row>
    <row r="243" spans="4:161" s="52" customFormat="1">
      <c r="D243" s="46"/>
      <c r="E243" s="51"/>
      <c r="F243" s="181"/>
      <c r="G243" s="181"/>
      <c r="H243" s="51"/>
      <c r="I243" s="51"/>
      <c r="J243" s="51"/>
      <c r="K243" s="182"/>
      <c r="L243" s="183"/>
      <c r="M243" s="182"/>
      <c r="N243" s="46"/>
      <c r="O243" s="128"/>
      <c r="P243" s="128"/>
      <c r="Q243" s="128"/>
      <c r="R243" s="128"/>
      <c r="S243" s="128"/>
      <c r="U243" s="129"/>
      <c r="V243" s="129"/>
      <c r="W243" s="184"/>
      <c r="AG243" s="51"/>
      <c r="AH243" s="152"/>
      <c r="AI243" s="152"/>
      <c r="AJ243" s="51"/>
      <c r="AM243" s="193"/>
      <c r="AN243" s="51"/>
      <c r="BA243" s="122"/>
      <c r="BB243" s="196"/>
      <c r="BD243" s="46"/>
      <c r="BE243" s="46"/>
      <c r="BF243" s="46"/>
      <c r="BG243" s="46"/>
      <c r="BH243" s="46"/>
      <c r="BK243" s="187"/>
      <c r="BN243" s="137"/>
      <c r="BO243" s="190"/>
      <c r="BP243" s="190"/>
      <c r="BV243" s="130"/>
      <c r="BW243" s="46"/>
      <c r="BY243" s="46"/>
      <c r="BZ243" s="46"/>
      <c r="CA243" s="124"/>
      <c r="CE243" s="187"/>
      <c r="CR243" s="187"/>
      <c r="CS243" s="131"/>
      <c r="CT243" s="148"/>
      <c r="CV243" s="198"/>
      <c r="CY243" s="130"/>
      <c r="CZ243" s="123"/>
      <c r="DA243" s="123"/>
      <c r="DN243" s="46"/>
      <c r="DQ243" s="187"/>
      <c r="EB243" s="51"/>
      <c r="EO243" s="51"/>
      <c r="EQ243" s="51"/>
      <c r="ER243" s="51"/>
      <c r="ES243" s="51"/>
      <c r="ET243" s="51"/>
      <c r="FE243" s="187"/>
    </row>
    <row r="244" spans="4:161" s="52" customFormat="1">
      <c r="D244" s="46"/>
      <c r="E244" s="51"/>
      <c r="F244" s="181"/>
      <c r="G244" s="181"/>
      <c r="H244" s="51"/>
      <c r="I244" s="51"/>
      <c r="J244" s="51"/>
      <c r="K244" s="182"/>
      <c r="L244" s="183"/>
      <c r="M244" s="182"/>
      <c r="N244" s="46"/>
      <c r="O244" s="128"/>
      <c r="P244" s="128"/>
      <c r="Q244" s="128"/>
      <c r="R244" s="134"/>
      <c r="S244" s="134"/>
      <c r="U244" s="129"/>
      <c r="V244" s="129"/>
      <c r="W244" s="184"/>
      <c r="AG244" s="51"/>
      <c r="AH244" s="152"/>
      <c r="AI244" s="152"/>
      <c r="AJ244" s="51"/>
      <c r="AM244" s="185"/>
      <c r="AN244" s="51"/>
      <c r="BA244" s="122"/>
      <c r="BB244" s="196"/>
      <c r="BD244" s="46"/>
      <c r="BE244" s="46"/>
      <c r="BF244" s="46"/>
      <c r="BG244" s="46"/>
      <c r="BH244" s="46"/>
      <c r="BK244" s="187"/>
      <c r="BO244" s="190"/>
      <c r="BP244" s="190"/>
      <c r="BV244" s="130"/>
      <c r="BW244" s="46"/>
      <c r="BY244" s="46"/>
      <c r="BZ244" s="46"/>
      <c r="CA244" s="124"/>
      <c r="CE244" s="197"/>
      <c r="CR244" s="187"/>
      <c r="CS244" s="131"/>
      <c r="CT244" s="148"/>
      <c r="CV244" s="198"/>
      <c r="CY244" s="130"/>
      <c r="CZ244" s="123"/>
      <c r="DA244" s="123"/>
      <c r="DN244" s="46"/>
      <c r="DQ244" s="187"/>
      <c r="EB244" s="51"/>
      <c r="EO244" s="51"/>
      <c r="EQ244" s="51"/>
      <c r="ER244" s="51"/>
      <c r="ES244" s="51"/>
      <c r="ET244" s="51"/>
      <c r="FE244" s="187"/>
    </row>
    <row r="245" spans="4:161" s="52" customFormat="1">
      <c r="D245" s="46"/>
      <c r="E245" s="51"/>
      <c r="F245" s="181"/>
      <c r="G245" s="181"/>
      <c r="H245" s="51"/>
      <c r="I245" s="51"/>
      <c r="J245" s="51"/>
      <c r="K245" s="182"/>
      <c r="L245" s="183"/>
      <c r="M245" s="182"/>
      <c r="N245" s="46"/>
      <c r="O245" s="193"/>
      <c r="P245" s="193"/>
      <c r="Q245" s="193"/>
      <c r="R245" s="193"/>
      <c r="S245" s="193"/>
      <c r="U245" s="194"/>
      <c r="V245" s="194"/>
      <c r="W245" s="184"/>
      <c r="AG245" s="51"/>
      <c r="AH245" s="152"/>
      <c r="AI245" s="152"/>
      <c r="AJ245" s="51"/>
      <c r="AM245" s="185"/>
      <c r="AN245" s="51"/>
      <c r="BA245" s="124"/>
      <c r="BB245" s="191"/>
      <c r="BH245" s="195"/>
      <c r="BK245" s="187"/>
      <c r="BN245" s="137"/>
      <c r="BO245" s="190"/>
      <c r="BP245" s="190"/>
      <c r="BV245" s="184"/>
      <c r="CA245" s="124"/>
      <c r="CE245" s="187"/>
      <c r="CR245" s="187"/>
      <c r="CS245" s="126"/>
      <c r="CT245" s="149"/>
      <c r="CV245" s="198"/>
      <c r="CY245" s="127"/>
      <c r="CZ245" s="123"/>
      <c r="DA245" s="123"/>
      <c r="DN245" s="46"/>
      <c r="DQ245" s="187"/>
      <c r="EB245" s="51"/>
      <c r="EO245" s="51"/>
      <c r="EQ245" s="51"/>
      <c r="ER245" s="51"/>
      <c r="ES245" s="51"/>
      <c r="ET245" s="51"/>
      <c r="FE245" s="187"/>
    </row>
    <row r="246" spans="4:161" s="52" customFormat="1">
      <c r="D246" s="46"/>
      <c r="E246" s="51"/>
      <c r="F246" s="181"/>
      <c r="G246" s="181"/>
      <c r="H246" s="51"/>
      <c r="I246" s="51"/>
      <c r="J246" s="51"/>
      <c r="K246" s="182"/>
      <c r="L246" s="183"/>
      <c r="M246" s="182"/>
      <c r="N246" s="46"/>
      <c r="O246" s="128"/>
      <c r="P246" s="128"/>
      <c r="Q246" s="128"/>
      <c r="R246" s="134"/>
      <c r="S246" s="134"/>
      <c r="U246" s="129"/>
      <c r="V246" s="129"/>
      <c r="W246" s="184"/>
      <c r="AG246" s="51"/>
      <c r="AH246" s="152"/>
      <c r="AI246" s="152"/>
      <c r="AJ246" s="51"/>
      <c r="AM246" s="193"/>
      <c r="AN246" s="51"/>
      <c r="BA246" s="122"/>
      <c r="BB246" s="196"/>
      <c r="BD246" s="46"/>
      <c r="BE246" s="46"/>
      <c r="BF246" s="46"/>
      <c r="BG246" s="46"/>
      <c r="BH246" s="46"/>
      <c r="BK246" s="187"/>
      <c r="BO246" s="190"/>
      <c r="BP246" s="190"/>
      <c r="BV246" s="130"/>
      <c r="BW246" s="46"/>
      <c r="BY246" s="46"/>
      <c r="BZ246" s="46"/>
      <c r="CA246" s="124"/>
      <c r="CE246" s="187"/>
      <c r="CR246" s="187"/>
      <c r="CS246" s="131"/>
      <c r="CT246" s="148"/>
      <c r="CV246" s="198"/>
      <c r="CY246" s="130"/>
      <c r="CZ246" s="123"/>
      <c r="DA246" s="123"/>
      <c r="DN246" s="46"/>
      <c r="DQ246" s="187"/>
      <c r="EB246" s="51"/>
      <c r="EO246" s="51"/>
      <c r="EQ246" s="51"/>
      <c r="ER246" s="51"/>
      <c r="ES246" s="51"/>
      <c r="ET246" s="51"/>
      <c r="FE246" s="187"/>
    </row>
    <row r="247" spans="4:161" s="52" customFormat="1">
      <c r="D247" s="46"/>
      <c r="E247" s="51"/>
      <c r="F247" s="181"/>
      <c r="G247" s="181"/>
      <c r="H247" s="51"/>
      <c r="I247" s="51"/>
      <c r="J247" s="51"/>
      <c r="K247" s="182"/>
      <c r="L247" s="183"/>
      <c r="M247" s="182"/>
      <c r="N247" s="46"/>
      <c r="O247" s="128"/>
      <c r="W247" s="184"/>
      <c r="AG247" s="51"/>
      <c r="AH247" s="152"/>
      <c r="AI247" s="152"/>
      <c r="AJ247" s="51"/>
      <c r="AM247" s="185"/>
      <c r="BD247" s="46"/>
      <c r="BE247" s="46"/>
      <c r="BF247" s="46"/>
      <c r="BG247" s="46"/>
      <c r="BH247" s="46"/>
      <c r="BK247" s="182"/>
      <c r="BN247" s="137"/>
      <c r="BO247" s="189"/>
      <c r="BP247" s="190"/>
      <c r="BW247" s="46"/>
      <c r="BZ247" s="46"/>
      <c r="CE247" s="187"/>
      <c r="CR247" s="187"/>
      <c r="CS247" s="186"/>
      <c r="CT247" s="187"/>
      <c r="CV247" s="198"/>
      <c r="CW247" s="186"/>
      <c r="CX247" s="186"/>
      <c r="CY247" s="130"/>
      <c r="CZ247" s="123"/>
      <c r="DA247" s="186"/>
      <c r="DQ247" s="187"/>
      <c r="DZ247" s="199"/>
      <c r="EB247" s="51"/>
      <c r="EO247" s="51"/>
      <c r="ES247" s="136"/>
      <c r="ET247" s="136"/>
      <c r="FE247" s="187"/>
    </row>
    <row r="248" spans="4:161" s="52" customFormat="1">
      <c r="D248" s="46"/>
      <c r="E248" s="51"/>
      <c r="F248" s="181"/>
      <c r="G248" s="181"/>
      <c r="H248" s="51"/>
      <c r="I248" s="51"/>
      <c r="J248" s="51"/>
      <c r="K248" s="182"/>
      <c r="L248" s="183"/>
      <c r="M248" s="182"/>
      <c r="N248" s="46"/>
      <c r="O248" s="128"/>
      <c r="P248" s="128"/>
      <c r="Q248" s="128"/>
      <c r="R248" s="128"/>
      <c r="S248" s="128"/>
      <c r="U248" s="129"/>
      <c r="V248" s="129"/>
      <c r="W248" s="184"/>
      <c r="AG248" s="51"/>
      <c r="AH248" s="152"/>
      <c r="AI248" s="152"/>
      <c r="AJ248" s="51"/>
      <c r="AM248" s="185"/>
      <c r="AN248" s="51"/>
      <c r="BA248" s="122"/>
      <c r="BB248" s="196"/>
      <c r="BD248" s="46"/>
      <c r="BE248" s="46"/>
      <c r="BF248" s="46"/>
      <c r="BG248" s="46"/>
      <c r="BH248" s="46"/>
      <c r="BK248" s="187"/>
      <c r="BO248" s="190"/>
      <c r="BP248" s="190"/>
      <c r="BV248" s="130"/>
      <c r="BW248" s="46"/>
      <c r="BY248" s="46"/>
      <c r="BZ248" s="46"/>
      <c r="CA248" s="124"/>
      <c r="CE248" s="197"/>
      <c r="CR248" s="187"/>
      <c r="CS248" s="131"/>
      <c r="CT248" s="148"/>
      <c r="CV248" s="198"/>
      <c r="CY248" s="130"/>
      <c r="CZ248" s="123"/>
      <c r="DA248" s="123"/>
      <c r="DN248" s="46"/>
      <c r="DQ248" s="187"/>
      <c r="EB248" s="51"/>
      <c r="EO248" s="51"/>
      <c r="EQ248" s="51"/>
      <c r="ER248" s="51"/>
      <c r="ES248" s="51"/>
      <c r="ET248" s="51"/>
      <c r="FE248" s="187"/>
    </row>
    <row r="249" spans="4:161" s="52" customFormat="1">
      <c r="D249" s="46"/>
      <c r="E249" s="51"/>
      <c r="F249" s="181"/>
      <c r="G249" s="181"/>
      <c r="H249" s="51"/>
      <c r="I249" s="51"/>
      <c r="J249" s="51"/>
      <c r="K249" s="182"/>
      <c r="L249" s="183"/>
      <c r="M249" s="182"/>
      <c r="N249" s="46"/>
      <c r="O249" s="128"/>
      <c r="W249" s="184"/>
      <c r="AG249" s="51"/>
      <c r="AH249" s="152"/>
      <c r="AI249" s="152"/>
      <c r="AJ249" s="51"/>
      <c r="AM249" s="193"/>
      <c r="BD249" s="46"/>
      <c r="BE249" s="46"/>
      <c r="BF249" s="46"/>
      <c r="BG249" s="46"/>
      <c r="BH249" s="46"/>
      <c r="BK249" s="182"/>
      <c r="BN249" s="137"/>
      <c r="BO249" s="189"/>
      <c r="BP249" s="190"/>
      <c r="BW249" s="46"/>
      <c r="BZ249" s="46"/>
      <c r="CE249" s="187"/>
      <c r="CR249" s="187"/>
      <c r="CS249" s="186"/>
      <c r="CT249" s="187"/>
      <c r="CV249" s="198"/>
      <c r="CW249" s="186"/>
      <c r="CX249" s="186"/>
      <c r="CY249" s="130"/>
      <c r="CZ249" s="123"/>
      <c r="DA249" s="186"/>
      <c r="DQ249" s="187"/>
      <c r="DZ249" s="199"/>
      <c r="EB249" s="51"/>
      <c r="EO249" s="51"/>
      <c r="ES249" s="136"/>
      <c r="ET249" s="136"/>
      <c r="FE249" s="187"/>
    </row>
    <row r="250" spans="4:161" s="52" customFormat="1">
      <c r="D250" s="46"/>
      <c r="E250" s="51"/>
      <c r="F250" s="181"/>
      <c r="G250" s="181"/>
      <c r="H250" s="51"/>
      <c r="I250" s="51"/>
      <c r="J250" s="51"/>
      <c r="K250" s="182"/>
      <c r="L250" s="183"/>
      <c r="M250" s="182"/>
      <c r="N250" s="46"/>
      <c r="O250" s="128"/>
      <c r="P250" s="128"/>
      <c r="Q250" s="128"/>
      <c r="R250" s="128"/>
      <c r="S250" s="128"/>
      <c r="U250" s="129"/>
      <c r="V250" s="129"/>
      <c r="W250" s="184"/>
      <c r="AG250" s="51"/>
      <c r="AH250" s="152"/>
      <c r="AI250" s="152"/>
      <c r="AJ250" s="51"/>
      <c r="AM250" s="185"/>
      <c r="AN250" s="51"/>
      <c r="BA250" s="122"/>
      <c r="BB250" s="196"/>
      <c r="BD250" s="46"/>
      <c r="BE250" s="46"/>
      <c r="BF250" s="46"/>
      <c r="BG250" s="46"/>
      <c r="BH250" s="46"/>
      <c r="BK250" s="187"/>
      <c r="BO250" s="190"/>
      <c r="BP250" s="190"/>
      <c r="BV250" s="130"/>
      <c r="BW250" s="46"/>
      <c r="BY250" s="46"/>
      <c r="BZ250" s="46"/>
      <c r="CA250" s="124"/>
      <c r="CE250" s="187"/>
      <c r="CR250" s="187"/>
      <c r="CS250" s="131"/>
      <c r="CT250" s="148"/>
      <c r="CV250" s="198"/>
      <c r="CY250" s="130"/>
      <c r="CZ250" s="123"/>
      <c r="DA250" s="123"/>
      <c r="DN250" s="46"/>
      <c r="DQ250" s="187"/>
      <c r="EB250" s="51"/>
      <c r="EO250" s="51"/>
      <c r="EQ250" s="51"/>
      <c r="ER250" s="51"/>
      <c r="ES250" s="51"/>
      <c r="ET250" s="51"/>
      <c r="FE250" s="187"/>
    </row>
    <row r="251" spans="4:161" s="52" customFormat="1">
      <c r="D251" s="46"/>
      <c r="E251" s="51"/>
      <c r="F251" s="181"/>
      <c r="G251" s="181"/>
      <c r="H251" s="51"/>
      <c r="I251" s="51"/>
      <c r="J251" s="51"/>
      <c r="K251" s="182"/>
      <c r="L251" s="183"/>
      <c r="M251" s="182"/>
      <c r="N251" s="46"/>
      <c r="O251" s="128"/>
      <c r="W251" s="184"/>
      <c r="AG251" s="51"/>
      <c r="AH251" s="152"/>
      <c r="AI251" s="152"/>
      <c r="AJ251" s="51"/>
      <c r="AM251" s="185"/>
      <c r="BD251" s="46"/>
      <c r="BE251" s="46"/>
      <c r="BF251" s="46"/>
      <c r="BG251" s="46"/>
      <c r="BH251" s="46"/>
      <c r="BK251" s="182"/>
      <c r="BN251" s="137"/>
      <c r="BO251" s="189"/>
      <c r="BP251" s="190"/>
      <c r="BW251" s="46"/>
      <c r="BZ251" s="46"/>
      <c r="CE251" s="187"/>
      <c r="CR251" s="187"/>
      <c r="CS251" s="186"/>
      <c r="CT251" s="187"/>
      <c r="CV251" s="198"/>
      <c r="CW251" s="186"/>
      <c r="CX251" s="186"/>
      <c r="CY251" s="130"/>
      <c r="CZ251" s="123"/>
      <c r="DA251" s="186"/>
      <c r="DQ251" s="187"/>
      <c r="DZ251" s="199"/>
      <c r="EB251" s="51"/>
      <c r="EO251" s="51"/>
      <c r="ES251" s="136"/>
      <c r="ET251" s="136"/>
      <c r="FE251" s="187"/>
    </row>
    <row r="252" spans="4:161" s="52" customFormat="1">
      <c r="D252" s="46"/>
      <c r="E252" s="51"/>
      <c r="F252" s="181"/>
      <c r="G252" s="181"/>
      <c r="H252" s="51"/>
      <c r="I252" s="51"/>
      <c r="J252" s="51"/>
      <c r="K252" s="182"/>
      <c r="L252" s="183"/>
      <c r="M252" s="182"/>
      <c r="N252" s="46"/>
      <c r="O252" s="128"/>
      <c r="P252" s="128"/>
      <c r="Q252" s="128"/>
      <c r="R252" s="128"/>
      <c r="S252" s="128"/>
      <c r="U252" s="129"/>
      <c r="V252" s="129"/>
      <c r="W252" s="184"/>
      <c r="AG252" s="51"/>
      <c r="AH252" s="152"/>
      <c r="AI252" s="152"/>
      <c r="AJ252" s="51"/>
      <c r="AM252" s="193"/>
      <c r="AN252" s="51"/>
      <c r="BA252" s="122"/>
      <c r="BB252" s="196"/>
      <c r="BD252" s="46"/>
      <c r="BE252" s="46"/>
      <c r="BF252" s="46"/>
      <c r="BG252" s="46"/>
      <c r="BH252" s="46"/>
      <c r="BK252" s="187"/>
      <c r="BO252" s="190"/>
      <c r="BP252" s="190"/>
      <c r="BV252" s="130"/>
      <c r="BW252" s="46"/>
      <c r="BY252" s="46"/>
      <c r="BZ252" s="46"/>
      <c r="CA252" s="124"/>
      <c r="CE252" s="197"/>
      <c r="CR252" s="187"/>
      <c r="CS252" s="131"/>
      <c r="CT252" s="148"/>
      <c r="CV252" s="198"/>
      <c r="CY252" s="130"/>
      <c r="CZ252" s="123"/>
      <c r="DA252" s="123"/>
      <c r="DN252" s="46"/>
      <c r="DQ252" s="187"/>
      <c r="EB252" s="51"/>
      <c r="EO252" s="51"/>
      <c r="EQ252" s="51"/>
      <c r="ER252" s="51"/>
      <c r="ES252" s="51"/>
      <c r="ET252" s="51"/>
      <c r="FE252" s="187"/>
    </row>
    <row r="253" spans="4:161" s="52" customFormat="1">
      <c r="D253" s="46"/>
      <c r="E253" s="51"/>
      <c r="F253" s="181"/>
      <c r="G253" s="181"/>
      <c r="H253" s="51"/>
      <c r="I253" s="51"/>
      <c r="J253" s="51"/>
      <c r="K253" s="182"/>
      <c r="L253" s="183"/>
      <c r="M253" s="182"/>
      <c r="N253" s="46"/>
      <c r="O253" s="193"/>
      <c r="P253" s="193"/>
      <c r="Q253" s="193"/>
      <c r="R253" s="193"/>
      <c r="S253" s="193"/>
      <c r="U253" s="194"/>
      <c r="V253" s="194"/>
      <c r="W253" s="184"/>
      <c r="AG253" s="51"/>
      <c r="AH253" s="152"/>
      <c r="AI253" s="152"/>
      <c r="AJ253" s="51"/>
      <c r="AM253" s="185"/>
      <c r="AN253" s="51"/>
      <c r="BA253" s="124"/>
      <c r="BB253" s="191"/>
      <c r="BH253" s="195"/>
      <c r="BK253" s="187"/>
      <c r="BN253" s="137"/>
      <c r="BO253" s="190"/>
      <c r="BP253" s="190"/>
      <c r="BV253" s="184"/>
      <c r="CA253" s="124"/>
      <c r="CE253" s="187"/>
      <c r="CR253" s="187"/>
      <c r="CS253" s="126"/>
      <c r="CT253" s="149"/>
      <c r="CV253" s="198"/>
      <c r="CY253" s="127"/>
      <c r="CZ253" s="123"/>
      <c r="DA253" s="123"/>
      <c r="DN253" s="46"/>
      <c r="DQ253" s="187"/>
      <c r="EB253" s="51"/>
      <c r="EO253" s="51"/>
      <c r="EQ253" s="51"/>
      <c r="ER253" s="51"/>
      <c r="ES253" s="51"/>
      <c r="ET253" s="51"/>
      <c r="FE253" s="187"/>
    </row>
    <row r="254" spans="4:161" s="52" customFormat="1">
      <c r="D254" s="46"/>
      <c r="E254" s="51"/>
      <c r="F254" s="181"/>
      <c r="G254" s="181"/>
      <c r="H254" s="51"/>
      <c r="I254" s="51"/>
      <c r="J254" s="51"/>
      <c r="K254" s="182"/>
      <c r="L254" s="183"/>
      <c r="M254" s="182"/>
      <c r="N254" s="46"/>
      <c r="O254" s="128"/>
      <c r="W254" s="184"/>
      <c r="AG254" s="51"/>
      <c r="AH254" s="152"/>
      <c r="AI254" s="152"/>
      <c r="AJ254" s="51"/>
      <c r="AM254" s="185"/>
      <c r="BD254" s="46"/>
      <c r="BE254" s="46"/>
      <c r="BF254" s="46"/>
      <c r="BG254" s="46"/>
      <c r="BH254" s="46"/>
      <c r="BK254" s="182"/>
      <c r="BN254" s="137"/>
      <c r="BO254" s="189"/>
      <c r="BP254" s="190"/>
      <c r="BW254" s="46"/>
      <c r="BZ254" s="46"/>
      <c r="CE254" s="187"/>
      <c r="CR254" s="187"/>
      <c r="CS254" s="186"/>
      <c r="CT254" s="187"/>
      <c r="CV254" s="198"/>
      <c r="CW254" s="186"/>
      <c r="CX254" s="186"/>
      <c r="CY254" s="130"/>
      <c r="CZ254" s="123"/>
      <c r="DA254" s="186"/>
      <c r="DQ254" s="187"/>
      <c r="DZ254" s="199"/>
      <c r="EB254" s="51"/>
      <c r="EO254" s="51"/>
      <c r="ES254" s="136"/>
      <c r="ET254" s="136"/>
      <c r="FE254" s="187"/>
    </row>
    <row r="255" spans="4:161" s="52" customFormat="1">
      <c r="D255" s="46"/>
      <c r="E255" s="51"/>
      <c r="F255" s="181"/>
      <c r="G255" s="181"/>
      <c r="H255" s="51"/>
      <c r="I255" s="51"/>
      <c r="J255" s="51"/>
      <c r="K255" s="182"/>
      <c r="L255" s="183"/>
      <c r="M255" s="182"/>
      <c r="N255" s="46"/>
      <c r="O255" s="128"/>
      <c r="W255" s="184"/>
      <c r="AG255" s="51"/>
      <c r="AH255" s="152"/>
      <c r="AI255" s="152"/>
      <c r="AJ255" s="51"/>
      <c r="AM255" s="193"/>
      <c r="BD255" s="46"/>
      <c r="BE255" s="46"/>
      <c r="BF255" s="46"/>
      <c r="BG255" s="46"/>
      <c r="BH255" s="46"/>
      <c r="BK255" s="182"/>
      <c r="BN255" s="137"/>
      <c r="BO255" s="189"/>
      <c r="BP255" s="190"/>
      <c r="BW255" s="46"/>
      <c r="BZ255" s="46"/>
      <c r="CE255" s="187"/>
      <c r="CR255" s="187"/>
      <c r="CS255" s="186"/>
      <c r="CT255" s="187"/>
      <c r="CV255" s="198"/>
      <c r="CW255" s="186"/>
      <c r="CX255" s="186"/>
      <c r="CY255" s="130"/>
      <c r="CZ255" s="123"/>
      <c r="DA255" s="186"/>
      <c r="DQ255" s="187"/>
      <c r="DZ255" s="199"/>
      <c r="EB255" s="51"/>
      <c r="EO255" s="51"/>
      <c r="ES255" s="136"/>
      <c r="ET255" s="136"/>
      <c r="FE255" s="187"/>
    </row>
    <row r="256" spans="4:161" s="52" customFormat="1">
      <c r="D256" s="46"/>
      <c r="E256" s="51"/>
      <c r="F256" s="181"/>
      <c r="G256" s="181"/>
      <c r="H256" s="51"/>
      <c r="I256" s="51"/>
      <c r="J256" s="51"/>
      <c r="K256" s="182"/>
      <c r="L256" s="183"/>
      <c r="M256" s="182"/>
      <c r="N256" s="46"/>
      <c r="O256" s="128"/>
      <c r="P256" s="128"/>
      <c r="Q256" s="128"/>
      <c r="R256" s="128"/>
      <c r="S256" s="128"/>
      <c r="U256" s="129"/>
      <c r="V256" s="129"/>
      <c r="W256" s="184"/>
      <c r="AG256" s="51"/>
      <c r="AH256" s="152"/>
      <c r="AI256" s="152"/>
      <c r="AJ256" s="51"/>
      <c r="AM256" s="185"/>
      <c r="AN256" s="51"/>
      <c r="BA256" s="122"/>
      <c r="BB256" s="196"/>
      <c r="BD256" s="46"/>
      <c r="BE256" s="46"/>
      <c r="BF256" s="46"/>
      <c r="BG256" s="46"/>
      <c r="BH256" s="46"/>
      <c r="BK256" s="187"/>
      <c r="BO256" s="190"/>
      <c r="BP256" s="190"/>
      <c r="BV256" s="130"/>
      <c r="BW256" s="46"/>
      <c r="BY256" s="46"/>
      <c r="BZ256" s="46"/>
      <c r="CA256" s="124"/>
      <c r="CE256" s="187"/>
      <c r="CR256" s="187"/>
      <c r="CS256" s="131"/>
      <c r="CT256" s="148"/>
      <c r="CV256" s="198"/>
      <c r="CY256" s="130"/>
      <c r="CZ256" s="123"/>
      <c r="DA256" s="123"/>
      <c r="DN256" s="46"/>
      <c r="DQ256" s="187"/>
      <c r="EB256" s="51"/>
      <c r="EO256" s="51"/>
      <c r="EQ256" s="51"/>
      <c r="ER256" s="51"/>
      <c r="ES256" s="51"/>
      <c r="ET256" s="51"/>
      <c r="FE256" s="187"/>
    </row>
    <row r="257" spans="4:161" s="52" customFormat="1">
      <c r="D257" s="46"/>
      <c r="E257" s="51"/>
      <c r="F257" s="181"/>
      <c r="G257" s="181"/>
      <c r="H257" s="51"/>
      <c r="I257" s="51"/>
      <c r="J257" s="51"/>
      <c r="K257" s="182"/>
      <c r="L257" s="183"/>
      <c r="M257" s="182"/>
      <c r="N257" s="46"/>
      <c r="O257" s="128"/>
      <c r="W257" s="184"/>
      <c r="AG257" s="51"/>
      <c r="AH257" s="152"/>
      <c r="AI257" s="152"/>
      <c r="AJ257" s="51"/>
      <c r="AM257" s="185"/>
      <c r="BD257" s="46"/>
      <c r="BE257" s="46"/>
      <c r="BF257" s="46"/>
      <c r="BG257" s="46"/>
      <c r="BH257" s="46"/>
      <c r="BK257" s="182"/>
      <c r="BN257" s="137"/>
      <c r="BO257" s="189"/>
      <c r="BP257" s="190"/>
      <c r="BW257" s="46"/>
      <c r="BZ257" s="46"/>
      <c r="CE257" s="187"/>
      <c r="CR257" s="187"/>
      <c r="CS257" s="186"/>
      <c r="CT257" s="187"/>
      <c r="CV257" s="198"/>
      <c r="CW257" s="186"/>
      <c r="CX257" s="186"/>
      <c r="CY257" s="130"/>
      <c r="CZ257" s="123"/>
      <c r="DA257" s="186"/>
      <c r="DQ257" s="187"/>
      <c r="DZ257" s="199"/>
      <c r="EB257" s="51"/>
      <c r="EO257" s="51"/>
      <c r="ES257" s="136"/>
      <c r="ET257" s="136"/>
      <c r="FE257" s="187"/>
    </row>
    <row r="258" spans="4:161" s="52" customFormat="1">
      <c r="D258" s="46"/>
      <c r="E258" s="51"/>
      <c r="F258" s="181"/>
      <c r="G258" s="181"/>
      <c r="H258" s="51"/>
      <c r="I258" s="51"/>
      <c r="J258" s="51"/>
      <c r="K258" s="182"/>
      <c r="L258" s="183"/>
      <c r="M258" s="182"/>
      <c r="N258" s="46"/>
      <c r="O258" s="128"/>
      <c r="P258" s="128"/>
      <c r="Q258" s="128"/>
      <c r="R258" s="128"/>
      <c r="S258" s="128"/>
      <c r="U258" s="129"/>
      <c r="V258" s="129"/>
      <c r="W258" s="184"/>
      <c r="AG258" s="51"/>
      <c r="AH258" s="152"/>
      <c r="AI258" s="152"/>
      <c r="AJ258" s="51"/>
      <c r="AM258" s="193"/>
      <c r="AN258" s="51"/>
      <c r="BA258" s="122"/>
      <c r="BB258" s="196"/>
      <c r="BD258" s="46"/>
      <c r="BE258" s="46"/>
      <c r="BF258" s="46"/>
      <c r="BG258" s="46"/>
      <c r="BH258" s="46"/>
      <c r="BK258" s="187"/>
      <c r="BO258" s="190"/>
      <c r="BP258" s="190"/>
      <c r="BV258" s="130"/>
      <c r="BW258" s="46"/>
      <c r="BY258" s="46"/>
      <c r="BZ258" s="46"/>
      <c r="CA258" s="124"/>
      <c r="CE258" s="197"/>
      <c r="CR258" s="187"/>
      <c r="CS258" s="131"/>
      <c r="CT258" s="148"/>
      <c r="CV258" s="198"/>
      <c r="CY258" s="130"/>
      <c r="CZ258" s="123"/>
      <c r="DA258" s="123"/>
      <c r="DN258" s="46"/>
      <c r="DQ258" s="187"/>
      <c r="EB258" s="51"/>
      <c r="EO258" s="51"/>
      <c r="EQ258" s="51"/>
      <c r="ER258" s="51"/>
      <c r="ES258" s="51"/>
      <c r="ET258" s="51"/>
      <c r="FE258" s="187"/>
    </row>
    <row r="259" spans="4:161" s="52" customFormat="1">
      <c r="D259" s="46"/>
      <c r="E259" s="51"/>
      <c r="F259" s="181"/>
      <c r="G259" s="181"/>
      <c r="H259" s="51"/>
      <c r="I259" s="51"/>
      <c r="J259" s="51"/>
      <c r="K259" s="182"/>
      <c r="L259" s="183"/>
      <c r="M259" s="182"/>
      <c r="N259" s="46"/>
      <c r="O259" s="128"/>
      <c r="W259" s="184"/>
      <c r="AG259" s="51"/>
      <c r="AH259" s="152"/>
      <c r="AI259" s="152"/>
      <c r="AJ259" s="51"/>
      <c r="AM259" s="185"/>
      <c r="BD259" s="46"/>
      <c r="BE259" s="46"/>
      <c r="BF259" s="46"/>
      <c r="BG259" s="46"/>
      <c r="BH259" s="46"/>
      <c r="BK259" s="182"/>
      <c r="BN259" s="137"/>
      <c r="BO259" s="189"/>
      <c r="BP259" s="190"/>
      <c r="BW259" s="46"/>
      <c r="BZ259" s="46"/>
      <c r="CE259" s="187"/>
      <c r="CR259" s="187"/>
      <c r="CS259" s="186"/>
      <c r="CT259" s="187"/>
      <c r="CV259" s="198"/>
      <c r="CW259" s="186"/>
      <c r="CX259" s="186"/>
      <c r="CY259" s="130"/>
      <c r="CZ259" s="123"/>
      <c r="DA259" s="186"/>
      <c r="DQ259" s="187"/>
      <c r="DZ259" s="199"/>
      <c r="EB259" s="51"/>
      <c r="EO259" s="51"/>
      <c r="ES259" s="136"/>
      <c r="ET259" s="136"/>
      <c r="FE259" s="187"/>
    </row>
    <row r="260" spans="4:161" s="52" customFormat="1">
      <c r="D260" s="46"/>
      <c r="E260" s="51"/>
      <c r="F260" s="181"/>
      <c r="G260" s="181"/>
      <c r="H260" s="51"/>
      <c r="I260" s="51"/>
      <c r="J260" s="51"/>
      <c r="K260" s="182"/>
      <c r="L260" s="183"/>
      <c r="M260" s="182"/>
      <c r="N260" s="46"/>
      <c r="O260" s="128"/>
      <c r="P260" s="128"/>
      <c r="Q260" s="128"/>
      <c r="R260" s="128"/>
      <c r="S260" s="128"/>
      <c r="U260" s="129"/>
      <c r="V260" s="129"/>
      <c r="W260" s="184"/>
      <c r="AG260" s="51"/>
      <c r="AH260" s="152"/>
      <c r="AI260" s="152"/>
      <c r="AJ260" s="51"/>
      <c r="AM260" s="185"/>
      <c r="AN260" s="51"/>
      <c r="BA260" s="122"/>
      <c r="BB260" s="196"/>
      <c r="BD260" s="46"/>
      <c r="BE260" s="46"/>
      <c r="BF260" s="46"/>
      <c r="BG260" s="46"/>
      <c r="BH260" s="46"/>
      <c r="BK260" s="187"/>
      <c r="BO260" s="190"/>
      <c r="BP260" s="190"/>
      <c r="BV260" s="130"/>
      <c r="BW260" s="46"/>
      <c r="BY260" s="46"/>
      <c r="BZ260" s="46"/>
      <c r="CA260" s="124"/>
      <c r="CE260" s="187"/>
      <c r="CR260" s="187"/>
      <c r="CS260" s="131"/>
      <c r="CT260" s="148"/>
      <c r="CV260" s="198"/>
      <c r="CY260" s="130"/>
      <c r="CZ260" s="123"/>
      <c r="DA260" s="123"/>
      <c r="DN260" s="46"/>
      <c r="DQ260" s="187"/>
      <c r="EB260" s="51"/>
      <c r="EO260" s="51"/>
      <c r="EQ260" s="51"/>
      <c r="ER260" s="51"/>
      <c r="ES260" s="51"/>
      <c r="ET260" s="51"/>
      <c r="FE260" s="187"/>
    </row>
    <row r="261" spans="4:161" s="52" customFormat="1">
      <c r="D261" s="46"/>
      <c r="E261" s="51"/>
      <c r="F261" s="181"/>
      <c r="G261" s="181"/>
      <c r="H261" s="51"/>
      <c r="I261" s="51"/>
      <c r="J261" s="51"/>
      <c r="K261" s="182"/>
      <c r="L261" s="183"/>
      <c r="M261" s="182"/>
      <c r="N261" s="46"/>
      <c r="O261" s="193"/>
      <c r="P261" s="193"/>
      <c r="Q261" s="193"/>
      <c r="R261" s="193"/>
      <c r="S261" s="193"/>
      <c r="U261" s="194"/>
      <c r="V261" s="194"/>
      <c r="W261" s="184"/>
      <c r="AG261" s="51"/>
      <c r="AH261" s="152"/>
      <c r="AI261" s="152"/>
      <c r="AJ261" s="51"/>
      <c r="AM261" s="193"/>
      <c r="AN261" s="51"/>
      <c r="BA261" s="124"/>
      <c r="BB261" s="191"/>
      <c r="BH261" s="195"/>
      <c r="BK261" s="187"/>
      <c r="BN261" s="137"/>
      <c r="BO261" s="190"/>
      <c r="BP261" s="190"/>
      <c r="BV261" s="184"/>
      <c r="CA261" s="124"/>
      <c r="CE261" s="187"/>
      <c r="CR261" s="187"/>
      <c r="CS261" s="126"/>
      <c r="CT261" s="149"/>
      <c r="CV261" s="198"/>
      <c r="CY261" s="127"/>
      <c r="CZ261" s="123"/>
      <c r="DA261" s="123"/>
      <c r="DN261" s="46"/>
      <c r="DQ261" s="187"/>
      <c r="EB261" s="51"/>
      <c r="EO261" s="51"/>
      <c r="EQ261" s="51"/>
      <c r="ER261" s="51"/>
      <c r="ES261" s="51"/>
      <c r="ET261" s="51"/>
      <c r="FE261" s="187"/>
    </row>
    <row r="262" spans="4:161" s="52" customFormat="1">
      <c r="D262" s="46"/>
      <c r="E262" s="51"/>
      <c r="F262" s="181"/>
      <c r="G262" s="181"/>
      <c r="H262" s="51"/>
      <c r="I262" s="51"/>
      <c r="J262" s="51"/>
      <c r="K262" s="182"/>
      <c r="L262" s="183"/>
      <c r="M262" s="182"/>
      <c r="N262" s="46"/>
      <c r="O262" s="128"/>
      <c r="P262" s="128"/>
      <c r="Q262" s="128"/>
      <c r="R262" s="128"/>
      <c r="S262" s="128"/>
      <c r="U262" s="129"/>
      <c r="V262" s="129"/>
      <c r="W262" s="184"/>
      <c r="AG262" s="51"/>
      <c r="AH262" s="152"/>
      <c r="AI262" s="152"/>
      <c r="AJ262" s="51"/>
      <c r="AM262" s="185"/>
      <c r="AN262" s="51"/>
      <c r="BA262" s="122"/>
      <c r="BB262" s="196"/>
      <c r="BD262" s="46"/>
      <c r="BE262" s="46"/>
      <c r="BF262" s="46"/>
      <c r="BG262" s="46"/>
      <c r="BH262" s="46"/>
      <c r="BK262" s="187"/>
      <c r="BO262" s="190"/>
      <c r="BP262" s="190"/>
      <c r="BV262" s="130"/>
      <c r="BW262" s="46"/>
      <c r="BY262" s="46"/>
      <c r="BZ262" s="46"/>
      <c r="CA262" s="124"/>
      <c r="CE262" s="197"/>
      <c r="CR262" s="187"/>
      <c r="CS262" s="131"/>
      <c r="CT262" s="148"/>
      <c r="CV262" s="198"/>
      <c r="CY262" s="130"/>
      <c r="CZ262" s="123"/>
      <c r="DA262" s="123"/>
      <c r="DN262" s="46"/>
      <c r="DQ262" s="187"/>
      <c r="EB262" s="51"/>
      <c r="EO262" s="51"/>
      <c r="EQ262" s="51"/>
      <c r="ER262" s="51"/>
      <c r="ES262" s="51"/>
      <c r="ET262" s="51"/>
      <c r="FE262" s="187"/>
    </row>
    <row r="263" spans="4:161" s="52" customFormat="1">
      <c r="D263" s="46"/>
      <c r="E263" s="51"/>
      <c r="F263" s="181"/>
      <c r="G263" s="181"/>
      <c r="H263" s="51"/>
      <c r="I263" s="51"/>
      <c r="J263" s="51"/>
      <c r="K263" s="182"/>
      <c r="L263" s="183"/>
      <c r="M263" s="182"/>
      <c r="N263" s="46"/>
      <c r="O263" s="193"/>
      <c r="P263" s="193"/>
      <c r="Q263" s="193"/>
      <c r="R263" s="193"/>
      <c r="S263" s="193"/>
      <c r="U263" s="194"/>
      <c r="V263" s="194"/>
      <c r="W263" s="184"/>
      <c r="AG263" s="51"/>
      <c r="AH263" s="152"/>
      <c r="AI263" s="152"/>
      <c r="AJ263" s="51"/>
      <c r="AM263" s="185"/>
      <c r="AN263" s="51"/>
      <c r="BA263" s="124"/>
      <c r="BB263" s="191"/>
      <c r="BH263" s="195"/>
      <c r="BK263" s="187"/>
      <c r="BN263" s="137"/>
      <c r="BO263" s="190"/>
      <c r="BP263" s="190"/>
      <c r="BV263" s="184"/>
      <c r="CA263" s="124"/>
      <c r="CE263" s="187"/>
      <c r="CR263" s="187"/>
      <c r="CS263" s="126"/>
      <c r="CT263" s="149"/>
      <c r="CV263" s="198"/>
      <c r="CY263" s="127"/>
      <c r="CZ263" s="123"/>
      <c r="DA263" s="123"/>
      <c r="DN263" s="46"/>
      <c r="DQ263" s="187"/>
      <c r="EB263" s="51"/>
      <c r="EO263" s="51"/>
      <c r="EQ263" s="51"/>
      <c r="ER263" s="51"/>
      <c r="ES263" s="51"/>
      <c r="ET263" s="51"/>
      <c r="FE263" s="187"/>
    </row>
    <row r="264" spans="4:161" s="52" customFormat="1">
      <c r="D264" s="46"/>
      <c r="E264" s="51"/>
      <c r="F264" s="181"/>
      <c r="G264" s="181"/>
      <c r="H264" s="51"/>
      <c r="I264" s="51"/>
      <c r="J264" s="51"/>
      <c r="K264" s="182"/>
      <c r="L264" s="183"/>
      <c r="M264" s="182"/>
      <c r="N264" s="46"/>
      <c r="O264" s="128"/>
      <c r="W264" s="184"/>
      <c r="AG264" s="51"/>
      <c r="AH264" s="152"/>
      <c r="AI264" s="152"/>
      <c r="AJ264" s="51"/>
      <c r="AM264" s="193"/>
      <c r="BD264" s="46"/>
      <c r="BE264" s="46"/>
      <c r="BF264" s="46"/>
      <c r="BG264" s="46"/>
      <c r="BH264" s="46"/>
      <c r="BK264" s="182"/>
      <c r="BN264" s="137"/>
      <c r="BO264" s="189"/>
      <c r="BP264" s="190"/>
      <c r="BW264" s="46"/>
      <c r="BZ264" s="46"/>
      <c r="CE264" s="187"/>
      <c r="CR264" s="187"/>
      <c r="CS264" s="186"/>
      <c r="CT264" s="187"/>
      <c r="CV264" s="198"/>
      <c r="CW264" s="186"/>
      <c r="CX264" s="186"/>
      <c r="CY264" s="130"/>
      <c r="CZ264" s="123"/>
      <c r="DA264" s="186"/>
      <c r="DQ264" s="187"/>
      <c r="DZ264" s="199"/>
      <c r="EB264" s="51"/>
      <c r="EO264" s="51"/>
      <c r="ES264" s="136"/>
      <c r="ET264" s="136"/>
      <c r="FE264" s="187"/>
    </row>
    <row r="265" spans="4:161" s="52" customFormat="1">
      <c r="D265" s="46"/>
      <c r="E265" s="51"/>
      <c r="F265" s="181"/>
      <c r="G265" s="181"/>
      <c r="H265" s="51"/>
      <c r="I265" s="51"/>
      <c r="J265" s="51"/>
      <c r="K265" s="182"/>
      <c r="L265" s="183"/>
      <c r="M265" s="182"/>
      <c r="N265" s="46"/>
      <c r="O265" s="128"/>
      <c r="P265" s="128"/>
      <c r="Q265" s="128"/>
      <c r="R265" s="128"/>
      <c r="S265" s="128"/>
      <c r="U265" s="129"/>
      <c r="V265" s="129"/>
      <c r="W265" s="184"/>
      <c r="AG265" s="51"/>
      <c r="AH265" s="152"/>
      <c r="AI265" s="152"/>
      <c r="AJ265" s="51"/>
      <c r="AM265" s="185"/>
      <c r="AN265" s="51"/>
      <c r="BA265" s="122"/>
      <c r="BB265" s="196"/>
      <c r="BD265" s="46"/>
      <c r="BE265" s="46"/>
      <c r="BF265" s="46"/>
      <c r="BG265" s="46"/>
      <c r="BH265" s="46"/>
      <c r="BK265" s="187"/>
      <c r="BN265" s="137"/>
      <c r="BO265" s="190"/>
      <c r="BP265" s="190"/>
      <c r="BV265" s="130"/>
      <c r="BW265" s="46"/>
      <c r="BY265" s="46"/>
      <c r="BZ265" s="46"/>
      <c r="CA265" s="124"/>
      <c r="CE265" s="187"/>
      <c r="CR265" s="187"/>
      <c r="CS265" s="131"/>
      <c r="CT265" s="148"/>
      <c r="CV265" s="198"/>
      <c r="CY265" s="130"/>
      <c r="CZ265" s="123"/>
      <c r="DA265" s="123"/>
      <c r="DN265" s="46"/>
      <c r="DQ265" s="187"/>
      <c r="EB265" s="51"/>
      <c r="EO265" s="51"/>
      <c r="EQ265" s="51"/>
      <c r="ER265" s="51"/>
      <c r="ES265" s="51"/>
      <c r="ET265" s="51"/>
      <c r="FE265" s="187"/>
    </row>
    <row r="266" spans="4:161" s="52" customFormat="1">
      <c r="D266" s="46"/>
      <c r="E266" s="51"/>
      <c r="F266" s="181"/>
      <c r="G266" s="181"/>
      <c r="H266" s="51"/>
      <c r="I266" s="51"/>
      <c r="J266" s="51"/>
      <c r="K266" s="182"/>
      <c r="L266" s="183"/>
      <c r="M266" s="182"/>
      <c r="N266" s="46"/>
      <c r="O266" s="128"/>
      <c r="W266" s="184"/>
      <c r="AG266" s="51"/>
      <c r="AH266" s="152"/>
      <c r="AI266" s="152"/>
      <c r="AJ266" s="51"/>
      <c r="AM266" s="185"/>
      <c r="BD266" s="46"/>
      <c r="BE266" s="46"/>
      <c r="BF266" s="46"/>
      <c r="BG266" s="46"/>
      <c r="BH266" s="46"/>
      <c r="BK266" s="182"/>
      <c r="BN266" s="137"/>
      <c r="BO266" s="189"/>
      <c r="BP266" s="190"/>
      <c r="BW266" s="46"/>
      <c r="BZ266" s="46"/>
      <c r="CE266" s="187"/>
      <c r="CR266" s="187"/>
      <c r="CS266" s="186"/>
      <c r="CT266" s="187"/>
      <c r="CV266" s="198"/>
      <c r="CW266" s="186"/>
      <c r="CX266" s="186"/>
      <c r="CY266" s="130"/>
      <c r="CZ266" s="123"/>
      <c r="DA266" s="186"/>
      <c r="DQ266" s="187"/>
      <c r="DZ266" s="199"/>
      <c r="EB266" s="51"/>
      <c r="EO266" s="51"/>
      <c r="ES266" s="136"/>
      <c r="ET266" s="136"/>
      <c r="FE266" s="187"/>
    </row>
    <row r="267" spans="4:161" s="52" customFormat="1">
      <c r="D267" s="46"/>
      <c r="E267" s="51"/>
      <c r="F267" s="181"/>
      <c r="G267" s="181"/>
      <c r="H267" s="51"/>
      <c r="I267" s="51"/>
      <c r="J267" s="51"/>
      <c r="K267" s="182"/>
      <c r="L267" s="183"/>
      <c r="M267" s="182"/>
      <c r="N267" s="46"/>
      <c r="O267" s="128"/>
      <c r="P267" s="128"/>
      <c r="Q267" s="128"/>
      <c r="R267" s="128"/>
      <c r="S267" s="128"/>
      <c r="U267" s="129"/>
      <c r="V267" s="129"/>
      <c r="W267" s="184"/>
      <c r="AG267" s="51"/>
      <c r="AH267" s="152"/>
      <c r="AI267" s="152"/>
      <c r="AJ267" s="51"/>
      <c r="AM267" s="193"/>
      <c r="AN267" s="51"/>
      <c r="BA267" s="122"/>
      <c r="BB267" s="196"/>
      <c r="BD267" s="46"/>
      <c r="BE267" s="46"/>
      <c r="BF267" s="46"/>
      <c r="BG267" s="46"/>
      <c r="BH267" s="46"/>
      <c r="BK267" s="187"/>
      <c r="BN267" s="137"/>
      <c r="BO267" s="190"/>
      <c r="BP267" s="190"/>
      <c r="BV267" s="130"/>
      <c r="BW267" s="46"/>
      <c r="BY267" s="46"/>
      <c r="BZ267" s="46"/>
      <c r="CA267" s="124"/>
      <c r="CE267" s="197"/>
      <c r="CR267" s="187"/>
      <c r="CS267" s="131"/>
      <c r="CT267" s="148"/>
      <c r="CV267" s="198"/>
      <c r="CY267" s="130"/>
      <c r="CZ267" s="123"/>
      <c r="DA267" s="123"/>
      <c r="DN267" s="46"/>
      <c r="DQ267" s="187"/>
      <c r="EB267" s="51"/>
      <c r="EO267" s="51"/>
      <c r="EQ267" s="51"/>
      <c r="ER267" s="51"/>
      <c r="ES267" s="51"/>
      <c r="ET267" s="51"/>
      <c r="FE267" s="187"/>
    </row>
    <row r="268" spans="4:161" s="52" customFormat="1">
      <c r="D268" s="46"/>
      <c r="E268" s="51"/>
      <c r="F268" s="181"/>
      <c r="G268" s="181"/>
      <c r="H268" s="51"/>
      <c r="I268" s="51"/>
      <c r="J268" s="51"/>
      <c r="K268" s="182"/>
      <c r="L268" s="183"/>
      <c r="M268" s="182"/>
      <c r="N268" s="46"/>
      <c r="O268" s="128"/>
      <c r="W268" s="184"/>
      <c r="AG268" s="51"/>
      <c r="AH268" s="152"/>
      <c r="AI268" s="152"/>
      <c r="AJ268" s="51"/>
      <c r="AM268" s="185"/>
      <c r="BD268" s="46"/>
      <c r="BE268" s="46"/>
      <c r="BF268" s="46"/>
      <c r="BG268" s="46"/>
      <c r="BH268" s="46"/>
      <c r="BK268" s="182"/>
      <c r="BN268" s="137"/>
      <c r="BO268" s="189"/>
      <c r="BP268" s="190"/>
      <c r="BW268" s="46"/>
      <c r="BZ268" s="46"/>
      <c r="CE268" s="187"/>
      <c r="CR268" s="187"/>
      <c r="CS268" s="186"/>
      <c r="CT268" s="187"/>
      <c r="CV268" s="198"/>
      <c r="CW268" s="186"/>
      <c r="CX268" s="186"/>
      <c r="CY268" s="130"/>
      <c r="CZ268" s="123"/>
      <c r="DA268" s="186"/>
      <c r="DQ268" s="187"/>
      <c r="DZ268" s="199"/>
      <c r="EB268" s="51"/>
      <c r="EO268" s="51"/>
      <c r="ES268" s="136"/>
      <c r="ET268" s="136"/>
      <c r="FE268" s="187"/>
    </row>
    <row r="269" spans="4:161" s="52" customFormat="1">
      <c r="D269" s="46"/>
      <c r="E269" s="51"/>
      <c r="F269" s="181"/>
      <c r="G269" s="181"/>
      <c r="H269" s="51"/>
      <c r="I269" s="51"/>
      <c r="J269" s="51"/>
      <c r="K269" s="182"/>
      <c r="L269" s="183"/>
      <c r="M269" s="182"/>
      <c r="N269" s="46"/>
      <c r="O269" s="128"/>
      <c r="P269" s="128"/>
      <c r="Q269" s="128"/>
      <c r="R269" s="128"/>
      <c r="S269" s="128"/>
      <c r="U269" s="129"/>
      <c r="V269" s="129"/>
      <c r="W269" s="184"/>
      <c r="AG269" s="51"/>
      <c r="AH269" s="152"/>
      <c r="AI269" s="152"/>
      <c r="AJ269" s="51"/>
      <c r="AM269" s="185"/>
      <c r="AN269" s="51"/>
      <c r="BA269" s="122"/>
      <c r="BB269" s="196"/>
      <c r="BD269" s="46"/>
      <c r="BE269" s="46"/>
      <c r="BF269" s="46"/>
      <c r="BG269" s="46"/>
      <c r="BH269" s="46"/>
      <c r="BK269" s="187"/>
      <c r="BO269" s="190"/>
      <c r="BP269" s="190"/>
      <c r="BV269" s="130"/>
      <c r="BW269" s="46"/>
      <c r="BY269" s="46"/>
      <c r="BZ269" s="46"/>
      <c r="CA269" s="124"/>
      <c r="CE269" s="187"/>
      <c r="CR269" s="187"/>
      <c r="CS269" s="131"/>
      <c r="CT269" s="148"/>
      <c r="CV269" s="198"/>
      <c r="CY269" s="130"/>
      <c r="CZ269" s="123"/>
      <c r="DA269" s="123"/>
      <c r="DN269" s="46"/>
      <c r="DQ269" s="187"/>
      <c r="EB269" s="51"/>
      <c r="EO269" s="51"/>
      <c r="EQ269" s="51"/>
      <c r="ER269" s="51"/>
      <c r="ES269" s="51"/>
      <c r="ET269" s="51"/>
      <c r="FE269" s="187"/>
    </row>
    <row r="270" spans="4:161" s="52" customFormat="1">
      <c r="D270" s="46"/>
      <c r="E270" s="51"/>
      <c r="F270" s="181"/>
      <c r="G270" s="181"/>
      <c r="H270" s="51"/>
      <c r="I270" s="51"/>
      <c r="J270" s="51"/>
      <c r="K270" s="182"/>
      <c r="L270" s="183"/>
      <c r="M270" s="182"/>
      <c r="N270" s="46"/>
      <c r="O270" s="128"/>
      <c r="W270" s="184"/>
      <c r="AG270" s="51"/>
      <c r="AH270" s="152"/>
      <c r="AI270" s="152"/>
      <c r="AJ270" s="51"/>
      <c r="AM270" s="193"/>
      <c r="BD270" s="46"/>
      <c r="BE270" s="46"/>
      <c r="BF270" s="46"/>
      <c r="BG270" s="46"/>
      <c r="BH270" s="46"/>
      <c r="BK270" s="182"/>
      <c r="BN270" s="137"/>
      <c r="BO270" s="189"/>
      <c r="BP270" s="190"/>
      <c r="BW270" s="46"/>
      <c r="BZ270" s="46"/>
      <c r="CE270" s="187"/>
      <c r="CR270" s="187"/>
      <c r="CS270" s="186"/>
      <c r="CT270" s="187"/>
      <c r="CV270" s="198"/>
      <c r="CW270" s="186"/>
      <c r="CX270" s="186"/>
      <c r="CY270" s="130"/>
      <c r="CZ270" s="123"/>
      <c r="DA270" s="186"/>
      <c r="DQ270" s="187"/>
      <c r="DZ270" s="199"/>
      <c r="EB270" s="51"/>
      <c r="EO270" s="51"/>
      <c r="ES270" s="136"/>
      <c r="ET270" s="136"/>
      <c r="FE270" s="187"/>
    </row>
    <row r="271" spans="4:161" s="52" customFormat="1">
      <c r="D271" s="46"/>
      <c r="E271" s="51"/>
      <c r="F271" s="181"/>
      <c r="G271" s="181"/>
      <c r="H271" s="51"/>
      <c r="I271" s="51"/>
      <c r="J271" s="51"/>
      <c r="K271" s="182"/>
      <c r="L271" s="183"/>
      <c r="M271" s="182"/>
      <c r="N271" s="46"/>
      <c r="O271" s="128"/>
      <c r="P271" s="128"/>
      <c r="Q271" s="128"/>
      <c r="R271" s="128"/>
      <c r="S271" s="128"/>
      <c r="U271" s="129"/>
      <c r="V271" s="129"/>
      <c r="W271" s="184"/>
      <c r="AG271" s="51"/>
      <c r="AH271" s="152"/>
      <c r="AI271" s="152"/>
      <c r="AJ271" s="51"/>
      <c r="AM271" s="185"/>
      <c r="AN271" s="51"/>
      <c r="BA271" s="122"/>
      <c r="BB271" s="196"/>
      <c r="BD271" s="46"/>
      <c r="BE271" s="46"/>
      <c r="BF271" s="46"/>
      <c r="BG271" s="46"/>
      <c r="BH271" s="46"/>
      <c r="BK271" s="187"/>
      <c r="BO271" s="190"/>
      <c r="BP271" s="190"/>
      <c r="BV271" s="130"/>
      <c r="BW271" s="46"/>
      <c r="BY271" s="46"/>
      <c r="BZ271" s="46"/>
      <c r="CA271" s="124"/>
      <c r="CE271" s="197"/>
      <c r="CR271" s="187"/>
      <c r="CS271" s="131"/>
      <c r="CT271" s="148"/>
      <c r="CV271" s="198"/>
      <c r="CY271" s="130"/>
      <c r="CZ271" s="123"/>
      <c r="DA271" s="123"/>
      <c r="DN271" s="46"/>
      <c r="DQ271" s="187"/>
      <c r="EB271" s="51"/>
      <c r="EO271" s="51"/>
      <c r="EQ271" s="51"/>
      <c r="ER271" s="51"/>
      <c r="ES271" s="51"/>
      <c r="ET271" s="51"/>
      <c r="FE271" s="187"/>
    </row>
    <row r="272" spans="4:161" s="52" customFormat="1">
      <c r="D272" s="46"/>
      <c r="E272" s="51"/>
      <c r="F272" s="181"/>
      <c r="G272" s="181"/>
      <c r="H272" s="51"/>
      <c r="I272" s="51"/>
      <c r="J272" s="51"/>
      <c r="K272" s="182"/>
      <c r="L272" s="183"/>
      <c r="M272" s="182"/>
      <c r="N272" s="46"/>
      <c r="O272" s="128"/>
      <c r="W272" s="184"/>
      <c r="AG272" s="51"/>
      <c r="AH272" s="152"/>
      <c r="AI272" s="152"/>
      <c r="AJ272" s="51"/>
      <c r="AM272" s="185"/>
      <c r="BD272" s="46"/>
      <c r="BE272" s="46"/>
      <c r="BF272" s="46"/>
      <c r="BG272" s="46"/>
      <c r="BH272" s="46"/>
      <c r="BK272" s="182"/>
      <c r="BN272" s="137"/>
      <c r="BO272" s="189"/>
      <c r="BP272" s="190"/>
      <c r="BW272" s="46"/>
      <c r="BZ272" s="46"/>
      <c r="CE272" s="187"/>
      <c r="CR272" s="187"/>
      <c r="CS272" s="186"/>
      <c r="CT272" s="187"/>
      <c r="CV272" s="198"/>
      <c r="CW272" s="186"/>
      <c r="CX272" s="186"/>
      <c r="CY272" s="130"/>
      <c r="CZ272" s="123"/>
      <c r="DA272" s="186"/>
      <c r="DQ272" s="187"/>
      <c r="DZ272" s="199"/>
      <c r="EB272" s="51"/>
      <c r="EO272" s="51"/>
      <c r="ES272" s="136"/>
      <c r="ET272" s="136"/>
      <c r="FE272" s="187"/>
    </row>
    <row r="273" spans="4:161" s="52" customFormat="1">
      <c r="D273" s="46"/>
      <c r="E273" s="51"/>
      <c r="F273" s="181"/>
      <c r="G273" s="181"/>
      <c r="H273" s="51"/>
      <c r="I273" s="51"/>
      <c r="J273" s="51"/>
      <c r="K273" s="182"/>
      <c r="L273" s="183"/>
      <c r="M273" s="182"/>
      <c r="N273" s="46"/>
      <c r="O273" s="128"/>
      <c r="P273" s="128"/>
      <c r="Q273" s="128"/>
      <c r="R273" s="128"/>
      <c r="S273" s="128"/>
      <c r="U273" s="129"/>
      <c r="V273" s="129"/>
      <c r="W273" s="184"/>
      <c r="AG273" s="51"/>
      <c r="AH273" s="152"/>
      <c r="AI273" s="152"/>
      <c r="AJ273" s="51"/>
      <c r="AM273" s="193"/>
      <c r="AN273" s="51"/>
      <c r="BA273" s="122"/>
      <c r="BB273" s="196"/>
      <c r="BD273" s="46"/>
      <c r="BE273" s="46"/>
      <c r="BF273" s="46"/>
      <c r="BG273" s="46"/>
      <c r="BH273" s="46"/>
      <c r="BK273" s="187"/>
      <c r="BO273" s="190"/>
      <c r="BP273" s="190"/>
      <c r="BV273" s="130"/>
      <c r="BW273" s="46"/>
      <c r="BY273" s="46"/>
      <c r="BZ273" s="46"/>
      <c r="CA273" s="124"/>
      <c r="CE273" s="187"/>
      <c r="CR273" s="187"/>
      <c r="CS273" s="131"/>
      <c r="CT273" s="148"/>
      <c r="CV273" s="198"/>
      <c r="CY273" s="130"/>
      <c r="CZ273" s="123"/>
      <c r="DA273" s="123"/>
      <c r="DN273" s="46"/>
      <c r="DQ273" s="187"/>
      <c r="EB273" s="51"/>
      <c r="EO273" s="51"/>
      <c r="EQ273" s="51"/>
      <c r="ER273" s="51"/>
      <c r="ES273" s="51"/>
      <c r="ET273" s="51"/>
      <c r="FE273" s="187"/>
    </row>
    <row r="274" spans="4:161" s="52" customFormat="1">
      <c r="D274" s="46"/>
      <c r="E274" s="51"/>
      <c r="F274" s="181"/>
      <c r="G274" s="181"/>
      <c r="H274" s="51"/>
      <c r="I274" s="51"/>
      <c r="J274" s="51"/>
      <c r="K274" s="182"/>
      <c r="L274" s="183"/>
      <c r="M274" s="182"/>
      <c r="N274" s="46"/>
      <c r="O274" s="128"/>
      <c r="W274" s="184"/>
      <c r="AG274" s="51"/>
      <c r="AH274" s="152"/>
      <c r="AI274" s="152"/>
      <c r="AJ274" s="51"/>
      <c r="AM274" s="185"/>
      <c r="BD274" s="46"/>
      <c r="BE274" s="46"/>
      <c r="BF274" s="46"/>
      <c r="BG274" s="46"/>
      <c r="BH274" s="46"/>
      <c r="BK274" s="182"/>
      <c r="BN274" s="137"/>
      <c r="BO274" s="189"/>
      <c r="BP274" s="190"/>
      <c r="BW274" s="46"/>
      <c r="BZ274" s="46"/>
      <c r="CE274" s="187"/>
      <c r="CR274" s="187"/>
      <c r="CS274" s="186"/>
      <c r="CT274" s="187"/>
      <c r="CV274" s="198"/>
      <c r="CW274" s="186"/>
      <c r="CX274" s="186"/>
      <c r="CY274" s="130"/>
      <c r="CZ274" s="123"/>
      <c r="DA274" s="186"/>
      <c r="DQ274" s="187"/>
      <c r="DZ274" s="199"/>
      <c r="EB274" s="51"/>
      <c r="EO274" s="51"/>
      <c r="ES274" s="136"/>
      <c r="ET274" s="136"/>
      <c r="FE274" s="187"/>
    </row>
    <row r="275" spans="4:161" s="52" customFormat="1">
      <c r="D275" s="46"/>
      <c r="E275" s="51"/>
      <c r="F275" s="181"/>
      <c r="G275" s="181"/>
      <c r="H275" s="51"/>
      <c r="I275" s="51"/>
      <c r="J275" s="51"/>
      <c r="K275" s="182"/>
      <c r="L275" s="183"/>
      <c r="M275" s="182"/>
      <c r="N275" s="46"/>
      <c r="O275" s="128"/>
      <c r="P275" s="128"/>
      <c r="Q275" s="128"/>
      <c r="R275" s="128"/>
      <c r="S275" s="128"/>
      <c r="U275" s="129"/>
      <c r="V275" s="129"/>
      <c r="W275" s="184"/>
      <c r="AG275" s="51"/>
      <c r="AH275" s="152"/>
      <c r="AI275" s="152"/>
      <c r="AJ275" s="51"/>
      <c r="AM275" s="185"/>
      <c r="AN275" s="51"/>
      <c r="BA275" s="122"/>
      <c r="BB275" s="196"/>
      <c r="BD275" s="46"/>
      <c r="BE275" s="46"/>
      <c r="BF275" s="46"/>
      <c r="BG275" s="46"/>
      <c r="BH275" s="46"/>
      <c r="BK275" s="187"/>
      <c r="BO275" s="190"/>
      <c r="BP275" s="190"/>
      <c r="BV275" s="130"/>
      <c r="BW275" s="46"/>
      <c r="BY275" s="46"/>
      <c r="BZ275" s="46"/>
      <c r="CA275" s="124"/>
      <c r="CE275" s="197"/>
      <c r="CR275" s="187"/>
      <c r="CS275" s="131"/>
      <c r="CT275" s="148"/>
      <c r="CV275" s="198"/>
      <c r="CY275" s="130"/>
      <c r="CZ275" s="123"/>
      <c r="DA275" s="123"/>
      <c r="DN275" s="46"/>
      <c r="DQ275" s="187"/>
      <c r="EB275" s="51"/>
      <c r="EO275" s="51"/>
      <c r="EQ275" s="51"/>
      <c r="ER275" s="51"/>
      <c r="ES275" s="51"/>
      <c r="ET275" s="51"/>
      <c r="FE275" s="187"/>
    </row>
    <row r="276" spans="4:161" s="52" customFormat="1">
      <c r="D276" s="46"/>
      <c r="E276" s="51"/>
      <c r="F276" s="181"/>
      <c r="G276" s="181"/>
      <c r="H276" s="51"/>
      <c r="I276" s="51"/>
      <c r="J276" s="51"/>
      <c r="K276" s="182"/>
      <c r="L276" s="183"/>
      <c r="M276" s="182"/>
      <c r="N276" s="46"/>
      <c r="O276" s="128"/>
      <c r="W276" s="184"/>
      <c r="AG276" s="51"/>
      <c r="AH276" s="152"/>
      <c r="AI276" s="152"/>
      <c r="AJ276" s="51"/>
      <c r="AM276" s="193"/>
      <c r="BD276" s="46"/>
      <c r="BE276" s="46"/>
      <c r="BF276" s="46"/>
      <c r="BG276" s="46"/>
      <c r="BH276" s="46"/>
      <c r="BK276" s="182"/>
      <c r="BN276" s="137"/>
      <c r="BO276" s="189"/>
      <c r="BP276" s="190"/>
      <c r="BW276" s="46"/>
      <c r="BZ276" s="46"/>
      <c r="CE276" s="187"/>
      <c r="CR276" s="187"/>
      <c r="CS276" s="186"/>
      <c r="CT276" s="187"/>
      <c r="CV276" s="198"/>
      <c r="CW276" s="186"/>
      <c r="CX276" s="186"/>
      <c r="CY276" s="130"/>
      <c r="CZ276" s="123"/>
      <c r="DA276" s="186"/>
      <c r="DQ276" s="187"/>
      <c r="DZ276" s="199"/>
      <c r="EB276" s="51"/>
      <c r="EO276" s="51"/>
      <c r="ES276" s="136"/>
      <c r="ET276" s="136"/>
      <c r="FE276" s="187"/>
    </row>
    <row r="277" spans="4:161" s="52" customFormat="1">
      <c r="D277" s="46"/>
      <c r="E277" s="51"/>
      <c r="F277" s="181"/>
      <c r="G277" s="181"/>
      <c r="H277" s="51"/>
      <c r="I277" s="51"/>
      <c r="J277" s="51"/>
      <c r="K277" s="182"/>
      <c r="L277" s="183"/>
      <c r="M277" s="182"/>
      <c r="N277" s="46"/>
      <c r="O277" s="128"/>
      <c r="P277" s="128"/>
      <c r="Q277" s="128"/>
      <c r="R277" s="128"/>
      <c r="S277" s="128"/>
      <c r="U277" s="129"/>
      <c r="V277" s="129"/>
      <c r="W277" s="184"/>
      <c r="AG277" s="51"/>
      <c r="AH277" s="152"/>
      <c r="AI277" s="152"/>
      <c r="AJ277" s="51"/>
      <c r="AM277" s="185"/>
      <c r="AN277" s="51"/>
      <c r="BA277" s="122"/>
      <c r="BB277" s="196"/>
      <c r="BD277" s="46"/>
      <c r="BE277" s="46"/>
      <c r="BF277" s="46"/>
      <c r="BG277" s="46"/>
      <c r="BH277" s="46"/>
      <c r="BK277" s="187"/>
      <c r="BO277" s="190"/>
      <c r="BP277" s="190"/>
      <c r="BV277" s="130"/>
      <c r="BW277" s="46"/>
      <c r="BY277" s="46"/>
      <c r="BZ277" s="46"/>
      <c r="CA277" s="124"/>
      <c r="CE277" s="187"/>
      <c r="CR277" s="187"/>
      <c r="CS277" s="131"/>
      <c r="CT277" s="148"/>
      <c r="CV277" s="198"/>
      <c r="CY277" s="130"/>
      <c r="CZ277" s="123"/>
      <c r="DA277" s="123"/>
      <c r="DN277" s="46"/>
      <c r="DQ277" s="187"/>
      <c r="EB277" s="51"/>
      <c r="EO277" s="51"/>
      <c r="EQ277" s="51"/>
      <c r="ER277" s="51"/>
      <c r="ES277" s="51"/>
      <c r="ET277" s="51"/>
      <c r="FE277" s="187"/>
    </row>
    <row r="278" spans="4:161" s="52" customFormat="1">
      <c r="D278" s="46"/>
      <c r="E278" s="51"/>
      <c r="F278" s="181"/>
      <c r="G278" s="181"/>
      <c r="H278" s="51"/>
      <c r="I278" s="51"/>
      <c r="J278" s="51"/>
      <c r="K278" s="182"/>
      <c r="L278" s="183"/>
      <c r="M278" s="182"/>
      <c r="N278" s="46"/>
      <c r="O278" s="128"/>
      <c r="P278" s="128"/>
      <c r="Q278" s="128"/>
      <c r="R278" s="128"/>
      <c r="S278" s="128"/>
      <c r="U278" s="129"/>
      <c r="V278" s="129"/>
      <c r="W278" s="184"/>
      <c r="AG278" s="51"/>
      <c r="AH278" s="152"/>
      <c r="AI278" s="152"/>
      <c r="AJ278" s="51"/>
      <c r="AM278" s="185"/>
      <c r="AN278" s="51"/>
      <c r="BA278" s="122"/>
      <c r="BB278" s="196"/>
      <c r="BD278" s="46"/>
      <c r="BE278" s="46"/>
      <c r="BF278" s="46"/>
      <c r="BG278" s="46"/>
      <c r="BH278" s="46"/>
      <c r="BK278" s="187"/>
      <c r="BN278" s="137"/>
      <c r="BO278" s="190"/>
      <c r="BP278" s="190"/>
      <c r="BV278" s="130"/>
      <c r="BW278" s="46"/>
      <c r="BY278" s="46"/>
      <c r="BZ278" s="46"/>
      <c r="CA278" s="124"/>
      <c r="CE278" s="197"/>
      <c r="CR278" s="187"/>
      <c r="CS278" s="131"/>
      <c r="CT278" s="148"/>
      <c r="CV278" s="198"/>
      <c r="CY278" s="130"/>
      <c r="CZ278" s="123"/>
      <c r="DA278" s="123"/>
      <c r="DN278" s="46"/>
      <c r="DQ278" s="187"/>
      <c r="EB278" s="51"/>
      <c r="EO278" s="51"/>
      <c r="EQ278" s="51"/>
      <c r="ER278" s="51"/>
      <c r="ES278" s="51"/>
      <c r="ET278" s="51"/>
      <c r="FE278" s="187"/>
    </row>
    <row r="279" spans="4:161" s="52" customFormat="1">
      <c r="D279" s="46"/>
      <c r="E279" s="51"/>
      <c r="F279" s="181"/>
      <c r="G279" s="181"/>
      <c r="H279" s="51"/>
      <c r="I279" s="51"/>
      <c r="J279" s="51"/>
      <c r="K279" s="182"/>
      <c r="L279" s="183"/>
      <c r="M279" s="182"/>
      <c r="N279" s="46"/>
      <c r="O279" s="128"/>
      <c r="W279" s="184"/>
      <c r="AG279" s="51"/>
      <c r="AH279" s="152"/>
      <c r="AI279" s="152"/>
      <c r="AJ279" s="51"/>
      <c r="AM279" s="193"/>
      <c r="BD279" s="46"/>
      <c r="BE279" s="46"/>
      <c r="BF279" s="46"/>
      <c r="BG279" s="46"/>
      <c r="BH279" s="46"/>
      <c r="BK279" s="182"/>
      <c r="BN279" s="137"/>
      <c r="BO279" s="189"/>
      <c r="BP279" s="190"/>
      <c r="BW279" s="46"/>
      <c r="BZ279" s="46"/>
      <c r="CE279" s="187"/>
      <c r="CR279" s="187"/>
      <c r="CS279" s="186"/>
      <c r="CT279" s="187"/>
      <c r="CV279" s="198"/>
      <c r="CW279" s="186"/>
      <c r="CX279" s="186"/>
      <c r="CY279" s="130"/>
      <c r="CZ279" s="123"/>
      <c r="DA279" s="186"/>
      <c r="DQ279" s="187"/>
      <c r="DZ279" s="199"/>
      <c r="EB279" s="51"/>
      <c r="EO279" s="51"/>
      <c r="ES279" s="136"/>
      <c r="ET279" s="136"/>
      <c r="FE279" s="187"/>
    </row>
    <row r="280" spans="4:161" s="52" customFormat="1">
      <c r="D280" s="46"/>
      <c r="E280" s="51"/>
      <c r="F280" s="181"/>
      <c r="G280" s="181"/>
      <c r="H280" s="51"/>
      <c r="I280" s="51"/>
      <c r="J280" s="51"/>
      <c r="K280" s="182"/>
      <c r="L280" s="183"/>
      <c r="M280" s="182"/>
      <c r="N280" s="46"/>
      <c r="O280" s="128"/>
      <c r="W280" s="184"/>
      <c r="AG280" s="51"/>
      <c r="AH280" s="152"/>
      <c r="AI280" s="152"/>
      <c r="AJ280" s="51"/>
      <c r="AM280" s="185"/>
      <c r="BD280" s="46"/>
      <c r="BE280" s="46"/>
      <c r="BF280" s="46"/>
      <c r="BG280" s="46"/>
      <c r="BH280" s="46"/>
      <c r="BK280" s="182"/>
      <c r="BN280" s="137"/>
      <c r="BO280" s="189"/>
      <c r="BP280" s="190"/>
      <c r="BW280" s="46"/>
      <c r="BZ280" s="46"/>
      <c r="CE280" s="187"/>
      <c r="CR280" s="187"/>
      <c r="CS280" s="186"/>
      <c r="CT280" s="187"/>
      <c r="CV280" s="198"/>
      <c r="CW280" s="186"/>
      <c r="CX280" s="186"/>
      <c r="CY280" s="130"/>
      <c r="CZ280" s="123"/>
      <c r="DA280" s="186"/>
      <c r="DQ280" s="187"/>
      <c r="DZ280" s="199"/>
      <c r="EB280" s="51"/>
      <c r="EO280" s="51"/>
      <c r="ES280" s="136"/>
      <c r="ET280" s="136"/>
      <c r="FE280" s="187"/>
    </row>
    <row r="281" spans="4:161" s="52" customFormat="1">
      <c r="D281" s="46"/>
      <c r="E281" s="51"/>
      <c r="F281" s="181"/>
      <c r="G281" s="181"/>
      <c r="H281" s="51"/>
      <c r="I281" s="51"/>
      <c r="J281" s="51"/>
      <c r="K281" s="182"/>
      <c r="L281" s="183"/>
      <c r="M281" s="182"/>
      <c r="N281" s="46"/>
      <c r="O281" s="128"/>
      <c r="P281" s="128"/>
      <c r="Q281" s="128"/>
      <c r="R281" s="128"/>
      <c r="S281" s="128"/>
      <c r="U281" s="129"/>
      <c r="V281" s="129"/>
      <c r="W281" s="184"/>
      <c r="AG281" s="51"/>
      <c r="AH281" s="152"/>
      <c r="AI281" s="152"/>
      <c r="AJ281" s="51"/>
      <c r="AM281" s="185"/>
      <c r="AN281" s="51"/>
      <c r="BA281" s="122"/>
      <c r="BB281" s="196"/>
      <c r="BD281" s="46"/>
      <c r="BE281" s="46"/>
      <c r="BF281" s="46"/>
      <c r="BG281" s="46"/>
      <c r="BH281" s="46"/>
      <c r="BK281" s="187"/>
      <c r="BO281" s="190"/>
      <c r="BP281" s="190"/>
      <c r="BV281" s="130"/>
      <c r="BW281" s="46"/>
      <c r="BY281" s="46"/>
      <c r="BZ281" s="46"/>
      <c r="CA281" s="124"/>
      <c r="CE281" s="187"/>
      <c r="CR281" s="187"/>
      <c r="CS281" s="131"/>
      <c r="CT281" s="148"/>
      <c r="CV281" s="198"/>
      <c r="CY281" s="130"/>
      <c r="CZ281" s="123"/>
      <c r="DA281" s="123"/>
      <c r="DN281" s="46"/>
      <c r="DQ281" s="187"/>
      <c r="EB281" s="51"/>
      <c r="EO281" s="51"/>
      <c r="EQ281" s="51"/>
      <c r="ER281" s="51"/>
      <c r="ES281" s="51"/>
      <c r="ET281" s="51"/>
      <c r="FE281" s="187"/>
    </row>
    <row r="282" spans="4:161" s="52" customFormat="1">
      <c r="D282" s="46"/>
      <c r="E282" s="51"/>
      <c r="F282" s="181"/>
      <c r="G282" s="181"/>
      <c r="H282" s="51"/>
      <c r="I282" s="51"/>
      <c r="J282" s="51"/>
      <c r="K282" s="182"/>
      <c r="L282" s="183"/>
      <c r="M282" s="182"/>
      <c r="N282" s="46"/>
      <c r="O282" s="128"/>
      <c r="W282" s="184"/>
      <c r="AG282" s="51"/>
      <c r="AH282" s="152"/>
      <c r="AI282" s="152"/>
      <c r="AJ282" s="51"/>
      <c r="AM282" s="193"/>
      <c r="BD282" s="46"/>
      <c r="BE282" s="46"/>
      <c r="BF282" s="46"/>
      <c r="BG282" s="46"/>
      <c r="BH282" s="46"/>
      <c r="BK282" s="182"/>
      <c r="BN282" s="137"/>
      <c r="BO282" s="189"/>
      <c r="BP282" s="190"/>
      <c r="BW282" s="46"/>
      <c r="BZ282" s="46"/>
      <c r="CE282" s="187"/>
      <c r="CR282" s="187"/>
      <c r="CS282" s="186"/>
      <c r="CT282" s="187"/>
      <c r="CV282" s="198"/>
      <c r="CW282" s="186"/>
      <c r="CX282" s="186"/>
      <c r="CY282" s="130"/>
      <c r="CZ282" s="123"/>
      <c r="DA282" s="186"/>
      <c r="DQ282" s="187"/>
      <c r="DZ282" s="199"/>
      <c r="EB282" s="51"/>
      <c r="EO282" s="51"/>
      <c r="ES282" s="136"/>
      <c r="ET282" s="136"/>
      <c r="FE282" s="187"/>
    </row>
    <row r="283" spans="4:161" s="52" customFormat="1">
      <c r="D283" s="46"/>
      <c r="E283" s="51"/>
      <c r="F283" s="181"/>
      <c r="G283" s="181"/>
      <c r="H283" s="51"/>
      <c r="I283" s="51"/>
      <c r="J283" s="51"/>
      <c r="K283" s="182"/>
      <c r="L283" s="183"/>
      <c r="M283" s="182"/>
      <c r="N283" s="46"/>
      <c r="O283" s="128"/>
      <c r="W283" s="184"/>
      <c r="AG283" s="51"/>
      <c r="AH283" s="152"/>
      <c r="AI283" s="152"/>
      <c r="AJ283" s="51"/>
      <c r="AM283" s="185"/>
      <c r="BD283" s="46"/>
      <c r="BE283" s="46"/>
      <c r="BF283" s="46"/>
      <c r="BG283" s="46"/>
      <c r="BH283" s="46"/>
      <c r="BK283" s="182"/>
      <c r="BN283" s="137"/>
      <c r="BO283" s="189"/>
      <c r="BP283" s="190"/>
      <c r="BW283" s="46"/>
      <c r="BZ283" s="46"/>
      <c r="CE283" s="187"/>
      <c r="CR283" s="187"/>
      <c r="CS283" s="186"/>
      <c r="CT283" s="187"/>
      <c r="CV283" s="198"/>
      <c r="CW283" s="186"/>
      <c r="CX283" s="186"/>
      <c r="CY283" s="130"/>
      <c r="CZ283" s="123"/>
      <c r="DA283" s="186"/>
      <c r="DQ283" s="187"/>
      <c r="DZ283" s="199"/>
      <c r="EB283" s="51"/>
      <c r="EO283" s="51"/>
      <c r="ES283" s="136"/>
      <c r="ET283" s="136"/>
      <c r="FE283" s="187"/>
    </row>
    <row r="284" spans="4:161" s="52" customFormat="1">
      <c r="D284" s="46"/>
      <c r="E284" s="51"/>
      <c r="F284" s="181"/>
      <c r="G284" s="181"/>
      <c r="H284" s="51"/>
      <c r="I284" s="51"/>
      <c r="J284" s="51"/>
      <c r="K284" s="182"/>
      <c r="L284" s="183"/>
      <c r="M284" s="182"/>
      <c r="N284" s="46"/>
      <c r="O284" s="128"/>
      <c r="P284" s="128"/>
      <c r="Q284" s="128"/>
      <c r="R284" s="128"/>
      <c r="S284" s="128"/>
      <c r="U284" s="129"/>
      <c r="V284" s="129"/>
      <c r="W284" s="184"/>
      <c r="AG284" s="51"/>
      <c r="AH284" s="152"/>
      <c r="AI284" s="152"/>
      <c r="AJ284" s="51"/>
      <c r="AM284" s="185"/>
      <c r="AN284" s="51"/>
      <c r="BA284" s="122"/>
      <c r="BB284" s="196"/>
      <c r="BD284" s="46"/>
      <c r="BE284" s="46"/>
      <c r="BF284" s="46"/>
      <c r="BG284" s="46"/>
      <c r="BH284" s="46"/>
      <c r="BK284" s="187"/>
      <c r="BO284" s="190"/>
      <c r="BP284" s="190"/>
      <c r="BV284" s="130"/>
      <c r="BW284" s="46"/>
      <c r="BY284" s="46"/>
      <c r="BZ284" s="46"/>
      <c r="CA284" s="124"/>
      <c r="CE284" s="197"/>
      <c r="CR284" s="187"/>
      <c r="CS284" s="131"/>
      <c r="CT284" s="148"/>
      <c r="CV284" s="198"/>
      <c r="CY284" s="130"/>
      <c r="CZ284" s="123"/>
      <c r="DA284" s="123"/>
      <c r="DN284" s="46"/>
      <c r="DQ284" s="187"/>
      <c r="EB284" s="51"/>
      <c r="EO284" s="51"/>
      <c r="EQ284" s="51"/>
      <c r="ER284" s="51"/>
      <c r="ES284" s="51"/>
      <c r="ET284" s="51"/>
      <c r="FE284" s="187"/>
    </row>
    <row r="285" spans="4:161" s="52" customFormat="1">
      <c r="D285" s="46"/>
      <c r="E285" s="51"/>
      <c r="F285" s="181"/>
      <c r="G285" s="181"/>
      <c r="H285" s="51"/>
      <c r="I285" s="51"/>
      <c r="J285" s="51"/>
      <c r="K285" s="182"/>
      <c r="L285" s="183"/>
      <c r="M285" s="182"/>
      <c r="N285" s="46"/>
      <c r="O285" s="128"/>
      <c r="W285" s="184"/>
      <c r="AG285" s="51"/>
      <c r="AH285" s="152"/>
      <c r="AI285" s="152"/>
      <c r="AJ285" s="51"/>
      <c r="AM285" s="193"/>
      <c r="BD285" s="46"/>
      <c r="BE285" s="46"/>
      <c r="BF285" s="46"/>
      <c r="BG285" s="46"/>
      <c r="BH285" s="46"/>
      <c r="BK285" s="182"/>
      <c r="BN285" s="137"/>
      <c r="BO285" s="189"/>
      <c r="BP285" s="190"/>
      <c r="BW285" s="46"/>
      <c r="BZ285" s="46"/>
      <c r="CE285" s="187"/>
      <c r="CR285" s="187"/>
      <c r="CS285" s="186"/>
      <c r="CT285" s="187"/>
      <c r="CV285" s="198"/>
      <c r="CW285" s="186"/>
      <c r="CX285" s="186"/>
      <c r="CY285" s="130"/>
      <c r="CZ285" s="123"/>
      <c r="DA285" s="186"/>
      <c r="DQ285" s="187"/>
      <c r="DZ285" s="199"/>
      <c r="EB285" s="51"/>
      <c r="EO285" s="51"/>
      <c r="ES285" s="136"/>
      <c r="ET285" s="136"/>
      <c r="FE285" s="187"/>
    </row>
    <row r="286" spans="4:161" s="52" customFormat="1">
      <c r="D286" s="46"/>
      <c r="E286" s="51"/>
      <c r="F286" s="181"/>
      <c r="G286" s="181"/>
      <c r="H286" s="51"/>
      <c r="I286" s="51"/>
      <c r="J286" s="51"/>
      <c r="K286" s="182"/>
      <c r="L286" s="183"/>
      <c r="M286" s="182"/>
      <c r="N286" s="46"/>
      <c r="O286" s="128"/>
      <c r="P286" s="128"/>
      <c r="Q286" s="128"/>
      <c r="R286" s="128"/>
      <c r="S286" s="128"/>
      <c r="U286" s="129"/>
      <c r="V286" s="129"/>
      <c r="W286" s="184"/>
      <c r="AG286" s="51"/>
      <c r="AH286" s="152"/>
      <c r="AI286" s="152"/>
      <c r="AJ286" s="51"/>
      <c r="AM286" s="185"/>
      <c r="AN286" s="51"/>
      <c r="BA286" s="122"/>
      <c r="BB286" s="196"/>
      <c r="BD286" s="46"/>
      <c r="BE286" s="46"/>
      <c r="BF286" s="46"/>
      <c r="BG286" s="46"/>
      <c r="BH286" s="46"/>
      <c r="BK286" s="187"/>
      <c r="BO286" s="190"/>
      <c r="BP286" s="190"/>
      <c r="BV286" s="130"/>
      <c r="BW286" s="46"/>
      <c r="BY286" s="46"/>
      <c r="BZ286" s="46"/>
      <c r="CA286" s="124"/>
      <c r="CE286" s="187"/>
      <c r="CR286" s="187"/>
      <c r="CS286" s="131"/>
      <c r="CT286" s="148"/>
      <c r="CV286" s="198"/>
      <c r="CY286" s="130"/>
      <c r="CZ286" s="123"/>
      <c r="DA286" s="123"/>
      <c r="DN286" s="46"/>
      <c r="DQ286" s="187"/>
      <c r="EB286" s="51"/>
      <c r="EO286" s="51"/>
      <c r="EQ286" s="51"/>
      <c r="ER286" s="51"/>
      <c r="ES286" s="51"/>
      <c r="ET286" s="51"/>
      <c r="FE286" s="187"/>
    </row>
    <row r="287" spans="4:161" s="52" customFormat="1">
      <c r="D287" s="46"/>
      <c r="E287" s="51"/>
      <c r="F287" s="181"/>
      <c r="G287" s="181"/>
      <c r="H287" s="51"/>
      <c r="I287" s="51"/>
      <c r="J287" s="51"/>
      <c r="K287" s="182"/>
      <c r="L287" s="183"/>
      <c r="M287" s="182"/>
      <c r="N287" s="46"/>
      <c r="O287" s="128"/>
      <c r="P287" s="128"/>
      <c r="Q287" s="128"/>
      <c r="R287" s="128"/>
      <c r="S287" s="128"/>
      <c r="U287" s="129"/>
      <c r="V287" s="129"/>
      <c r="W287" s="184"/>
      <c r="AG287" s="51"/>
      <c r="AH287" s="152"/>
      <c r="AI287" s="152"/>
      <c r="AJ287" s="51"/>
      <c r="AM287" s="185"/>
      <c r="AN287" s="51"/>
      <c r="BA287" s="122"/>
      <c r="BB287" s="196"/>
      <c r="BD287" s="46"/>
      <c r="BE287" s="46"/>
      <c r="BF287" s="46"/>
      <c r="BG287" s="46"/>
      <c r="BH287" s="46"/>
      <c r="BK287" s="187"/>
      <c r="BO287" s="190"/>
      <c r="BP287" s="190"/>
      <c r="BV287" s="130"/>
      <c r="BW287" s="46"/>
      <c r="BY287" s="46"/>
      <c r="BZ287" s="46"/>
      <c r="CA287" s="124"/>
      <c r="CE287" s="197"/>
      <c r="CR287" s="187"/>
      <c r="CS287" s="131"/>
      <c r="CT287" s="148"/>
      <c r="CV287" s="198"/>
      <c r="CY287" s="130"/>
      <c r="CZ287" s="123"/>
      <c r="DA287" s="123"/>
      <c r="DN287" s="46"/>
      <c r="DQ287" s="187"/>
      <c r="EB287" s="51"/>
      <c r="EO287" s="51"/>
      <c r="EQ287" s="51"/>
      <c r="ER287" s="51"/>
      <c r="ES287" s="51"/>
      <c r="ET287" s="51"/>
      <c r="FE287" s="187"/>
    </row>
    <row r="288" spans="4:161" s="52" customFormat="1">
      <c r="D288" s="46"/>
      <c r="E288" s="51"/>
      <c r="F288" s="181"/>
      <c r="G288" s="181"/>
      <c r="H288" s="51"/>
      <c r="I288" s="51"/>
      <c r="J288" s="51"/>
      <c r="K288" s="182"/>
      <c r="L288" s="183"/>
      <c r="M288" s="182"/>
      <c r="N288" s="46"/>
      <c r="O288" s="128"/>
      <c r="P288" s="128"/>
      <c r="Q288" s="128"/>
      <c r="R288" s="128"/>
      <c r="S288" s="128"/>
      <c r="U288" s="129"/>
      <c r="V288" s="129"/>
      <c r="W288" s="184"/>
      <c r="AG288" s="51"/>
      <c r="AH288" s="152"/>
      <c r="AI288" s="152"/>
      <c r="AJ288" s="51"/>
      <c r="AM288" s="193"/>
      <c r="AN288" s="51"/>
      <c r="BA288" s="122"/>
      <c r="BB288" s="196"/>
      <c r="BD288" s="46"/>
      <c r="BE288" s="46"/>
      <c r="BF288" s="46"/>
      <c r="BG288" s="46"/>
      <c r="BH288" s="46"/>
      <c r="BK288" s="187"/>
      <c r="BO288" s="190"/>
      <c r="BP288" s="190"/>
      <c r="BV288" s="130"/>
      <c r="BW288" s="46"/>
      <c r="BY288" s="46"/>
      <c r="BZ288" s="46"/>
      <c r="CA288" s="124"/>
      <c r="CE288" s="187"/>
      <c r="CR288" s="187"/>
      <c r="CS288" s="131"/>
      <c r="CT288" s="148"/>
      <c r="CV288" s="198"/>
      <c r="CY288" s="130"/>
      <c r="CZ288" s="123"/>
      <c r="DA288" s="123"/>
      <c r="DN288" s="46"/>
      <c r="DQ288" s="187"/>
      <c r="EB288" s="51"/>
      <c r="EO288" s="51"/>
      <c r="EQ288" s="51"/>
      <c r="ER288" s="51"/>
      <c r="ES288" s="51"/>
      <c r="ET288" s="51"/>
      <c r="FE288" s="187"/>
    </row>
    <row r="289" spans="4:161" s="52" customFormat="1">
      <c r="D289" s="46"/>
      <c r="E289" s="51"/>
      <c r="F289" s="181"/>
      <c r="G289" s="181"/>
      <c r="H289" s="51"/>
      <c r="I289" s="51"/>
      <c r="J289" s="51"/>
      <c r="K289" s="182"/>
      <c r="L289" s="183"/>
      <c r="M289" s="182"/>
      <c r="N289" s="46"/>
      <c r="O289" s="128"/>
      <c r="P289" s="128"/>
      <c r="Q289" s="128"/>
      <c r="R289" s="128"/>
      <c r="S289" s="128"/>
      <c r="U289" s="129"/>
      <c r="V289" s="129"/>
      <c r="W289" s="184"/>
      <c r="AG289" s="51"/>
      <c r="AH289" s="152"/>
      <c r="AI289" s="152"/>
      <c r="AJ289" s="51"/>
      <c r="AM289" s="185"/>
      <c r="AN289" s="51"/>
      <c r="BA289" s="122"/>
      <c r="BB289" s="196"/>
      <c r="BD289" s="46"/>
      <c r="BE289" s="46"/>
      <c r="BF289" s="46"/>
      <c r="BG289" s="46"/>
      <c r="BH289" s="46"/>
      <c r="BK289" s="187"/>
      <c r="BO289" s="190"/>
      <c r="BP289" s="190"/>
      <c r="BV289" s="130"/>
      <c r="BW289" s="46"/>
      <c r="BY289" s="46"/>
      <c r="BZ289" s="46"/>
      <c r="CA289" s="124"/>
      <c r="CE289" s="197"/>
      <c r="CR289" s="187"/>
      <c r="CS289" s="131"/>
      <c r="CT289" s="148"/>
      <c r="CV289" s="198"/>
      <c r="CY289" s="130"/>
      <c r="CZ289" s="123"/>
      <c r="DA289" s="123"/>
      <c r="DN289" s="46"/>
      <c r="DQ289" s="187"/>
      <c r="EB289" s="51"/>
      <c r="EO289" s="51"/>
      <c r="EQ289" s="51"/>
      <c r="ER289" s="51"/>
      <c r="ES289" s="51"/>
      <c r="ET289" s="51"/>
      <c r="FE289" s="187"/>
    </row>
    <row r="290" spans="4:161" s="52" customFormat="1">
      <c r="D290" s="46"/>
      <c r="E290" s="51"/>
      <c r="F290" s="181"/>
      <c r="G290" s="181"/>
      <c r="H290" s="51"/>
      <c r="I290" s="51"/>
      <c r="J290" s="51"/>
      <c r="K290" s="182"/>
      <c r="L290" s="183"/>
      <c r="M290" s="182"/>
      <c r="N290" s="46"/>
      <c r="O290" s="128"/>
      <c r="P290" s="128"/>
      <c r="Q290" s="128"/>
      <c r="R290" s="128"/>
      <c r="S290" s="128"/>
      <c r="U290" s="129"/>
      <c r="V290" s="129"/>
      <c r="W290" s="184"/>
      <c r="AG290" s="51"/>
      <c r="AH290" s="152"/>
      <c r="AI290" s="152"/>
      <c r="AJ290" s="51"/>
      <c r="AM290" s="185"/>
      <c r="AN290" s="51"/>
      <c r="BD290" s="46"/>
      <c r="BE290" s="46"/>
      <c r="BF290" s="46"/>
      <c r="BG290" s="46"/>
      <c r="BH290" s="46"/>
      <c r="BK290" s="182"/>
      <c r="BN290" s="137"/>
      <c r="BO290" s="189"/>
      <c r="BP290" s="190"/>
      <c r="BW290" s="46"/>
      <c r="BZ290" s="46"/>
      <c r="CE290" s="187"/>
      <c r="CR290" s="187"/>
      <c r="CS290" s="186"/>
      <c r="CT290" s="187"/>
      <c r="CV290" s="198"/>
      <c r="CW290" s="186"/>
      <c r="CX290" s="186"/>
      <c r="CY290" s="130"/>
      <c r="CZ290" s="123"/>
      <c r="DA290" s="186"/>
      <c r="DQ290" s="187"/>
      <c r="DZ290" s="199"/>
      <c r="EB290" s="51"/>
      <c r="EO290" s="51"/>
      <c r="ES290" s="136"/>
      <c r="ET290" s="136"/>
      <c r="FE290" s="187"/>
    </row>
    <row r="291" spans="4:161" s="52" customFormat="1">
      <c r="D291" s="46"/>
      <c r="E291" s="51"/>
      <c r="F291" s="181"/>
      <c r="G291" s="181"/>
      <c r="H291" s="51"/>
      <c r="I291" s="51"/>
      <c r="J291" s="51"/>
      <c r="K291" s="182"/>
      <c r="L291" s="183"/>
      <c r="M291" s="182"/>
      <c r="N291" s="46"/>
      <c r="O291" s="128"/>
      <c r="W291" s="184"/>
      <c r="AG291" s="51"/>
      <c r="AH291" s="152"/>
      <c r="AI291" s="152"/>
      <c r="AJ291" s="51"/>
      <c r="AM291" s="193"/>
      <c r="BD291" s="46"/>
      <c r="BE291" s="46"/>
      <c r="BF291" s="46"/>
      <c r="BG291" s="46"/>
      <c r="BH291" s="46"/>
      <c r="BK291" s="182"/>
      <c r="BN291" s="137"/>
      <c r="BO291" s="189"/>
      <c r="BP291" s="190"/>
      <c r="BW291" s="46"/>
      <c r="BZ291" s="46"/>
      <c r="CE291" s="187"/>
      <c r="CR291" s="187"/>
      <c r="CS291" s="186"/>
      <c r="CT291" s="187"/>
      <c r="CV291" s="198"/>
      <c r="CW291" s="186"/>
      <c r="CX291" s="186"/>
      <c r="CY291" s="130"/>
      <c r="CZ291" s="123"/>
      <c r="DA291" s="186"/>
      <c r="DQ291" s="187"/>
      <c r="DZ291" s="199"/>
      <c r="EB291" s="51"/>
      <c r="EO291" s="51"/>
      <c r="ES291" s="136"/>
      <c r="ET291" s="136"/>
      <c r="FE291" s="187"/>
    </row>
    <row r="292" spans="4:161" s="52" customFormat="1">
      <c r="D292" s="46"/>
      <c r="E292" s="51"/>
      <c r="F292" s="181"/>
      <c r="G292" s="181"/>
      <c r="H292" s="51"/>
      <c r="I292" s="51"/>
      <c r="J292" s="51"/>
      <c r="K292" s="182"/>
      <c r="L292" s="183"/>
      <c r="M292" s="182"/>
      <c r="N292" s="46"/>
      <c r="O292" s="128"/>
      <c r="P292" s="128"/>
      <c r="Q292" s="128"/>
      <c r="R292" s="128"/>
      <c r="S292" s="128"/>
      <c r="U292" s="129"/>
      <c r="V292" s="129"/>
      <c r="W292" s="184"/>
      <c r="AG292" s="51"/>
      <c r="AH292" s="152"/>
      <c r="AI292" s="152"/>
      <c r="AJ292" s="51"/>
      <c r="AM292" s="185"/>
      <c r="AN292" s="51"/>
      <c r="BA292" s="122"/>
      <c r="BB292" s="196"/>
      <c r="BD292" s="46"/>
      <c r="BE292" s="46"/>
      <c r="BF292" s="46"/>
      <c r="BG292" s="46"/>
      <c r="BH292" s="46"/>
      <c r="BK292" s="187"/>
      <c r="BO292" s="190"/>
      <c r="BP292" s="190"/>
      <c r="BV292" s="130"/>
      <c r="BW292" s="46"/>
      <c r="BY292" s="46"/>
      <c r="BZ292" s="46"/>
      <c r="CA292" s="124"/>
      <c r="CE292" s="187"/>
      <c r="CR292" s="187"/>
      <c r="CS292" s="131"/>
      <c r="CT292" s="148"/>
      <c r="CV292" s="198"/>
      <c r="CY292" s="130"/>
      <c r="CZ292" s="123"/>
      <c r="DA292" s="123"/>
      <c r="DN292" s="46"/>
      <c r="DQ292" s="187"/>
      <c r="EB292" s="51"/>
      <c r="EO292" s="51"/>
      <c r="EQ292" s="51"/>
      <c r="ER292" s="51"/>
      <c r="ES292" s="51"/>
      <c r="ET292" s="51"/>
      <c r="FE292" s="187"/>
    </row>
    <row r="293" spans="4:161" s="52" customFormat="1">
      <c r="D293" s="46"/>
      <c r="E293" s="51"/>
      <c r="F293" s="181"/>
      <c r="G293" s="181"/>
      <c r="H293" s="51"/>
      <c r="I293" s="51"/>
      <c r="J293" s="51"/>
      <c r="K293" s="182"/>
      <c r="L293" s="183"/>
      <c r="M293" s="182"/>
      <c r="N293" s="46"/>
      <c r="O293" s="128"/>
      <c r="W293" s="184"/>
      <c r="AG293" s="51"/>
      <c r="AH293" s="152"/>
      <c r="AI293" s="152"/>
      <c r="AJ293" s="51"/>
      <c r="AM293" s="185"/>
      <c r="BD293" s="46"/>
      <c r="BE293" s="46"/>
      <c r="BF293" s="46"/>
      <c r="BG293" s="46"/>
      <c r="BH293" s="46"/>
      <c r="BK293" s="182"/>
      <c r="BN293" s="137"/>
      <c r="BO293" s="189"/>
      <c r="BP293" s="190"/>
      <c r="BW293" s="46"/>
      <c r="BZ293" s="46"/>
      <c r="CE293" s="187"/>
      <c r="CR293" s="187"/>
      <c r="CS293" s="186"/>
      <c r="CT293" s="187"/>
      <c r="CV293" s="198"/>
      <c r="CW293" s="186"/>
      <c r="CX293" s="186"/>
      <c r="CY293" s="130"/>
      <c r="CZ293" s="123"/>
      <c r="DA293" s="186"/>
      <c r="DQ293" s="187"/>
      <c r="DZ293" s="199"/>
      <c r="EB293" s="51"/>
      <c r="EO293" s="51"/>
      <c r="ES293" s="136"/>
      <c r="ET293" s="136"/>
      <c r="FE293" s="187"/>
    </row>
    <row r="294" spans="4:161" s="52" customFormat="1">
      <c r="D294" s="46"/>
      <c r="E294" s="51"/>
      <c r="F294" s="181"/>
      <c r="G294" s="181"/>
      <c r="H294" s="51"/>
      <c r="I294" s="51"/>
      <c r="J294" s="51"/>
      <c r="K294" s="182"/>
      <c r="L294" s="183"/>
      <c r="M294" s="182"/>
      <c r="N294" s="46"/>
      <c r="O294" s="128"/>
      <c r="P294" s="128"/>
      <c r="Q294" s="128"/>
      <c r="R294" s="128"/>
      <c r="S294" s="128"/>
      <c r="U294" s="129"/>
      <c r="V294" s="129"/>
      <c r="W294" s="184"/>
      <c r="AG294" s="51"/>
      <c r="AH294" s="152"/>
      <c r="AI294" s="152"/>
      <c r="AJ294" s="51"/>
      <c r="AM294" s="193"/>
      <c r="AN294" s="51"/>
      <c r="BA294" s="122"/>
      <c r="BB294" s="196"/>
      <c r="BD294" s="46"/>
      <c r="BE294" s="46"/>
      <c r="BF294" s="46"/>
      <c r="BG294" s="46"/>
      <c r="BH294" s="46"/>
      <c r="BK294" s="187"/>
      <c r="BO294" s="190"/>
      <c r="BP294" s="190"/>
      <c r="BV294" s="130"/>
      <c r="BW294" s="46"/>
      <c r="BY294" s="46"/>
      <c r="BZ294" s="46"/>
      <c r="CA294" s="124"/>
      <c r="CE294" s="187"/>
      <c r="CR294" s="187"/>
      <c r="CS294" s="131"/>
      <c r="CT294" s="148"/>
      <c r="CV294" s="198"/>
      <c r="CY294" s="130"/>
      <c r="CZ294" s="123"/>
      <c r="DA294" s="123"/>
      <c r="DN294" s="46"/>
      <c r="DQ294" s="187"/>
      <c r="EB294" s="51"/>
      <c r="EO294" s="51"/>
      <c r="EQ294" s="51"/>
      <c r="ER294" s="51"/>
      <c r="ES294" s="51"/>
      <c r="ET294" s="51"/>
      <c r="FE294" s="187"/>
    </row>
    <row r="295" spans="4:161" s="52" customFormat="1">
      <c r="D295" s="46"/>
      <c r="E295" s="51"/>
      <c r="F295" s="181"/>
      <c r="G295" s="181"/>
      <c r="H295" s="51"/>
      <c r="I295" s="51"/>
      <c r="J295" s="51"/>
      <c r="K295" s="182"/>
      <c r="L295" s="183"/>
      <c r="M295" s="182"/>
      <c r="N295" s="46"/>
      <c r="O295" s="193"/>
      <c r="P295" s="193"/>
      <c r="Q295" s="193"/>
      <c r="R295" s="193"/>
      <c r="S295" s="193"/>
      <c r="U295" s="194"/>
      <c r="V295" s="194"/>
      <c r="W295" s="184"/>
      <c r="AG295" s="51"/>
      <c r="AH295" s="152"/>
      <c r="AI295" s="152"/>
      <c r="AJ295" s="51"/>
      <c r="AM295" s="185"/>
      <c r="AN295" s="51"/>
      <c r="BA295" s="124"/>
      <c r="BB295" s="191"/>
      <c r="BH295" s="195"/>
      <c r="BK295" s="187"/>
      <c r="BO295" s="190"/>
      <c r="BP295" s="190"/>
      <c r="BV295" s="184"/>
      <c r="CA295" s="124"/>
      <c r="CE295" s="187"/>
      <c r="CR295" s="187"/>
      <c r="CS295" s="126"/>
      <c r="CT295" s="149"/>
      <c r="CV295" s="198"/>
      <c r="CY295" s="127"/>
      <c r="CZ295" s="123"/>
      <c r="DA295" s="123"/>
      <c r="DN295" s="46"/>
      <c r="DQ295" s="187"/>
      <c r="EB295" s="51"/>
      <c r="EO295" s="51"/>
      <c r="EQ295" s="51"/>
      <c r="ER295" s="51"/>
      <c r="ES295" s="51"/>
      <c r="ET295" s="51"/>
      <c r="FE295" s="187"/>
    </row>
    <row r="296" spans="4:161" s="52" customFormat="1">
      <c r="D296" s="46"/>
      <c r="E296" s="51"/>
      <c r="F296" s="181"/>
      <c r="G296" s="181"/>
      <c r="H296" s="51"/>
      <c r="I296" s="51"/>
      <c r="J296" s="51"/>
      <c r="K296" s="182"/>
      <c r="L296" s="183"/>
      <c r="M296" s="182"/>
      <c r="N296" s="46"/>
      <c r="O296" s="128"/>
      <c r="W296" s="184"/>
      <c r="AG296" s="51"/>
      <c r="AH296" s="152"/>
      <c r="AI296" s="152"/>
      <c r="AJ296" s="51"/>
      <c r="AM296" s="185"/>
      <c r="BD296" s="46"/>
      <c r="BE296" s="46"/>
      <c r="BF296" s="46"/>
      <c r="BG296" s="46"/>
      <c r="BH296" s="46"/>
      <c r="BK296" s="182"/>
      <c r="BN296" s="137"/>
      <c r="BO296" s="189"/>
      <c r="BP296" s="190"/>
      <c r="BW296" s="46"/>
      <c r="BZ296" s="46"/>
      <c r="CE296" s="187"/>
      <c r="CR296" s="187"/>
      <c r="CS296" s="186"/>
      <c r="CT296" s="187"/>
      <c r="CV296" s="198"/>
      <c r="CW296" s="186"/>
      <c r="CX296" s="186"/>
      <c r="CY296" s="130"/>
      <c r="CZ296" s="123"/>
      <c r="DA296" s="186"/>
      <c r="DQ296" s="187"/>
      <c r="DZ296" s="199"/>
      <c r="EB296" s="51"/>
      <c r="EO296" s="51"/>
      <c r="ES296" s="136"/>
      <c r="ET296" s="136"/>
      <c r="FE296" s="187"/>
    </row>
    <row r="297" spans="4:161" s="52" customFormat="1">
      <c r="D297" s="46"/>
      <c r="E297" s="51"/>
      <c r="F297" s="181"/>
      <c r="G297" s="181"/>
      <c r="H297" s="51"/>
      <c r="I297" s="51"/>
      <c r="J297" s="51"/>
      <c r="K297" s="182"/>
      <c r="L297" s="183"/>
      <c r="M297" s="182"/>
      <c r="N297" s="46"/>
      <c r="O297" s="128"/>
      <c r="P297" s="128"/>
      <c r="Q297" s="128"/>
      <c r="R297" s="128"/>
      <c r="S297" s="128"/>
      <c r="U297" s="129"/>
      <c r="V297" s="129"/>
      <c r="W297" s="184"/>
      <c r="AG297" s="51"/>
      <c r="AH297" s="152"/>
      <c r="AI297" s="152"/>
      <c r="AJ297" s="51"/>
      <c r="AM297" s="193"/>
      <c r="AN297" s="51"/>
      <c r="BA297" s="122"/>
      <c r="BB297" s="196"/>
      <c r="BD297" s="46"/>
      <c r="BE297" s="46"/>
      <c r="BF297" s="46"/>
      <c r="BG297" s="46"/>
      <c r="BH297" s="46"/>
      <c r="BK297" s="187"/>
      <c r="BO297" s="190"/>
      <c r="BP297" s="190"/>
      <c r="BV297" s="130"/>
      <c r="BW297" s="46"/>
      <c r="BY297" s="46"/>
      <c r="BZ297" s="46"/>
      <c r="CA297" s="124"/>
      <c r="CE297" s="197"/>
      <c r="CR297" s="187"/>
      <c r="CS297" s="131"/>
      <c r="CT297" s="148"/>
      <c r="CV297" s="198"/>
      <c r="CY297" s="130"/>
      <c r="CZ297" s="123"/>
      <c r="DA297" s="123"/>
      <c r="DN297" s="46"/>
      <c r="DQ297" s="187"/>
      <c r="EB297" s="51"/>
      <c r="EO297" s="51"/>
      <c r="EQ297" s="51"/>
      <c r="ER297" s="51"/>
      <c r="ES297" s="51"/>
      <c r="ET297" s="51"/>
      <c r="FE297" s="187"/>
    </row>
    <row r="298" spans="4:161" s="52" customFormat="1">
      <c r="D298" s="46"/>
      <c r="E298" s="51"/>
      <c r="F298" s="181"/>
      <c r="G298" s="181"/>
      <c r="H298" s="51"/>
      <c r="I298" s="51"/>
      <c r="J298" s="51"/>
      <c r="K298" s="182"/>
      <c r="L298" s="183"/>
      <c r="M298" s="182"/>
      <c r="N298" s="46"/>
      <c r="O298" s="128"/>
      <c r="W298" s="184"/>
      <c r="AG298" s="51"/>
      <c r="AH298" s="152"/>
      <c r="AI298" s="152"/>
      <c r="AJ298" s="51"/>
      <c r="AM298" s="185"/>
      <c r="BD298" s="46"/>
      <c r="BE298" s="46"/>
      <c r="BF298" s="46"/>
      <c r="BG298" s="46"/>
      <c r="BH298" s="46"/>
      <c r="BK298" s="182"/>
      <c r="BN298" s="137"/>
      <c r="BO298" s="189"/>
      <c r="BP298" s="190"/>
      <c r="BW298" s="46"/>
      <c r="BZ298" s="46"/>
      <c r="CE298" s="187"/>
      <c r="CR298" s="187"/>
      <c r="CS298" s="186"/>
      <c r="CT298" s="187"/>
      <c r="CV298" s="198"/>
      <c r="CW298" s="186"/>
      <c r="CX298" s="186"/>
      <c r="CY298" s="130"/>
      <c r="CZ298" s="123"/>
      <c r="DA298" s="186"/>
      <c r="DQ298" s="187"/>
      <c r="DZ298" s="199"/>
      <c r="EB298" s="51"/>
      <c r="EO298" s="51"/>
      <c r="ES298" s="136"/>
      <c r="ET298" s="136"/>
      <c r="FE298" s="187"/>
    </row>
    <row r="299" spans="4:161" s="52" customFormat="1">
      <c r="D299" s="46"/>
      <c r="E299" s="51"/>
      <c r="F299" s="181"/>
      <c r="G299" s="181"/>
      <c r="H299" s="51"/>
      <c r="I299" s="51"/>
      <c r="J299" s="51"/>
      <c r="K299" s="182"/>
      <c r="L299" s="183"/>
      <c r="M299" s="182"/>
      <c r="N299" s="46"/>
      <c r="O299" s="128"/>
      <c r="W299" s="184"/>
      <c r="AG299" s="51"/>
      <c r="AH299" s="152"/>
      <c r="AI299" s="152"/>
      <c r="AJ299" s="51"/>
      <c r="AM299" s="185"/>
      <c r="BD299" s="46"/>
      <c r="BE299" s="46"/>
      <c r="BF299" s="46"/>
      <c r="BG299" s="46"/>
      <c r="BH299" s="46"/>
      <c r="BK299" s="182"/>
      <c r="BN299" s="137"/>
      <c r="BO299" s="189"/>
      <c r="BP299" s="190"/>
      <c r="BW299" s="46"/>
      <c r="BZ299" s="46"/>
      <c r="CE299" s="187"/>
      <c r="CR299" s="187"/>
      <c r="CS299" s="186"/>
      <c r="CT299" s="187"/>
      <c r="CV299" s="198"/>
      <c r="CW299" s="186"/>
      <c r="CX299" s="186"/>
      <c r="CY299" s="130"/>
      <c r="CZ299" s="123"/>
      <c r="DA299" s="186"/>
      <c r="DQ299" s="187"/>
      <c r="DZ299" s="199"/>
      <c r="EB299" s="51"/>
      <c r="EO299" s="51"/>
      <c r="ES299" s="136"/>
      <c r="ET299" s="136"/>
      <c r="FE299" s="187"/>
    </row>
    <row r="300" spans="4:161" s="52" customFormat="1">
      <c r="D300" s="46"/>
      <c r="E300" s="51"/>
      <c r="F300" s="181"/>
      <c r="G300" s="181"/>
      <c r="H300" s="51"/>
      <c r="I300" s="51"/>
      <c r="J300" s="51"/>
      <c r="K300" s="182"/>
      <c r="L300" s="183"/>
      <c r="M300" s="182"/>
      <c r="N300" s="46"/>
      <c r="O300" s="128"/>
      <c r="P300" s="128"/>
      <c r="Q300" s="128"/>
      <c r="R300" s="128"/>
      <c r="S300" s="128"/>
      <c r="U300" s="129"/>
      <c r="V300" s="129"/>
      <c r="W300" s="184"/>
      <c r="AG300" s="51"/>
      <c r="AH300" s="152"/>
      <c r="AI300" s="152"/>
      <c r="AJ300" s="51"/>
      <c r="AM300" s="193"/>
      <c r="AN300" s="51"/>
      <c r="BA300" s="122"/>
      <c r="BB300" s="196"/>
      <c r="BD300" s="46"/>
      <c r="BE300" s="46"/>
      <c r="BF300" s="46"/>
      <c r="BG300" s="46"/>
      <c r="BH300" s="46"/>
      <c r="BK300" s="187"/>
      <c r="BO300" s="190"/>
      <c r="BP300" s="190"/>
      <c r="BV300" s="130"/>
      <c r="BW300" s="46"/>
      <c r="BY300" s="46"/>
      <c r="BZ300" s="46"/>
      <c r="CA300" s="124"/>
      <c r="CE300" s="187"/>
      <c r="CR300" s="187"/>
      <c r="CS300" s="131"/>
      <c r="CT300" s="148"/>
      <c r="CV300" s="198"/>
      <c r="CY300" s="130"/>
      <c r="CZ300" s="123"/>
      <c r="DA300" s="123"/>
      <c r="DN300" s="46"/>
      <c r="DQ300" s="187"/>
      <c r="EB300" s="51"/>
      <c r="EO300" s="51"/>
      <c r="EQ300" s="51"/>
      <c r="ER300" s="51"/>
      <c r="ES300" s="51"/>
      <c r="ET300" s="51"/>
      <c r="FE300" s="187"/>
    </row>
    <row r="301" spans="4:161" s="52" customFormat="1">
      <c r="D301" s="46"/>
      <c r="E301" s="51"/>
      <c r="F301" s="181"/>
      <c r="G301" s="181"/>
      <c r="H301" s="51"/>
      <c r="I301" s="51"/>
      <c r="J301" s="51"/>
      <c r="K301" s="182"/>
      <c r="L301" s="183"/>
      <c r="M301" s="182"/>
      <c r="N301" s="46"/>
      <c r="O301" s="128"/>
      <c r="W301" s="184"/>
      <c r="AG301" s="51"/>
      <c r="AH301" s="152"/>
      <c r="AI301" s="152"/>
      <c r="AJ301" s="51"/>
      <c r="AM301" s="185"/>
      <c r="BD301" s="46"/>
      <c r="BE301" s="46"/>
      <c r="BF301" s="46"/>
      <c r="BG301" s="46"/>
      <c r="BH301" s="46"/>
      <c r="BK301" s="182"/>
      <c r="BN301" s="137"/>
      <c r="BO301" s="189"/>
      <c r="BP301" s="190"/>
      <c r="BW301" s="46"/>
      <c r="BZ301" s="46"/>
      <c r="CE301" s="187"/>
      <c r="CR301" s="187"/>
      <c r="CS301" s="186"/>
      <c r="CT301" s="187"/>
      <c r="CV301" s="198"/>
      <c r="CW301" s="186"/>
      <c r="CX301" s="186"/>
      <c r="CY301" s="130"/>
      <c r="CZ301" s="123"/>
      <c r="DA301" s="186"/>
      <c r="DQ301" s="187"/>
      <c r="DZ301" s="199"/>
      <c r="EB301" s="51"/>
      <c r="EO301" s="51"/>
      <c r="ES301" s="136"/>
      <c r="ET301" s="136"/>
      <c r="FE301" s="187"/>
    </row>
    <row r="302" spans="4:161" s="52" customFormat="1">
      <c r="D302" s="46"/>
      <c r="E302" s="51"/>
      <c r="F302" s="181"/>
      <c r="G302" s="181"/>
      <c r="H302" s="51"/>
      <c r="I302" s="51"/>
      <c r="J302" s="51"/>
      <c r="K302" s="182"/>
      <c r="L302" s="183"/>
      <c r="M302" s="182"/>
      <c r="N302" s="46"/>
      <c r="O302" s="128"/>
      <c r="W302" s="184"/>
      <c r="AG302" s="51"/>
      <c r="AH302" s="152"/>
      <c r="AI302" s="152"/>
      <c r="AJ302" s="51"/>
      <c r="AM302" s="185"/>
      <c r="BD302" s="46"/>
      <c r="BE302" s="46"/>
      <c r="BF302" s="46"/>
      <c r="BG302" s="46"/>
      <c r="BH302" s="46"/>
      <c r="BK302" s="182"/>
      <c r="BN302" s="137"/>
      <c r="BO302" s="189"/>
      <c r="BP302" s="190"/>
      <c r="BW302" s="46"/>
      <c r="BZ302" s="46"/>
      <c r="CE302" s="187"/>
      <c r="CR302" s="187"/>
      <c r="CS302" s="186"/>
      <c r="CT302" s="187"/>
      <c r="CV302" s="198"/>
      <c r="CW302" s="186"/>
      <c r="CX302" s="186"/>
      <c r="CY302" s="130"/>
      <c r="CZ302" s="123"/>
      <c r="DA302" s="186"/>
      <c r="DQ302" s="187"/>
      <c r="DZ302" s="199"/>
      <c r="EB302" s="51"/>
      <c r="EO302" s="51"/>
      <c r="ES302" s="136"/>
      <c r="ET302" s="136"/>
      <c r="FE302" s="187"/>
    </row>
    <row r="303" spans="4:161" s="52" customFormat="1">
      <c r="D303" s="46"/>
      <c r="E303" s="51"/>
      <c r="F303" s="181"/>
      <c r="G303" s="181"/>
      <c r="H303" s="51"/>
      <c r="I303" s="51"/>
      <c r="J303" s="51"/>
      <c r="K303" s="182"/>
      <c r="L303" s="183"/>
      <c r="M303" s="182"/>
      <c r="N303" s="46"/>
      <c r="O303" s="128"/>
      <c r="W303" s="184"/>
      <c r="AG303" s="51"/>
      <c r="AH303" s="152"/>
      <c r="AI303" s="152"/>
      <c r="AJ303" s="51"/>
      <c r="AM303" s="193"/>
      <c r="BD303" s="46"/>
      <c r="BE303" s="46"/>
      <c r="BF303" s="46"/>
      <c r="BG303" s="46"/>
      <c r="BH303" s="46"/>
      <c r="BK303" s="182"/>
      <c r="BN303" s="137"/>
      <c r="BO303" s="189"/>
      <c r="BP303" s="190"/>
      <c r="BW303" s="46"/>
      <c r="BZ303" s="46"/>
      <c r="CE303" s="187"/>
      <c r="CR303" s="187"/>
      <c r="CS303" s="186"/>
      <c r="CT303" s="187"/>
      <c r="CV303" s="198"/>
      <c r="CW303" s="186"/>
      <c r="CX303" s="186"/>
      <c r="CY303" s="130"/>
      <c r="CZ303" s="123"/>
      <c r="DA303" s="186"/>
      <c r="DQ303" s="187"/>
      <c r="DZ303" s="199"/>
      <c r="EB303" s="51"/>
      <c r="EO303" s="51"/>
      <c r="ES303" s="136"/>
      <c r="ET303" s="136"/>
      <c r="FE303" s="187"/>
    </row>
    <row r="304" spans="4:161" s="52" customFormat="1">
      <c r="D304" s="46"/>
      <c r="E304" s="51"/>
      <c r="F304" s="181"/>
      <c r="G304" s="181"/>
      <c r="H304" s="51"/>
      <c r="I304" s="51"/>
      <c r="J304" s="51"/>
      <c r="K304" s="182"/>
      <c r="L304" s="183"/>
      <c r="M304" s="182"/>
      <c r="N304" s="46"/>
      <c r="O304" s="128"/>
      <c r="W304" s="184"/>
      <c r="AG304" s="51"/>
      <c r="AH304" s="152"/>
      <c r="AI304" s="152"/>
      <c r="AJ304" s="51"/>
      <c r="AM304" s="185"/>
      <c r="BD304" s="46"/>
      <c r="BE304" s="46"/>
      <c r="BF304" s="46"/>
      <c r="BG304" s="46"/>
      <c r="BH304" s="46"/>
      <c r="BK304" s="182"/>
      <c r="BN304" s="137"/>
      <c r="BO304" s="189"/>
      <c r="BP304" s="190"/>
      <c r="BW304" s="46"/>
      <c r="BZ304" s="46"/>
      <c r="CE304" s="187"/>
      <c r="CR304" s="187"/>
      <c r="CS304" s="186"/>
      <c r="CT304" s="187"/>
      <c r="CV304" s="198"/>
      <c r="CW304" s="186"/>
      <c r="CX304" s="186"/>
      <c r="CY304" s="130"/>
      <c r="CZ304" s="123"/>
      <c r="DA304" s="186"/>
      <c r="DQ304" s="187"/>
      <c r="DZ304" s="199"/>
      <c r="EB304" s="51"/>
      <c r="EO304" s="51"/>
      <c r="ES304" s="136"/>
      <c r="ET304" s="136"/>
      <c r="FE304" s="187"/>
    </row>
    <row r="305" spans="4:161" s="52" customFormat="1">
      <c r="D305" s="46"/>
      <c r="E305" s="51"/>
      <c r="F305" s="181"/>
      <c r="G305" s="181"/>
      <c r="H305" s="51"/>
      <c r="I305" s="51"/>
      <c r="J305" s="51"/>
      <c r="K305" s="182"/>
      <c r="L305" s="183"/>
      <c r="M305" s="182"/>
      <c r="N305" s="46"/>
      <c r="O305" s="128"/>
      <c r="W305" s="184"/>
      <c r="AG305" s="51"/>
      <c r="AH305" s="152"/>
      <c r="AI305" s="152"/>
      <c r="AJ305" s="51"/>
      <c r="AM305" s="185"/>
      <c r="BD305" s="46"/>
      <c r="BE305" s="46"/>
      <c r="BF305" s="46"/>
      <c r="BG305" s="46"/>
      <c r="BH305" s="46"/>
      <c r="BK305" s="182"/>
      <c r="BN305" s="137"/>
      <c r="BO305" s="189"/>
      <c r="BP305" s="190"/>
      <c r="BW305" s="46"/>
      <c r="BZ305" s="46"/>
      <c r="CE305" s="187"/>
      <c r="CR305" s="187"/>
      <c r="CS305" s="186"/>
      <c r="CT305" s="187"/>
      <c r="CV305" s="198"/>
      <c r="CW305" s="186"/>
      <c r="CX305" s="186"/>
      <c r="CY305" s="130"/>
      <c r="CZ305" s="123"/>
      <c r="DA305" s="186"/>
      <c r="DQ305" s="187"/>
      <c r="DZ305" s="199"/>
      <c r="EB305" s="51"/>
      <c r="EO305" s="51"/>
      <c r="ES305" s="136"/>
      <c r="ET305" s="136"/>
      <c r="FE305" s="187"/>
    </row>
    <row r="306" spans="4:161" s="52" customFormat="1">
      <c r="D306" s="46"/>
      <c r="E306" s="51"/>
      <c r="F306" s="181"/>
      <c r="G306" s="181"/>
      <c r="H306" s="51"/>
      <c r="I306" s="51"/>
      <c r="J306" s="51"/>
      <c r="K306" s="182"/>
      <c r="L306" s="183"/>
      <c r="M306" s="182"/>
      <c r="N306" s="46"/>
      <c r="O306" s="128"/>
      <c r="P306" s="128"/>
      <c r="Q306" s="128"/>
      <c r="R306" s="128"/>
      <c r="S306" s="128"/>
      <c r="U306" s="129"/>
      <c r="V306" s="129"/>
      <c r="W306" s="184"/>
      <c r="AG306" s="51"/>
      <c r="AH306" s="152"/>
      <c r="AI306" s="152"/>
      <c r="AJ306" s="51"/>
      <c r="AM306" s="193"/>
      <c r="BD306" s="46"/>
      <c r="BE306" s="46"/>
      <c r="BF306" s="46"/>
      <c r="BG306" s="46"/>
      <c r="BH306" s="46"/>
      <c r="BK306" s="182"/>
      <c r="BN306" s="137"/>
      <c r="BO306" s="189"/>
      <c r="BP306" s="190"/>
      <c r="BW306" s="46"/>
      <c r="BZ306" s="46"/>
      <c r="CE306" s="187"/>
      <c r="CR306" s="187"/>
      <c r="CS306" s="186"/>
      <c r="CT306" s="187"/>
      <c r="CV306" s="198"/>
      <c r="CW306" s="186"/>
      <c r="CX306" s="186"/>
      <c r="CY306" s="130"/>
      <c r="CZ306" s="123"/>
      <c r="DA306" s="186"/>
      <c r="DQ306" s="187"/>
      <c r="DZ306" s="199"/>
      <c r="EB306" s="51"/>
      <c r="EO306" s="51"/>
      <c r="ES306" s="136"/>
      <c r="ET306" s="136"/>
      <c r="FE306" s="187"/>
    </row>
    <row r="307" spans="4:161" s="52" customFormat="1">
      <c r="D307" s="46"/>
      <c r="E307" s="51"/>
      <c r="F307" s="181"/>
      <c r="G307" s="181"/>
      <c r="H307" s="51"/>
      <c r="I307" s="51"/>
      <c r="J307" s="51"/>
      <c r="K307" s="182"/>
      <c r="L307" s="183"/>
      <c r="M307" s="182"/>
      <c r="N307" s="46"/>
      <c r="O307" s="128"/>
      <c r="P307" s="128"/>
      <c r="Q307" s="128"/>
      <c r="R307" s="128"/>
      <c r="S307" s="128"/>
      <c r="U307" s="129"/>
      <c r="V307" s="129"/>
      <c r="W307" s="184"/>
      <c r="AG307" s="51"/>
      <c r="AH307" s="152"/>
      <c r="AI307" s="152"/>
      <c r="AJ307" s="51"/>
      <c r="AM307" s="185"/>
      <c r="AN307" s="51"/>
      <c r="BA307" s="122"/>
      <c r="BB307" s="196"/>
      <c r="BD307" s="46"/>
      <c r="BE307" s="46"/>
      <c r="BF307" s="46"/>
      <c r="BG307" s="46"/>
      <c r="BH307" s="46"/>
      <c r="BK307" s="187"/>
      <c r="BO307" s="190"/>
      <c r="BP307" s="190"/>
      <c r="BV307" s="130"/>
      <c r="BW307" s="46"/>
      <c r="BY307" s="46"/>
      <c r="BZ307" s="46"/>
      <c r="CA307" s="124"/>
      <c r="CE307" s="187"/>
      <c r="CR307" s="187"/>
      <c r="CS307" s="131"/>
      <c r="CT307" s="148"/>
      <c r="CV307" s="198"/>
      <c r="CY307" s="130"/>
      <c r="CZ307" s="123"/>
      <c r="DA307" s="123"/>
      <c r="DN307" s="46"/>
      <c r="DQ307" s="187"/>
      <c r="EB307" s="51"/>
      <c r="EO307" s="51"/>
      <c r="EQ307" s="51"/>
      <c r="ER307" s="51"/>
      <c r="ES307" s="51"/>
      <c r="ET307" s="51"/>
      <c r="FE307" s="187"/>
    </row>
    <row r="308" spans="4:161" s="52" customFormat="1">
      <c r="D308" s="46"/>
      <c r="E308" s="51"/>
      <c r="F308" s="181"/>
      <c r="G308" s="181"/>
      <c r="H308" s="51"/>
      <c r="I308" s="51"/>
      <c r="J308" s="51"/>
      <c r="K308" s="182"/>
      <c r="L308" s="183"/>
      <c r="M308" s="182"/>
      <c r="N308" s="46"/>
      <c r="O308" s="128"/>
      <c r="P308" s="128"/>
      <c r="Q308" s="128"/>
      <c r="R308" s="128"/>
      <c r="S308" s="128"/>
      <c r="U308" s="129"/>
      <c r="V308" s="129"/>
      <c r="W308" s="184"/>
      <c r="AG308" s="51"/>
      <c r="AH308" s="152"/>
      <c r="AI308" s="152"/>
      <c r="AJ308" s="51"/>
      <c r="AM308" s="185"/>
      <c r="AN308" s="51"/>
      <c r="BA308" s="122"/>
      <c r="BB308" s="196"/>
      <c r="BD308" s="46"/>
      <c r="BE308" s="46"/>
      <c r="BF308" s="46"/>
      <c r="BG308" s="46"/>
      <c r="BH308" s="46"/>
      <c r="BK308" s="187"/>
      <c r="BO308" s="190"/>
      <c r="BP308" s="190"/>
      <c r="BV308" s="130"/>
      <c r="BW308" s="46"/>
      <c r="BY308" s="46"/>
      <c r="BZ308" s="46"/>
      <c r="CA308" s="124"/>
      <c r="CE308" s="197"/>
      <c r="CR308" s="187"/>
      <c r="CS308" s="131"/>
      <c r="CT308" s="148"/>
      <c r="CV308" s="198"/>
      <c r="CY308" s="130"/>
      <c r="CZ308" s="123"/>
      <c r="DA308" s="123"/>
      <c r="DN308" s="46"/>
      <c r="DQ308" s="187"/>
      <c r="EB308" s="51"/>
      <c r="EO308" s="51"/>
      <c r="EQ308" s="51"/>
      <c r="ER308" s="51"/>
      <c r="ES308" s="51"/>
      <c r="ET308" s="51"/>
      <c r="FE308" s="187"/>
    </row>
    <row r="309" spans="4:161" s="52" customFormat="1">
      <c r="D309" s="46"/>
      <c r="E309" s="51"/>
      <c r="F309" s="181"/>
      <c r="G309" s="181"/>
      <c r="H309" s="51"/>
      <c r="I309" s="51"/>
      <c r="J309" s="51"/>
      <c r="K309" s="182"/>
      <c r="L309" s="183"/>
      <c r="M309" s="182"/>
      <c r="N309" s="46"/>
      <c r="O309" s="128"/>
      <c r="P309" s="128"/>
      <c r="Q309" s="128"/>
      <c r="R309" s="128"/>
      <c r="S309" s="128"/>
      <c r="U309" s="129"/>
      <c r="V309" s="129"/>
      <c r="W309" s="184"/>
      <c r="AG309" s="51"/>
      <c r="AH309" s="152"/>
      <c r="AI309" s="152"/>
      <c r="AJ309" s="51"/>
      <c r="AM309" s="193"/>
      <c r="AN309" s="51"/>
      <c r="BA309" s="122"/>
      <c r="BB309" s="196"/>
      <c r="BD309" s="46"/>
      <c r="BE309" s="46"/>
      <c r="BF309" s="46"/>
      <c r="BG309" s="46"/>
      <c r="BH309" s="46"/>
      <c r="BK309" s="187"/>
      <c r="BO309" s="190"/>
      <c r="BP309" s="190"/>
      <c r="BV309" s="130"/>
      <c r="BW309" s="46"/>
      <c r="BY309" s="46"/>
      <c r="BZ309" s="46"/>
      <c r="CA309" s="124"/>
      <c r="CE309" s="187"/>
      <c r="CR309" s="187"/>
      <c r="CS309" s="131"/>
      <c r="CT309" s="148"/>
      <c r="CV309" s="198"/>
      <c r="CY309" s="130"/>
      <c r="CZ309" s="123"/>
      <c r="DA309" s="123"/>
      <c r="DN309" s="46"/>
      <c r="DQ309" s="187"/>
      <c r="EB309" s="51"/>
      <c r="EO309" s="51"/>
      <c r="EQ309" s="51"/>
      <c r="ER309" s="51"/>
      <c r="ES309" s="51"/>
      <c r="ET309" s="51"/>
      <c r="FE309" s="187"/>
    </row>
    <row r="310" spans="4:161" s="52" customFormat="1">
      <c r="D310" s="46"/>
      <c r="E310" s="51"/>
      <c r="F310" s="181"/>
      <c r="G310" s="181"/>
      <c r="H310" s="51"/>
      <c r="I310" s="51"/>
      <c r="J310" s="51"/>
      <c r="K310" s="182"/>
      <c r="L310" s="183"/>
      <c r="M310" s="182"/>
      <c r="N310" s="46"/>
      <c r="O310" s="128"/>
      <c r="W310" s="184"/>
      <c r="AG310" s="51"/>
      <c r="AH310" s="152"/>
      <c r="AI310" s="152"/>
      <c r="AJ310" s="51"/>
      <c r="AM310" s="185"/>
      <c r="BD310" s="46"/>
      <c r="BE310" s="46"/>
      <c r="BF310" s="46"/>
      <c r="BG310" s="46"/>
      <c r="BH310" s="46"/>
      <c r="BK310" s="182"/>
      <c r="BN310" s="137"/>
      <c r="BO310" s="189"/>
      <c r="BP310" s="190"/>
      <c r="BW310" s="46"/>
      <c r="BZ310" s="46"/>
      <c r="CE310" s="187"/>
      <c r="CR310" s="187"/>
      <c r="CS310" s="186"/>
      <c r="CT310" s="187"/>
      <c r="CV310" s="198"/>
      <c r="CW310" s="186"/>
      <c r="CX310" s="186"/>
      <c r="CY310" s="130"/>
      <c r="CZ310" s="123"/>
      <c r="DA310" s="186"/>
      <c r="DQ310" s="187"/>
      <c r="DZ310" s="199"/>
      <c r="EB310" s="51"/>
      <c r="EO310" s="51"/>
      <c r="ES310" s="136"/>
      <c r="ET310" s="136"/>
      <c r="FE310" s="187"/>
    </row>
    <row r="311" spans="4:161" s="52" customFormat="1">
      <c r="D311" s="46"/>
      <c r="E311" s="51"/>
      <c r="F311" s="181"/>
      <c r="G311" s="181"/>
      <c r="H311" s="51"/>
      <c r="I311" s="51"/>
      <c r="J311" s="51"/>
      <c r="K311" s="182"/>
      <c r="L311" s="183"/>
      <c r="M311" s="182"/>
      <c r="N311" s="46"/>
      <c r="O311" s="128"/>
      <c r="P311" s="128"/>
      <c r="Q311" s="128"/>
      <c r="R311" s="128"/>
      <c r="S311" s="128"/>
      <c r="U311" s="129"/>
      <c r="V311" s="129"/>
      <c r="W311" s="184"/>
      <c r="AG311" s="51"/>
      <c r="AH311" s="152"/>
      <c r="AI311" s="152"/>
      <c r="AJ311" s="51"/>
      <c r="AM311" s="185"/>
      <c r="AN311" s="51"/>
      <c r="BA311" s="122"/>
      <c r="BB311" s="196"/>
      <c r="BD311" s="46"/>
      <c r="BE311" s="46"/>
      <c r="BF311" s="46"/>
      <c r="BG311" s="46"/>
      <c r="BH311" s="46"/>
      <c r="BK311" s="187"/>
      <c r="BO311" s="190"/>
      <c r="BP311" s="190"/>
      <c r="BV311" s="130"/>
      <c r="BW311" s="46"/>
      <c r="BY311" s="46"/>
      <c r="BZ311" s="46"/>
      <c r="CA311" s="124"/>
      <c r="CE311" s="187"/>
      <c r="CR311" s="187"/>
      <c r="CS311" s="131"/>
      <c r="CT311" s="148"/>
      <c r="CV311" s="198"/>
      <c r="CY311" s="130"/>
      <c r="CZ311" s="123"/>
      <c r="DA311" s="123"/>
      <c r="DN311" s="46"/>
      <c r="DQ311" s="187"/>
      <c r="EB311" s="51"/>
      <c r="EO311" s="51"/>
      <c r="EQ311" s="51"/>
      <c r="ER311" s="51"/>
      <c r="ES311" s="51"/>
      <c r="ET311" s="51"/>
      <c r="FE311" s="187"/>
    </row>
    <row r="312" spans="4:161" s="52" customFormat="1">
      <c r="D312" s="46"/>
      <c r="E312" s="51"/>
      <c r="F312" s="181"/>
      <c r="G312" s="181"/>
      <c r="H312" s="51"/>
      <c r="I312" s="51"/>
      <c r="J312" s="51"/>
      <c r="K312" s="182"/>
      <c r="L312" s="183"/>
      <c r="M312" s="182"/>
      <c r="N312" s="46"/>
      <c r="O312" s="128"/>
      <c r="W312" s="184"/>
      <c r="AG312" s="51"/>
      <c r="AH312" s="152"/>
      <c r="AI312" s="152"/>
      <c r="AJ312" s="51"/>
      <c r="AM312" s="193"/>
      <c r="BD312" s="46"/>
      <c r="BE312" s="46"/>
      <c r="BF312" s="46"/>
      <c r="BG312" s="46"/>
      <c r="BH312" s="46"/>
      <c r="BK312" s="182"/>
      <c r="BN312" s="137"/>
      <c r="BO312" s="189"/>
      <c r="BP312" s="190"/>
      <c r="BW312" s="46"/>
      <c r="BZ312" s="46"/>
      <c r="CE312" s="187"/>
      <c r="CR312" s="187"/>
      <c r="CS312" s="186"/>
      <c r="CT312" s="187"/>
      <c r="CV312" s="198"/>
      <c r="CW312" s="186"/>
      <c r="CX312" s="186"/>
      <c r="CY312" s="130"/>
      <c r="CZ312" s="123"/>
      <c r="DA312" s="186"/>
      <c r="DQ312" s="187"/>
      <c r="DZ312" s="199"/>
      <c r="EB312" s="51"/>
      <c r="EO312" s="51"/>
      <c r="ES312" s="136"/>
      <c r="ET312" s="136"/>
      <c r="FE312" s="187"/>
    </row>
    <row r="313" spans="4:161" s="52" customFormat="1">
      <c r="D313" s="46"/>
      <c r="E313" s="51"/>
      <c r="F313" s="181"/>
      <c r="G313" s="181"/>
      <c r="H313" s="51"/>
      <c r="I313" s="51"/>
      <c r="J313" s="51"/>
      <c r="K313" s="182"/>
      <c r="L313" s="183"/>
      <c r="M313" s="182"/>
      <c r="N313" s="46"/>
      <c r="O313" s="128"/>
      <c r="P313" s="128"/>
      <c r="Q313" s="128"/>
      <c r="R313" s="128"/>
      <c r="S313" s="128"/>
      <c r="U313" s="129"/>
      <c r="V313" s="129"/>
      <c r="W313" s="184"/>
      <c r="AG313" s="51"/>
      <c r="AH313" s="152"/>
      <c r="AI313" s="152"/>
      <c r="AJ313" s="51"/>
      <c r="AM313" s="185"/>
      <c r="AN313" s="51"/>
      <c r="BA313" s="122"/>
      <c r="BB313" s="196"/>
      <c r="BD313" s="46"/>
      <c r="BE313" s="46"/>
      <c r="BF313" s="46"/>
      <c r="BG313" s="46"/>
      <c r="BH313" s="46"/>
      <c r="BK313" s="187"/>
      <c r="BO313" s="190"/>
      <c r="BP313" s="190"/>
      <c r="BV313" s="130"/>
      <c r="BW313" s="46"/>
      <c r="BY313" s="46"/>
      <c r="BZ313" s="46"/>
      <c r="CA313" s="124"/>
      <c r="CE313" s="197"/>
      <c r="CR313" s="187"/>
      <c r="CS313" s="131"/>
      <c r="CT313" s="148"/>
      <c r="CV313" s="198"/>
      <c r="CY313" s="130"/>
      <c r="CZ313" s="123"/>
      <c r="DA313" s="123"/>
      <c r="DN313" s="46"/>
      <c r="DQ313" s="187"/>
      <c r="EB313" s="51"/>
      <c r="EO313" s="51"/>
      <c r="EQ313" s="51"/>
      <c r="ER313" s="51"/>
      <c r="ES313" s="51"/>
      <c r="ET313" s="51"/>
      <c r="FE313" s="187"/>
    </row>
    <row r="314" spans="4:161" s="52" customFormat="1">
      <c r="D314" s="46"/>
      <c r="E314" s="51"/>
      <c r="F314" s="181"/>
      <c r="G314" s="181"/>
      <c r="H314" s="51"/>
      <c r="I314" s="51"/>
      <c r="J314" s="51"/>
      <c r="K314" s="182"/>
      <c r="L314" s="183"/>
      <c r="M314" s="182"/>
      <c r="N314" s="46"/>
      <c r="O314" s="128"/>
      <c r="W314" s="184"/>
      <c r="AG314" s="51"/>
      <c r="AH314" s="152"/>
      <c r="AI314" s="152"/>
      <c r="AJ314" s="51"/>
      <c r="AM314" s="185"/>
      <c r="BD314" s="46"/>
      <c r="BE314" s="46"/>
      <c r="BF314" s="46"/>
      <c r="BG314" s="46"/>
      <c r="BH314" s="46"/>
      <c r="BK314" s="182"/>
      <c r="BN314" s="137"/>
      <c r="BO314" s="189"/>
      <c r="BP314" s="190"/>
      <c r="BW314" s="46"/>
      <c r="BZ314" s="46"/>
      <c r="CE314" s="187"/>
      <c r="CR314" s="187"/>
      <c r="CS314" s="186"/>
      <c r="CT314" s="187"/>
      <c r="CV314" s="198"/>
      <c r="CW314" s="186"/>
      <c r="CX314" s="186"/>
      <c r="CY314" s="130"/>
      <c r="CZ314" s="123"/>
      <c r="DA314" s="186"/>
      <c r="DQ314" s="187"/>
      <c r="DZ314" s="199"/>
      <c r="EB314" s="51"/>
      <c r="EO314" s="51"/>
      <c r="ES314" s="136"/>
      <c r="ET314" s="136"/>
      <c r="FE314" s="187"/>
    </row>
    <row r="315" spans="4:161" s="52" customFormat="1">
      <c r="D315" s="46"/>
      <c r="E315" s="51"/>
      <c r="F315" s="181"/>
      <c r="G315" s="181"/>
      <c r="H315" s="51"/>
      <c r="I315" s="51"/>
      <c r="J315" s="51"/>
      <c r="K315" s="182"/>
      <c r="L315" s="183"/>
      <c r="M315" s="182"/>
      <c r="N315" s="46"/>
      <c r="O315" s="128"/>
      <c r="P315" s="128"/>
      <c r="Q315" s="128"/>
      <c r="R315" s="128"/>
      <c r="S315" s="128"/>
      <c r="U315" s="129"/>
      <c r="V315" s="129"/>
      <c r="W315" s="184"/>
      <c r="AG315" s="51"/>
      <c r="AH315" s="152"/>
      <c r="AI315" s="152"/>
      <c r="AJ315" s="51"/>
      <c r="AM315" s="193"/>
      <c r="AN315" s="51"/>
      <c r="BA315" s="122"/>
      <c r="BB315" s="196"/>
      <c r="BD315" s="46"/>
      <c r="BE315" s="46"/>
      <c r="BF315" s="46"/>
      <c r="BG315" s="46"/>
      <c r="BH315" s="46"/>
      <c r="BK315" s="187"/>
      <c r="BO315" s="190"/>
      <c r="BP315" s="190"/>
      <c r="BV315" s="130"/>
      <c r="BW315" s="46"/>
      <c r="BY315" s="46"/>
      <c r="BZ315" s="46"/>
      <c r="CA315" s="124"/>
      <c r="CE315" s="187"/>
      <c r="CR315" s="187"/>
      <c r="CS315" s="131"/>
      <c r="CT315" s="148"/>
      <c r="CV315" s="198"/>
      <c r="CY315" s="130"/>
      <c r="CZ315" s="123"/>
      <c r="DA315" s="123"/>
      <c r="DN315" s="46"/>
      <c r="DQ315" s="187"/>
      <c r="EB315" s="51"/>
      <c r="EO315" s="51"/>
      <c r="EQ315" s="51"/>
      <c r="ER315" s="51"/>
      <c r="ES315" s="51"/>
      <c r="ET315" s="51"/>
      <c r="FE315" s="187"/>
    </row>
    <row r="316" spans="4:161" s="52" customFormat="1">
      <c r="D316" s="46"/>
      <c r="E316" s="51"/>
      <c r="F316" s="181"/>
      <c r="G316" s="181"/>
      <c r="H316" s="51"/>
      <c r="I316" s="51"/>
      <c r="J316" s="51"/>
      <c r="K316" s="182"/>
      <c r="L316" s="183"/>
      <c r="M316" s="182"/>
      <c r="N316" s="46"/>
      <c r="O316" s="128"/>
      <c r="W316" s="184"/>
      <c r="AG316" s="51"/>
      <c r="AH316" s="152"/>
      <c r="AI316" s="152"/>
      <c r="AJ316" s="51"/>
      <c r="AM316" s="185"/>
      <c r="BD316" s="46"/>
      <c r="BE316" s="46"/>
      <c r="BF316" s="46"/>
      <c r="BG316" s="46"/>
      <c r="BH316" s="46"/>
      <c r="BK316" s="182"/>
      <c r="BN316" s="137"/>
      <c r="BO316" s="189"/>
      <c r="BP316" s="190"/>
      <c r="BW316" s="46"/>
      <c r="BZ316" s="46"/>
      <c r="CE316" s="187"/>
      <c r="CR316" s="187"/>
      <c r="CS316" s="186"/>
      <c r="CT316" s="187"/>
      <c r="CV316" s="198"/>
      <c r="CW316" s="186"/>
      <c r="CX316" s="186"/>
      <c r="CY316" s="130"/>
      <c r="CZ316" s="123"/>
      <c r="DA316" s="186"/>
      <c r="DQ316" s="187"/>
      <c r="DZ316" s="199"/>
      <c r="EB316" s="51"/>
      <c r="EO316" s="51"/>
      <c r="ES316" s="136"/>
      <c r="ET316" s="136"/>
      <c r="FE316" s="187"/>
    </row>
    <row r="317" spans="4:161" s="52" customFormat="1">
      <c r="D317" s="46"/>
      <c r="E317" s="51"/>
      <c r="F317" s="181"/>
      <c r="G317" s="181"/>
      <c r="H317" s="51"/>
      <c r="I317" s="51"/>
      <c r="J317" s="51"/>
      <c r="K317" s="182"/>
      <c r="L317" s="183"/>
      <c r="M317" s="182"/>
      <c r="N317" s="46"/>
      <c r="O317" s="128"/>
      <c r="P317" s="128"/>
      <c r="Q317" s="128"/>
      <c r="R317" s="128"/>
      <c r="S317" s="128"/>
      <c r="U317" s="129"/>
      <c r="V317" s="129"/>
      <c r="W317" s="184"/>
      <c r="AG317" s="51"/>
      <c r="AH317" s="152"/>
      <c r="AI317" s="152"/>
      <c r="AJ317" s="51"/>
      <c r="AM317" s="185"/>
      <c r="AN317" s="51"/>
      <c r="BA317" s="122"/>
      <c r="BB317" s="196"/>
      <c r="BD317" s="46"/>
      <c r="BE317" s="46"/>
      <c r="BF317" s="46"/>
      <c r="BG317" s="46"/>
      <c r="BH317" s="46"/>
      <c r="BK317" s="187"/>
      <c r="BO317" s="190"/>
      <c r="BP317" s="190"/>
      <c r="BV317" s="130"/>
      <c r="BW317" s="46"/>
      <c r="BY317" s="46"/>
      <c r="BZ317" s="46"/>
      <c r="CA317" s="124"/>
      <c r="CE317" s="187"/>
      <c r="CR317" s="187"/>
      <c r="CS317" s="131"/>
      <c r="CT317" s="148"/>
      <c r="CV317" s="198"/>
      <c r="CY317" s="130"/>
      <c r="CZ317" s="123"/>
      <c r="DA317" s="123"/>
      <c r="DN317" s="46"/>
      <c r="DQ317" s="187"/>
      <c r="EB317" s="51"/>
      <c r="EO317" s="51"/>
      <c r="EQ317" s="51"/>
      <c r="ER317" s="51"/>
      <c r="ES317" s="51"/>
      <c r="ET317" s="51"/>
      <c r="FE317" s="187"/>
    </row>
    <row r="318" spans="4:161" s="52" customFormat="1">
      <c r="D318" s="46"/>
      <c r="E318" s="51"/>
      <c r="F318" s="181"/>
      <c r="G318" s="181"/>
      <c r="H318" s="51"/>
      <c r="I318" s="51"/>
      <c r="J318" s="51"/>
      <c r="K318" s="182"/>
      <c r="L318" s="183"/>
      <c r="M318" s="182"/>
      <c r="N318" s="46"/>
      <c r="O318" s="193"/>
      <c r="P318" s="193"/>
      <c r="Q318" s="193"/>
      <c r="R318" s="193"/>
      <c r="S318" s="193"/>
      <c r="U318" s="194"/>
      <c r="V318" s="194"/>
      <c r="W318" s="184"/>
      <c r="AG318" s="51"/>
      <c r="AH318" s="152"/>
      <c r="AI318" s="152"/>
      <c r="AJ318" s="51"/>
      <c r="AM318" s="193"/>
      <c r="AN318" s="51"/>
      <c r="BA318" s="124"/>
      <c r="BB318" s="191"/>
      <c r="BH318" s="195"/>
      <c r="BK318" s="187"/>
      <c r="BN318" s="137"/>
      <c r="BO318" s="190"/>
      <c r="BP318" s="190"/>
      <c r="BV318" s="184"/>
      <c r="CA318" s="124"/>
      <c r="CE318" s="187"/>
      <c r="CR318" s="187"/>
      <c r="CS318" s="126"/>
      <c r="CT318" s="149"/>
      <c r="CV318" s="198"/>
      <c r="CY318" s="127"/>
      <c r="CZ318" s="123"/>
      <c r="DA318" s="123"/>
      <c r="DN318" s="46"/>
      <c r="DQ318" s="187"/>
      <c r="EB318" s="51"/>
      <c r="EO318" s="51"/>
      <c r="EQ318" s="51"/>
      <c r="ER318" s="51"/>
      <c r="ES318" s="51"/>
      <c r="ET318" s="51"/>
      <c r="FE318" s="187"/>
    </row>
    <row r="319" spans="4:161" s="52" customFormat="1">
      <c r="D319" s="46"/>
      <c r="E319" s="51"/>
      <c r="F319" s="181"/>
      <c r="G319" s="181"/>
      <c r="H319" s="51"/>
      <c r="I319" s="51"/>
      <c r="J319" s="51"/>
      <c r="K319" s="182"/>
      <c r="L319" s="183"/>
      <c r="M319" s="182"/>
      <c r="N319" s="46"/>
      <c r="O319" s="128"/>
      <c r="W319" s="184"/>
      <c r="AG319" s="51"/>
      <c r="AH319" s="152"/>
      <c r="AI319" s="152"/>
      <c r="AJ319" s="51"/>
      <c r="AM319" s="185"/>
      <c r="BD319" s="46"/>
      <c r="BE319" s="46"/>
      <c r="BF319" s="46"/>
      <c r="BG319" s="46"/>
      <c r="BH319" s="46"/>
      <c r="BK319" s="182"/>
      <c r="BN319" s="137"/>
      <c r="BO319" s="189"/>
      <c r="BP319" s="190"/>
      <c r="BW319" s="46"/>
      <c r="BZ319" s="46"/>
      <c r="CE319" s="187"/>
      <c r="CR319" s="187"/>
      <c r="CS319" s="186"/>
      <c r="CT319" s="187"/>
      <c r="CV319" s="198"/>
      <c r="CW319" s="186"/>
      <c r="CX319" s="186"/>
      <c r="CY319" s="130"/>
      <c r="CZ319" s="123"/>
      <c r="DA319" s="186"/>
      <c r="DQ319" s="187"/>
      <c r="DZ319" s="199"/>
      <c r="EB319" s="51"/>
      <c r="EO319" s="51"/>
      <c r="ES319" s="136"/>
      <c r="ET319" s="136"/>
      <c r="FE319" s="187"/>
    </row>
    <row r="320" spans="4:161" s="52" customFormat="1">
      <c r="D320" s="46"/>
      <c r="E320" s="51"/>
      <c r="F320" s="181"/>
      <c r="G320" s="181"/>
      <c r="H320" s="51"/>
      <c r="I320" s="51"/>
      <c r="J320" s="51"/>
      <c r="K320" s="182"/>
      <c r="L320" s="183"/>
      <c r="M320" s="182"/>
      <c r="N320" s="46"/>
      <c r="O320" s="128"/>
      <c r="P320" s="128"/>
      <c r="Q320" s="128"/>
      <c r="R320" s="128"/>
      <c r="S320" s="128"/>
      <c r="U320" s="129"/>
      <c r="V320" s="129"/>
      <c r="W320" s="184"/>
      <c r="AG320" s="51"/>
      <c r="AH320" s="152"/>
      <c r="AI320" s="152"/>
      <c r="AJ320" s="51"/>
      <c r="AM320" s="185"/>
      <c r="AN320" s="51"/>
      <c r="BA320" s="122"/>
      <c r="BB320" s="196"/>
      <c r="BD320" s="46"/>
      <c r="BE320" s="46"/>
      <c r="BF320" s="46"/>
      <c r="BG320" s="46"/>
      <c r="BH320" s="46"/>
      <c r="BK320" s="187"/>
      <c r="BN320" s="137"/>
      <c r="BO320" s="190"/>
      <c r="BP320" s="190"/>
      <c r="BV320" s="130"/>
      <c r="BW320" s="46"/>
      <c r="BY320" s="46"/>
      <c r="BZ320" s="46"/>
      <c r="CA320" s="124"/>
      <c r="CE320" s="197"/>
      <c r="CR320" s="187"/>
      <c r="CS320" s="131"/>
      <c r="CT320" s="148"/>
      <c r="CV320" s="198"/>
      <c r="CY320" s="130"/>
      <c r="CZ320" s="123"/>
      <c r="DA320" s="123"/>
      <c r="DN320" s="46"/>
      <c r="DQ320" s="187"/>
      <c r="EB320" s="51"/>
      <c r="EO320" s="51"/>
      <c r="EQ320" s="51"/>
      <c r="ER320" s="51"/>
      <c r="ES320" s="51"/>
      <c r="ET320" s="51"/>
      <c r="FE320" s="187"/>
    </row>
    <row r="321" spans="4:161" s="52" customFormat="1">
      <c r="D321" s="46"/>
      <c r="E321" s="51"/>
      <c r="F321" s="181"/>
      <c r="G321" s="181"/>
      <c r="H321" s="51"/>
      <c r="I321" s="51"/>
      <c r="J321" s="51"/>
      <c r="K321" s="182"/>
      <c r="L321" s="183"/>
      <c r="M321" s="182"/>
      <c r="N321" s="46"/>
      <c r="O321" s="193"/>
      <c r="P321" s="193"/>
      <c r="Q321" s="193"/>
      <c r="R321" s="193"/>
      <c r="S321" s="193"/>
      <c r="U321" s="194"/>
      <c r="V321" s="194"/>
      <c r="W321" s="184"/>
      <c r="AG321" s="51"/>
      <c r="AH321" s="152"/>
      <c r="AI321" s="152"/>
      <c r="AJ321" s="51"/>
      <c r="AM321" s="193"/>
      <c r="AN321" s="51"/>
      <c r="BA321" s="124"/>
      <c r="BB321" s="191"/>
      <c r="BH321" s="195"/>
      <c r="BK321" s="187"/>
      <c r="BN321" s="137"/>
      <c r="BO321" s="190"/>
      <c r="BP321" s="190"/>
      <c r="BV321" s="184"/>
      <c r="CA321" s="124"/>
      <c r="CE321" s="187"/>
      <c r="CR321" s="187"/>
      <c r="CS321" s="126"/>
      <c r="CT321" s="149"/>
      <c r="CV321" s="198"/>
      <c r="CY321" s="127"/>
      <c r="CZ321" s="123"/>
      <c r="DA321" s="123"/>
      <c r="DN321" s="46"/>
      <c r="DQ321" s="187"/>
      <c r="EB321" s="51"/>
      <c r="EO321" s="51"/>
      <c r="EQ321" s="51"/>
      <c r="ER321" s="51"/>
      <c r="ES321" s="51"/>
      <c r="ET321" s="51"/>
      <c r="FE321" s="187"/>
    </row>
    <row r="322" spans="4:161" s="52" customFormat="1">
      <c r="D322" s="46"/>
      <c r="E322" s="51"/>
      <c r="F322" s="181"/>
      <c r="G322" s="181"/>
      <c r="H322" s="51"/>
      <c r="I322" s="51"/>
      <c r="J322" s="51"/>
      <c r="K322" s="182"/>
      <c r="L322" s="183"/>
      <c r="M322" s="182"/>
      <c r="N322" s="46"/>
      <c r="O322" s="128"/>
      <c r="W322" s="184"/>
      <c r="AG322" s="51"/>
      <c r="AH322" s="152"/>
      <c r="AI322" s="152"/>
      <c r="AJ322" s="51"/>
      <c r="AM322" s="185"/>
      <c r="BD322" s="46"/>
      <c r="BE322" s="46"/>
      <c r="BF322" s="46"/>
      <c r="BG322" s="46"/>
      <c r="BH322" s="46"/>
      <c r="BK322" s="182"/>
      <c r="BN322" s="137"/>
      <c r="BO322" s="189"/>
      <c r="BP322" s="190"/>
      <c r="BW322" s="46"/>
      <c r="BZ322" s="46"/>
      <c r="CE322" s="187"/>
      <c r="CR322" s="187"/>
      <c r="CS322" s="186"/>
      <c r="CT322" s="187"/>
      <c r="CV322" s="198"/>
      <c r="CW322" s="186"/>
      <c r="CX322" s="186"/>
      <c r="CY322" s="130"/>
      <c r="CZ322" s="123"/>
      <c r="DA322" s="186"/>
      <c r="DQ322" s="187"/>
      <c r="DZ322" s="199"/>
      <c r="EB322" s="51"/>
      <c r="EO322" s="51"/>
      <c r="ES322" s="136"/>
      <c r="ET322" s="136"/>
      <c r="FE322" s="187"/>
    </row>
    <row r="323" spans="4:161" s="52" customFormat="1">
      <c r="D323" s="46"/>
      <c r="E323" s="51"/>
      <c r="F323" s="181"/>
      <c r="G323" s="181"/>
      <c r="H323" s="51"/>
      <c r="I323" s="51"/>
      <c r="J323" s="51"/>
      <c r="K323" s="182"/>
      <c r="L323" s="183"/>
      <c r="M323" s="182"/>
      <c r="N323" s="46"/>
      <c r="O323" s="128"/>
      <c r="P323" s="128"/>
      <c r="Q323" s="128"/>
      <c r="R323" s="128"/>
      <c r="S323" s="128"/>
      <c r="U323" s="129"/>
      <c r="V323" s="129"/>
      <c r="W323" s="184"/>
      <c r="AG323" s="51"/>
      <c r="AH323" s="152"/>
      <c r="AI323" s="152"/>
      <c r="AJ323" s="51"/>
      <c r="AM323" s="185"/>
      <c r="AN323" s="51"/>
      <c r="BA323" s="122"/>
      <c r="BB323" s="196"/>
      <c r="BD323" s="46"/>
      <c r="BE323" s="46"/>
      <c r="BF323" s="46"/>
      <c r="BG323" s="46"/>
      <c r="BH323" s="46"/>
      <c r="BK323" s="187"/>
      <c r="BN323" s="137"/>
      <c r="BO323" s="190"/>
      <c r="BP323" s="190"/>
      <c r="BV323" s="130"/>
      <c r="BW323" s="46"/>
      <c r="BY323" s="46"/>
      <c r="BZ323" s="46"/>
      <c r="CA323" s="124"/>
      <c r="CE323" s="187"/>
      <c r="CR323" s="187"/>
      <c r="CS323" s="131"/>
      <c r="CT323" s="148"/>
      <c r="CV323" s="198"/>
      <c r="CY323" s="130"/>
      <c r="CZ323" s="123"/>
      <c r="DA323" s="123"/>
      <c r="DN323" s="46"/>
      <c r="DQ323" s="187"/>
      <c r="EB323" s="51"/>
      <c r="EO323" s="51"/>
      <c r="EQ323" s="51"/>
      <c r="ER323" s="51"/>
      <c r="ES323" s="51"/>
      <c r="ET323" s="51"/>
      <c r="FE323" s="187"/>
    </row>
    <row r="324" spans="4:161" s="52" customFormat="1">
      <c r="D324" s="46"/>
      <c r="E324" s="51"/>
      <c r="F324" s="181"/>
      <c r="G324" s="181"/>
      <c r="H324" s="51"/>
      <c r="I324" s="51"/>
      <c r="J324" s="51"/>
      <c r="K324" s="182"/>
      <c r="L324" s="183"/>
      <c r="M324" s="182"/>
      <c r="N324" s="46"/>
      <c r="O324" s="128"/>
      <c r="P324" s="128"/>
      <c r="Q324" s="128"/>
      <c r="R324" s="128"/>
      <c r="S324" s="128"/>
      <c r="U324" s="129"/>
      <c r="V324" s="129"/>
      <c r="W324" s="184"/>
      <c r="AG324" s="51"/>
      <c r="AH324" s="152"/>
      <c r="AI324" s="152"/>
      <c r="AJ324" s="51"/>
      <c r="AM324" s="193"/>
      <c r="AN324" s="51"/>
      <c r="BA324" s="122"/>
      <c r="BB324" s="196"/>
      <c r="BD324" s="46"/>
      <c r="BE324" s="46"/>
      <c r="BF324" s="46"/>
      <c r="BG324" s="46"/>
      <c r="BH324" s="46"/>
      <c r="BK324" s="187"/>
      <c r="BN324" s="137"/>
      <c r="BO324" s="190"/>
      <c r="BP324" s="190"/>
      <c r="BV324" s="130"/>
      <c r="BW324" s="46"/>
      <c r="BY324" s="46"/>
      <c r="BZ324" s="46"/>
      <c r="CA324" s="124"/>
      <c r="CE324" s="187"/>
      <c r="CR324" s="187"/>
      <c r="CS324" s="131"/>
      <c r="CT324" s="148"/>
      <c r="CV324" s="198"/>
      <c r="CY324" s="130"/>
      <c r="CZ324" s="123"/>
      <c r="DA324" s="123"/>
      <c r="DN324" s="46"/>
      <c r="DQ324" s="187"/>
      <c r="EB324" s="51"/>
      <c r="EO324" s="51"/>
      <c r="EQ324" s="51"/>
      <c r="ER324" s="51"/>
      <c r="ES324" s="51"/>
      <c r="ET324" s="51"/>
      <c r="FE324" s="187"/>
    </row>
    <row r="325" spans="4:161" s="52" customFormat="1">
      <c r="D325" s="46"/>
      <c r="E325" s="51"/>
      <c r="F325" s="181"/>
      <c r="G325" s="181"/>
      <c r="H325" s="51"/>
      <c r="I325" s="51"/>
      <c r="J325" s="51"/>
      <c r="K325" s="182"/>
      <c r="L325" s="183"/>
      <c r="M325" s="182"/>
      <c r="N325" s="46"/>
      <c r="O325" s="128"/>
      <c r="P325" s="128"/>
      <c r="Q325" s="128"/>
      <c r="R325" s="128"/>
      <c r="S325" s="128"/>
      <c r="U325" s="129"/>
      <c r="V325" s="129"/>
      <c r="W325" s="184"/>
      <c r="AG325" s="51"/>
      <c r="AH325" s="152"/>
      <c r="AI325" s="152"/>
      <c r="AJ325" s="51"/>
      <c r="AM325" s="185"/>
      <c r="BD325" s="46"/>
      <c r="BE325" s="46"/>
      <c r="BF325" s="46"/>
      <c r="BG325" s="46"/>
      <c r="BH325" s="46"/>
      <c r="BK325" s="182"/>
      <c r="BN325" s="137"/>
      <c r="BO325" s="189"/>
      <c r="BP325" s="190"/>
      <c r="BW325" s="46"/>
      <c r="BZ325" s="46"/>
      <c r="CE325" s="187"/>
      <c r="CR325" s="187"/>
      <c r="CS325" s="186"/>
      <c r="CT325" s="187"/>
      <c r="CV325" s="198"/>
      <c r="CW325" s="186"/>
      <c r="CX325" s="186"/>
      <c r="CY325" s="130"/>
      <c r="CZ325" s="123"/>
      <c r="DA325" s="186"/>
      <c r="DQ325" s="187"/>
      <c r="DZ325" s="199"/>
      <c r="EB325" s="51"/>
      <c r="EO325" s="51"/>
      <c r="ES325" s="136"/>
      <c r="ET325" s="136"/>
      <c r="FE325" s="187"/>
    </row>
    <row r="326" spans="4:161" s="52" customFormat="1">
      <c r="D326" s="46"/>
      <c r="E326" s="51"/>
      <c r="F326" s="181"/>
      <c r="G326" s="181"/>
      <c r="H326" s="51"/>
      <c r="I326" s="51"/>
      <c r="J326" s="51"/>
      <c r="K326" s="182"/>
      <c r="L326" s="183"/>
      <c r="M326" s="182"/>
      <c r="N326" s="46"/>
      <c r="O326" s="128"/>
      <c r="W326" s="184"/>
      <c r="AG326" s="51"/>
      <c r="AH326" s="152"/>
      <c r="AI326" s="152"/>
      <c r="AJ326" s="51"/>
      <c r="AM326" s="185"/>
      <c r="BD326" s="46"/>
      <c r="BE326" s="46"/>
      <c r="BF326" s="46"/>
      <c r="BG326" s="46"/>
      <c r="BH326" s="46"/>
      <c r="BK326" s="182"/>
      <c r="BN326" s="137"/>
      <c r="BO326" s="189"/>
      <c r="BP326" s="190"/>
      <c r="BW326" s="46"/>
      <c r="BZ326" s="46"/>
      <c r="CE326" s="187"/>
      <c r="CR326" s="187"/>
      <c r="CS326" s="186"/>
      <c r="CT326" s="187"/>
      <c r="CV326" s="198"/>
      <c r="CW326" s="186"/>
      <c r="CX326" s="186"/>
      <c r="CY326" s="130"/>
      <c r="CZ326" s="123"/>
      <c r="DA326" s="186"/>
      <c r="DQ326" s="187"/>
      <c r="DZ326" s="199"/>
      <c r="EB326" s="51"/>
      <c r="EO326" s="51"/>
      <c r="ES326" s="136"/>
      <c r="ET326" s="136"/>
      <c r="FE326" s="187"/>
    </row>
    <row r="327" spans="4:161" s="52" customFormat="1">
      <c r="D327" s="46"/>
      <c r="E327" s="51"/>
      <c r="F327" s="181"/>
      <c r="G327" s="181"/>
      <c r="H327" s="51"/>
      <c r="I327" s="51"/>
      <c r="J327" s="51"/>
      <c r="K327" s="182"/>
      <c r="L327" s="183"/>
      <c r="M327" s="182"/>
      <c r="N327" s="46"/>
      <c r="O327" s="128"/>
      <c r="P327" s="128"/>
      <c r="Q327" s="128"/>
      <c r="R327" s="128"/>
      <c r="S327" s="128"/>
      <c r="U327" s="129"/>
      <c r="V327" s="129"/>
      <c r="W327" s="184"/>
      <c r="AG327" s="51"/>
      <c r="AH327" s="152"/>
      <c r="AI327" s="152"/>
      <c r="AJ327" s="51"/>
      <c r="AM327" s="193"/>
      <c r="AN327" s="51"/>
      <c r="BA327" s="122"/>
      <c r="BB327" s="196"/>
      <c r="BD327" s="46"/>
      <c r="BE327" s="46"/>
      <c r="BF327" s="46"/>
      <c r="BG327" s="46"/>
      <c r="BH327" s="46"/>
      <c r="BK327" s="187"/>
      <c r="BO327" s="190"/>
      <c r="BP327" s="190"/>
      <c r="BV327" s="130"/>
      <c r="BW327" s="46"/>
      <c r="BY327" s="46"/>
      <c r="BZ327" s="46"/>
      <c r="CA327" s="124"/>
      <c r="CE327" s="197"/>
      <c r="CR327" s="187"/>
      <c r="CS327" s="131"/>
      <c r="CT327" s="148"/>
      <c r="CV327" s="198"/>
      <c r="CY327" s="130"/>
      <c r="CZ327" s="123"/>
      <c r="DA327" s="123"/>
      <c r="DN327" s="46"/>
      <c r="DQ327" s="187"/>
      <c r="EB327" s="51"/>
      <c r="EO327" s="51"/>
      <c r="EQ327" s="51"/>
      <c r="ER327" s="51"/>
      <c r="ES327" s="51"/>
      <c r="ET327" s="51"/>
      <c r="FE327" s="187"/>
    </row>
    <row r="328" spans="4:161" s="52" customFormat="1">
      <c r="D328" s="46"/>
      <c r="E328" s="51"/>
      <c r="F328" s="181"/>
      <c r="G328" s="181"/>
      <c r="H328" s="51"/>
      <c r="I328" s="51"/>
      <c r="J328" s="51"/>
      <c r="K328" s="182"/>
      <c r="L328" s="183"/>
      <c r="M328" s="182"/>
      <c r="N328" s="46"/>
      <c r="O328" s="193"/>
      <c r="P328" s="193"/>
      <c r="Q328" s="193"/>
      <c r="R328" s="193"/>
      <c r="S328" s="193"/>
      <c r="U328" s="194"/>
      <c r="V328" s="194"/>
      <c r="W328" s="184"/>
      <c r="AG328" s="51"/>
      <c r="AH328" s="152"/>
      <c r="AI328" s="152"/>
      <c r="AJ328" s="51"/>
      <c r="AM328" s="185"/>
      <c r="AN328" s="51"/>
      <c r="BA328" s="124"/>
      <c r="BB328" s="191"/>
      <c r="BH328" s="195"/>
      <c r="BK328" s="187"/>
      <c r="BN328" s="137"/>
      <c r="BO328" s="190"/>
      <c r="BP328" s="190"/>
      <c r="BV328" s="184"/>
      <c r="CA328" s="124"/>
      <c r="CE328" s="187"/>
      <c r="CR328" s="187"/>
      <c r="CS328" s="126"/>
      <c r="CT328" s="149"/>
      <c r="CV328" s="198"/>
      <c r="CY328" s="127"/>
      <c r="CZ328" s="123"/>
      <c r="DA328" s="123"/>
      <c r="DN328" s="46"/>
      <c r="DQ328" s="187"/>
      <c r="EB328" s="51"/>
      <c r="EO328" s="51"/>
      <c r="EQ328" s="51"/>
      <c r="ER328" s="51"/>
      <c r="ES328" s="51"/>
      <c r="ET328" s="51"/>
      <c r="FE328" s="187"/>
    </row>
    <row r="329" spans="4:161" s="52" customFormat="1">
      <c r="D329" s="46"/>
      <c r="E329" s="51"/>
      <c r="F329" s="181"/>
      <c r="G329" s="181"/>
      <c r="H329" s="51"/>
      <c r="I329" s="51"/>
      <c r="J329" s="51"/>
      <c r="K329" s="182"/>
      <c r="L329" s="183"/>
      <c r="M329" s="182"/>
      <c r="N329" s="46"/>
      <c r="O329" s="128"/>
      <c r="W329" s="184"/>
      <c r="AG329" s="51"/>
      <c r="AH329" s="152"/>
      <c r="AI329" s="152"/>
      <c r="AJ329" s="51"/>
      <c r="AM329" s="185"/>
      <c r="AN329" s="51"/>
      <c r="BD329" s="46"/>
      <c r="BE329" s="46"/>
      <c r="BF329" s="46"/>
      <c r="BG329" s="46"/>
      <c r="BH329" s="46"/>
      <c r="BK329" s="182"/>
      <c r="BN329" s="137"/>
      <c r="BO329" s="189"/>
      <c r="BP329" s="190"/>
      <c r="BW329" s="46"/>
      <c r="BZ329" s="46"/>
      <c r="CE329" s="187"/>
      <c r="CR329" s="187"/>
      <c r="CS329" s="186"/>
      <c r="CT329" s="187"/>
      <c r="CV329" s="198"/>
      <c r="CW329" s="186"/>
      <c r="CX329" s="186"/>
      <c r="CY329" s="130"/>
      <c r="CZ329" s="123"/>
      <c r="DA329" s="186"/>
      <c r="DQ329" s="187"/>
      <c r="DZ329" s="199"/>
      <c r="EB329" s="51"/>
      <c r="EO329" s="51"/>
      <c r="ES329" s="136"/>
      <c r="ET329" s="136"/>
      <c r="FE329" s="187"/>
    </row>
    <row r="330" spans="4:161" s="52" customFormat="1">
      <c r="D330" s="46"/>
      <c r="E330" s="51"/>
      <c r="F330" s="181"/>
      <c r="G330" s="181"/>
      <c r="H330" s="51"/>
      <c r="I330" s="51"/>
      <c r="J330" s="51"/>
      <c r="K330" s="182"/>
      <c r="L330" s="183"/>
      <c r="M330" s="182"/>
      <c r="N330" s="46"/>
      <c r="O330" s="128"/>
      <c r="W330" s="184"/>
      <c r="AG330" s="51"/>
      <c r="AH330" s="152"/>
      <c r="AI330" s="152"/>
      <c r="AJ330" s="51"/>
      <c r="AM330" s="193"/>
      <c r="BD330" s="46"/>
      <c r="BE330" s="46"/>
      <c r="BF330" s="46"/>
      <c r="BG330" s="46"/>
      <c r="BH330" s="46"/>
      <c r="BK330" s="182"/>
      <c r="BN330" s="137"/>
      <c r="BO330" s="189"/>
      <c r="BP330" s="190"/>
      <c r="BW330" s="46"/>
      <c r="BZ330" s="46"/>
      <c r="CE330" s="187"/>
      <c r="CR330" s="187"/>
      <c r="CS330" s="186"/>
      <c r="CT330" s="187"/>
      <c r="CV330" s="198"/>
      <c r="CW330" s="186"/>
      <c r="CX330" s="186"/>
      <c r="CY330" s="130"/>
      <c r="CZ330" s="123"/>
      <c r="DA330" s="186"/>
      <c r="DQ330" s="187"/>
      <c r="DZ330" s="199"/>
      <c r="EB330" s="51"/>
      <c r="EO330" s="51"/>
      <c r="ES330" s="136"/>
      <c r="ET330" s="136"/>
      <c r="FE330" s="187"/>
    </row>
    <row r="331" spans="4:161" s="52" customFormat="1">
      <c r="D331" s="46"/>
      <c r="E331" s="51"/>
      <c r="F331" s="181"/>
      <c r="G331" s="181"/>
      <c r="H331" s="51"/>
      <c r="I331" s="51"/>
      <c r="J331" s="51"/>
      <c r="K331" s="182"/>
      <c r="L331" s="183"/>
      <c r="M331" s="182"/>
      <c r="N331" s="46"/>
      <c r="O331" s="128"/>
      <c r="W331" s="184"/>
      <c r="AG331" s="51"/>
      <c r="AH331" s="152"/>
      <c r="AI331" s="152"/>
      <c r="AJ331" s="51"/>
      <c r="AM331" s="185"/>
      <c r="BD331" s="46"/>
      <c r="BE331" s="46"/>
      <c r="BF331" s="46"/>
      <c r="BG331" s="46"/>
      <c r="BH331" s="46"/>
      <c r="BK331" s="182"/>
      <c r="BN331" s="137"/>
      <c r="BO331" s="189"/>
      <c r="BP331" s="190"/>
      <c r="BW331" s="46"/>
      <c r="BZ331" s="46"/>
      <c r="CE331" s="187"/>
      <c r="CR331" s="187"/>
      <c r="CS331" s="186"/>
      <c r="CT331" s="187"/>
      <c r="CV331" s="198"/>
      <c r="CW331" s="186"/>
      <c r="CX331" s="186"/>
      <c r="CY331" s="130"/>
      <c r="CZ331" s="123"/>
      <c r="DA331" s="186"/>
      <c r="DQ331" s="187"/>
      <c r="DZ331" s="199"/>
      <c r="EB331" s="51"/>
      <c r="EO331" s="51"/>
      <c r="ES331" s="136"/>
      <c r="ET331" s="136"/>
      <c r="FE331" s="187"/>
    </row>
    <row r="332" spans="4:161" s="52" customFormat="1">
      <c r="D332" s="46"/>
      <c r="E332" s="51"/>
      <c r="F332" s="181"/>
      <c r="G332" s="181"/>
      <c r="H332" s="51"/>
      <c r="I332" s="51"/>
      <c r="J332" s="51"/>
      <c r="K332" s="182"/>
      <c r="L332" s="183"/>
      <c r="M332" s="182"/>
      <c r="N332" s="46"/>
      <c r="O332" s="128"/>
      <c r="P332" s="128"/>
      <c r="Q332" s="128"/>
      <c r="R332" s="128"/>
      <c r="S332" s="128"/>
      <c r="U332" s="129"/>
      <c r="V332" s="129"/>
      <c r="W332" s="184"/>
      <c r="AG332" s="51"/>
      <c r="AH332" s="152"/>
      <c r="AI332" s="152"/>
      <c r="AJ332" s="51"/>
      <c r="AM332" s="185"/>
      <c r="AN332" s="51"/>
      <c r="BA332" s="122"/>
      <c r="BB332" s="196"/>
      <c r="BD332" s="46"/>
      <c r="BE332" s="46"/>
      <c r="BF332" s="46"/>
      <c r="BG332" s="46"/>
      <c r="BH332" s="46"/>
      <c r="BK332" s="187"/>
      <c r="BO332" s="190"/>
      <c r="BP332" s="190"/>
      <c r="BV332" s="130"/>
      <c r="BW332" s="46"/>
      <c r="BY332" s="46"/>
      <c r="BZ332" s="46"/>
      <c r="CA332" s="124"/>
      <c r="CE332" s="187"/>
      <c r="CR332" s="187"/>
      <c r="CS332" s="131"/>
      <c r="CT332" s="148"/>
      <c r="CV332" s="198"/>
      <c r="CY332" s="130"/>
      <c r="CZ332" s="123"/>
      <c r="DA332" s="123"/>
      <c r="DN332" s="46"/>
      <c r="DQ332" s="187"/>
      <c r="EB332" s="51"/>
      <c r="EO332" s="51"/>
      <c r="EQ332" s="51"/>
      <c r="ER332" s="51"/>
      <c r="ES332" s="51"/>
      <c r="ET332" s="51"/>
      <c r="FE332" s="187"/>
    </row>
    <row r="333" spans="4:161" s="52" customFormat="1">
      <c r="D333" s="46"/>
      <c r="E333" s="51"/>
      <c r="F333" s="181"/>
      <c r="G333" s="181"/>
      <c r="H333" s="51"/>
      <c r="I333" s="51"/>
      <c r="J333" s="51"/>
      <c r="K333" s="182"/>
      <c r="L333" s="183"/>
      <c r="M333" s="182"/>
      <c r="N333" s="46"/>
      <c r="O333" s="128"/>
      <c r="W333" s="184"/>
      <c r="AG333" s="51"/>
      <c r="AH333" s="152"/>
      <c r="AI333" s="152"/>
      <c r="AJ333" s="51"/>
      <c r="AM333" s="193"/>
      <c r="BD333" s="46"/>
      <c r="BE333" s="46"/>
      <c r="BF333" s="46"/>
      <c r="BG333" s="46"/>
      <c r="BH333" s="46"/>
      <c r="BK333" s="182"/>
      <c r="BN333" s="137"/>
      <c r="BO333" s="189"/>
      <c r="BP333" s="190"/>
      <c r="BW333" s="46"/>
      <c r="BZ333" s="46"/>
      <c r="CE333" s="187"/>
      <c r="CR333" s="187"/>
      <c r="CS333" s="186"/>
      <c r="CT333" s="187"/>
      <c r="CV333" s="198"/>
      <c r="CW333" s="186"/>
      <c r="CX333" s="186"/>
      <c r="CY333" s="130"/>
      <c r="CZ333" s="123"/>
      <c r="DA333" s="186"/>
      <c r="DQ333" s="187"/>
      <c r="DZ333" s="199"/>
      <c r="EB333" s="51"/>
      <c r="EO333" s="51"/>
      <c r="ES333" s="136"/>
      <c r="ET333" s="136"/>
      <c r="FE333" s="187"/>
    </row>
    <row r="334" spans="4:161" s="52" customFormat="1">
      <c r="D334" s="46"/>
      <c r="E334" s="51"/>
      <c r="F334" s="181"/>
      <c r="G334" s="181"/>
      <c r="H334" s="51"/>
      <c r="I334" s="51"/>
      <c r="J334" s="51"/>
      <c r="K334" s="182"/>
      <c r="L334" s="183"/>
      <c r="M334" s="182"/>
      <c r="N334" s="46"/>
      <c r="O334" s="128"/>
      <c r="P334" s="128"/>
      <c r="Q334" s="128"/>
      <c r="R334" s="128"/>
      <c r="S334" s="128"/>
      <c r="U334" s="129"/>
      <c r="V334" s="129"/>
      <c r="W334" s="184"/>
      <c r="AG334" s="51"/>
      <c r="AH334" s="152"/>
      <c r="AI334" s="152"/>
      <c r="AJ334" s="51"/>
      <c r="AM334" s="185"/>
      <c r="BD334" s="46"/>
      <c r="BE334" s="46"/>
      <c r="BF334" s="46"/>
      <c r="BG334" s="46"/>
      <c r="BH334" s="46"/>
      <c r="BK334" s="182"/>
      <c r="BN334" s="137"/>
      <c r="BO334" s="189"/>
      <c r="BP334" s="190"/>
      <c r="BW334" s="46"/>
      <c r="BZ334" s="46"/>
      <c r="CE334" s="187"/>
      <c r="CR334" s="187"/>
      <c r="CS334" s="186"/>
      <c r="CT334" s="187"/>
      <c r="CV334" s="198"/>
      <c r="CW334" s="186"/>
      <c r="CX334" s="186"/>
      <c r="CY334" s="130"/>
      <c r="CZ334" s="123"/>
      <c r="DA334" s="186"/>
      <c r="DQ334" s="187"/>
      <c r="DZ334" s="199"/>
      <c r="EB334" s="51"/>
      <c r="EO334" s="51"/>
      <c r="ES334" s="136"/>
      <c r="ET334" s="136"/>
      <c r="FE334" s="187"/>
    </row>
    <row r="335" spans="4:161" s="52" customFormat="1">
      <c r="D335" s="46"/>
      <c r="E335" s="51"/>
      <c r="F335" s="181"/>
      <c r="G335" s="181"/>
      <c r="H335" s="51"/>
      <c r="I335" s="51"/>
      <c r="J335" s="51"/>
      <c r="K335" s="182"/>
      <c r="L335" s="183"/>
      <c r="M335" s="182"/>
      <c r="N335" s="46"/>
      <c r="O335" s="128"/>
      <c r="P335" s="128"/>
      <c r="Q335" s="128"/>
      <c r="R335" s="128"/>
      <c r="S335" s="128"/>
      <c r="U335" s="129"/>
      <c r="V335" s="129"/>
      <c r="W335" s="184"/>
      <c r="AG335" s="51"/>
      <c r="AH335" s="152"/>
      <c r="AI335" s="152"/>
      <c r="AJ335" s="51"/>
      <c r="AM335" s="185"/>
      <c r="AN335" s="51"/>
      <c r="BA335" s="122"/>
      <c r="BB335" s="196"/>
      <c r="BD335" s="46"/>
      <c r="BE335" s="46"/>
      <c r="BF335" s="46"/>
      <c r="BG335" s="46"/>
      <c r="BH335" s="46"/>
      <c r="BK335" s="187"/>
      <c r="BO335" s="190"/>
      <c r="BP335" s="190"/>
      <c r="BV335" s="130"/>
      <c r="BW335" s="46"/>
      <c r="BY335" s="46"/>
      <c r="BZ335" s="46"/>
      <c r="CA335" s="124"/>
      <c r="CE335" s="187"/>
      <c r="CR335" s="187"/>
      <c r="CS335" s="131"/>
      <c r="CT335" s="148"/>
      <c r="CV335" s="198"/>
      <c r="CY335" s="130"/>
      <c r="CZ335" s="123"/>
      <c r="DA335" s="123"/>
      <c r="DN335" s="46"/>
      <c r="DQ335" s="187"/>
      <c r="EB335" s="51"/>
      <c r="EO335" s="51"/>
      <c r="EQ335" s="51"/>
      <c r="ER335" s="51"/>
      <c r="ES335" s="51"/>
      <c r="ET335" s="51"/>
      <c r="FE335" s="187"/>
    </row>
    <row r="336" spans="4:161" s="52" customFormat="1">
      <c r="D336" s="46"/>
      <c r="E336" s="51"/>
      <c r="F336" s="181"/>
      <c r="G336" s="181"/>
      <c r="H336" s="51"/>
      <c r="I336" s="51"/>
      <c r="J336" s="51"/>
      <c r="K336" s="182"/>
      <c r="L336" s="183"/>
      <c r="M336" s="182"/>
      <c r="N336" s="46"/>
      <c r="O336" s="128"/>
      <c r="P336" s="128"/>
      <c r="Q336" s="128"/>
      <c r="R336" s="128"/>
      <c r="S336" s="128"/>
      <c r="U336" s="129"/>
      <c r="V336" s="129"/>
      <c r="W336" s="184"/>
      <c r="AG336" s="51"/>
      <c r="AH336" s="152"/>
      <c r="AI336" s="152"/>
      <c r="AJ336" s="51"/>
      <c r="AM336" s="193"/>
      <c r="AN336" s="51"/>
      <c r="BA336" s="122"/>
      <c r="BB336" s="196"/>
      <c r="BD336" s="46"/>
      <c r="BE336" s="46"/>
      <c r="BF336" s="46"/>
      <c r="BG336" s="46"/>
      <c r="BH336" s="46"/>
      <c r="BK336" s="187"/>
      <c r="BO336" s="190"/>
      <c r="BP336" s="190"/>
      <c r="BV336" s="130"/>
      <c r="BW336" s="46"/>
      <c r="BY336" s="46"/>
      <c r="BZ336" s="46"/>
      <c r="CA336" s="124"/>
      <c r="CE336" s="197"/>
      <c r="CR336" s="187"/>
      <c r="CS336" s="131"/>
      <c r="CT336" s="148"/>
      <c r="CV336" s="198"/>
      <c r="CY336" s="130"/>
      <c r="CZ336" s="123"/>
      <c r="DA336" s="123"/>
      <c r="DN336" s="46"/>
      <c r="DQ336" s="187"/>
      <c r="EB336" s="51"/>
      <c r="EO336" s="51"/>
      <c r="EQ336" s="51"/>
      <c r="ER336" s="51"/>
      <c r="ES336" s="51"/>
      <c r="ET336" s="51"/>
      <c r="FE336" s="187"/>
    </row>
    <row r="337" spans="4:161" s="52" customFormat="1">
      <c r="D337" s="46"/>
      <c r="E337" s="51"/>
      <c r="F337" s="181"/>
      <c r="G337" s="181"/>
      <c r="H337" s="51"/>
      <c r="I337" s="51"/>
      <c r="J337" s="51"/>
      <c r="K337" s="182"/>
      <c r="L337" s="183"/>
      <c r="M337" s="182"/>
      <c r="N337" s="46"/>
      <c r="O337" s="128"/>
      <c r="W337" s="184"/>
      <c r="AG337" s="51"/>
      <c r="AH337" s="152"/>
      <c r="AI337" s="152"/>
      <c r="AJ337" s="51"/>
      <c r="AM337" s="185"/>
      <c r="BD337" s="46"/>
      <c r="BE337" s="46"/>
      <c r="BF337" s="46"/>
      <c r="BG337" s="46"/>
      <c r="BH337" s="46"/>
      <c r="BK337" s="182"/>
      <c r="BN337" s="137"/>
      <c r="BO337" s="189"/>
      <c r="BP337" s="190"/>
      <c r="BW337" s="46"/>
      <c r="BZ337" s="46"/>
      <c r="CE337" s="187"/>
      <c r="CR337" s="187"/>
      <c r="CS337" s="186"/>
      <c r="CT337" s="187"/>
      <c r="CV337" s="198"/>
      <c r="CW337" s="186"/>
      <c r="CX337" s="186"/>
      <c r="CY337" s="130"/>
      <c r="CZ337" s="123"/>
      <c r="DA337" s="186"/>
      <c r="DQ337" s="187"/>
      <c r="DZ337" s="199"/>
      <c r="EB337" s="51"/>
      <c r="EO337" s="51"/>
      <c r="ES337" s="136"/>
      <c r="ET337" s="136"/>
      <c r="FE337" s="187"/>
    </row>
    <row r="338" spans="4:161" s="52" customFormat="1">
      <c r="D338" s="46"/>
      <c r="E338" s="51"/>
      <c r="F338" s="181"/>
      <c r="G338" s="181"/>
      <c r="H338" s="51"/>
      <c r="I338" s="51"/>
      <c r="J338" s="51"/>
      <c r="K338" s="182"/>
      <c r="L338" s="183"/>
      <c r="M338" s="182"/>
      <c r="N338" s="46"/>
      <c r="O338" s="128"/>
      <c r="P338" s="128"/>
      <c r="Q338" s="128"/>
      <c r="R338" s="128"/>
      <c r="S338" s="128"/>
      <c r="U338" s="129"/>
      <c r="V338" s="129"/>
      <c r="W338" s="184"/>
      <c r="AG338" s="51"/>
      <c r="AH338" s="152"/>
      <c r="AI338" s="152"/>
      <c r="AJ338" s="51"/>
      <c r="AM338" s="185"/>
      <c r="AN338" s="51"/>
      <c r="BA338" s="122"/>
      <c r="BB338" s="196"/>
      <c r="BD338" s="46"/>
      <c r="BE338" s="46"/>
      <c r="BF338" s="46"/>
      <c r="BG338" s="46"/>
      <c r="BH338" s="46"/>
      <c r="BK338" s="187"/>
      <c r="BO338" s="190"/>
      <c r="BP338" s="190"/>
      <c r="BV338" s="130"/>
      <c r="BW338" s="46"/>
      <c r="BY338" s="46"/>
      <c r="BZ338" s="46"/>
      <c r="CA338" s="124"/>
      <c r="CE338" s="187"/>
      <c r="CR338" s="187"/>
      <c r="CS338" s="131"/>
      <c r="CT338" s="148"/>
      <c r="CV338" s="198"/>
      <c r="CY338" s="130"/>
      <c r="CZ338" s="123"/>
      <c r="DA338" s="123"/>
      <c r="DN338" s="46"/>
      <c r="DQ338" s="187"/>
      <c r="EB338" s="51"/>
      <c r="EO338" s="51"/>
      <c r="EQ338" s="51"/>
      <c r="ER338" s="51"/>
      <c r="ES338" s="51"/>
      <c r="ET338" s="51"/>
      <c r="FE338" s="187"/>
    </row>
    <row r="339" spans="4:161" s="52" customFormat="1">
      <c r="D339" s="46"/>
      <c r="E339" s="51"/>
      <c r="F339" s="181"/>
      <c r="G339" s="181"/>
      <c r="H339" s="51"/>
      <c r="I339" s="51"/>
      <c r="J339" s="51"/>
      <c r="K339" s="182"/>
      <c r="L339" s="183"/>
      <c r="M339" s="182"/>
      <c r="N339" s="46"/>
      <c r="O339" s="128"/>
      <c r="P339" s="128"/>
      <c r="Q339" s="128"/>
      <c r="R339" s="128"/>
      <c r="S339" s="128"/>
      <c r="U339" s="129"/>
      <c r="V339" s="129"/>
      <c r="W339" s="184"/>
      <c r="AG339" s="51"/>
      <c r="AH339" s="152"/>
      <c r="AI339" s="152"/>
      <c r="AJ339" s="51"/>
      <c r="AM339" s="193"/>
      <c r="AN339" s="51"/>
      <c r="BA339" s="122"/>
      <c r="BB339" s="196"/>
      <c r="BD339" s="46"/>
      <c r="BE339" s="46"/>
      <c r="BF339" s="46"/>
      <c r="BG339" s="46"/>
      <c r="BH339" s="46"/>
      <c r="BK339" s="187"/>
      <c r="BO339" s="190"/>
      <c r="BP339" s="190"/>
      <c r="BV339" s="130"/>
      <c r="BW339" s="46"/>
      <c r="BY339" s="46"/>
      <c r="BZ339" s="46"/>
      <c r="CA339" s="124"/>
      <c r="CE339" s="187"/>
      <c r="CR339" s="187"/>
      <c r="CS339" s="131"/>
      <c r="CT339" s="148"/>
      <c r="CV339" s="198"/>
      <c r="CY339" s="130"/>
      <c r="CZ339" s="123"/>
      <c r="DA339" s="123"/>
      <c r="DN339" s="46"/>
      <c r="DQ339" s="187"/>
      <c r="EB339" s="51"/>
      <c r="EO339" s="51"/>
      <c r="EQ339" s="51"/>
      <c r="ER339" s="51"/>
      <c r="ES339" s="51"/>
      <c r="ET339" s="51"/>
      <c r="FE339" s="187"/>
    </row>
    <row r="340" spans="4:161" s="52" customFormat="1">
      <c r="D340" s="46"/>
      <c r="E340" s="51"/>
      <c r="F340" s="181"/>
      <c r="G340" s="181"/>
      <c r="H340" s="51"/>
      <c r="I340" s="51"/>
      <c r="J340" s="51"/>
      <c r="K340" s="182"/>
      <c r="L340" s="183"/>
      <c r="M340" s="182"/>
      <c r="N340" s="46"/>
      <c r="O340" s="128"/>
      <c r="P340" s="128"/>
      <c r="Q340" s="128"/>
      <c r="R340" s="128"/>
      <c r="S340" s="128"/>
      <c r="U340" s="129"/>
      <c r="V340" s="129"/>
      <c r="W340" s="184"/>
      <c r="AG340" s="51"/>
      <c r="AH340" s="152"/>
      <c r="AI340" s="152"/>
      <c r="AJ340" s="51"/>
      <c r="AM340" s="185"/>
      <c r="AN340" s="51"/>
      <c r="BA340" s="122"/>
      <c r="BB340" s="196"/>
      <c r="BD340" s="46"/>
      <c r="BE340" s="46"/>
      <c r="BF340" s="46"/>
      <c r="BG340" s="46"/>
      <c r="BH340" s="46"/>
      <c r="BK340" s="187"/>
      <c r="BO340" s="190"/>
      <c r="BP340" s="190"/>
      <c r="BV340" s="130"/>
      <c r="BW340" s="46"/>
      <c r="BY340" s="46"/>
      <c r="BZ340" s="46"/>
      <c r="CA340" s="124"/>
      <c r="CE340" s="197"/>
      <c r="CR340" s="187"/>
      <c r="CS340" s="131"/>
      <c r="CT340" s="148"/>
      <c r="CV340" s="198"/>
      <c r="CY340" s="130"/>
      <c r="CZ340" s="123"/>
      <c r="DA340" s="123"/>
      <c r="DN340" s="46"/>
      <c r="DQ340" s="187"/>
      <c r="EB340" s="51"/>
      <c r="EO340" s="51"/>
      <c r="EQ340" s="51"/>
      <c r="ER340" s="51"/>
      <c r="ES340" s="51"/>
      <c r="ET340" s="51"/>
      <c r="FE340" s="187"/>
    </row>
    <row r="341" spans="4:161" s="52" customFormat="1">
      <c r="D341" s="46"/>
      <c r="E341" s="51"/>
      <c r="F341" s="181"/>
      <c r="G341" s="181"/>
      <c r="H341" s="51"/>
      <c r="I341" s="51"/>
      <c r="J341" s="51"/>
      <c r="K341" s="182"/>
      <c r="L341" s="183"/>
      <c r="M341" s="182"/>
      <c r="N341" s="46"/>
      <c r="O341" s="128"/>
      <c r="P341" s="128"/>
      <c r="Q341" s="128"/>
      <c r="R341" s="128"/>
      <c r="S341" s="128"/>
      <c r="U341" s="129"/>
      <c r="V341" s="129"/>
      <c r="W341" s="184"/>
      <c r="AG341" s="51"/>
      <c r="AH341" s="152"/>
      <c r="AI341" s="152"/>
      <c r="AJ341" s="51"/>
      <c r="AM341" s="185"/>
      <c r="AN341" s="51"/>
      <c r="BA341" s="122"/>
      <c r="BB341" s="196"/>
      <c r="BD341" s="46"/>
      <c r="BE341" s="46"/>
      <c r="BF341" s="46"/>
      <c r="BG341" s="46"/>
      <c r="BH341" s="46"/>
      <c r="BK341" s="187"/>
      <c r="BO341" s="190"/>
      <c r="BP341" s="190"/>
      <c r="BV341" s="130"/>
      <c r="BW341" s="46"/>
      <c r="BY341" s="46"/>
      <c r="BZ341" s="46"/>
      <c r="CA341" s="124"/>
      <c r="CE341" s="187"/>
      <c r="CR341" s="187"/>
      <c r="CS341" s="131"/>
      <c r="CT341" s="148"/>
      <c r="CV341" s="198"/>
      <c r="CY341" s="130"/>
      <c r="CZ341" s="123"/>
      <c r="DA341" s="123"/>
      <c r="DN341" s="46"/>
      <c r="DQ341" s="187"/>
      <c r="EB341" s="51"/>
      <c r="EO341" s="51"/>
      <c r="EQ341" s="51"/>
      <c r="ER341" s="51"/>
      <c r="ES341" s="51"/>
      <c r="ET341" s="51"/>
      <c r="FE341" s="187"/>
    </row>
    <row r="342" spans="4:161" s="52" customFormat="1">
      <c r="D342" s="46"/>
      <c r="E342" s="51"/>
      <c r="F342" s="181"/>
      <c r="G342" s="181"/>
      <c r="H342" s="51"/>
      <c r="I342" s="51"/>
      <c r="J342" s="51"/>
      <c r="K342" s="182"/>
      <c r="L342" s="183"/>
      <c r="M342" s="182"/>
      <c r="N342" s="46"/>
      <c r="O342" s="128"/>
      <c r="W342" s="184"/>
      <c r="AG342" s="51"/>
      <c r="AH342" s="152"/>
      <c r="AI342" s="152"/>
      <c r="AJ342" s="51"/>
      <c r="AM342" s="193"/>
      <c r="BD342" s="46"/>
      <c r="BE342" s="46"/>
      <c r="BF342" s="46"/>
      <c r="BG342" s="46"/>
      <c r="BH342" s="46"/>
      <c r="BK342" s="182"/>
      <c r="BN342" s="137"/>
      <c r="BO342" s="189"/>
      <c r="BP342" s="190"/>
      <c r="BW342" s="46"/>
      <c r="BZ342" s="46"/>
      <c r="CE342" s="187"/>
      <c r="CR342" s="187"/>
      <c r="CS342" s="186"/>
      <c r="CT342" s="187"/>
      <c r="CV342" s="198"/>
      <c r="CW342" s="186"/>
      <c r="CX342" s="186"/>
      <c r="CY342" s="130"/>
      <c r="CZ342" s="123"/>
      <c r="DA342" s="186"/>
      <c r="DQ342" s="187"/>
      <c r="DZ342" s="199"/>
      <c r="EB342" s="51"/>
      <c r="EO342" s="51"/>
      <c r="ES342" s="136"/>
      <c r="ET342" s="136"/>
      <c r="FE342" s="187"/>
    </row>
    <row r="343" spans="4:161" s="52" customFormat="1">
      <c r="D343" s="46"/>
      <c r="E343" s="51"/>
      <c r="F343" s="181"/>
      <c r="G343" s="181"/>
      <c r="H343" s="51"/>
      <c r="I343" s="51"/>
      <c r="J343" s="51"/>
      <c r="K343" s="182"/>
      <c r="L343" s="183"/>
      <c r="M343" s="182"/>
      <c r="N343" s="46"/>
      <c r="O343" s="128"/>
      <c r="P343" s="128"/>
      <c r="Q343" s="128"/>
      <c r="R343" s="128"/>
      <c r="S343" s="128"/>
      <c r="U343" s="129"/>
      <c r="V343" s="129"/>
      <c r="W343" s="184"/>
      <c r="AG343" s="51"/>
      <c r="AH343" s="152"/>
      <c r="AI343" s="152"/>
      <c r="AJ343" s="51"/>
      <c r="AM343" s="185"/>
      <c r="AN343" s="51"/>
      <c r="BA343" s="122"/>
      <c r="BB343" s="196"/>
      <c r="BD343" s="46"/>
      <c r="BE343" s="46"/>
      <c r="BF343" s="46"/>
      <c r="BG343" s="46"/>
      <c r="BH343" s="46"/>
      <c r="BK343" s="187"/>
      <c r="BO343" s="190"/>
      <c r="BP343" s="190"/>
      <c r="BV343" s="130"/>
      <c r="BW343" s="46"/>
      <c r="BY343" s="46"/>
      <c r="BZ343" s="46"/>
      <c r="CA343" s="124"/>
      <c r="CE343" s="187"/>
      <c r="CR343" s="187"/>
      <c r="CS343" s="131"/>
      <c r="CT343" s="148"/>
      <c r="CV343" s="198"/>
      <c r="CY343" s="130"/>
      <c r="CZ343" s="123"/>
      <c r="DA343" s="123"/>
      <c r="DN343" s="46"/>
      <c r="DQ343" s="187"/>
      <c r="EB343" s="51"/>
      <c r="EO343" s="51"/>
      <c r="EQ343" s="51"/>
      <c r="ER343" s="51"/>
      <c r="ES343" s="51"/>
      <c r="ET343" s="51"/>
      <c r="FE343" s="187"/>
    </row>
    <row r="344" spans="4:161" s="52" customFormat="1">
      <c r="D344" s="46"/>
      <c r="E344" s="51"/>
      <c r="F344" s="181"/>
      <c r="G344" s="181"/>
      <c r="H344" s="51"/>
      <c r="I344" s="51"/>
      <c r="J344" s="51"/>
      <c r="K344" s="182"/>
      <c r="L344" s="183"/>
      <c r="M344" s="182"/>
      <c r="N344" s="46"/>
      <c r="O344" s="193"/>
      <c r="P344" s="193"/>
      <c r="Q344" s="193"/>
      <c r="R344" s="193"/>
      <c r="S344" s="193"/>
      <c r="U344" s="194"/>
      <c r="V344" s="194"/>
      <c r="W344" s="184"/>
      <c r="AG344" s="51"/>
      <c r="AH344" s="152"/>
      <c r="AI344" s="152"/>
      <c r="AJ344" s="51"/>
      <c r="AM344" s="185"/>
      <c r="AN344" s="51"/>
      <c r="BA344" s="124"/>
      <c r="BB344" s="191"/>
      <c r="BH344" s="195"/>
      <c r="BK344" s="187"/>
      <c r="BO344" s="190"/>
      <c r="BP344" s="190"/>
      <c r="BV344" s="184"/>
      <c r="CA344" s="124"/>
      <c r="CE344" s="187"/>
      <c r="CR344" s="187"/>
      <c r="CS344" s="126"/>
      <c r="CT344" s="149"/>
      <c r="CV344" s="198"/>
      <c r="CY344" s="127"/>
      <c r="CZ344" s="123"/>
      <c r="DA344" s="123"/>
      <c r="DN344" s="46"/>
      <c r="DQ344" s="187"/>
      <c r="EB344" s="51"/>
      <c r="EO344" s="51"/>
      <c r="EQ344" s="51"/>
      <c r="ER344" s="51"/>
      <c r="ES344" s="51"/>
      <c r="ET344" s="51"/>
      <c r="FE344" s="187"/>
    </row>
    <row r="345" spans="4:161" s="52" customFormat="1">
      <c r="D345" s="46"/>
      <c r="E345" s="51"/>
      <c r="F345" s="181"/>
      <c r="G345" s="181"/>
      <c r="H345" s="51"/>
      <c r="I345" s="51"/>
      <c r="J345" s="51"/>
      <c r="K345" s="182"/>
      <c r="L345" s="183"/>
      <c r="M345" s="182"/>
      <c r="N345" s="46"/>
      <c r="O345" s="128"/>
      <c r="P345" s="128"/>
      <c r="Q345" s="128"/>
      <c r="R345" s="128"/>
      <c r="S345" s="128"/>
      <c r="U345" s="129"/>
      <c r="V345" s="129"/>
      <c r="W345" s="184"/>
      <c r="AG345" s="51"/>
      <c r="AH345" s="152"/>
      <c r="AI345" s="152"/>
      <c r="AJ345" s="51"/>
      <c r="AM345" s="193"/>
      <c r="AN345" s="51"/>
      <c r="BD345" s="46"/>
      <c r="BE345" s="46"/>
      <c r="BF345" s="46"/>
      <c r="BG345" s="46"/>
      <c r="BH345" s="46"/>
      <c r="BK345" s="182"/>
      <c r="BN345" s="137"/>
      <c r="BO345" s="189"/>
      <c r="BP345" s="190"/>
      <c r="BW345" s="46"/>
      <c r="BZ345" s="46"/>
      <c r="CE345" s="187"/>
      <c r="CR345" s="187"/>
      <c r="CS345" s="186"/>
      <c r="CT345" s="187"/>
      <c r="CV345" s="198"/>
      <c r="CW345" s="186"/>
      <c r="CX345" s="186"/>
      <c r="CY345" s="130"/>
      <c r="CZ345" s="123"/>
      <c r="DA345" s="186"/>
      <c r="DQ345" s="187"/>
      <c r="DZ345" s="199"/>
      <c r="EB345" s="51"/>
      <c r="EO345" s="51"/>
      <c r="ES345" s="136"/>
      <c r="ET345" s="136"/>
      <c r="FE345" s="187"/>
    </row>
    <row r="346" spans="4:161" s="52" customFormat="1">
      <c r="D346" s="46"/>
      <c r="E346" s="51"/>
      <c r="F346" s="181"/>
      <c r="G346" s="181"/>
      <c r="H346" s="51"/>
      <c r="I346" s="51"/>
      <c r="J346" s="51"/>
      <c r="K346" s="182"/>
      <c r="L346" s="183"/>
      <c r="M346" s="182"/>
      <c r="N346" s="46"/>
      <c r="O346" s="128"/>
      <c r="P346" s="128"/>
      <c r="Q346" s="128"/>
      <c r="R346" s="128"/>
      <c r="S346" s="128"/>
      <c r="U346" s="129"/>
      <c r="V346" s="129"/>
      <c r="W346" s="184"/>
      <c r="AG346" s="51"/>
      <c r="AH346" s="152"/>
      <c r="AI346" s="152"/>
      <c r="AJ346" s="51"/>
      <c r="AM346" s="185"/>
      <c r="AN346" s="51"/>
      <c r="BA346" s="122"/>
      <c r="BB346" s="196"/>
      <c r="BD346" s="46"/>
      <c r="BE346" s="46"/>
      <c r="BF346" s="46"/>
      <c r="BG346" s="46"/>
      <c r="BH346" s="46"/>
      <c r="BK346" s="187"/>
      <c r="BO346" s="190"/>
      <c r="BP346" s="190"/>
      <c r="BV346" s="130"/>
      <c r="BW346" s="46"/>
      <c r="BY346" s="46"/>
      <c r="BZ346" s="46"/>
      <c r="CA346" s="124"/>
      <c r="CE346" s="197"/>
      <c r="CR346" s="187"/>
      <c r="CS346" s="131"/>
      <c r="CT346" s="148"/>
      <c r="CV346" s="198"/>
      <c r="CY346" s="130"/>
      <c r="CZ346" s="123"/>
      <c r="DA346" s="123"/>
      <c r="DN346" s="46"/>
      <c r="DQ346" s="187"/>
      <c r="EB346" s="51"/>
      <c r="EO346" s="51"/>
      <c r="EQ346" s="51"/>
      <c r="ER346" s="51"/>
      <c r="ES346" s="51"/>
      <c r="ET346" s="51"/>
      <c r="FE346" s="187"/>
    </row>
    <row r="347" spans="4:161" s="52" customFormat="1">
      <c r="D347" s="46"/>
      <c r="E347" s="51"/>
      <c r="F347" s="181"/>
      <c r="G347" s="181"/>
      <c r="H347" s="51"/>
      <c r="I347" s="51"/>
      <c r="J347" s="51"/>
      <c r="K347" s="182"/>
      <c r="L347" s="183"/>
      <c r="M347" s="182"/>
      <c r="N347" s="46"/>
      <c r="O347" s="193"/>
      <c r="P347" s="193"/>
      <c r="Q347" s="193"/>
      <c r="R347" s="193"/>
      <c r="S347" s="193"/>
      <c r="U347" s="194"/>
      <c r="V347" s="194"/>
      <c r="W347" s="184"/>
      <c r="AG347" s="51"/>
      <c r="AH347" s="152"/>
      <c r="AI347" s="152"/>
      <c r="AJ347" s="51"/>
      <c r="AM347" s="185"/>
      <c r="AN347" s="51"/>
      <c r="BA347" s="124"/>
      <c r="BB347" s="191"/>
      <c r="BH347" s="195"/>
      <c r="BK347" s="187"/>
      <c r="BO347" s="190"/>
      <c r="BP347" s="190"/>
      <c r="BV347" s="184"/>
      <c r="CA347" s="124"/>
      <c r="CE347" s="187"/>
      <c r="CR347" s="187"/>
      <c r="CS347" s="126"/>
      <c r="CT347" s="149"/>
      <c r="CV347" s="198"/>
      <c r="CY347" s="127"/>
      <c r="CZ347" s="123"/>
      <c r="DA347" s="123"/>
      <c r="DN347" s="46"/>
      <c r="DQ347" s="187"/>
      <c r="EB347" s="51"/>
      <c r="EO347" s="51"/>
      <c r="EQ347" s="51"/>
      <c r="ER347" s="51"/>
      <c r="ES347" s="51"/>
      <c r="ET347" s="51"/>
      <c r="FE347" s="187"/>
    </row>
    <row r="348" spans="4:161" s="52" customFormat="1">
      <c r="D348" s="46"/>
      <c r="E348" s="51"/>
      <c r="F348" s="181"/>
      <c r="G348" s="181"/>
      <c r="H348" s="51"/>
      <c r="I348" s="51"/>
      <c r="J348" s="51"/>
      <c r="K348" s="182"/>
      <c r="L348" s="183"/>
      <c r="M348" s="182"/>
      <c r="N348" s="46"/>
      <c r="O348" s="128"/>
      <c r="P348" s="128"/>
      <c r="Q348" s="128"/>
      <c r="R348" s="128"/>
      <c r="S348" s="128"/>
      <c r="U348" s="129"/>
      <c r="V348" s="129"/>
      <c r="W348" s="184"/>
      <c r="AG348" s="51"/>
      <c r="AH348" s="152"/>
      <c r="AI348" s="152"/>
      <c r="AJ348" s="51"/>
      <c r="AM348" s="193"/>
      <c r="AN348" s="51"/>
      <c r="BA348" s="122"/>
      <c r="BB348" s="196"/>
      <c r="BD348" s="46"/>
      <c r="BE348" s="46"/>
      <c r="BF348" s="46"/>
      <c r="BG348" s="46"/>
      <c r="BH348" s="46"/>
      <c r="BK348" s="187"/>
      <c r="BO348" s="190"/>
      <c r="BP348" s="190"/>
      <c r="BV348" s="130"/>
      <c r="BW348" s="46"/>
      <c r="BY348" s="46"/>
      <c r="BZ348" s="46"/>
      <c r="CA348" s="124"/>
      <c r="CE348" s="187"/>
      <c r="CR348" s="187"/>
      <c r="CS348" s="131"/>
      <c r="CT348" s="148"/>
      <c r="CV348" s="198"/>
      <c r="CY348" s="130"/>
      <c r="CZ348" s="123"/>
      <c r="DA348" s="123"/>
      <c r="DN348" s="46"/>
      <c r="DQ348" s="187"/>
      <c r="EB348" s="51"/>
      <c r="EO348" s="51"/>
      <c r="EQ348" s="51"/>
      <c r="ER348" s="51"/>
      <c r="ES348" s="51"/>
      <c r="ET348" s="51"/>
      <c r="FE348" s="187"/>
    </row>
    <row r="349" spans="4:161" s="52" customFormat="1">
      <c r="D349" s="46"/>
      <c r="E349" s="51"/>
      <c r="F349" s="181"/>
      <c r="G349" s="181"/>
      <c r="H349" s="51"/>
      <c r="I349" s="51"/>
      <c r="J349" s="51"/>
      <c r="K349" s="182"/>
      <c r="L349" s="183"/>
      <c r="M349" s="182"/>
      <c r="N349" s="46"/>
      <c r="O349" s="193"/>
      <c r="P349" s="193"/>
      <c r="Q349" s="193"/>
      <c r="R349" s="193"/>
      <c r="S349" s="193"/>
      <c r="U349" s="194"/>
      <c r="V349" s="194"/>
      <c r="W349" s="184"/>
      <c r="AG349" s="51"/>
      <c r="AH349" s="152"/>
      <c r="AI349" s="152"/>
      <c r="AJ349" s="51"/>
      <c r="AM349" s="185"/>
      <c r="AN349" s="51"/>
      <c r="BA349" s="124"/>
      <c r="BB349" s="191"/>
      <c r="BH349" s="195"/>
      <c r="BK349" s="187"/>
      <c r="BO349" s="190"/>
      <c r="BP349" s="190"/>
      <c r="BV349" s="184"/>
      <c r="CA349" s="124"/>
      <c r="CE349" s="187"/>
      <c r="CR349" s="187"/>
      <c r="CS349" s="126"/>
      <c r="CT349" s="149"/>
      <c r="CV349" s="198"/>
      <c r="CY349" s="127"/>
      <c r="CZ349" s="123"/>
      <c r="DA349" s="123"/>
      <c r="DN349" s="46"/>
      <c r="DQ349" s="187"/>
      <c r="EB349" s="51"/>
      <c r="EO349" s="51"/>
      <c r="EQ349" s="51"/>
      <c r="ER349" s="51"/>
      <c r="ES349" s="51"/>
      <c r="ET349" s="51"/>
      <c r="FE349" s="187"/>
    </row>
    <row r="350" spans="4:161" s="52" customFormat="1">
      <c r="D350" s="46"/>
      <c r="E350" s="51"/>
      <c r="F350" s="181"/>
      <c r="G350" s="181"/>
      <c r="H350" s="51"/>
      <c r="I350" s="51"/>
      <c r="J350" s="51"/>
      <c r="K350" s="182"/>
      <c r="L350" s="183"/>
      <c r="M350" s="182"/>
      <c r="N350" s="46"/>
      <c r="O350" s="128"/>
      <c r="P350" s="128"/>
      <c r="Q350" s="128"/>
      <c r="R350" s="128"/>
      <c r="S350" s="128"/>
      <c r="U350" s="129"/>
      <c r="V350" s="129"/>
      <c r="W350" s="184"/>
      <c r="AG350" s="51"/>
      <c r="AH350" s="152"/>
      <c r="AI350" s="152"/>
      <c r="AJ350" s="51"/>
      <c r="AM350" s="185"/>
      <c r="AN350" s="51"/>
      <c r="BA350" s="122"/>
      <c r="BB350" s="191"/>
      <c r="BD350" s="46"/>
      <c r="BE350" s="46"/>
      <c r="BF350" s="46"/>
      <c r="BG350" s="46"/>
      <c r="BH350" s="46"/>
      <c r="BK350" s="187"/>
      <c r="BO350" s="190"/>
      <c r="BP350" s="190"/>
      <c r="BV350" s="130"/>
      <c r="BW350" s="46"/>
      <c r="BY350" s="46"/>
      <c r="BZ350" s="46"/>
      <c r="CA350" s="124"/>
      <c r="CE350" s="187"/>
      <c r="CR350" s="187"/>
      <c r="CS350" s="131"/>
      <c r="CT350" s="148"/>
      <c r="CV350" s="198"/>
      <c r="CY350" s="130"/>
      <c r="CZ350" s="123"/>
      <c r="DA350" s="123"/>
      <c r="DN350" s="46"/>
      <c r="DQ350" s="187"/>
      <c r="EB350" s="51"/>
      <c r="EO350" s="51"/>
      <c r="EQ350" s="51"/>
      <c r="ER350" s="51"/>
      <c r="ES350" s="51"/>
      <c r="ET350" s="51"/>
      <c r="FE350" s="187"/>
    </row>
    <row r="351" spans="4:161" s="52" customFormat="1">
      <c r="D351" s="46"/>
      <c r="E351" s="51"/>
      <c r="F351" s="181"/>
      <c r="G351" s="181"/>
      <c r="H351" s="51"/>
      <c r="I351" s="51"/>
      <c r="J351" s="51"/>
      <c r="K351" s="182"/>
      <c r="L351" s="183"/>
      <c r="M351" s="182"/>
      <c r="N351" s="46"/>
      <c r="O351" s="128"/>
      <c r="P351" s="128"/>
      <c r="Q351" s="128"/>
      <c r="R351" s="128"/>
      <c r="S351" s="128"/>
      <c r="U351" s="129"/>
      <c r="V351" s="129"/>
      <c r="W351" s="184"/>
      <c r="AG351" s="51"/>
      <c r="AH351" s="152"/>
      <c r="AI351" s="152"/>
      <c r="AJ351" s="51"/>
      <c r="AM351" s="193"/>
      <c r="AN351" s="51"/>
      <c r="BA351" s="122"/>
      <c r="BB351" s="191"/>
      <c r="BD351" s="46"/>
      <c r="BE351" s="46"/>
      <c r="BF351" s="46"/>
      <c r="BG351" s="46"/>
      <c r="BH351" s="46"/>
      <c r="BK351" s="187"/>
      <c r="BO351" s="190"/>
      <c r="BP351" s="190"/>
      <c r="BV351" s="130"/>
      <c r="BW351" s="46"/>
      <c r="BY351" s="46"/>
      <c r="BZ351" s="46"/>
      <c r="CA351" s="124"/>
      <c r="CE351" s="197"/>
      <c r="CR351" s="187"/>
      <c r="CS351" s="131"/>
      <c r="CT351" s="148"/>
      <c r="CV351" s="198"/>
      <c r="CY351" s="130"/>
      <c r="CZ351" s="123"/>
      <c r="DA351" s="123"/>
      <c r="DN351" s="46"/>
      <c r="DQ351" s="187"/>
      <c r="EB351" s="51"/>
      <c r="EO351" s="51"/>
      <c r="EQ351" s="51"/>
      <c r="ER351" s="51"/>
      <c r="ES351" s="51"/>
      <c r="ET351" s="51"/>
      <c r="FE351" s="187"/>
    </row>
    <row r="352" spans="4:161" s="52" customFormat="1">
      <c r="D352" s="46"/>
      <c r="E352" s="51"/>
      <c r="F352" s="181"/>
      <c r="G352" s="181"/>
      <c r="H352" s="51"/>
      <c r="I352" s="51"/>
      <c r="J352" s="51"/>
      <c r="K352" s="182"/>
      <c r="L352" s="183"/>
      <c r="M352" s="182"/>
      <c r="N352" s="46"/>
      <c r="O352" s="128"/>
      <c r="P352" s="128"/>
      <c r="Q352" s="128"/>
      <c r="R352" s="128"/>
      <c r="S352" s="128"/>
      <c r="U352" s="129"/>
      <c r="V352" s="129"/>
      <c r="W352" s="184"/>
      <c r="AG352" s="51"/>
      <c r="AH352" s="152"/>
      <c r="AI352" s="152"/>
      <c r="AJ352" s="51"/>
      <c r="AM352" s="185"/>
      <c r="AN352" s="51"/>
      <c r="BA352" s="122"/>
      <c r="BB352" s="191"/>
      <c r="BD352" s="46"/>
      <c r="BE352" s="46"/>
      <c r="BF352" s="46"/>
      <c r="BG352" s="46"/>
      <c r="BH352" s="46"/>
      <c r="BK352" s="187"/>
      <c r="BO352" s="190"/>
      <c r="BP352" s="190"/>
      <c r="BV352" s="130"/>
      <c r="BW352" s="46"/>
      <c r="BY352" s="46"/>
      <c r="BZ352" s="46"/>
      <c r="CA352" s="124"/>
      <c r="CE352" s="187"/>
      <c r="CR352" s="187"/>
      <c r="CS352" s="131"/>
      <c r="CT352" s="148"/>
      <c r="CV352" s="198"/>
      <c r="CY352" s="130"/>
      <c r="CZ352" s="123"/>
      <c r="DA352" s="123"/>
      <c r="DN352" s="46"/>
      <c r="DQ352" s="187"/>
      <c r="EB352" s="51"/>
      <c r="EO352" s="51"/>
      <c r="EQ352" s="51"/>
      <c r="ER352" s="51"/>
      <c r="ES352" s="51"/>
      <c r="ET352" s="51"/>
      <c r="FE352" s="187"/>
    </row>
    <row r="353" spans="4:161" s="52" customFormat="1">
      <c r="D353" s="46"/>
      <c r="E353" s="51"/>
      <c r="F353" s="181"/>
      <c r="G353" s="181"/>
      <c r="H353" s="51"/>
      <c r="I353" s="51"/>
      <c r="J353" s="51"/>
      <c r="K353" s="182"/>
      <c r="L353" s="183"/>
      <c r="M353" s="182"/>
      <c r="N353" s="46"/>
      <c r="O353" s="128"/>
      <c r="P353" s="128"/>
      <c r="Q353" s="128"/>
      <c r="R353" s="128"/>
      <c r="S353" s="128"/>
      <c r="U353" s="129"/>
      <c r="V353" s="129"/>
      <c r="W353" s="184"/>
      <c r="AG353" s="51"/>
      <c r="AH353" s="152"/>
      <c r="AI353" s="152"/>
      <c r="AJ353" s="51"/>
      <c r="AM353" s="185"/>
      <c r="AN353" s="51"/>
      <c r="BA353" s="122"/>
      <c r="BB353" s="191"/>
      <c r="BD353" s="46"/>
      <c r="BE353" s="46"/>
      <c r="BF353" s="46"/>
      <c r="BG353" s="46"/>
      <c r="BH353" s="46"/>
      <c r="BK353" s="187"/>
      <c r="BO353" s="190"/>
      <c r="BP353" s="190"/>
      <c r="BV353" s="130"/>
      <c r="BW353" s="46"/>
      <c r="BY353" s="46"/>
      <c r="BZ353" s="46"/>
      <c r="CA353" s="124"/>
      <c r="CE353" s="187"/>
      <c r="CR353" s="187"/>
      <c r="CS353" s="131"/>
      <c r="CT353" s="148"/>
      <c r="CV353" s="198"/>
      <c r="CY353" s="130"/>
      <c r="CZ353" s="123"/>
      <c r="DA353" s="123"/>
      <c r="DN353" s="46"/>
      <c r="DQ353" s="187"/>
      <c r="EB353" s="51"/>
      <c r="EO353" s="51"/>
      <c r="EQ353" s="51"/>
      <c r="ER353" s="51"/>
      <c r="ES353" s="51"/>
      <c r="ET353" s="51"/>
      <c r="FE353" s="187"/>
    </row>
    <row r="354" spans="4:161" s="52" customFormat="1">
      <c r="D354" s="46"/>
      <c r="E354" s="51"/>
      <c r="F354" s="181"/>
      <c r="G354" s="181"/>
      <c r="H354" s="51"/>
      <c r="I354" s="51"/>
      <c r="J354" s="51"/>
      <c r="K354" s="182"/>
      <c r="L354" s="183"/>
      <c r="M354" s="182"/>
      <c r="N354" s="46"/>
      <c r="O354" s="128"/>
      <c r="P354" s="128"/>
      <c r="Q354" s="128"/>
      <c r="R354" s="128"/>
      <c r="S354" s="128"/>
      <c r="U354" s="129"/>
      <c r="V354" s="129"/>
      <c r="W354" s="184"/>
      <c r="AG354" s="51"/>
      <c r="AH354" s="152"/>
      <c r="AI354" s="152"/>
      <c r="AJ354" s="51"/>
      <c r="AM354" s="193"/>
      <c r="AN354" s="51"/>
      <c r="BA354" s="122"/>
      <c r="BB354" s="191"/>
      <c r="BD354" s="46"/>
      <c r="BE354" s="46"/>
      <c r="BF354" s="46"/>
      <c r="BG354" s="46"/>
      <c r="BH354" s="46"/>
      <c r="BK354" s="187"/>
      <c r="BO354" s="190"/>
      <c r="BP354" s="190"/>
      <c r="BV354" s="130"/>
      <c r="BW354" s="46"/>
      <c r="BY354" s="46"/>
      <c r="BZ354" s="46"/>
      <c r="CA354" s="124"/>
      <c r="CE354" s="197"/>
      <c r="CR354" s="187"/>
      <c r="CS354" s="131"/>
      <c r="CT354" s="148"/>
      <c r="CV354" s="198"/>
      <c r="CY354" s="130"/>
      <c r="CZ354" s="123"/>
      <c r="DA354" s="123"/>
      <c r="DN354" s="46"/>
      <c r="DQ354" s="187"/>
      <c r="EB354" s="51"/>
      <c r="EO354" s="51"/>
      <c r="EQ354" s="51"/>
      <c r="ER354" s="51"/>
      <c r="ES354" s="51"/>
      <c r="ET354" s="51"/>
      <c r="FE354" s="187"/>
    </row>
    <row r="355" spans="4:161" s="52" customFormat="1">
      <c r="D355" s="46"/>
      <c r="E355" s="51"/>
      <c r="F355" s="181"/>
      <c r="G355" s="181"/>
      <c r="H355" s="51"/>
      <c r="I355" s="51"/>
      <c r="J355" s="51"/>
      <c r="K355" s="182"/>
      <c r="L355" s="183"/>
      <c r="M355" s="182"/>
      <c r="N355" s="46"/>
      <c r="O355" s="128"/>
      <c r="P355" s="128"/>
      <c r="Q355" s="128"/>
      <c r="R355" s="128"/>
      <c r="S355" s="128"/>
      <c r="U355" s="129"/>
      <c r="V355" s="129"/>
      <c r="W355" s="184"/>
      <c r="AG355" s="51"/>
      <c r="AH355" s="152"/>
      <c r="AI355" s="152"/>
      <c r="AJ355" s="51"/>
      <c r="AM355" s="185"/>
      <c r="AN355" s="51"/>
      <c r="BA355" s="122"/>
      <c r="BB355" s="191"/>
      <c r="BD355" s="46"/>
      <c r="BE355" s="46"/>
      <c r="BF355" s="46"/>
      <c r="BG355" s="46"/>
      <c r="BH355" s="46"/>
      <c r="BK355" s="187"/>
      <c r="BO355" s="190"/>
      <c r="BP355" s="190"/>
      <c r="BV355" s="130"/>
      <c r="BW355" s="46"/>
      <c r="BY355" s="46"/>
      <c r="BZ355" s="46"/>
      <c r="CA355" s="124"/>
      <c r="CE355" s="187"/>
      <c r="CR355" s="187"/>
      <c r="CS355" s="131"/>
      <c r="CT355" s="148"/>
      <c r="CV355" s="198"/>
      <c r="CY355" s="130"/>
      <c r="CZ355" s="123"/>
      <c r="DA355" s="123"/>
      <c r="DN355" s="46"/>
      <c r="DQ355" s="187"/>
      <c r="EB355" s="51"/>
      <c r="EO355" s="51"/>
      <c r="EQ355" s="51"/>
      <c r="ER355" s="51"/>
      <c r="ES355" s="51"/>
      <c r="ET355" s="51"/>
      <c r="FE355" s="187"/>
    </row>
    <row r="356" spans="4:161" s="52" customFormat="1">
      <c r="D356" s="46"/>
      <c r="E356" s="51"/>
      <c r="F356" s="181"/>
      <c r="G356" s="181"/>
      <c r="H356" s="51"/>
      <c r="I356" s="51"/>
      <c r="J356" s="51"/>
      <c r="K356" s="182"/>
      <c r="L356" s="183"/>
      <c r="M356" s="182"/>
      <c r="N356" s="46"/>
      <c r="O356" s="128"/>
      <c r="P356" s="128"/>
      <c r="Q356" s="128"/>
      <c r="R356" s="128"/>
      <c r="S356" s="128"/>
      <c r="U356" s="129"/>
      <c r="V356" s="129"/>
      <c r="W356" s="184"/>
      <c r="AG356" s="51"/>
      <c r="AH356" s="152"/>
      <c r="AI356" s="152"/>
      <c r="AJ356" s="51"/>
      <c r="AM356" s="185"/>
      <c r="AN356" s="51"/>
      <c r="BA356" s="122"/>
      <c r="BB356" s="191"/>
      <c r="BD356" s="46"/>
      <c r="BE356" s="46"/>
      <c r="BF356" s="46"/>
      <c r="BG356" s="46"/>
      <c r="BH356" s="46"/>
      <c r="BK356" s="187"/>
      <c r="BO356" s="190"/>
      <c r="BP356" s="190"/>
      <c r="BV356" s="130"/>
      <c r="BW356" s="46"/>
      <c r="BY356" s="46"/>
      <c r="BZ356" s="46"/>
      <c r="CA356" s="124"/>
      <c r="CE356" s="187"/>
      <c r="CR356" s="187"/>
      <c r="CS356" s="131"/>
      <c r="CT356" s="148"/>
      <c r="CV356" s="198"/>
      <c r="CY356" s="130"/>
      <c r="CZ356" s="123"/>
      <c r="DA356" s="123"/>
      <c r="DN356" s="46"/>
      <c r="DQ356" s="187"/>
      <c r="EB356" s="51"/>
      <c r="EO356" s="51"/>
      <c r="EQ356" s="51"/>
      <c r="ER356" s="51"/>
      <c r="ES356" s="51"/>
      <c r="ET356" s="51"/>
      <c r="FE356" s="187"/>
    </row>
    <row r="357" spans="4:161" s="52" customFormat="1">
      <c r="D357" s="46"/>
      <c r="E357" s="51"/>
      <c r="F357" s="181"/>
      <c r="G357" s="181"/>
      <c r="H357" s="51"/>
      <c r="I357" s="51"/>
      <c r="J357" s="51"/>
      <c r="K357" s="182"/>
      <c r="L357" s="183"/>
      <c r="M357" s="182"/>
      <c r="N357" s="46"/>
      <c r="O357" s="128"/>
      <c r="P357" s="128"/>
      <c r="Q357" s="128"/>
      <c r="R357" s="128"/>
      <c r="S357" s="128"/>
      <c r="U357" s="129"/>
      <c r="V357" s="129"/>
      <c r="W357" s="184"/>
      <c r="AG357" s="51"/>
      <c r="AH357" s="152"/>
      <c r="AI357" s="152"/>
      <c r="AJ357" s="51"/>
      <c r="AM357" s="193"/>
      <c r="AN357" s="51"/>
      <c r="BA357" s="122"/>
      <c r="BB357" s="191"/>
      <c r="BD357" s="46"/>
      <c r="BE357" s="46"/>
      <c r="BF357" s="46"/>
      <c r="BG357" s="46"/>
      <c r="BH357" s="46"/>
      <c r="BK357" s="187"/>
      <c r="BO357" s="190"/>
      <c r="BP357" s="190"/>
      <c r="BV357" s="130"/>
      <c r="BW357" s="46"/>
      <c r="BY357" s="46"/>
      <c r="BZ357" s="46"/>
      <c r="CA357" s="124"/>
      <c r="CE357" s="197"/>
      <c r="CR357" s="187"/>
      <c r="CS357" s="131"/>
      <c r="CT357" s="148"/>
      <c r="CV357" s="198"/>
      <c r="CY357" s="130"/>
      <c r="CZ357" s="123"/>
      <c r="DA357" s="123"/>
      <c r="DN357" s="46"/>
      <c r="DQ357" s="187"/>
      <c r="EB357" s="51"/>
      <c r="EO357" s="51"/>
      <c r="EQ357" s="51"/>
      <c r="ER357" s="51"/>
      <c r="ES357" s="51"/>
      <c r="ET357" s="51"/>
      <c r="FE357" s="187"/>
    </row>
    <row r="358" spans="4:161" s="52" customFormat="1">
      <c r="D358" s="46"/>
      <c r="E358" s="51"/>
      <c r="F358" s="181"/>
      <c r="G358" s="181"/>
      <c r="H358" s="51"/>
      <c r="I358" s="51"/>
      <c r="J358" s="51"/>
      <c r="K358" s="182"/>
      <c r="L358" s="183"/>
      <c r="M358" s="182"/>
      <c r="N358" s="46"/>
      <c r="O358" s="128"/>
      <c r="P358" s="128"/>
      <c r="Q358" s="128"/>
      <c r="R358" s="128"/>
      <c r="S358" s="128"/>
      <c r="U358" s="129"/>
      <c r="V358" s="129"/>
      <c r="W358" s="184"/>
      <c r="AG358" s="51"/>
      <c r="AH358" s="152"/>
      <c r="AI358" s="152"/>
      <c r="AJ358" s="51"/>
      <c r="AM358" s="185"/>
      <c r="AN358" s="51"/>
      <c r="BA358" s="122"/>
      <c r="BB358" s="191"/>
      <c r="BD358" s="46"/>
      <c r="BE358" s="46"/>
      <c r="BF358" s="46"/>
      <c r="BG358" s="46"/>
      <c r="BH358" s="46"/>
      <c r="BK358" s="187"/>
      <c r="BO358" s="190"/>
      <c r="BP358" s="190"/>
      <c r="BV358" s="130"/>
      <c r="BW358" s="46"/>
      <c r="BY358" s="46"/>
      <c r="BZ358" s="46"/>
      <c r="CA358" s="124"/>
      <c r="CE358" s="187"/>
      <c r="CR358" s="187"/>
      <c r="CS358" s="131"/>
      <c r="CT358" s="148"/>
      <c r="CV358" s="198"/>
      <c r="CY358" s="130"/>
      <c r="CZ358" s="123"/>
      <c r="DA358" s="123"/>
      <c r="DN358" s="46"/>
      <c r="DQ358" s="187"/>
      <c r="EB358" s="51"/>
      <c r="EO358" s="51"/>
      <c r="EQ358" s="51"/>
      <c r="ER358" s="51"/>
      <c r="ES358" s="51"/>
      <c r="ET358" s="51"/>
      <c r="FE358" s="187"/>
    </row>
    <row r="359" spans="4:161" s="52" customFormat="1">
      <c r="D359" s="46"/>
      <c r="E359" s="51"/>
      <c r="F359" s="181"/>
      <c r="G359" s="181"/>
      <c r="H359" s="51"/>
      <c r="I359" s="51"/>
      <c r="J359" s="51"/>
      <c r="K359" s="182"/>
      <c r="L359" s="183"/>
      <c r="M359" s="182"/>
      <c r="N359" s="46"/>
      <c r="O359" s="128"/>
      <c r="P359" s="128"/>
      <c r="Q359" s="128"/>
      <c r="R359" s="128"/>
      <c r="S359" s="128"/>
      <c r="U359" s="129"/>
      <c r="V359" s="129"/>
      <c r="W359" s="184"/>
      <c r="AG359" s="51"/>
      <c r="AH359" s="152"/>
      <c r="AI359" s="152"/>
      <c r="AJ359" s="51"/>
      <c r="AM359" s="185"/>
      <c r="AN359" s="51"/>
      <c r="BA359" s="122"/>
      <c r="BB359" s="191"/>
      <c r="BD359" s="46"/>
      <c r="BE359" s="46"/>
      <c r="BF359" s="46"/>
      <c r="BG359" s="46"/>
      <c r="BH359" s="46"/>
      <c r="BK359" s="187"/>
      <c r="BO359" s="190"/>
      <c r="BP359" s="190"/>
      <c r="BV359" s="130"/>
      <c r="BW359" s="46"/>
      <c r="BY359" s="46"/>
      <c r="BZ359" s="46"/>
      <c r="CA359" s="124"/>
      <c r="CE359" s="187"/>
      <c r="CR359" s="187"/>
      <c r="CS359" s="131"/>
      <c r="CT359" s="148"/>
      <c r="CV359" s="198"/>
      <c r="CY359" s="130"/>
      <c r="CZ359" s="123"/>
      <c r="DA359" s="123"/>
      <c r="DN359" s="46"/>
      <c r="DQ359" s="187"/>
      <c r="EB359" s="51"/>
      <c r="EO359" s="51"/>
      <c r="EQ359" s="51"/>
      <c r="ER359" s="51"/>
      <c r="ES359" s="51"/>
      <c r="ET359" s="51"/>
      <c r="FE359" s="187"/>
    </row>
    <row r="360" spans="4:161" s="52" customFormat="1">
      <c r="D360" s="46"/>
      <c r="E360" s="51"/>
      <c r="F360" s="181"/>
      <c r="G360" s="181"/>
      <c r="H360" s="51"/>
      <c r="I360" s="51"/>
      <c r="J360" s="51"/>
      <c r="K360" s="182"/>
      <c r="L360" s="183"/>
      <c r="M360" s="182"/>
      <c r="N360" s="46"/>
      <c r="O360" s="128"/>
      <c r="P360" s="128"/>
      <c r="Q360" s="128"/>
      <c r="R360" s="128"/>
      <c r="S360" s="128"/>
      <c r="U360" s="129"/>
      <c r="V360" s="129"/>
      <c r="W360" s="184"/>
      <c r="AG360" s="51"/>
      <c r="AH360" s="152"/>
      <c r="AI360" s="152"/>
      <c r="AJ360" s="51"/>
      <c r="AM360" s="193"/>
      <c r="AN360" s="51"/>
      <c r="BA360" s="122"/>
      <c r="BB360" s="191"/>
      <c r="BD360" s="46"/>
      <c r="BE360" s="46"/>
      <c r="BF360" s="46"/>
      <c r="BG360" s="46"/>
      <c r="BH360" s="46"/>
      <c r="BK360" s="187"/>
      <c r="BO360" s="190"/>
      <c r="BP360" s="190"/>
      <c r="BV360" s="130"/>
      <c r="BW360" s="46"/>
      <c r="BY360" s="46"/>
      <c r="BZ360" s="46"/>
      <c r="CA360" s="124"/>
      <c r="CE360" s="197"/>
      <c r="CR360" s="187"/>
      <c r="CS360" s="131"/>
      <c r="CT360" s="148"/>
      <c r="CV360" s="198"/>
      <c r="CY360" s="130"/>
      <c r="CZ360" s="123"/>
      <c r="DA360" s="123"/>
      <c r="DN360" s="46"/>
      <c r="DQ360" s="187"/>
      <c r="EB360" s="51"/>
      <c r="EO360" s="51"/>
      <c r="EQ360" s="51"/>
      <c r="ER360" s="51"/>
      <c r="ES360" s="51"/>
      <c r="ET360" s="51"/>
      <c r="FE360" s="187"/>
    </row>
    <row r="361" spans="4:161" s="52" customFormat="1">
      <c r="D361" s="46"/>
      <c r="E361" s="51"/>
      <c r="F361" s="181"/>
      <c r="G361" s="181"/>
      <c r="H361" s="51"/>
      <c r="I361" s="51"/>
      <c r="J361" s="51"/>
      <c r="K361" s="182"/>
      <c r="L361" s="183"/>
      <c r="M361" s="182"/>
      <c r="N361" s="46"/>
      <c r="O361" s="128"/>
      <c r="W361" s="184"/>
      <c r="AG361" s="51"/>
      <c r="AH361" s="152"/>
      <c r="AI361" s="152"/>
      <c r="AJ361" s="51"/>
      <c r="AM361" s="185"/>
      <c r="BD361" s="46"/>
      <c r="BE361" s="46"/>
      <c r="BF361" s="46"/>
      <c r="BG361" s="46"/>
      <c r="BH361" s="46"/>
      <c r="BK361" s="182"/>
      <c r="BN361" s="137"/>
      <c r="BO361" s="189"/>
      <c r="BP361" s="190"/>
      <c r="BW361" s="46"/>
      <c r="BZ361" s="46"/>
      <c r="CE361" s="187"/>
      <c r="CR361" s="187"/>
      <c r="CS361" s="186"/>
      <c r="CT361" s="187"/>
      <c r="CV361" s="198"/>
      <c r="CW361" s="186"/>
      <c r="CX361" s="186"/>
      <c r="CY361" s="130"/>
      <c r="CZ361" s="123"/>
      <c r="DA361" s="186"/>
      <c r="DQ361" s="187"/>
      <c r="DZ361" s="199"/>
      <c r="EB361" s="51"/>
      <c r="EO361" s="51"/>
      <c r="ES361" s="136"/>
      <c r="ET361" s="136"/>
      <c r="FE361" s="187"/>
    </row>
    <row r="362" spans="4:161" s="52" customFormat="1">
      <c r="D362" s="46"/>
      <c r="E362" s="51"/>
      <c r="F362" s="181"/>
      <c r="G362" s="181"/>
      <c r="H362" s="51"/>
      <c r="I362" s="51"/>
      <c r="J362" s="51"/>
      <c r="K362" s="182"/>
      <c r="L362" s="183"/>
      <c r="M362" s="182"/>
      <c r="N362" s="46"/>
      <c r="O362" s="128"/>
      <c r="W362" s="184"/>
      <c r="AG362" s="51"/>
      <c r="AH362" s="152"/>
      <c r="AI362" s="152"/>
      <c r="AJ362" s="51"/>
      <c r="AM362" s="185"/>
      <c r="BD362" s="46"/>
      <c r="BE362" s="46"/>
      <c r="BF362" s="46"/>
      <c r="BG362" s="46"/>
      <c r="BH362" s="46"/>
      <c r="BK362" s="182"/>
      <c r="BN362" s="137"/>
      <c r="BO362" s="189"/>
      <c r="BP362" s="190"/>
      <c r="BW362" s="46"/>
      <c r="BZ362" s="46"/>
      <c r="CE362" s="187"/>
      <c r="CR362" s="187"/>
      <c r="CS362" s="186"/>
      <c r="CT362" s="187"/>
      <c r="CV362" s="198"/>
      <c r="CW362" s="186"/>
      <c r="CX362" s="186"/>
      <c r="CY362" s="130"/>
      <c r="CZ362" s="123"/>
      <c r="DA362" s="186"/>
      <c r="DQ362" s="187"/>
      <c r="DZ362" s="199"/>
      <c r="EB362" s="51"/>
      <c r="EO362" s="51"/>
      <c r="ES362" s="136"/>
      <c r="ET362" s="136"/>
      <c r="FE362" s="187"/>
    </row>
    <row r="363" spans="4:161" s="52" customFormat="1">
      <c r="D363" s="46"/>
      <c r="E363" s="51"/>
      <c r="F363" s="181"/>
      <c r="G363" s="181"/>
      <c r="H363" s="51"/>
      <c r="I363" s="51"/>
      <c r="J363" s="51"/>
      <c r="K363" s="182"/>
      <c r="L363" s="183"/>
      <c r="M363" s="182"/>
      <c r="N363" s="46"/>
      <c r="O363" s="128"/>
      <c r="W363" s="184"/>
      <c r="AG363" s="51"/>
      <c r="AH363" s="152"/>
      <c r="AI363" s="152"/>
      <c r="AJ363" s="51"/>
      <c r="AM363" s="193"/>
      <c r="BD363" s="46"/>
      <c r="BE363" s="46"/>
      <c r="BF363" s="46"/>
      <c r="BG363" s="46"/>
      <c r="BH363" s="46"/>
      <c r="BK363" s="182"/>
      <c r="BN363" s="137"/>
      <c r="BO363" s="189"/>
      <c r="BP363" s="190"/>
      <c r="BW363" s="46"/>
      <c r="BZ363" s="46"/>
      <c r="CE363" s="187"/>
      <c r="CR363" s="187"/>
      <c r="CS363" s="186"/>
      <c r="CT363" s="187"/>
      <c r="CV363" s="198"/>
      <c r="CW363" s="186"/>
      <c r="CX363" s="186"/>
      <c r="CY363" s="130"/>
      <c r="CZ363" s="123"/>
      <c r="DA363" s="186"/>
      <c r="DQ363" s="187"/>
      <c r="DZ363" s="199"/>
      <c r="EB363" s="51"/>
      <c r="EO363" s="51"/>
      <c r="ES363" s="136"/>
      <c r="ET363" s="136"/>
      <c r="FE363" s="187"/>
    </row>
    <row r="364" spans="4:161" s="52" customFormat="1">
      <c r="D364" s="46"/>
      <c r="E364" s="51"/>
      <c r="F364" s="181"/>
      <c r="G364" s="181"/>
      <c r="H364" s="51"/>
      <c r="I364" s="51"/>
      <c r="J364" s="51"/>
      <c r="K364" s="182"/>
      <c r="L364" s="183"/>
      <c r="M364" s="182"/>
      <c r="N364" s="46"/>
      <c r="O364" s="128"/>
      <c r="P364" s="128"/>
      <c r="Q364" s="128"/>
      <c r="R364" s="128"/>
      <c r="S364" s="128"/>
      <c r="U364" s="129"/>
      <c r="V364" s="129"/>
      <c r="W364" s="184"/>
      <c r="AG364" s="51"/>
      <c r="AH364" s="152"/>
      <c r="AI364" s="152"/>
      <c r="AJ364" s="51"/>
      <c r="AM364" s="185"/>
      <c r="AN364" s="51"/>
      <c r="BA364" s="122"/>
      <c r="BB364" s="191"/>
      <c r="BD364" s="46"/>
      <c r="BE364" s="46"/>
      <c r="BF364" s="46"/>
      <c r="BG364" s="46"/>
      <c r="BH364" s="46"/>
      <c r="BK364" s="187"/>
      <c r="BO364" s="190"/>
      <c r="BP364" s="190"/>
      <c r="BV364" s="130"/>
      <c r="BW364" s="46"/>
      <c r="BY364" s="46"/>
      <c r="BZ364" s="46"/>
      <c r="CA364" s="124"/>
      <c r="CE364" s="187"/>
      <c r="CR364" s="187"/>
      <c r="CS364" s="131"/>
      <c r="CT364" s="148"/>
      <c r="CV364" s="198"/>
      <c r="CY364" s="130"/>
      <c r="CZ364" s="123"/>
      <c r="DA364" s="123"/>
      <c r="DN364" s="46"/>
      <c r="DQ364" s="187"/>
      <c r="EB364" s="51"/>
      <c r="EO364" s="51"/>
      <c r="EQ364" s="51"/>
      <c r="ER364" s="51"/>
      <c r="ES364" s="51"/>
      <c r="ET364" s="51"/>
      <c r="FE364" s="187"/>
    </row>
    <row r="365" spans="4:161" s="52" customFormat="1">
      <c r="D365" s="46"/>
      <c r="E365" s="51"/>
      <c r="F365" s="181"/>
      <c r="G365" s="181"/>
      <c r="H365" s="51"/>
      <c r="I365" s="51"/>
      <c r="J365" s="51"/>
      <c r="K365" s="182"/>
      <c r="L365" s="183"/>
      <c r="M365" s="182"/>
      <c r="N365" s="46"/>
      <c r="O365" s="128"/>
      <c r="P365" s="128"/>
      <c r="Q365" s="128"/>
      <c r="R365" s="128"/>
      <c r="S365" s="128"/>
      <c r="U365" s="129"/>
      <c r="V365" s="129"/>
      <c r="W365" s="184"/>
      <c r="AG365" s="51"/>
      <c r="AH365" s="152"/>
      <c r="AI365" s="152"/>
      <c r="AJ365" s="51"/>
      <c r="AM365" s="185"/>
      <c r="AN365" s="51"/>
      <c r="BA365" s="122"/>
      <c r="BB365" s="191"/>
      <c r="BD365" s="46"/>
      <c r="BE365" s="46"/>
      <c r="BF365" s="46"/>
      <c r="BG365" s="46"/>
      <c r="BH365" s="46"/>
      <c r="BK365" s="187"/>
      <c r="BO365" s="190"/>
      <c r="BP365" s="190"/>
      <c r="BV365" s="130"/>
      <c r="BW365" s="46"/>
      <c r="BY365" s="46"/>
      <c r="BZ365" s="46"/>
      <c r="CA365" s="124"/>
      <c r="CE365" s="187"/>
      <c r="CR365" s="187"/>
      <c r="CS365" s="131"/>
      <c r="CT365" s="148"/>
      <c r="CV365" s="198"/>
      <c r="CY365" s="130"/>
      <c r="CZ365" s="123"/>
      <c r="DA365" s="123"/>
      <c r="DN365" s="46"/>
      <c r="DQ365" s="187"/>
      <c r="EB365" s="51"/>
      <c r="EO365" s="51"/>
      <c r="EQ365" s="51"/>
      <c r="ER365" s="51"/>
      <c r="ES365" s="51"/>
      <c r="ET365" s="51"/>
      <c r="FE365" s="187"/>
    </row>
    <row r="366" spans="4:161" s="52" customFormat="1">
      <c r="D366" s="46"/>
      <c r="E366" s="51"/>
      <c r="F366" s="181"/>
      <c r="G366" s="181"/>
      <c r="H366" s="51"/>
      <c r="I366" s="51"/>
      <c r="J366" s="51"/>
      <c r="K366" s="182"/>
      <c r="L366" s="183"/>
      <c r="M366" s="182"/>
      <c r="N366" s="46"/>
      <c r="O366" s="193"/>
      <c r="P366" s="193"/>
      <c r="Q366" s="193"/>
      <c r="R366" s="193"/>
      <c r="S366" s="193"/>
      <c r="U366" s="194"/>
      <c r="V366" s="194"/>
      <c r="W366" s="184"/>
      <c r="AG366" s="51"/>
      <c r="AH366" s="152"/>
      <c r="AI366" s="152"/>
      <c r="AJ366" s="51"/>
      <c r="AM366" s="193"/>
      <c r="AN366" s="51"/>
      <c r="BA366" s="124"/>
      <c r="BB366" s="191"/>
      <c r="BH366" s="195"/>
      <c r="BK366" s="187"/>
      <c r="BO366" s="190"/>
      <c r="BP366" s="190"/>
      <c r="BV366" s="184"/>
      <c r="CA366" s="124"/>
      <c r="CE366" s="187"/>
      <c r="CR366" s="187"/>
      <c r="CS366" s="126"/>
      <c r="CT366" s="149"/>
      <c r="CV366" s="198"/>
      <c r="CY366" s="127"/>
      <c r="CZ366" s="123"/>
      <c r="DA366" s="123"/>
      <c r="DN366" s="46"/>
      <c r="DQ366" s="187"/>
      <c r="EB366" s="51"/>
      <c r="EO366" s="51"/>
      <c r="EQ366" s="51"/>
      <c r="ER366" s="51"/>
      <c r="ES366" s="51"/>
      <c r="ET366" s="51"/>
      <c r="FE366" s="187"/>
    </row>
    <row r="367" spans="4:161" s="52" customFormat="1">
      <c r="D367" s="46"/>
      <c r="E367" s="51"/>
      <c r="F367" s="181"/>
      <c r="G367" s="181"/>
      <c r="H367" s="51"/>
      <c r="I367" s="51"/>
      <c r="J367" s="51"/>
      <c r="K367" s="182"/>
      <c r="L367" s="183"/>
      <c r="M367" s="182"/>
      <c r="N367" s="46"/>
      <c r="O367" s="128"/>
      <c r="P367" s="128"/>
      <c r="Q367" s="128"/>
      <c r="R367" s="128"/>
      <c r="S367" s="128"/>
      <c r="U367" s="129"/>
      <c r="V367" s="129"/>
      <c r="W367" s="184"/>
      <c r="AG367" s="51"/>
      <c r="AH367" s="152"/>
      <c r="AI367" s="152"/>
      <c r="AJ367" s="51"/>
      <c r="AM367" s="185"/>
      <c r="AN367" s="51"/>
      <c r="BA367" s="122"/>
      <c r="BB367" s="191"/>
      <c r="BD367" s="46"/>
      <c r="BE367" s="46"/>
      <c r="BF367" s="46"/>
      <c r="BG367" s="46"/>
      <c r="BH367" s="46"/>
      <c r="BK367" s="187"/>
      <c r="BO367" s="190"/>
      <c r="BP367" s="190"/>
      <c r="BV367" s="130"/>
      <c r="BW367" s="46"/>
      <c r="BY367" s="46"/>
      <c r="BZ367" s="46"/>
      <c r="CA367" s="124"/>
      <c r="CE367" s="197"/>
      <c r="CR367" s="187"/>
      <c r="CS367" s="131"/>
      <c r="CT367" s="148"/>
      <c r="CV367" s="198"/>
      <c r="CY367" s="130"/>
      <c r="CZ367" s="123"/>
      <c r="DA367" s="123"/>
      <c r="DN367" s="46"/>
      <c r="DQ367" s="187"/>
      <c r="EB367" s="51"/>
      <c r="EO367" s="51"/>
      <c r="EQ367" s="51"/>
      <c r="ER367" s="51"/>
      <c r="ES367" s="51"/>
      <c r="ET367" s="51"/>
      <c r="FE367" s="187"/>
    </row>
    <row r="368" spans="4:161" s="52" customFormat="1">
      <c r="D368" s="46"/>
      <c r="E368" s="51"/>
      <c r="F368" s="181"/>
      <c r="G368" s="181"/>
      <c r="H368" s="51"/>
      <c r="I368" s="51"/>
      <c r="J368" s="51"/>
      <c r="K368" s="182"/>
      <c r="L368" s="183"/>
      <c r="M368" s="182"/>
      <c r="N368" s="46"/>
      <c r="O368" s="128"/>
      <c r="P368" s="128"/>
      <c r="Q368" s="128"/>
      <c r="R368" s="128"/>
      <c r="S368" s="128"/>
      <c r="U368" s="129"/>
      <c r="V368" s="129"/>
      <c r="W368" s="184"/>
      <c r="AG368" s="51"/>
      <c r="AH368" s="152"/>
      <c r="AI368" s="152"/>
      <c r="AJ368" s="51"/>
      <c r="AM368" s="185"/>
      <c r="AN368" s="51"/>
      <c r="BA368" s="122"/>
      <c r="BB368" s="191"/>
      <c r="BD368" s="46"/>
      <c r="BE368" s="46"/>
      <c r="BF368" s="46"/>
      <c r="BG368" s="46"/>
      <c r="BH368" s="46"/>
      <c r="BK368" s="187"/>
      <c r="BO368" s="190"/>
      <c r="BP368" s="190"/>
      <c r="BV368" s="130"/>
      <c r="BW368" s="46"/>
      <c r="BY368" s="46"/>
      <c r="BZ368" s="46"/>
      <c r="CA368" s="124"/>
      <c r="CE368" s="187"/>
      <c r="CR368" s="187"/>
      <c r="CS368" s="131"/>
      <c r="CT368" s="148"/>
      <c r="CV368" s="198"/>
      <c r="CY368" s="130"/>
      <c r="CZ368" s="123"/>
      <c r="DA368" s="123"/>
      <c r="DN368" s="46"/>
      <c r="DQ368" s="187"/>
      <c r="EB368" s="51"/>
      <c r="EO368" s="51"/>
      <c r="EQ368" s="51"/>
      <c r="ER368" s="51"/>
      <c r="ES368" s="51"/>
      <c r="ET368" s="51"/>
      <c r="EU368" s="51"/>
      <c r="EV368" s="51"/>
      <c r="EW368" s="51"/>
      <c r="EX368" s="51"/>
      <c r="EY368" s="51"/>
      <c r="EZ368" s="51"/>
      <c r="FA368" s="51"/>
      <c r="FB368" s="51"/>
      <c r="FC368" s="51"/>
      <c r="FD368" s="51"/>
      <c r="FE368" s="200"/>
    </row>
    <row r="369" spans="4:161" s="52" customFormat="1">
      <c r="D369" s="46"/>
      <c r="E369" s="51"/>
      <c r="F369" s="181"/>
      <c r="G369" s="181"/>
      <c r="H369" s="51"/>
      <c r="I369" s="51"/>
      <c r="J369" s="51"/>
      <c r="K369" s="182"/>
      <c r="L369" s="183"/>
      <c r="M369" s="182"/>
      <c r="N369" s="46"/>
      <c r="O369" s="193"/>
      <c r="P369" s="193"/>
      <c r="Q369" s="193"/>
      <c r="R369" s="193"/>
      <c r="S369" s="193"/>
      <c r="U369" s="194"/>
      <c r="V369" s="194"/>
      <c r="W369" s="184"/>
      <c r="AG369" s="51"/>
      <c r="AH369" s="152"/>
      <c r="AI369" s="152"/>
      <c r="AJ369" s="51"/>
      <c r="AM369" s="193"/>
      <c r="AN369" s="51"/>
      <c r="BA369" s="124"/>
      <c r="BB369" s="191"/>
      <c r="BH369" s="195"/>
      <c r="BK369" s="187"/>
      <c r="BO369" s="190"/>
      <c r="BP369" s="190"/>
      <c r="BV369" s="184"/>
      <c r="CA369" s="124"/>
      <c r="CE369" s="187"/>
      <c r="CR369" s="187"/>
      <c r="CS369" s="126"/>
      <c r="CT369" s="149"/>
      <c r="CV369" s="198"/>
      <c r="CY369" s="127"/>
      <c r="CZ369" s="123"/>
      <c r="DA369" s="123"/>
      <c r="DN369" s="46"/>
      <c r="DQ369" s="187"/>
      <c r="EB369" s="51"/>
      <c r="EO369" s="51"/>
      <c r="EQ369" s="51"/>
      <c r="ER369" s="51"/>
      <c r="ES369" s="51"/>
      <c r="ET369" s="51"/>
      <c r="EU369" s="51"/>
      <c r="EV369" s="51"/>
      <c r="EW369" s="51"/>
      <c r="EX369" s="51"/>
      <c r="EY369" s="51"/>
      <c r="EZ369" s="51"/>
      <c r="FA369" s="51"/>
      <c r="FB369" s="51"/>
      <c r="FC369" s="51"/>
      <c r="FD369" s="51"/>
      <c r="FE369" s="200"/>
    </row>
    <row r="370" spans="4:161" s="52" customFormat="1">
      <c r="D370" s="46"/>
      <c r="E370" s="51"/>
      <c r="F370" s="181"/>
      <c r="G370" s="181"/>
      <c r="H370" s="51"/>
      <c r="I370" s="51"/>
      <c r="J370" s="51"/>
      <c r="K370" s="182"/>
      <c r="L370" s="183"/>
      <c r="M370" s="182"/>
      <c r="N370" s="46"/>
      <c r="O370" s="128"/>
      <c r="W370" s="184"/>
      <c r="AG370" s="51"/>
      <c r="AH370" s="152"/>
      <c r="AI370" s="152"/>
      <c r="AJ370" s="51"/>
      <c r="AM370" s="152"/>
      <c r="AN370" s="152"/>
      <c r="BD370" s="46"/>
      <c r="BE370" s="46"/>
      <c r="BF370" s="46"/>
      <c r="BG370" s="46"/>
      <c r="BH370" s="46"/>
      <c r="BK370" s="182"/>
      <c r="BN370" s="137"/>
      <c r="BO370" s="189"/>
      <c r="BP370" s="190"/>
      <c r="BW370" s="46"/>
      <c r="BZ370" s="46"/>
      <c r="CE370" s="187"/>
      <c r="CR370" s="187"/>
      <c r="CS370" s="186"/>
      <c r="CT370" s="201"/>
      <c r="CV370" s="198"/>
      <c r="CW370" s="186"/>
      <c r="CX370" s="186"/>
      <c r="CY370" s="130"/>
      <c r="CZ370" s="123"/>
      <c r="DA370" s="186"/>
      <c r="DB370" s="186"/>
      <c r="DC370" s="186"/>
      <c r="DD370" s="186"/>
      <c r="DE370" s="186"/>
      <c r="DF370" s="186"/>
      <c r="DG370" s="186"/>
      <c r="DH370" s="186"/>
      <c r="DI370" s="186"/>
      <c r="DJ370" s="186"/>
      <c r="DK370" s="186"/>
      <c r="DL370" s="186"/>
      <c r="DM370" s="186"/>
      <c r="DN370" s="186"/>
      <c r="DO370" s="186"/>
      <c r="DP370" s="186"/>
      <c r="DQ370" s="198"/>
      <c r="DR370" s="186"/>
      <c r="DS370" s="186"/>
      <c r="DT370" s="186"/>
      <c r="DU370" s="186"/>
      <c r="DV370" s="186"/>
      <c r="DW370" s="186"/>
      <c r="DX370" s="186"/>
      <c r="DZ370" s="199"/>
      <c r="EA370" s="186"/>
      <c r="EB370" s="51"/>
      <c r="EO370" s="51"/>
      <c r="EQ370" s="51"/>
      <c r="ER370" s="51"/>
      <c r="ES370" s="136"/>
      <c r="ET370" s="136"/>
      <c r="FE370" s="187"/>
    </row>
    <row r="371" spans="4:161" s="52" customFormat="1">
      <c r="D371" s="46"/>
      <c r="E371" s="51"/>
      <c r="F371" s="181"/>
      <c r="G371" s="181"/>
      <c r="H371" s="51"/>
      <c r="I371" s="51"/>
      <c r="J371" s="51"/>
      <c r="K371" s="182"/>
      <c r="L371" s="183"/>
      <c r="M371" s="182"/>
      <c r="N371" s="46"/>
      <c r="O371" s="128"/>
      <c r="W371" s="184"/>
      <c r="AG371" s="51"/>
      <c r="AH371" s="152"/>
      <c r="AI371" s="152"/>
      <c r="AJ371" s="51"/>
      <c r="AM371" s="152"/>
      <c r="AN371" s="152"/>
      <c r="BD371" s="46"/>
      <c r="BE371" s="46"/>
      <c r="BF371" s="46"/>
      <c r="BG371" s="46"/>
      <c r="BH371" s="46"/>
      <c r="BK371" s="182"/>
      <c r="BN371" s="137"/>
      <c r="BO371" s="189"/>
      <c r="BP371" s="190"/>
      <c r="BW371" s="46"/>
      <c r="BZ371" s="46"/>
      <c r="CE371" s="187"/>
      <c r="CR371" s="187"/>
      <c r="CS371" s="186"/>
      <c r="CT371" s="201"/>
      <c r="CV371" s="198"/>
      <c r="CW371" s="186"/>
      <c r="CX371" s="186"/>
      <c r="CY371" s="130"/>
      <c r="CZ371" s="123"/>
      <c r="DA371" s="186"/>
      <c r="DB371" s="186"/>
      <c r="DC371" s="186"/>
      <c r="DD371" s="186"/>
      <c r="DE371" s="186"/>
      <c r="DF371" s="186"/>
      <c r="DG371" s="186"/>
      <c r="DH371" s="186"/>
      <c r="DI371" s="186"/>
      <c r="DJ371" s="186"/>
      <c r="DK371" s="186"/>
      <c r="DL371" s="186"/>
      <c r="DM371" s="186"/>
      <c r="DN371" s="186"/>
      <c r="DO371" s="186"/>
      <c r="DP371" s="186"/>
      <c r="DQ371" s="198"/>
      <c r="DR371" s="186"/>
      <c r="DS371" s="186"/>
      <c r="DT371" s="186"/>
      <c r="DU371" s="186"/>
      <c r="DV371" s="186"/>
      <c r="DW371" s="186"/>
      <c r="DX371" s="186"/>
      <c r="DZ371" s="199"/>
      <c r="EA371" s="186"/>
      <c r="EB371" s="51"/>
      <c r="EO371" s="51"/>
      <c r="EQ371" s="51"/>
      <c r="ER371" s="51"/>
      <c r="ES371" s="136"/>
      <c r="ET371" s="136"/>
      <c r="FE371" s="187"/>
    </row>
    <row r="372" spans="4:161" s="52" customFormat="1">
      <c r="D372" s="46"/>
      <c r="E372" s="51"/>
      <c r="F372" s="181"/>
      <c r="G372" s="181"/>
      <c r="H372" s="51"/>
      <c r="I372" s="51"/>
      <c r="J372" s="51"/>
      <c r="K372" s="182"/>
      <c r="L372" s="183"/>
      <c r="M372" s="182"/>
      <c r="N372" s="46"/>
      <c r="O372" s="128"/>
      <c r="W372" s="184"/>
      <c r="AG372" s="51"/>
      <c r="AH372" s="152"/>
      <c r="AI372" s="152"/>
      <c r="AJ372" s="51"/>
      <c r="AM372" s="152"/>
      <c r="AN372" s="152"/>
      <c r="BD372" s="46"/>
      <c r="BE372" s="46"/>
      <c r="BF372" s="46"/>
      <c r="BG372" s="46"/>
      <c r="BH372" s="46"/>
      <c r="BK372" s="182"/>
      <c r="BN372" s="137"/>
      <c r="BO372" s="189"/>
      <c r="BP372" s="190"/>
      <c r="BW372" s="46"/>
      <c r="BZ372" s="46"/>
      <c r="CE372" s="187"/>
      <c r="CR372" s="187"/>
      <c r="CS372" s="186"/>
      <c r="CT372" s="201"/>
      <c r="CV372" s="198"/>
      <c r="CW372" s="186"/>
      <c r="CX372" s="186"/>
      <c r="CY372" s="130"/>
      <c r="CZ372" s="123"/>
      <c r="DA372" s="186"/>
      <c r="DB372" s="186"/>
      <c r="DC372" s="186"/>
      <c r="DD372" s="186"/>
      <c r="DE372" s="186"/>
      <c r="DF372" s="186"/>
      <c r="DG372" s="186"/>
      <c r="DH372" s="186"/>
      <c r="DI372" s="186"/>
      <c r="DJ372" s="186"/>
      <c r="DK372" s="186"/>
      <c r="DL372" s="186"/>
      <c r="DM372" s="186"/>
      <c r="DN372" s="186"/>
      <c r="DO372" s="186"/>
      <c r="DP372" s="186"/>
      <c r="DQ372" s="198"/>
      <c r="DR372" s="186"/>
      <c r="DS372" s="186"/>
      <c r="DT372" s="186"/>
      <c r="DU372" s="186"/>
      <c r="DV372" s="186"/>
      <c r="DW372" s="186"/>
      <c r="DX372" s="186"/>
      <c r="DZ372" s="199"/>
      <c r="EA372" s="186"/>
      <c r="EB372" s="51"/>
      <c r="EO372" s="51"/>
      <c r="EQ372" s="51"/>
      <c r="ER372" s="51"/>
      <c r="ES372" s="136"/>
      <c r="ET372" s="136"/>
      <c r="FE372" s="187"/>
    </row>
    <row r="373" spans="4:161" s="52" customFormat="1">
      <c r="D373" s="46"/>
      <c r="E373" s="51"/>
      <c r="F373" s="181"/>
      <c r="G373" s="181"/>
      <c r="H373" s="51"/>
      <c r="I373" s="51"/>
      <c r="J373" s="51"/>
      <c r="K373" s="182"/>
      <c r="L373" s="183"/>
      <c r="M373" s="182"/>
      <c r="N373" s="46"/>
      <c r="O373" s="128"/>
      <c r="W373" s="184"/>
      <c r="AG373" s="51"/>
      <c r="AH373" s="152"/>
      <c r="AI373" s="152"/>
      <c r="AJ373" s="51"/>
      <c r="AM373" s="152"/>
      <c r="AN373" s="152"/>
      <c r="BD373" s="46"/>
      <c r="BE373" s="46"/>
      <c r="BF373" s="46"/>
      <c r="BG373" s="46"/>
      <c r="BH373" s="46"/>
      <c r="BK373" s="182"/>
      <c r="BN373" s="137"/>
      <c r="BO373" s="189"/>
      <c r="BP373" s="190"/>
      <c r="BW373" s="46"/>
      <c r="BZ373" s="46"/>
      <c r="CE373" s="187"/>
      <c r="CR373" s="187"/>
      <c r="CS373" s="186"/>
      <c r="CT373" s="201"/>
      <c r="CV373" s="198"/>
      <c r="CW373" s="186"/>
      <c r="CX373" s="186"/>
      <c r="CY373" s="130"/>
      <c r="CZ373" s="123"/>
      <c r="DA373" s="186"/>
      <c r="DB373" s="186"/>
      <c r="DC373" s="186"/>
      <c r="DD373" s="186"/>
      <c r="DE373" s="186"/>
      <c r="DF373" s="186"/>
      <c r="DG373" s="186"/>
      <c r="DH373" s="186"/>
      <c r="DI373" s="186"/>
      <c r="DJ373" s="186"/>
      <c r="DK373" s="186"/>
      <c r="DL373" s="186"/>
      <c r="DM373" s="186"/>
      <c r="DN373" s="186"/>
      <c r="DO373" s="186"/>
      <c r="DP373" s="186"/>
      <c r="DQ373" s="198"/>
      <c r="DR373" s="186"/>
      <c r="DS373" s="186"/>
      <c r="DT373" s="186"/>
      <c r="DU373" s="186"/>
      <c r="DV373" s="186"/>
      <c r="DW373" s="186"/>
      <c r="DX373" s="186"/>
      <c r="DZ373" s="199"/>
      <c r="EA373" s="186"/>
      <c r="EB373" s="51"/>
      <c r="EO373" s="51"/>
      <c r="EQ373" s="51"/>
      <c r="ER373" s="51"/>
      <c r="ES373" s="136"/>
      <c r="ET373" s="136"/>
      <c r="FE373" s="187"/>
    </row>
    <row r="374" spans="4:161" s="52" customFormat="1">
      <c r="D374" s="46"/>
      <c r="E374" s="51"/>
      <c r="F374" s="181"/>
      <c r="G374" s="181"/>
      <c r="H374" s="51"/>
      <c r="I374" s="51"/>
      <c r="J374" s="51"/>
      <c r="K374" s="182"/>
      <c r="L374" s="183"/>
      <c r="M374" s="182"/>
      <c r="N374" s="46"/>
      <c r="O374" s="128"/>
      <c r="W374" s="184"/>
      <c r="AG374" s="51"/>
      <c r="AH374" s="152"/>
      <c r="AI374" s="152"/>
      <c r="AJ374" s="51"/>
      <c r="AM374" s="152"/>
      <c r="AN374" s="152"/>
      <c r="BD374" s="46"/>
      <c r="BE374" s="46"/>
      <c r="BF374" s="46"/>
      <c r="BG374" s="46"/>
      <c r="BH374" s="46"/>
      <c r="BK374" s="182"/>
      <c r="BN374" s="137"/>
      <c r="BO374" s="189"/>
      <c r="BP374" s="190"/>
      <c r="BW374" s="46"/>
      <c r="BZ374" s="46"/>
      <c r="CE374" s="187"/>
      <c r="CR374" s="187"/>
      <c r="CS374" s="186"/>
      <c r="CT374" s="201"/>
      <c r="CV374" s="198"/>
      <c r="CW374" s="186"/>
      <c r="CX374" s="186"/>
      <c r="CY374" s="130"/>
      <c r="CZ374" s="123"/>
      <c r="DA374" s="186"/>
      <c r="DB374" s="186"/>
      <c r="DC374" s="186"/>
      <c r="DD374" s="186"/>
      <c r="DE374" s="186"/>
      <c r="DF374" s="186"/>
      <c r="DG374" s="186"/>
      <c r="DH374" s="186"/>
      <c r="DI374" s="186"/>
      <c r="DJ374" s="186"/>
      <c r="DK374" s="186"/>
      <c r="DL374" s="186"/>
      <c r="DM374" s="186"/>
      <c r="DN374" s="186"/>
      <c r="DO374" s="186"/>
      <c r="DP374" s="186"/>
      <c r="DQ374" s="198"/>
      <c r="DR374" s="186"/>
      <c r="DS374" s="186"/>
      <c r="DT374" s="186"/>
      <c r="DU374" s="186"/>
      <c r="DV374" s="186"/>
      <c r="DW374" s="186"/>
      <c r="DX374" s="186"/>
      <c r="DZ374" s="199"/>
      <c r="EA374" s="186"/>
      <c r="EB374" s="51"/>
      <c r="EO374" s="51"/>
      <c r="EQ374" s="51"/>
      <c r="ER374" s="51"/>
      <c r="ES374" s="136"/>
      <c r="ET374" s="136"/>
      <c r="FE374" s="187"/>
    </row>
    <row r="375" spans="4:161" s="52" customFormat="1">
      <c r="D375" s="46"/>
      <c r="E375" s="51"/>
      <c r="F375" s="181"/>
      <c r="G375" s="181"/>
      <c r="H375" s="51"/>
      <c r="I375" s="51"/>
      <c r="J375" s="51"/>
      <c r="K375" s="182"/>
      <c r="L375" s="183"/>
      <c r="M375" s="182"/>
      <c r="N375" s="46"/>
      <c r="O375" s="128"/>
      <c r="W375" s="184"/>
      <c r="AG375" s="51"/>
      <c r="AH375" s="152"/>
      <c r="AI375" s="152"/>
      <c r="AJ375" s="51"/>
      <c r="AM375" s="152"/>
      <c r="AN375" s="152"/>
      <c r="BD375" s="46"/>
      <c r="BE375" s="46"/>
      <c r="BF375" s="46"/>
      <c r="BG375" s="46"/>
      <c r="BH375" s="46"/>
      <c r="BK375" s="182"/>
      <c r="BN375" s="137"/>
      <c r="BO375" s="189"/>
      <c r="BP375" s="190"/>
      <c r="BW375" s="46"/>
      <c r="BZ375" s="46"/>
      <c r="CE375" s="187"/>
      <c r="CR375" s="187"/>
      <c r="CS375" s="186"/>
      <c r="CT375" s="201"/>
      <c r="CV375" s="198"/>
      <c r="CW375" s="186"/>
      <c r="CX375" s="186"/>
      <c r="CY375" s="130"/>
      <c r="CZ375" s="123"/>
      <c r="DA375" s="186"/>
      <c r="DB375" s="186"/>
      <c r="DC375" s="186"/>
      <c r="DD375" s="186"/>
      <c r="DE375" s="186"/>
      <c r="DF375" s="186"/>
      <c r="DG375" s="186"/>
      <c r="DH375" s="186"/>
      <c r="DI375" s="186"/>
      <c r="DJ375" s="186"/>
      <c r="DK375" s="186"/>
      <c r="DL375" s="186"/>
      <c r="DM375" s="186"/>
      <c r="DN375" s="186"/>
      <c r="DO375" s="186"/>
      <c r="DP375" s="186"/>
      <c r="DQ375" s="198"/>
      <c r="DR375" s="186"/>
      <c r="DS375" s="186"/>
      <c r="DT375" s="186"/>
      <c r="DU375" s="186"/>
      <c r="DV375" s="186"/>
      <c r="DW375" s="186"/>
      <c r="DX375" s="186"/>
      <c r="DZ375" s="199"/>
      <c r="EA375" s="186"/>
      <c r="EB375" s="51"/>
      <c r="EO375" s="51"/>
      <c r="EQ375" s="51"/>
      <c r="ER375" s="51"/>
      <c r="ES375" s="136"/>
      <c r="ET375" s="136"/>
      <c r="FE375" s="187"/>
    </row>
    <row r="376" spans="4:161" s="52" customFormat="1">
      <c r="D376" s="46"/>
      <c r="E376" s="51"/>
      <c r="F376" s="181"/>
      <c r="G376" s="181"/>
      <c r="H376" s="51"/>
      <c r="I376" s="51"/>
      <c r="J376" s="51"/>
      <c r="K376" s="182"/>
      <c r="L376" s="183"/>
      <c r="M376" s="182"/>
      <c r="N376" s="46"/>
      <c r="O376" s="128"/>
      <c r="W376" s="184"/>
      <c r="AG376" s="51"/>
      <c r="AH376" s="152"/>
      <c r="AI376" s="152"/>
      <c r="AJ376" s="51"/>
      <c r="AM376" s="152"/>
      <c r="AN376" s="152"/>
      <c r="BD376" s="46"/>
      <c r="BE376" s="46"/>
      <c r="BF376" s="46"/>
      <c r="BG376" s="46"/>
      <c r="BH376" s="46"/>
      <c r="BK376" s="182"/>
      <c r="BN376" s="137"/>
      <c r="BO376" s="189"/>
      <c r="BP376" s="190"/>
      <c r="BW376" s="46"/>
      <c r="BZ376" s="46"/>
      <c r="CE376" s="187"/>
      <c r="CR376" s="187"/>
      <c r="CS376" s="186"/>
      <c r="CT376" s="201"/>
      <c r="CV376" s="198"/>
      <c r="CW376" s="186"/>
      <c r="CX376" s="186"/>
      <c r="CY376" s="130"/>
      <c r="CZ376" s="123"/>
      <c r="DA376" s="186"/>
      <c r="DB376" s="186"/>
      <c r="DC376" s="186"/>
      <c r="DD376" s="186"/>
      <c r="DE376" s="186"/>
      <c r="DF376" s="186"/>
      <c r="DG376" s="186"/>
      <c r="DH376" s="186"/>
      <c r="DI376" s="186"/>
      <c r="DJ376" s="186"/>
      <c r="DK376" s="186"/>
      <c r="DL376" s="186"/>
      <c r="DM376" s="186"/>
      <c r="DN376" s="186"/>
      <c r="DO376" s="186"/>
      <c r="DP376" s="186"/>
      <c r="DQ376" s="198"/>
      <c r="DR376" s="186"/>
      <c r="DS376" s="186"/>
      <c r="DT376" s="186"/>
      <c r="DU376" s="186"/>
      <c r="DV376" s="186"/>
      <c r="DW376" s="186"/>
      <c r="DX376" s="186"/>
      <c r="DZ376" s="199"/>
      <c r="EA376" s="186"/>
      <c r="EB376" s="51"/>
      <c r="EO376" s="51"/>
      <c r="EQ376" s="51"/>
      <c r="ER376" s="51"/>
      <c r="ES376" s="136"/>
      <c r="ET376" s="136"/>
      <c r="FE376" s="187"/>
    </row>
    <row r="377" spans="4:161" s="52" customFormat="1">
      <c r="D377" s="46"/>
      <c r="E377" s="51"/>
      <c r="F377" s="181"/>
      <c r="G377" s="181"/>
      <c r="H377" s="51"/>
      <c r="I377" s="51"/>
      <c r="J377" s="51"/>
      <c r="K377" s="182"/>
      <c r="L377" s="183"/>
      <c r="M377" s="182"/>
      <c r="N377" s="46"/>
      <c r="O377" s="128"/>
      <c r="W377" s="184"/>
      <c r="AG377" s="51"/>
      <c r="AH377" s="152"/>
      <c r="AI377" s="152"/>
      <c r="AJ377" s="51"/>
      <c r="AM377" s="152"/>
      <c r="AN377" s="152"/>
      <c r="BD377" s="46"/>
      <c r="BE377" s="46"/>
      <c r="BF377" s="46"/>
      <c r="BG377" s="46"/>
      <c r="BH377" s="46"/>
      <c r="BK377" s="182"/>
      <c r="BN377" s="137"/>
      <c r="BO377" s="189"/>
      <c r="BP377" s="190"/>
      <c r="BW377" s="46"/>
      <c r="BZ377" s="46"/>
      <c r="CE377" s="187"/>
      <c r="CR377" s="187"/>
      <c r="CS377" s="186"/>
      <c r="CT377" s="201"/>
      <c r="CV377" s="198"/>
      <c r="CW377" s="186"/>
      <c r="CX377" s="186"/>
      <c r="CY377" s="130"/>
      <c r="CZ377" s="123"/>
      <c r="DA377" s="186"/>
      <c r="DB377" s="186"/>
      <c r="DC377" s="186"/>
      <c r="DD377" s="186"/>
      <c r="DE377" s="186"/>
      <c r="DF377" s="186"/>
      <c r="DG377" s="186"/>
      <c r="DH377" s="186"/>
      <c r="DI377" s="186"/>
      <c r="DJ377" s="186"/>
      <c r="DK377" s="186"/>
      <c r="DL377" s="186"/>
      <c r="DM377" s="186"/>
      <c r="DN377" s="186"/>
      <c r="DO377" s="186"/>
      <c r="DP377" s="186"/>
      <c r="DQ377" s="198"/>
      <c r="DR377" s="186"/>
      <c r="DS377" s="186"/>
      <c r="DT377" s="186"/>
      <c r="DU377" s="186"/>
      <c r="DV377" s="186"/>
      <c r="DW377" s="186"/>
      <c r="DX377" s="186"/>
      <c r="DZ377" s="199"/>
      <c r="EA377" s="186"/>
      <c r="EB377" s="51"/>
      <c r="EO377" s="51"/>
      <c r="EQ377" s="51"/>
      <c r="ER377" s="51"/>
      <c r="ES377" s="136"/>
      <c r="ET377" s="136"/>
      <c r="FE377" s="187"/>
    </row>
    <row r="378" spans="4:161" s="52" customFormat="1">
      <c r="D378" s="46"/>
      <c r="E378" s="51"/>
      <c r="F378" s="181"/>
      <c r="G378" s="181"/>
      <c r="H378" s="51"/>
      <c r="I378" s="51"/>
      <c r="J378" s="51"/>
      <c r="K378" s="182"/>
      <c r="L378" s="183"/>
      <c r="M378" s="182"/>
      <c r="N378" s="46"/>
      <c r="O378" s="128"/>
      <c r="W378" s="184"/>
      <c r="AG378" s="51"/>
      <c r="AH378" s="152"/>
      <c r="AI378" s="152"/>
      <c r="AJ378" s="51"/>
      <c r="AM378" s="152"/>
      <c r="AN378" s="152"/>
      <c r="BD378" s="46"/>
      <c r="BE378" s="46"/>
      <c r="BF378" s="46"/>
      <c r="BG378" s="46"/>
      <c r="BH378" s="46"/>
      <c r="BK378" s="182"/>
      <c r="BN378" s="137"/>
      <c r="BO378" s="189"/>
      <c r="BP378" s="190"/>
      <c r="BW378" s="46"/>
      <c r="BZ378" s="46"/>
      <c r="CE378" s="187"/>
      <c r="CR378" s="187"/>
      <c r="CS378" s="186"/>
      <c r="CT378" s="201"/>
      <c r="CV378" s="198"/>
      <c r="CW378" s="186"/>
      <c r="CX378" s="186"/>
      <c r="CY378" s="130"/>
      <c r="CZ378" s="123"/>
      <c r="DA378" s="186"/>
      <c r="DB378" s="186"/>
      <c r="DC378" s="186"/>
      <c r="DD378" s="186"/>
      <c r="DE378" s="186"/>
      <c r="DF378" s="186"/>
      <c r="DG378" s="186"/>
      <c r="DH378" s="186"/>
      <c r="DI378" s="186"/>
      <c r="DJ378" s="186"/>
      <c r="DK378" s="186"/>
      <c r="DL378" s="186"/>
      <c r="DM378" s="186"/>
      <c r="DN378" s="186"/>
      <c r="DO378" s="186"/>
      <c r="DP378" s="186"/>
      <c r="DQ378" s="198"/>
      <c r="DR378" s="186"/>
      <c r="DS378" s="186"/>
      <c r="DT378" s="186"/>
      <c r="DU378" s="186"/>
      <c r="DV378" s="186"/>
      <c r="DW378" s="186"/>
      <c r="DX378" s="186"/>
      <c r="DZ378" s="199"/>
      <c r="EA378" s="186"/>
      <c r="EB378" s="51"/>
      <c r="EO378" s="51"/>
      <c r="EQ378" s="51"/>
      <c r="ER378" s="51"/>
      <c r="ES378" s="136"/>
      <c r="ET378" s="136"/>
      <c r="FE378" s="187"/>
    </row>
    <row r="379" spans="4:161" s="52" customFormat="1">
      <c r="D379" s="46"/>
      <c r="E379" s="51"/>
      <c r="F379" s="181"/>
      <c r="G379" s="181"/>
      <c r="H379" s="51"/>
      <c r="I379" s="51"/>
      <c r="J379" s="51"/>
      <c r="K379" s="182"/>
      <c r="L379" s="183"/>
      <c r="M379" s="182"/>
      <c r="N379" s="46"/>
      <c r="O379" s="128"/>
      <c r="W379" s="184"/>
      <c r="AG379" s="51"/>
      <c r="AH379" s="152"/>
      <c r="AI379" s="152"/>
      <c r="AJ379" s="51"/>
      <c r="AM379" s="152"/>
      <c r="AN379" s="152"/>
      <c r="BD379" s="46"/>
      <c r="BE379" s="46"/>
      <c r="BF379" s="46"/>
      <c r="BG379" s="46"/>
      <c r="BH379" s="46"/>
      <c r="BK379" s="182"/>
      <c r="BN379" s="137"/>
      <c r="BO379" s="189"/>
      <c r="BP379" s="190"/>
      <c r="BW379" s="46"/>
      <c r="BZ379" s="46"/>
      <c r="CE379" s="187"/>
      <c r="CR379" s="187"/>
      <c r="CS379" s="186"/>
      <c r="CT379" s="201"/>
      <c r="CV379" s="198"/>
      <c r="CW379" s="186"/>
      <c r="CX379" s="186"/>
      <c r="CY379" s="130"/>
      <c r="CZ379" s="123"/>
      <c r="DA379" s="186"/>
      <c r="DB379" s="186"/>
      <c r="DC379" s="186"/>
      <c r="DD379" s="186"/>
      <c r="DE379" s="186"/>
      <c r="DF379" s="186"/>
      <c r="DG379" s="186"/>
      <c r="DH379" s="186"/>
      <c r="DI379" s="186"/>
      <c r="DJ379" s="186"/>
      <c r="DK379" s="186"/>
      <c r="DL379" s="186"/>
      <c r="DM379" s="186"/>
      <c r="DN379" s="186"/>
      <c r="DO379" s="186"/>
      <c r="DP379" s="186"/>
      <c r="DQ379" s="198"/>
      <c r="DR379" s="186"/>
      <c r="DS379" s="186"/>
      <c r="DT379" s="186"/>
      <c r="DU379" s="186"/>
      <c r="DV379" s="186"/>
      <c r="DW379" s="186"/>
      <c r="DX379" s="186"/>
      <c r="DZ379" s="199"/>
      <c r="EA379" s="186"/>
      <c r="EB379" s="51"/>
      <c r="EO379" s="51"/>
      <c r="EQ379" s="51"/>
      <c r="ER379" s="51"/>
      <c r="ES379" s="136"/>
      <c r="ET379" s="136"/>
      <c r="FE379" s="187"/>
    </row>
    <row r="380" spans="4:161" s="52" customFormat="1">
      <c r="D380" s="46"/>
      <c r="E380" s="51"/>
      <c r="F380" s="181"/>
      <c r="G380" s="181"/>
      <c r="H380" s="51"/>
      <c r="I380" s="51"/>
      <c r="J380" s="51"/>
      <c r="K380" s="182"/>
      <c r="L380" s="183"/>
      <c r="M380" s="182"/>
      <c r="N380" s="46"/>
      <c r="O380" s="128"/>
      <c r="W380" s="184"/>
      <c r="AG380" s="51"/>
      <c r="AH380" s="152"/>
      <c r="AI380" s="152"/>
      <c r="AJ380" s="51"/>
      <c r="AM380" s="152"/>
      <c r="AN380" s="152"/>
      <c r="BD380" s="46"/>
      <c r="BE380" s="46"/>
      <c r="BF380" s="46"/>
      <c r="BG380" s="46"/>
      <c r="BH380" s="46"/>
      <c r="BK380" s="182"/>
      <c r="BN380" s="137"/>
      <c r="BO380" s="189"/>
      <c r="BP380" s="190"/>
      <c r="BW380" s="46"/>
      <c r="BZ380" s="46"/>
      <c r="CE380" s="187"/>
      <c r="CR380" s="187"/>
      <c r="CS380" s="186"/>
      <c r="CT380" s="201"/>
      <c r="CV380" s="198"/>
      <c r="CW380" s="186"/>
      <c r="CX380" s="186"/>
      <c r="CY380" s="130"/>
      <c r="CZ380" s="123"/>
      <c r="DA380" s="186"/>
      <c r="DB380" s="186"/>
      <c r="DC380" s="186"/>
      <c r="DD380" s="186"/>
      <c r="DE380" s="186"/>
      <c r="DF380" s="186"/>
      <c r="DG380" s="186"/>
      <c r="DH380" s="186"/>
      <c r="DI380" s="186"/>
      <c r="DJ380" s="186"/>
      <c r="DK380" s="186"/>
      <c r="DL380" s="186"/>
      <c r="DM380" s="186"/>
      <c r="DN380" s="186"/>
      <c r="DO380" s="186"/>
      <c r="DP380" s="186"/>
      <c r="DQ380" s="198"/>
      <c r="DR380" s="186"/>
      <c r="DS380" s="186"/>
      <c r="DT380" s="186"/>
      <c r="DU380" s="186"/>
      <c r="DV380" s="186"/>
      <c r="DW380" s="186"/>
      <c r="DX380" s="186"/>
      <c r="DZ380" s="199"/>
      <c r="EA380" s="186"/>
      <c r="EB380" s="51"/>
      <c r="EO380" s="51"/>
      <c r="EQ380" s="51"/>
      <c r="ER380" s="51"/>
      <c r="ES380" s="136"/>
      <c r="ET380" s="136"/>
      <c r="FE380" s="187"/>
    </row>
    <row r="381" spans="4:161" s="52" customFormat="1">
      <c r="D381" s="46"/>
      <c r="E381" s="51"/>
      <c r="F381" s="181"/>
      <c r="G381" s="181"/>
      <c r="H381" s="51"/>
      <c r="I381" s="51"/>
      <c r="J381" s="51"/>
      <c r="K381" s="182"/>
      <c r="L381" s="183"/>
      <c r="M381" s="182"/>
      <c r="N381" s="46"/>
      <c r="O381" s="128"/>
      <c r="W381" s="184"/>
      <c r="AG381" s="51"/>
      <c r="AH381" s="152"/>
      <c r="AI381" s="152"/>
      <c r="AJ381" s="51"/>
      <c r="AM381" s="152"/>
      <c r="AN381" s="152"/>
      <c r="BD381" s="46"/>
      <c r="BE381" s="46"/>
      <c r="BF381" s="46"/>
      <c r="BG381" s="46"/>
      <c r="BH381" s="46"/>
      <c r="BK381" s="182"/>
      <c r="BN381" s="137"/>
      <c r="BO381" s="189"/>
      <c r="BP381" s="190"/>
      <c r="BW381" s="46"/>
      <c r="BZ381" s="46"/>
      <c r="CE381" s="187"/>
      <c r="CR381" s="187"/>
      <c r="CS381" s="186"/>
      <c r="CT381" s="201"/>
      <c r="CV381" s="198"/>
      <c r="CW381" s="186"/>
      <c r="CX381" s="186"/>
      <c r="CY381" s="130"/>
      <c r="CZ381" s="123"/>
      <c r="DA381" s="186"/>
      <c r="DB381" s="186"/>
      <c r="DC381" s="186"/>
      <c r="DD381" s="186"/>
      <c r="DE381" s="186"/>
      <c r="DF381" s="186"/>
      <c r="DG381" s="186"/>
      <c r="DH381" s="186"/>
      <c r="DI381" s="186"/>
      <c r="DJ381" s="186"/>
      <c r="DK381" s="186"/>
      <c r="DL381" s="186"/>
      <c r="DM381" s="186"/>
      <c r="DN381" s="186"/>
      <c r="DO381" s="186"/>
      <c r="DP381" s="186"/>
      <c r="DQ381" s="198"/>
      <c r="DR381" s="186"/>
      <c r="DS381" s="186"/>
      <c r="DT381" s="186"/>
      <c r="DU381" s="186"/>
      <c r="DV381" s="186"/>
      <c r="DW381" s="186"/>
      <c r="DX381" s="186"/>
      <c r="DZ381" s="199"/>
      <c r="EA381" s="186"/>
      <c r="EB381" s="51"/>
      <c r="EO381" s="51"/>
      <c r="EQ381" s="51"/>
      <c r="ER381" s="51"/>
      <c r="ES381" s="136"/>
      <c r="ET381" s="136"/>
      <c r="FE381" s="187"/>
    </row>
    <row r="382" spans="4:161" s="52" customFormat="1">
      <c r="D382" s="46"/>
      <c r="E382" s="51"/>
      <c r="F382" s="181"/>
      <c r="G382" s="181"/>
      <c r="H382" s="51"/>
      <c r="I382" s="51"/>
      <c r="J382" s="51"/>
      <c r="K382" s="182"/>
      <c r="L382" s="183"/>
      <c r="M382" s="182"/>
      <c r="N382" s="46"/>
      <c r="O382" s="128"/>
      <c r="W382" s="184"/>
      <c r="AG382" s="51"/>
      <c r="AH382" s="152"/>
      <c r="AI382" s="152"/>
      <c r="AJ382" s="51"/>
      <c r="AM382" s="152"/>
      <c r="AN382" s="152"/>
      <c r="BD382" s="46"/>
      <c r="BE382" s="46"/>
      <c r="BF382" s="46"/>
      <c r="BG382" s="46"/>
      <c r="BH382" s="46"/>
      <c r="BK382" s="182"/>
      <c r="BN382" s="137"/>
      <c r="BO382" s="189"/>
      <c r="BP382" s="190"/>
      <c r="BW382" s="46"/>
      <c r="BZ382" s="46"/>
      <c r="CE382" s="187"/>
      <c r="CR382" s="187"/>
      <c r="CS382" s="186"/>
      <c r="CT382" s="201"/>
      <c r="CV382" s="198"/>
      <c r="CW382" s="186"/>
      <c r="CX382" s="186"/>
      <c r="CY382" s="130"/>
      <c r="CZ382" s="123"/>
      <c r="DA382" s="186"/>
      <c r="DB382" s="186"/>
      <c r="DC382" s="186"/>
      <c r="DD382" s="186"/>
      <c r="DE382" s="186"/>
      <c r="DF382" s="186"/>
      <c r="DG382" s="186"/>
      <c r="DH382" s="186"/>
      <c r="DI382" s="186"/>
      <c r="DJ382" s="186"/>
      <c r="DK382" s="186"/>
      <c r="DL382" s="186"/>
      <c r="DM382" s="186"/>
      <c r="DN382" s="186"/>
      <c r="DO382" s="186"/>
      <c r="DP382" s="186"/>
      <c r="DQ382" s="198"/>
      <c r="DR382" s="186"/>
      <c r="DS382" s="186"/>
      <c r="DT382" s="186"/>
      <c r="DU382" s="186"/>
      <c r="DV382" s="186"/>
      <c r="DW382" s="186"/>
      <c r="DX382" s="186"/>
      <c r="DZ382" s="199"/>
      <c r="EA382" s="186"/>
      <c r="EB382" s="51"/>
      <c r="EO382" s="51"/>
      <c r="EQ382" s="51"/>
      <c r="ER382" s="51"/>
      <c r="ES382" s="136"/>
      <c r="ET382" s="136"/>
      <c r="FE382" s="187"/>
    </row>
    <row r="383" spans="4:161" s="52" customFormat="1">
      <c r="D383" s="46"/>
      <c r="E383" s="51"/>
      <c r="F383" s="181"/>
      <c r="G383" s="181"/>
      <c r="H383" s="51"/>
      <c r="I383" s="51"/>
      <c r="J383" s="51"/>
      <c r="K383" s="182"/>
      <c r="L383" s="183"/>
      <c r="M383" s="182"/>
      <c r="N383" s="46"/>
      <c r="O383" s="128"/>
      <c r="P383" s="128"/>
      <c r="Q383" s="128"/>
      <c r="R383" s="128"/>
      <c r="S383" s="128"/>
      <c r="U383" s="129"/>
      <c r="V383" s="129"/>
      <c r="W383" s="184"/>
      <c r="AG383" s="51"/>
      <c r="AH383" s="152"/>
      <c r="AI383" s="152"/>
      <c r="AJ383" s="51"/>
      <c r="AM383" s="193"/>
      <c r="AN383" s="51"/>
      <c r="BA383" s="122"/>
      <c r="BB383" s="202"/>
      <c r="BD383" s="46"/>
      <c r="BE383" s="46"/>
      <c r="BF383" s="46"/>
      <c r="BG383" s="46"/>
      <c r="BH383" s="46"/>
      <c r="BK383" s="187"/>
      <c r="BO383" s="190"/>
      <c r="BP383" s="190"/>
      <c r="BV383" s="130"/>
      <c r="BW383" s="46"/>
      <c r="BY383" s="46"/>
      <c r="BZ383" s="46"/>
      <c r="CA383" s="124"/>
      <c r="CE383" s="187"/>
      <c r="CR383" s="187"/>
      <c r="CS383" s="131"/>
      <c r="CT383" s="148"/>
      <c r="CV383" s="198"/>
      <c r="CY383" s="130"/>
      <c r="CZ383" s="123"/>
      <c r="DA383" s="123"/>
      <c r="DB383" s="186"/>
      <c r="DC383" s="186"/>
      <c r="DD383" s="186"/>
      <c r="DE383" s="186"/>
      <c r="DF383" s="186"/>
      <c r="DG383" s="186"/>
      <c r="DH383" s="186"/>
      <c r="DI383" s="186"/>
      <c r="DJ383" s="186"/>
      <c r="DK383" s="186"/>
      <c r="DL383" s="186"/>
      <c r="DM383" s="186"/>
      <c r="DN383" s="46"/>
      <c r="DO383" s="186"/>
      <c r="DP383" s="186"/>
      <c r="DQ383" s="187"/>
      <c r="DR383" s="186"/>
      <c r="DS383" s="186"/>
      <c r="DT383" s="186"/>
      <c r="DU383" s="186"/>
      <c r="DV383" s="186"/>
      <c r="DW383" s="186"/>
      <c r="DX383" s="186"/>
      <c r="EA383" s="186"/>
      <c r="EB383" s="51"/>
      <c r="EO383" s="51"/>
      <c r="EQ383" s="51"/>
      <c r="ER383" s="51"/>
      <c r="ES383" s="51"/>
      <c r="ET383" s="51"/>
      <c r="EU383" s="51"/>
      <c r="EV383" s="51"/>
      <c r="EW383" s="51"/>
      <c r="EX383" s="51"/>
      <c r="EY383" s="51"/>
      <c r="EZ383" s="51"/>
      <c r="FA383" s="51"/>
      <c r="FB383" s="51"/>
      <c r="FC383" s="51"/>
      <c r="FD383" s="51"/>
      <c r="FE383" s="200"/>
    </row>
    <row r="384" spans="4:161" s="52" customFormat="1">
      <c r="D384" s="46"/>
      <c r="E384" s="51"/>
      <c r="F384" s="181"/>
      <c r="G384" s="181"/>
      <c r="H384" s="51"/>
      <c r="I384" s="51"/>
      <c r="J384" s="51"/>
      <c r="K384" s="182"/>
      <c r="L384" s="183"/>
      <c r="M384" s="182"/>
      <c r="N384" s="46"/>
      <c r="O384" s="193"/>
      <c r="P384" s="193"/>
      <c r="Q384" s="193"/>
      <c r="R384" s="193"/>
      <c r="S384" s="193"/>
      <c r="U384" s="194"/>
      <c r="V384" s="194"/>
      <c r="W384" s="184"/>
      <c r="AG384" s="51"/>
      <c r="AH384" s="152"/>
      <c r="AI384" s="152"/>
      <c r="AJ384" s="51"/>
      <c r="AM384" s="193"/>
      <c r="AN384" s="51"/>
      <c r="BA384" s="124"/>
      <c r="BB384" s="191"/>
      <c r="BH384" s="195"/>
      <c r="BK384" s="187"/>
      <c r="BO384" s="190"/>
      <c r="BP384" s="190"/>
      <c r="BV384" s="184"/>
      <c r="CA384" s="124"/>
      <c r="CE384" s="187"/>
      <c r="CR384" s="187"/>
      <c r="CS384" s="126"/>
      <c r="CT384" s="149"/>
      <c r="CV384" s="198"/>
      <c r="CY384" s="127"/>
      <c r="CZ384" s="123"/>
      <c r="DA384" s="123"/>
      <c r="DB384" s="186"/>
      <c r="DC384" s="186"/>
      <c r="DD384" s="186"/>
      <c r="DE384" s="186"/>
      <c r="DF384" s="186"/>
      <c r="DG384" s="186"/>
      <c r="DH384" s="186"/>
      <c r="DI384" s="186"/>
      <c r="DJ384" s="186"/>
      <c r="DK384" s="186"/>
      <c r="DL384" s="186"/>
      <c r="DM384" s="186"/>
      <c r="DN384" s="46"/>
      <c r="DO384" s="186"/>
      <c r="DP384" s="186"/>
      <c r="DQ384" s="187"/>
      <c r="DR384" s="186"/>
      <c r="DS384" s="186"/>
      <c r="DT384" s="186"/>
      <c r="DU384" s="186"/>
      <c r="DV384" s="186"/>
      <c r="DW384" s="186"/>
      <c r="DX384" s="186"/>
      <c r="EA384" s="186"/>
      <c r="EB384" s="51"/>
      <c r="EO384" s="51"/>
      <c r="EQ384" s="51"/>
      <c r="ER384" s="51"/>
      <c r="ES384" s="51"/>
      <c r="ET384" s="51"/>
      <c r="EU384" s="51"/>
      <c r="EV384" s="51"/>
      <c r="EW384" s="51"/>
      <c r="EX384" s="51"/>
      <c r="EY384" s="51"/>
      <c r="EZ384" s="51"/>
      <c r="FA384" s="51"/>
      <c r="FB384" s="51"/>
      <c r="FC384" s="51"/>
      <c r="FD384" s="51"/>
      <c r="FE384" s="200"/>
    </row>
    <row r="385" spans="4:161" s="52" customFormat="1">
      <c r="D385" s="46"/>
      <c r="E385" s="51"/>
      <c r="F385" s="181"/>
      <c r="G385" s="181"/>
      <c r="H385" s="51"/>
      <c r="I385" s="51"/>
      <c r="J385" s="51"/>
      <c r="K385" s="182"/>
      <c r="L385" s="183"/>
      <c r="M385" s="182"/>
      <c r="N385" s="46"/>
      <c r="O385" s="128"/>
      <c r="W385" s="184"/>
      <c r="AG385" s="51"/>
      <c r="AH385" s="152"/>
      <c r="AI385" s="152"/>
      <c r="AJ385" s="51"/>
      <c r="AM385" s="193"/>
      <c r="AN385" s="152"/>
      <c r="BD385" s="46"/>
      <c r="BE385" s="46"/>
      <c r="BF385" s="46"/>
      <c r="BG385" s="46"/>
      <c r="BH385" s="46"/>
      <c r="BK385" s="182"/>
      <c r="BN385" s="137"/>
      <c r="BO385" s="189"/>
      <c r="BP385" s="190"/>
      <c r="BW385" s="46"/>
      <c r="BZ385" s="46"/>
      <c r="CE385" s="187"/>
      <c r="CR385" s="187"/>
      <c r="CS385" s="186"/>
      <c r="CT385" s="201"/>
      <c r="CV385" s="198"/>
      <c r="CW385" s="186"/>
      <c r="CX385" s="186"/>
      <c r="CY385" s="130"/>
      <c r="CZ385" s="123"/>
      <c r="DA385" s="186"/>
      <c r="DB385" s="186"/>
      <c r="DC385" s="186"/>
      <c r="DD385" s="186"/>
      <c r="DE385" s="186"/>
      <c r="DF385" s="186"/>
      <c r="DG385" s="186"/>
      <c r="DH385" s="186"/>
      <c r="DI385" s="186"/>
      <c r="DJ385" s="186"/>
      <c r="DK385" s="186"/>
      <c r="DL385" s="186"/>
      <c r="DM385" s="186"/>
      <c r="DN385" s="186"/>
      <c r="DO385" s="186"/>
      <c r="DP385" s="186"/>
      <c r="DQ385" s="198"/>
      <c r="DR385" s="186"/>
      <c r="DS385" s="186"/>
      <c r="DT385" s="186"/>
      <c r="DU385" s="186"/>
      <c r="DV385" s="186"/>
      <c r="DW385" s="186"/>
      <c r="DX385" s="186"/>
      <c r="DZ385" s="199"/>
      <c r="EA385" s="186"/>
      <c r="EB385" s="51"/>
      <c r="EO385" s="51"/>
      <c r="EQ385" s="51"/>
      <c r="ER385" s="51"/>
      <c r="ES385" s="136"/>
      <c r="ET385" s="136"/>
      <c r="FE385" s="187"/>
    </row>
    <row r="386" spans="4:161" s="52" customFormat="1">
      <c r="D386" s="46"/>
      <c r="E386" s="51"/>
      <c r="F386" s="181"/>
      <c r="G386" s="181"/>
      <c r="H386" s="51"/>
      <c r="I386" s="51"/>
      <c r="J386" s="51"/>
      <c r="K386" s="182"/>
      <c r="L386" s="183"/>
      <c r="M386" s="182"/>
      <c r="N386" s="46"/>
      <c r="O386" s="128"/>
      <c r="W386" s="184"/>
      <c r="AG386" s="51"/>
      <c r="AH386" s="152"/>
      <c r="AI386" s="152"/>
      <c r="AJ386" s="51"/>
      <c r="AM386" s="193"/>
      <c r="AN386" s="152"/>
      <c r="BD386" s="46"/>
      <c r="BE386" s="46"/>
      <c r="BF386" s="46"/>
      <c r="BG386" s="46"/>
      <c r="BH386" s="46"/>
      <c r="BK386" s="182"/>
      <c r="BN386" s="137"/>
      <c r="BO386" s="189"/>
      <c r="BP386" s="190"/>
      <c r="BW386" s="46"/>
      <c r="BZ386" s="46"/>
      <c r="CE386" s="187"/>
      <c r="CR386" s="187"/>
      <c r="CS386" s="186"/>
      <c r="CT386" s="201"/>
      <c r="CV386" s="198"/>
      <c r="CW386" s="186"/>
      <c r="CX386" s="186"/>
      <c r="CY386" s="130"/>
      <c r="CZ386" s="123"/>
      <c r="DA386" s="186"/>
      <c r="DB386" s="186"/>
      <c r="DC386" s="186"/>
      <c r="DD386" s="186"/>
      <c r="DE386" s="186"/>
      <c r="DF386" s="186"/>
      <c r="DG386" s="186"/>
      <c r="DH386" s="186"/>
      <c r="DI386" s="186"/>
      <c r="DJ386" s="186"/>
      <c r="DK386" s="186"/>
      <c r="DL386" s="186"/>
      <c r="DM386" s="186"/>
      <c r="DN386" s="186"/>
      <c r="DO386" s="186"/>
      <c r="DP386" s="186"/>
      <c r="DQ386" s="198"/>
      <c r="DR386" s="186"/>
      <c r="DS386" s="186"/>
      <c r="DT386" s="186"/>
      <c r="DU386" s="186"/>
      <c r="DV386" s="186"/>
      <c r="DW386" s="186"/>
      <c r="DX386" s="186"/>
      <c r="DZ386" s="199"/>
      <c r="EA386" s="186"/>
      <c r="EB386" s="51"/>
      <c r="EO386" s="51"/>
      <c r="EQ386" s="51"/>
      <c r="ER386" s="51"/>
      <c r="ES386" s="136"/>
      <c r="ET386" s="136"/>
      <c r="FE386" s="187"/>
    </row>
    <row r="387" spans="4:161" s="52" customFormat="1">
      <c r="D387" s="46"/>
      <c r="E387" s="51"/>
      <c r="F387" s="181"/>
      <c r="G387" s="181"/>
      <c r="H387" s="51"/>
      <c r="I387" s="51"/>
      <c r="J387" s="51"/>
      <c r="K387" s="182"/>
      <c r="L387" s="183"/>
      <c r="M387" s="182"/>
      <c r="N387" s="46"/>
      <c r="O387" s="128"/>
      <c r="W387" s="184"/>
      <c r="AG387" s="51"/>
      <c r="AH387" s="152"/>
      <c r="AI387" s="152"/>
      <c r="AJ387" s="51"/>
      <c r="AM387" s="193"/>
      <c r="AN387" s="51"/>
      <c r="BD387" s="46"/>
      <c r="BE387" s="46"/>
      <c r="BF387" s="46"/>
      <c r="BG387" s="46"/>
      <c r="BH387" s="46"/>
      <c r="BK387" s="182"/>
      <c r="BN387" s="137"/>
      <c r="BO387" s="189"/>
      <c r="BP387" s="190"/>
      <c r="BW387" s="46"/>
      <c r="BZ387" s="46"/>
      <c r="CE387" s="187"/>
      <c r="CR387" s="187"/>
      <c r="CS387" s="186"/>
      <c r="CT387" s="201"/>
      <c r="CV387" s="198"/>
      <c r="CW387" s="186"/>
      <c r="CX387" s="186"/>
      <c r="CY387" s="130"/>
      <c r="CZ387" s="123"/>
      <c r="DA387" s="186"/>
      <c r="DB387" s="186"/>
      <c r="DC387" s="186"/>
      <c r="DD387" s="186"/>
      <c r="DE387" s="186"/>
      <c r="DF387" s="186"/>
      <c r="DG387" s="186"/>
      <c r="DH387" s="186"/>
      <c r="DI387" s="186"/>
      <c r="DJ387" s="186"/>
      <c r="DK387" s="186"/>
      <c r="DL387" s="186"/>
      <c r="DM387" s="186"/>
      <c r="DN387" s="186"/>
      <c r="DO387" s="186"/>
      <c r="DP387" s="186"/>
      <c r="DQ387" s="198"/>
      <c r="DR387" s="186"/>
      <c r="DS387" s="186"/>
      <c r="DT387" s="186"/>
      <c r="DU387" s="186"/>
      <c r="DV387" s="186"/>
      <c r="DW387" s="186"/>
      <c r="DX387" s="186"/>
      <c r="DZ387" s="199"/>
      <c r="EA387" s="186"/>
      <c r="EB387" s="51"/>
      <c r="EO387" s="51"/>
      <c r="EQ387" s="51"/>
      <c r="ER387" s="51"/>
      <c r="ES387" s="136"/>
      <c r="ET387" s="136"/>
      <c r="FE387" s="187"/>
    </row>
    <row r="388" spans="4:161" s="52" customFormat="1">
      <c r="D388" s="46"/>
      <c r="E388" s="51"/>
      <c r="F388" s="181"/>
      <c r="G388" s="181"/>
      <c r="H388" s="51"/>
      <c r="I388" s="51"/>
      <c r="J388" s="51"/>
      <c r="K388" s="182"/>
      <c r="L388" s="183"/>
      <c r="M388" s="182"/>
      <c r="N388" s="46"/>
      <c r="O388" s="128"/>
      <c r="P388" s="128"/>
      <c r="Q388" s="128"/>
      <c r="R388" s="128"/>
      <c r="S388" s="128"/>
      <c r="U388" s="129"/>
      <c r="V388" s="129"/>
      <c r="W388" s="184"/>
      <c r="AG388" s="51"/>
      <c r="AH388" s="152"/>
      <c r="AI388" s="152"/>
      <c r="AJ388" s="51"/>
      <c r="AM388" s="193"/>
      <c r="AN388" s="51"/>
      <c r="BA388" s="122"/>
      <c r="BB388" s="202"/>
      <c r="BD388" s="46"/>
      <c r="BE388" s="46"/>
      <c r="BF388" s="46"/>
      <c r="BG388" s="46"/>
      <c r="BH388" s="46"/>
      <c r="BK388" s="187"/>
      <c r="BO388" s="190"/>
      <c r="BP388" s="190"/>
      <c r="BV388" s="130"/>
      <c r="BW388" s="46"/>
      <c r="BY388" s="46"/>
      <c r="BZ388" s="46"/>
      <c r="CA388" s="124"/>
      <c r="CE388" s="197"/>
      <c r="CR388" s="187"/>
      <c r="CS388" s="131"/>
      <c r="CT388" s="148"/>
      <c r="CV388" s="198"/>
      <c r="CY388" s="130"/>
      <c r="CZ388" s="123"/>
      <c r="DA388" s="123"/>
      <c r="DB388" s="186"/>
      <c r="DC388" s="186"/>
      <c r="DD388" s="186"/>
      <c r="DE388" s="186"/>
      <c r="DF388" s="186"/>
      <c r="DG388" s="186"/>
      <c r="DH388" s="186"/>
      <c r="DI388" s="186"/>
      <c r="DJ388" s="186"/>
      <c r="DK388" s="186"/>
      <c r="DL388" s="186"/>
      <c r="DM388" s="186"/>
      <c r="DN388" s="46"/>
      <c r="DO388" s="186"/>
      <c r="DP388" s="186"/>
      <c r="DQ388" s="187"/>
      <c r="DR388" s="186"/>
      <c r="DS388" s="186"/>
      <c r="DT388" s="186"/>
      <c r="DU388" s="186"/>
      <c r="DV388" s="186"/>
      <c r="DW388" s="186"/>
      <c r="DX388" s="186"/>
      <c r="EA388" s="186"/>
      <c r="EB388" s="51"/>
      <c r="EO388" s="51"/>
      <c r="EQ388" s="51"/>
      <c r="ER388" s="51"/>
      <c r="ES388" s="51"/>
      <c r="ET388" s="51"/>
      <c r="EU388" s="51"/>
      <c r="EV388" s="51"/>
      <c r="EW388" s="51"/>
      <c r="EX388" s="51"/>
      <c r="EY388" s="51"/>
      <c r="EZ388" s="51"/>
      <c r="FA388" s="51"/>
      <c r="FB388" s="51"/>
      <c r="FC388" s="51"/>
      <c r="FD388" s="51"/>
      <c r="FE388" s="200"/>
    </row>
    <row r="389" spans="4:161" s="52" customFormat="1">
      <c r="D389" s="46"/>
      <c r="E389" s="51"/>
      <c r="F389" s="181"/>
      <c r="G389" s="181"/>
      <c r="H389" s="51"/>
      <c r="I389" s="51"/>
      <c r="J389" s="51"/>
      <c r="K389" s="182"/>
      <c r="L389" s="183"/>
      <c r="M389" s="182"/>
      <c r="N389" s="46"/>
      <c r="O389" s="193"/>
      <c r="P389" s="193"/>
      <c r="Q389" s="193"/>
      <c r="R389" s="193"/>
      <c r="S389" s="193"/>
      <c r="U389" s="194"/>
      <c r="V389" s="194"/>
      <c r="W389" s="184"/>
      <c r="AG389" s="51"/>
      <c r="AH389" s="152"/>
      <c r="AI389" s="152"/>
      <c r="AJ389" s="51"/>
      <c r="AM389" s="193"/>
      <c r="AN389" s="51"/>
      <c r="BA389" s="124"/>
      <c r="BB389" s="202"/>
      <c r="BH389" s="195"/>
      <c r="BK389" s="187"/>
      <c r="BO389" s="190"/>
      <c r="BP389" s="190"/>
      <c r="BV389" s="184"/>
      <c r="CA389" s="124"/>
      <c r="CE389" s="187"/>
      <c r="CR389" s="187"/>
      <c r="CS389" s="126"/>
      <c r="CT389" s="149"/>
      <c r="CV389" s="198"/>
      <c r="CY389" s="127"/>
      <c r="CZ389" s="123"/>
      <c r="DA389" s="123"/>
      <c r="DB389" s="186"/>
      <c r="DC389" s="186"/>
      <c r="DD389" s="186"/>
      <c r="DE389" s="186"/>
      <c r="DF389" s="186"/>
      <c r="DG389" s="186"/>
      <c r="DH389" s="186"/>
      <c r="DI389" s="186"/>
      <c r="DJ389" s="186"/>
      <c r="DK389" s="186"/>
      <c r="DL389" s="186"/>
      <c r="DM389" s="186"/>
      <c r="DN389" s="46"/>
      <c r="DO389" s="186"/>
      <c r="DP389" s="186"/>
      <c r="DQ389" s="187"/>
      <c r="DR389" s="186"/>
      <c r="DS389" s="186"/>
      <c r="DT389" s="186"/>
      <c r="DU389" s="186"/>
      <c r="DV389" s="186"/>
      <c r="DW389" s="186"/>
      <c r="DX389" s="186"/>
      <c r="EA389" s="186"/>
      <c r="EB389" s="51"/>
      <c r="EO389" s="51"/>
      <c r="EQ389" s="51"/>
      <c r="ER389" s="51"/>
      <c r="ES389" s="51"/>
      <c r="ET389" s="51"/>
      <c r="EU389" s="51"/>
      <c r="EV389" s="51"/>
      <c r="EW389" s="51"/>
      <c r="EX389" s="51"/>
      <c r="EY389" s="51"/>
      <c r="EZ389" s="51"/>
      <c r="FA389" s="51"/>
      <c r="FB389" s="51"/>
      <c r="FC389" s="51"/>
      <c r="FD389" s="51"/>
      <c r="FE389" s="200"/>
    </row>
    <row r="390" spans="4:161" s="52" customFormat="1">
      <c r="D390" s="46"/>
      <c r="E390" s="51"/>
      <c r="F390" s="181"/>
      <c r="G390" s="181"/>
      <c r="H390" s="51"/>
      <c r="I390" s="51"/>
      <c r="J390" s="51"/>
      <c r="K390" s="182"/>
      <c r="L390" s="183"/>
      <c r="M390" s="182"/>
      <c r="N390" s="46"/>
      <c r="O390" s="128"/>
      <c r="P390" s="128"/>
      <c r="Q390" s="128"/>
      <c r="R390" s="128"/>
      <c r="S390" s="128"/>
      <c r="U390" s="129"/>
      <c r="V390" s="129"/>
      <c r="W390" s="184"/>
      <c r="AG390" s="51"/>
      <c r="AH390" s="152"/>
      <c r="AI390" s="152"/>
      <c r="AJ390" s="51"/>
      <c r="AM390" s="193"/>
      <c r="AN390" s="51"/>
      <c r="BA390" s="122"/>
      <c r="BB390" s="202"/>
      <c r="BD390" s="46"/>
      <c r="BE390" s="46"/>
      <c r="BF390" s="46"/>
      <c r="BG390" s="46"/>
      <c r="BH390" s="46"/>
      <c r="BK390" s="187"/>
      <c r="BO390" s="190"/>
      <c r="BP390" s="190"/>
      <c r="BV390" s="130"/>
      <c r="BW390" s="46"/>
      <c r="BY390" s="46"/>
      <c r="BZ390" s="46"/>
      <c r="CA390" s="124"/>
      <c r="CE390" s="187"/>
      <c r="CR390" s="187"/>
      <c r="CS390" s="131"/>
      <c r="CT390" s="148"/>
      <c r="CV390" s="198"/>
      <c r="CY390" s="130"/>
      <c r="CZ390" s="123"/>
      <c r="DA390" s="123"/>
      <c r="DB390" s="186"/>
      <c r="DC390" s="186"/>
      <c r="DD390" s="186"/>
      <c r="DE390" s="186"/>
      <c r="DF390" s="186"/>
      <c r="DG390" s="186"/>
      <c r="DH390" s="186"/>
      <c r="DI390" s="186"/>
      <c r="DJ390" s="186"/>
      <c r="DK390" s="186"/>
      <c r="DL390" s="186"/>
      <c r="DM390" s="186"/>
      <c r="DN390" s="46"/>
      <c r="DO390" s="186"/>
      <c r="DP390" s="186"/>
      <c r="DQ390" s="187"/>
      <c r="DR390" s="186"/>
      <c r="DS390" s="186"/>
      <c r="DT390" s="186"/>
      <c r="DU390" s="186"/>
      <c r="DV390" s="186"/>
      <c r="DW390" s="186"/>
      <c r="DX390" s="186"/>
      <c r="EA390" s="186"/>
      <c r="EB390" s="51"/>
      <c r="EO390" s="51"/>
      <c r="EQ390" s="51"/>
      <c r="ER390" s="51"/>
      <c r="ES390" s="51"/>
      <c r="ET390" s="51"/>
      <c r="EU390" s="51"/>
      <c r="EV390" s="51"/>
      <c r="EW390" s="51"/>
      <c r="EX390" s="51"/>
      <c r="EY390" s="51"/>
      <c r="EZ390" s="51"/>
      <c r="FA390" s="51"/>
      <c r="FB390" s="51"/>
      <c r="FC390" s="51"/>
      <c r="FD390" s="51"/>
      <c r="FE390" s="200"/>
    </row>
    <row r="391" spans="4:161" s="52" customFormat="1">
      <c r="D391" s="46"/>
      <c r="E391" s="51"/>
      <c r="F391" s="181"/>
      <c r="G391" s="181"/>
      <c r="H391" s="51"/>
      <c r="I391" s="51"/>
      <c r="J391" s="51"/>
      <c r="K391" s="182"/>
      <c r="L391" s="183"/>
      <c r="M391" s="182"/>
      <c r="N391" s="46"/>
      <c r="O391" s="193"/>
      <c r="P391" s="193"/>
      <c r="Q391" s="193"/>
      <c r="R391" s="193"/>
      <c r="S391" s="193"/>
      <c r="U391" s="194"/>
      <c r="V391" s="194"/>
      <c r="W391" s="184"/>
      <c r="AG391" s="51"/>
      <c r="AH391" s="152"/>
      <c r="AI391" s="152"/>
      <c r="AJ391" s="51"/>
      <c r="AM391" s="193"/>
      <c r="AN391" s="51"/>
      <c r="BA391" s="124"/>
      <c r="BB391" s="202"/>
      <c r="BH391" s="195"/>
      <c r="BK391" s="187"/>
      <c r="BO391" s="190"/>
      <c r="BP391" s="190"/>
      <c r="BV391" s="184"/>
      <c r="CA391" s="124"/>
      <c r="CE391" s="187"/>
      <c r="CR391" s="187"/>
      <c r="CS391" s="126"/>
      <c r="CT391" s="149"/>
      <c r="CV391" s="198"/>
      <c r="CY391" s="127"/>
      <c r="CZ391" s="123"/>
      <c r="DA391" s="123"/>
      <c r="DB391" s="186"/>
      <c r="DC391" s="186"/>
      <c r="DD391" s="186"/>
      <c r="DE391" s="186"/>
      <c r="DF391" s="186"/>
      <c r="DG391" s="186"/>
      <c r="DH391" s="186"/>
      <c r="DI391" s="186"/>
      <c r="DJ391" s="186"/>
      <c r="DK391" s="186"/>
      <c r="DL391" s="186"/>
      <c r="DM391" s="186"/>
      <c r="DN391" s="46"/>
      <c r="DO391" s="186"/>
      <c r="DP391" s="186"/>
      <c r="DQ391" s="187"/>
      <c r="DR391" s="186"/>
      <c r="DS391" s="186"/>
      <c r="DT391" s="186"/>
      <c r="DU391" s="186"/>
      <c r="DV391" s="186"/>
      <c r="DW391" s="186"/>
      <c r="DX391" s="186"/>
      <c r="EA391" s="186"/>
      <c r="EB391" s="51"/>
      <c r="EO391" s="51"/>
      <c r="EQ391" s="51"/>
      <c r="ER391" s="51"/>
      <c r="ES391" s="51"/>
      <c r="ET391" s="51"/>
      <c r="EU391" s="51"/>
      <c r="EV391" s="51"/>
      <c r="EW391" s="51"/>
      <c r="EX391" s="51"/>
      <c r="EY391" s="51"/>
      <c r="EZ391" s="51"/>
      <c r="FA391" s="51"/>
      <c r="FB391" s="51"/>
      <c r="FC391" s="51"/>
      <c r="FD391" s="51"/>
      <c r="FE391" s="200"/>
    </row>
    <row r="392" spans="4:161" s="52" customFormat="1">
      <c r="D392" s="46"/>
      <c r="E392" s="51"/>
      <c r="F392" s="181"/>
      <c r="G392" s="181"/>
      <c r="H392" s="51"/>
      <c r="I392" s="51"/>
      <c r="J392" s="51"/>
      <c r="K392" s="182"/>
      <c r="L392" s="183"/>
      <c r="M392" s="182"/>
      <c r="N392" s="46"/>
      <c r="O392" s="128"/>
      <c r="W392" s="184"/>
      <c r="AG392" s="51"/>
      <c r="AH392" s="152"/>
      <c r="AI392" s="152"/>
      <c r="AJ392" s="51"/>
      <c r="AM392" s="193"/>
      <c r="BD392" s="46"/>
      <c r="BE392" s="46"/>
      <c r="BF392" s="46"/>
      <c r="BG392" s="46"/>
      <c r="BH392" s="46"/>
      <c r="BK392" s="182"/>
      <c r="BN392" s="137"/>
      <c r="BO392" s="189"/>
      <c r="BP392" s="190"/>
      <c r="BW392" s="46"/>
      <c r="BZ392" s="46"/>
      <c r="CE392" s="187"/>
      <c r="CR392" s="187"/>
      <c r="CS392" s="186"/>
      <c r="CT392" s="201"/>
      <c r="CV392" s="198"/>
      <c r="CW392" s="186"/>
      <c r="CX392" s="186"/>
      <c r="CY392" s="130"/>
      <c r="CZ392" s="123"/>
      <c r="DA392" s="186"/>
      <c r="DB392" s="186"/>
      <c r="DC392" s="186"/>
      <c r="DD392" s="186"/>
      <c r="DE392" s="186"/>
      <c r="DF392" s="186"/>
      <c r="DG392" s="186"/>
      <c r="DH392" s="186"/>
      <c r="DI392" s="186"/>
      <c r="DJ392" s="186"/>
      <c r="DK392" s="186"/>
      <c r="DL392" s="186"/>
      <c r="DM392" s="186"/>
      <c r="DN392" s="186"/>
      <c r="DO392" s="186"/>
      <c r="DP392" s="186"/>
      <c r="DQ392" s="198"/>
      <c r="DR392" s="186"/>
      <c r="DS392" s="186"/>
      <c r="DT392" s="186"/>
      <c r="DU392" s="186"/>
      <c r="DV392" s="186"/>
      <c r="DW392" s="186"/>
      <c r="DX392" s="186"/>
      <c r="DZ392" s="199"/>
      <c r="EA392" s="186"/>
      <c r="EB392" s="51"/>
      <c r="EO392" s="51"/>
      <c r="EQ392" s="51"/>
      <c r="ER392" s="51"/>
      <c r="ES392" s="136"/>
      <c r="ET392" s="136"/>
      <c r="EU392" s="51"/>
      <c r="EV392" s="51"/>
      <c r="EW392" s="51"/>
      <c r="EX392" s="51"/>
      <c r="EY392" s="51"/>
      <c r="EZ392" s="51"/>
      <c r="FA392" s="51"/>
      <c r="FB392" s="51"/>
      <c r="FC392" s="51"/>
      <c r="FD392" s="51"/>
      <c r="FE392" s="187"/>
    </row>
    <row r="393" spans="4:161" s="52" customFormat="1">
      <c r="D393" s="46"/>
      <c r="E393" s="51"/>
      <c r="F393" s="181"/>
      <c r="G393" s="181"/>
      <c r="H393" s="51"/>
      <c r="I393" s="51"/>
      <c r="J393" s="51"/>
      <c r="K393" s="182"/>
      <c r="L393" s="183"/>
      <c r="M393" s="182"/>
      <c r="N393" s="46"/>
      <c r="O393" s="128"/>
      <c r="W393" s="184"/>
      <c r="AG393" s="51"/>
      <c r="AH393" s="152"/>
      <c r="AI393" s="152"/>
      <c r="AJ393" s="51"/>
      <c r="AM393" s="193"/>
      <c r="BK393" s="187"/>
      <c r="BN393" s="137"/>
      <c r="BO393" s="189"/>
      <c r="BP393" s="190"/>
      <c r="CE393" s="187"/>
      <c r="CR393" s="187"/>
      <c r="CS393" s="186"/>
      <c r="CT393" s="201"/>
      <c r="CV393" s="198"/>
      <c r="CW393" s="186"/>
      <c r="CX393" s="186"/>
      <c r="CY393" s="127"/>
      <c r="CZ393" s="123"/>
      <c r="DA393" s="186"/>
      <c r="DB393" s="186"/>
      <c r="DC393" s="186"/>
      <c r="DD393" s="186"/>
      <c r="DE393" s="186"/>
      <c r="DF393" s="186"/>
      <c r="DG393" s="186"/>
      <c r="DH393" s="186"/>
      <c r="DI393" s="186"/>
      <c r="DJ393" s="186"/>
      <c r="DK393" s="186"/>
      <c r="DL393" s="186"/>
      <c r="DM393" s="186"/>
      <c r="DN393" s="186"/>
      <c r="DO393" s="186"/>
      <c r="DP393" s="186"/>
      <c r="DQ393" s="198"/>
      <c r="DR393" s="186"/>
      <c r="DS393" s="186"/>
      <c r="DT393" s="186"/>
      <c r="DU393" s="186"/>
      <c r="DV393" s="186"/>
      <c r="DW393" s="186"/>
      <c r="DX393" s="186"/>
      <c r="DZ393" s="199"/>
      <c r="EA393" s="186"/>
      <c r="EB393" s="51"/>
      <c r="EO393" s="51"/>
      <c r="EQ393" s="51"/>
      <c r="ER393" s="51"/>
      <c r="ES393" s="136"/>
      <c r="ET393" s="136"/>
      <c r="EU393" s="51"/>
      <c r="EV393" s="51"/>
      <c r="EW393" s="51"/>
      <c r="EX393" s="51"/>
      <c r="EY393" s="51"/>
      <c r="EZ393" s="51"/>
      <c r="FA393" s="51"/>
      <c r="FB393" s="51"/>
      <c r="FC393" s="51"/>
      <c r="FD393" s="51"/>
      <c r="FE393" s="187"/>
    </row>
    <row r="394" spans="4:161" s="52" customFormat="1">
      <c r="D394" s="46"/>
      <c r="E394" s="51"/>
      <c r="F394" s="181"/>
      <c r="G394" s="181"/>
      <c r="H394" s="51"/>
      <c r="I394" s="51"/>
      <c r="J394" s="51"/>
      <c r="K394" s="182"/>
      <c r="L394" s="183"/>
      <c r="M394" s="182"/>
      <c r="N394" s="46"/>
      <c r="O394" s="128"/>
      <c r="W394" s="184"/>
      <c r="AG394" s="51"/>
      <c r="AH394" s="152"/>
      <c r="AI394" s="152"/>
      <c r="AJ394" s="51"/>
      <c r="AM394" s="193"/>
      <c r="BK394" s="187"/>
      <c r="BN394" s="137"/>
      <c r="BO394" s="189"/>
      <c r="BP394" s="190"/>
      <c r="CE394" s="187"/>
      <c r="CR394" s="187"/>
      <c r="CS394" s="186"/>
      <c r="CT394" s="201"/>
      <c r="CV394" s="198"/>
      <c r="CW394" s="186"/>
      <c r="CX394" s="186"/>
      <c r="CY394" s="130"/>
      <c r="CZ394" s="123"/>
      <c r="DA394" s="186"/>
      <c r="DB394" s="186"/>
      <c r="DC394" s="186"/>
      <c r="DD394" s="186"/>
      <c r="DE394" s="186"/>
      <c r="DF394" s="186"/>
      <c r="DG394" s="186"/>
      <c r="DH394" s="186"/>
      <c r="DI394" s="186"/>
      <c r="DJ394" s="186"/>
      <c r="DK394" s="186"/>
      <c r="DL394" s="186"/>
      <c r="DM394" s="186"/>
      <c r="DN394" s="186"/>
      <c r="DO394" s="186"/>
      <c r="DP394" s="186"/>
      <c r="DQ394" s="198"/>
      <c r="DR394" s="186"/>
      <c r="DS394" s="186"/>
      <c r="DT394" s="186"/>
      <c r="DU394" s="186"/>
      <c r="DV394" s="186"/>
      <c r="DW394" s="186"/>
      <c r="DX394" s="186"/>
      <c r="DZ394" s="199"/>
      <c r="EA394" s="186"/>
      <c r="EB394" s="51"/>
      <c r="EO394" s="51"/>
      <c r="EQ394" s="51"/>
      <c r="ER394" s="51"/>
      <c r="ES394" s="136"/>
      <c r="ET394" s="136"/>
      <c r="EU394" s="51"/>
      <c r="EV394" s="51"/>
      <c r="EW394" s="51"/>
      <c r="EX394" s="51"/>
      <c r="EY394" s="51"/>
      <c r="EZ394" s="51"/>
      <c r="FA394" s="51"/>
      <c r="FB394" s="51"/>
      <c r="FC394" s="51"/>
      <c r="FD394" s="51"/>
      <c r="FE394" s="187"/>
    </row>
    <row r="395" spans="4:161" s="52" customFormat="1">
      <c r="D395" s="46"/>
      <c r="E395" s="51"/>
      <c r="F395" s="181"/>
      <c r="G395" s="181"/>
      <c r="H395" s="51"/>
      <c r="I395" s="51"/>
      <c r="J395" s="51"/>
      <c r="K395" s="182"/>
      <c r="L395" s="183"/>
      <c r="M395" s="182"/>
      <c r="N395" s="46"/>
      <c r="O395" s="128"/>
      <c r="P395" s="128"/>
      <c r="Q395" s="128"/>
      <c r="R395" s="128"/>
      <c r="S395" s="128"/>
      <c r="U395" s="129"/>
      <c r="V395" s="129"/>
      <c r="W395" s="184"/>
      <c r="AG395" s="51"/>
      <c r="AH395" s="152"/>
      <c r="AI395" s="152"/>
      <c r="AJ395" s="51"/>
      <c r="AM395" s="193"/>
      <c r="AN395" s="51"/>
      <c r="BA395" s="122"/>
      <c r="BB395" s="202"/>
      <c r="BD395" s="46"/>
      <c r="BE395" s="46"/>
      <c r="BF395" s="46"/>
      <c r="BG395" s="46"/>
      <c r="BH395" s="46"/>
      <c r="BK395" s="187"/>
      <c r="BO395" s="190"/>
      <c r="BP395" s="190"/>
      <c r="BV395" s="130"/>
      <c r="BW395" s="46"/>
      <c r="BY395" s="46"/>
      <c r="BZ395" s="46"/>
      <c r="CA395" s="124"/>
      <c r="CE395" s="187"/>
      <c r="CR395" s="187"/>
      <c r="CS395" s="131"/>
      <c r="CT395" s="148"/>
      <c r="CV395" s="198"/>
      <c r="CY395" s="130"/>
      <c r="CZ395" s="123"/>
      <c r="DA395" s="123"/>
      <c r="DB395" s="186"/>
      <c r="DC395" s="186"/>
      <c r="DD395" s="186"/>
      <c r="DE395" s="186"/>
      <c r="DF395" s="186"/>
      <c r="DG395" s="186"/>
      <c r="DH395" s="186"/>
      <c r="DI395" s="186"/>
      <c r="DJ395" s="186"/>
      <c r="DK395" s="186"/>
      <c r="DL395" s="186"/>
      <c r="DM395" s="186"/>
      <c r="DN395" s="46"/>
      <c r="DO395" s="186"/>
      <c r="DP395" s="186"/>
      <c r="DQ395" s="187"/>
      <c r="DR395" s="186"/>
      <c r="DS395" s="186"/>
      <c r="DT395" s="186"/>
      <c r="DU395" s="186"/>
      <c r="DV395" s="186"/>
      <c r="DW395" s="186"/>
      <c r="DX395" s="186"/>
      <c r="EA395" s="186"/>
      <c r="EB395" s="51"/>
      <c r="EO395" s="51"/>
      <c r="EQ395" s="51"/>
      <c r="ER395" s="51"/>
      <c r="ES395" s="51"/>
      <c r="ET395" s="51"/>
      <c r="EU395" s="51"/>
      <c r="EV395" s="51"/>
      <c r="EW395" s="51"/>
      <c r="EX395" s="51"/>
      <c r="EY395" s="51"/>
      <c r="EZ395" s="51"/>
      <c r="FA395" s="51"/>
      <c r="FB395" s="51"/>
      <c r="FC395" s="51"/>
      <c r="FD395" s="51"/>
      <c r="FE395" s="200"/>
    </row>
    <row r="396" spans="4:161" s="52" customFormat="1">
      <c r="D396" s="46"/>
      <c r="E396" s="51"/>
      <c r="F396" s="181"/>
      <c r="G396" s="181"/>
      <c r="H396" s="51"/>
      <c r="I396" s="51"/>
      <c r="J396" s="51"/>
      <c r="K396" s="182"/>
      <c r="L396" s="183"/>
      <c r="M396" s="182"/>
      <c r="N396" s="46"/>
      <c r="O396" s="193"/>
      <c r="P396" s="193"/>
      <c r="Q396" s="193"/>
      <c r="R396" s="193"/>
      <c r="S396" s="193"/>
      <c r="U396" s="194"/>
      <c r="V396" s="194"/>
      <c r="W396" s="184"/>
      <c r="AG396" s="51"/>
      <c r="AH396" s="152"/>
      <c r="AI396" s="152"/>
      <c r="AJ396" s="51"/>
      <c r="AM396" s="193"/>
      <c r="AN396" s="51"/>
      <c r="BA396" s="124"/>
      <c r="BB396" s="191"/>
      <c r="BH396" s="195"/>
      <c r="BK396" s="187"/>
      <c r="BO396" s="190"/>
      <c r="BP396" s="190"/>
      <c r="BV396" s="184"/>
      <c r="CA396" s="124"/>
      <c r="CE396" s="187"/>
      <c r="CR396" s="187"/>
      <c r="CS396" s="126"/>
      <c r="CT396" s="149"/>
      <c r="CV396" s="198"/>
      <c r="CY396" s="127"/>
      <c r="CZ396" s="123"/>
      <c r="DA396" s="123"/>
      <c r="DB396" s="186"/>
      <c r="DC396" s="186"/>
      <c r="DD396" s="186"/>
      <c r="DE396" s="186"/>
      <c r="DF396" s="186"/>
      <c r="DG396" s="186"/>
      <c r="DH396" s="186"/>
      <c r="DI396" s="186"/>
      <c r="DJ396" s="186"/>
      <c r="DK396" s="186"/>
      <c r="DL396" s="186"/>
      <c r="DM396" s="186"/>
      <c r="DN396" s="46"/>
      <c r="DO396" s="186"/>
      <c r="DP396" s="186"/>
      <c r="DQ396" s="187"/>
      <c r="DR396" s="186"/>
      <c r="DS396" s="186"/>
      <c r="DT396" s="186"/>
      <c r="DU396" s="186"/>
      <c r="DV396" s="186"/>
      <c r="DW396" s="186"/>
      <c r="DX396" s="186"/>
      <c r="EA396" s="186"/>
      <c r="EB396" s="51"/>
      <c r="EO396" s="51"/>
      <c r="EQ396" s="51"/>
      <c r="ER396" s="51"/>
      <c r="ES396" s="51"/>
      <c r="ET396" s="51"/>
      <c r="EU396" s="51"/>
      <c r="EV396" s="51"/>
      <c r="EW396" s="51"/>
      <c r="EX396" s="51"/>
      <c r="EY396" s="51"/>
      <c r="EZ396" s="51"/>
      <c r="FA396" s="51"/>
      <c r="FB396" s="51"/>
      <c r="FC396" s="51"/>
      <c r="FD396" s="51"/>
      <c r="FE396" s="200"/>
    </row>
    <row r="397" spans="4:161" s="52" customFormat="1">
      <c r="D397" s="46"/>
      <c r="E397" s="51"/>
      <c r="F397" s="181"/>
      <c r="G397" s="181"/>
      <c r="H397" s="51"/>
      <c r="I397" s="51"/>
      <c r="J397" s="51"/>
      <c r="K397" s="182"/>
      <c r="L397" s="183"/>
      <c r="M397" s="182"/>
      <c r="N397" s="46"/>
      <c r="O397" s="128"/>
      <c r="W397" s="184"/>
      <c r="AG397" s="51"/>
      <c r="AH397" s="152"/>
      <c r="AI397" s="152"/>
      <c r="AJ397" s="51"/>
      <c r="AM397" s="193"/>
      <c r="BK397" s="187"/>
      <c r="BN397" s="137"/>
      <c r="BO397" s="189"/>
      <c r="BP397" s="190"/>
      <c r="CE397" s="187"/>
      <c r="CR397" s="187"/>
      <c r="CS397" s="186"/>
      <c r="CT397" s="201"/>
      <c r="CV397" s="198"/>
      <c r="CW397" s="186"/>
      <c r="CX397" s="186"/>
      <c r="CY397" s="130"/>
      <c r="CZ397" s="123"/>
      <c r="DA397" s="186"/>
      <c r="DB397" s="186"/>
      <c r="DC397" s="186"/>
      <c r="DD397" s="186"/>
      <c r="DE397" s="186"/>
      <c r="DF397" s="186"/>
      <c r="DG397" s="186"/>
      <c r="DH397" s="186"/>
      <c r="DI397" s="186"/>
      <c r="DJ397" s="186"/>
      <c r="DK397" s="186"/>
      <c r="DL397" s="186"/>
      <c r="DM397" s="186"/>
      <c r="DN397" s="186"/>
      <c r="DO397" s="186"/>
      <c r="DP397" s="186"/>
      <c r="DQ397" s="198"/>
      <c r="DR397" s="186"/>
      <c r="DS397" s="186"/>
      <c r="DT397" s="186"/>
      <c r="DU397" s="186"/>
      <c r="DV397" s="186"/>
      <c r="DW397" s="186"/>
      <c r="DX397" s="186"/>
      <c r="DZ397" s="199"/>
      <c r="EA397" s="186"/>
      <c r="EB397" s="51"/>
      <c r="EO397" s="51"/>
      <c r="EQ397" s="51"/>
      <c r="ER397" s="51"/>
      <c r="ES397" s="136"/>
      <c r="ET397" s="136"/>
      <c r="EU397" s="51"/>
      <c r="EV397" s="51"/>
      <c r="EW397" s="51"/>
      <c r="EX397" s="51"/>
      <c r="EY397" s="51"/>
      <c r="EZ397" s="51"/>
      <c r="FA397" s="51"/>
      <c r="FB397" s="51"/>
      <c r="FC397" s="51"/>
      <c r="FD397" s="51"/>
      <c r="FE397" s="187"/>
    </row>
    <row r="398" spans="4:161" s="52" customFormat="1">
      <c r="D398" s="46"/>
      <c r="E398" s="51"/>
      <c r="F398" s="181"/>
      <c r="G398" s="181"/>
      <c r="H398" s="51"/>
      <c r="I398" s="51"/>
      <c r="J398" s="51"/>
      <c r="K398" s="182"/>
      <c r="L398" s="183"/>
      <c r="M398" s="182"/>
      <c r="N398" s="46"/>
      <c r="O398" s="128"/>
      <c r="P398" s="128"/>
      <c r="Q398" s="128"/>
      <c r="R398" s="128"/>
      <c r="S398" s="128"/>
      <c r="U398" s="129"/>
      <c r="V398" s="129"/>
      <c r="W398" s="184"/>
      <c r="AG398" s="51"/>
      <c r="AH398" s="152"/>
      <c r="AI398" s="152"/>
      <c r="AJ398" s="51"/>
      <c r="AM398" s="193"/>
      <c r="AN398" s="51"/>
      <c r="BA398" s="122"/>
      <c r="BB398" s="202"/>
      <c r="BD398" s="46"/>
      <c r="BE398" s="46"/>
      <c r="BF398" s="46"/>
      <c r="BG398" s="46"/>
      <c r="BH398" s="46"/>
      <c r="BK398" s="187"/>
      <c r="BO398" s="190"/>
      <c r="BP398" s="190"/>
      <c r="BV398" s="130"/>
      <c r="BW398" s="46"/>
      <c r="BY398" s="46"/>
      <c r="BZ398" s="46"/>
      <c r="CA398" s="124"/>
      <c r="CE398" s="197"/>
      <c r="CR398" s="187"/>
      <c r="CS398" s="131"/>
      <c r="CT398" s="148"/>
      <c r="CV398" s="198"/>
      <c r="CY398" s="130"/>
      <c r="CZ398" s="123"/>
      <c r="DA398" s="123"/>
      <c r="DB398" s="186"/>
      <c r="DC398" s="186"/>
      <c r="DD398" s="186"/>
      <c r="DE398" s="186"/>
      <c r="DF398" s="186"/>
      <c r="DG398" s="186"/>
      <c r="DH398" s="186"/>
      <c r="DI398" s="186"/>
      <c r="DJ398" s="186"/>
      <c r="DK398" s="186"/>
      <c r="DL398" s="186"/>
      <c r="DM398" s="186"/>
      <c r="DN398" s="46"/>
      <c r="DO398" s="186"/>
      <c r="DP398" s="186"/>
      <c r="DQ398" s="187"/>
      <c r="DR398" s="186"/>
      <c r="DS398" s="186"/>
      <c r="DT398" s="186"/>
      <c r="DU398" s="186"/>
      <c r="DV398" s="186"/>
      <c r="DW398" s="186"/>
      <c r="DX398" s="186"/>
      <c r="EA398" s="186"/>
      <c r="EB398" s="51"/>
      <c r="EO398" s="51"/>
      <c r="EQ398" s="51"/>
      <c r="ER398" s="51"/>
      <c r="ES398" s="51"/>
      <c r="ET398" s="51"/>
      <c r="EU398" s="51"/>
      <c r="EV398" s="51"/>
      <c r="EW398" s="51"/>
      <c r="EX398" s="51"/>
      <c r="EY398" s="51"/>
      <c r="EZ398" s="51"/>
      <c r="FA398" s="51"/>
      <c r="FB398" s="51"/>
      <c r="FC398" s="51"/>
      <c r="FD398" s="51"/>
      <c r="FE398" s="200"/>
    </row>
    <row r="399" spans="4:161" s="52" customFormat="1">
      <c r="D399" s="46"/>
      <c r="E399" s="51"/>
      <c r="F399" s="181"/>
      <c r="G399" s="181"/>
      <c r="H399" s="51"/>
      <c r="I399" s="51"/>
      <c r="J399" s="51"/>
      <c r="K399" s="182"/>
      <c r="L399" s="183"/>
      <c r="M399" s="182"/>
      <c r="N399" s="46"/>
      <c r="O399" s="193"/>
      <c r="P399" s="193"/>
      <c r="Q399" s="193"/>
      <c r="R399" s="193"/>
      <c r="S399" s="193"/>
      <c r="U399" s="194"/>
      <c r="V399" s="194"/>
      <c r="W399" s="184"/>
      <c r="AG399" s="51"/>
      <c r="AH399" s="152"/>
      <c r="AI399" s="152"/>
      <c r="AJ399" s="51"/>
      <c r="AM399" s="193"/>
      <c r="AN399" s="51"/>
      <c r="BA399" s="124"/>
      <c r="BB399" s="191"/>
      <c r="BH399" s="195"/>
      <c r="BK399" s="187"/>
      <c r="BO399" s="190"/>
      <c r="BP399" s="190"/>
      <c r="BV399" s="184"/>
      <c r="CA399" s="124"/>
      <c r="CE399" s="187"/>
      <c r="CR399" s="187"/>
      <c r="CS399" s="126"/>
      <c r="CT399" s="149"/>
      <c r="CV399" s="198"/>
      <c r="CY399" s="127"/>
      <c r="CZ399" s="123"/>
      <c r="DA399" s="123"/>
      <c r="DB399" s="186"/>
      <c r="DC399" s="186"/>
      <c r="DD399" s="186"/>
      <c r="DE399" s="186"/>
      <c r="DF399" s="186"/>
      <c r="DG399" s="186"/>
      <c r="DH399" s="186"/>
      <c r="DI399" s="186"/>
      <c r="DJ399" s="186"/>
      <c r="DK399" s="186"/>
      <c r="DL399" s="186"/>
      <c r="DM399" s="186"/>
      <c r="DN399" s="46"/>
      <c r="DO399" s="186"/>
      <c r="DP399" s="186"/>
      <c r="DQ399" s="187"/>
      <c r="DR399" s="186"/>
      <c r="DS399" s="186"/>
      <c r="DT399" s="186"/>
      <c r="DU399" s="186"/>
      <c r="DV399" s="186"/>
      <c r="DW399" s="186"/>
      <c r="DX399" s="186"/>
      <c r="EA399" s="186"/>
      <c r="EB399" s="51"/>
      <c r="EO399" s="51"/>
      <c r="EQ399" s="51"/>
      <c r="ER399" s="51"/>
      <c r="ES399" s="51"/>
      <c r="ET399" s="51"/>
      <c r="EU399" s="51"/>
      <c r="EV399" s="51"/>
      <c r="EW399" s="51"/>
      <c r="EX399" s="51"/>
      <c r="EY399" s="51"/>
      <c r="EZ399" s="51"/>
      <c r="FA399" s="51"/>
      <c r="FB399" s="51"/>
      <c r="FC399" s="51"/>
      <c r="FD399" s="51"/>
      <c r="FE399" s="200"/>
    </row>
    <row r="400" spans="4:161" s="52" customFormat="1">
      <c r="D400" s="46"/>
      <c r="E400" s="51"/>
      <c r="F400" s="181"/>
      <c r="G400" s="181"/>
      <c r="H400" s="51"/>
      <c r="I400" s="51"/>
      <c r="J400" s="51"/>
      <c r="K400" s="182"/>
      <c r="L400" s="183"/>
      <c r="M400" s="182"/>
      <c r="N400" s="46"/>
      <c r="O400" s="128"/>
      <c r="W400" s="184"/>
      <c r="AG400" s="51"/>
      <c r="AH400" s="152"/>
      <c r="AI400" s="152"/>
      <c r="AJ400" s="51"/>
      <c r="AM400" s="193"/>
      <c r="BK400" s="187"/>
      <c r="BN400" s="137"/>
      <c r="BO400" s="189"/>
      <c r="BP400" s="190"/>
      <c r="CE400" s="187"/>
      <c r="CR400" s="187"/>
      <c r="CS400" s="186"/>
      <c r="CT400" s="201"/>
      <c r="CV400" s="198"/>
      <c r="CW400" s="186"/>
      <c r="CX400" s="186"/>
      <c r="CY400" s="130"/>
      <c r="CZ400" s="123"/>
      <c r="DA400" s="186"/>
      <c r="DB400" s="186"/>
      <c r="DC400" s="186"/>
      <c r="DD400" s="186"/>
      <c r="DE400" s="186"/>
      <c r="DF400" s="186"/>
      <c r="DG400" s="186"/>
      <c r="DH400" s="186"/>
      <c r="DI400" s="186"/>
      <c r="DJ400" s="186"/>
      <c r="DK400" s="186"/>
      <c r="DL400" s="186"/>
      <c r="DM400" s="186"/>
      <c r="DN400" s="186"/>
      <c r="DO400" s="186"/>
      <c r="DP400" s="186"/>
      <c r="DQ400" s="198"/>
      <c r="DR400" s="186"/>
      <c r="DS400" s="186"/>
      <c r="DT400" s="186"/>
      <c r="DU400" s="186"/>
      <c r="DV400" s="186"/>
      <c r="DW400" s="186"/>
      <c r="DX400" s="186"/>
      <c r="DZ400" s="199"/>
      <c r="EA400" s="186"/>
      <c r="EB400" s="51"/>
      <c r="EO400" s="51"/>
      <c r="EQ400" s="51"/>
      <c r="ER400" s="51"/>
      <c r="ES400" s="136"/>
      <c r="ET400" s="136"/>
      <c r="EU400" s="51"/>
      <c r="EV400" s="51"/>
      <c r="EW400" s="51"/>
      <c r="EX400" s="51"/>
      <c r="EY400" s="51"/>
      <c r="EZ400" s="51"/>
      <c r="FA400" s="51"/>
      <c r="FB400" s="51"/>
      <c r="FC400" s="51"/>
      <c r="FD400" s="51"/>
      <c r="FE400" s="187"/>
    </row>
    <row r="401" spans="4:161" s="52" customFormat="1">
      <c r="D401" s="46"/>
      <c r="E401" s="51"/>
      <c r="F401" s="181"/>
      <c r="G401" s="181"/>
      <c r="H401" s="51"/>
      <c r="I401" s="51"/>
      <c r="J401" s="51"/>
      <c r="K401" s="182"/>
      <c r="L401" s="183"/>
      <c r="M401" s="182"/>
      <c r="N401" s="46"/>
      <c r="O401" s="128"/>
      <c r="W401" s="184"/>
      <c r="AG401" s="51"/>
      <c r="AH401" s="152"/>
      <c r="AI401" s="152"/>
      <c r="AJ401" s="51"/>
      <c r="AM401" s="193"/>
      <c r="BK401" s="187"/>
      <c r="BN401" s="137"/>
      <c r="BO401" s="189"/>
      <c r="BP401" s="190"/>
      <c r="CE401" s="187"/>
      <c r="CR401" s="187"/>
      <c r="CS401" s="186"/>
      <c r="CT401" s="201"/>
      <c r="CV401" s="198"/>
      <c r="CW401" s="186"/>
      <c r="CX401" s="186"/>
      <c r="CY401" s="130"/>
      <c r="CZ401" s="123"/>
      <c r="DA401" s="186"/>
      <c r="DB401" s="186"/>
      <c r="DC401" s="186"/>
      <c r="DD401" s="186"/>
      <c r="DE401" s="186"/>
      <c r="DF401" s="186"/>
      <c r="DG401" s="186"/>
      <c r="DH401" s="186"/>
      <c r="DI401" s="186"/>
      <c r="DJ401" s="186"/>
      <c r="DK401" s="186"/>
      <c r="DL401" s="186"/>
      <c r="DM401" s="186"/>
      <c r="DN401" s="186"/>
      <c r="DO401" s="186"/>
      <c r="DP401" s="186"/>
      <c r="DQ401" s="198"/>
      <c r="DR401" s="186"/>
      <c r="DS401" s="186"/>
      <c r="DT401" s="186"/>
      <c r="DU401" s="186"/>
      <c r="DV401" s="186"/>
      <c r="DW401" s="186"/>
      <c r="DX401" s="186"/>
      <c r="DZ401" s="199"/>
      <c r="EA401" s="186"/>
      <c r="EB401" s="51"/>
      <c r="EO401" s="51"/>
      <c r="EQ401" s="51"/>
      <c r="ER401" s="51"/>
      <c r="ES401" s="136"/>
      <c r="ET401" s="136"/>
      <c r="EU401" s="51"/>
      <c r="EV401" s="51"/>
      <c r="EW401" s="51"/>
      <c r="EX401" s="51"/>
      <c r="EY401" s="51"/>
      <c r="EZ401" s="51"/>
      <c r="FA401" s="51"/>
      <c r="FB401" s="51"/>
      <c r="FC401" s="51"/>
      <c r="FD401" s="51"/>
      <c r="FE401" s="187"/>
    </row>
    <row r="402" spans="4:161" s="52" customFormat="1">
      <c r="D402" s="46"/>
      <c r="E402" s="51"/>
      <c r="F402" s="181"/>
      <c r="G402" s="181"/>
      <c r="H402" s="51"/>
      <c r="I402" s="51"/>
      <c r="J402" s="51"/>
      <c r="K402" s="182"/>
      <c r="L402" s="183"/>
      <c r="M402" s="182"/>
      <c r="N402" s="46"/>
      <c r="O402" s="128"/>
      <c r="P402" s="128"/>
      <c r="Q402" s="128"/>
      <c r="R402" s="128"/>
      <c r="S402" s="128"/>
      <c r="U402" s="129"/>
      <c r="V402" s="129"/>
      <c r="W402" s="184"/>
      <c r="AG402" s="51"/>
      <c r="AH402" s="152"/>
      <c r="AI402" s="152"/>
      <c r="AJ402" s="51"/>
      <c r="AM402" s="193"/>
      <c r="AN402" s="51"/>
      <c r="BA402" s="122"/>
      <c r="BB402" s="202"/>
      <c r="BD402" s="46"/>
      <c r="BE402" s="46"/>
      <c r="BF402" s="46"/>
      <c r="BG402" s="46"/>
      <c r="BH402" s="46"/>
      <c r="BK402" s="187"/>
      <c r="BO402" s="190"/>
      <c r="BP402" s="190"/>
      <c r="BV402" s="130"/>
      <c r="BW402" s="46"/>
      <c r="BY402" s="46"/>
      <c r="BZ402" s="46"/>
      <c r="CA402" s="124"/>
      <c r="CE402" s="187"/>
      <c r="CR402" s="187"/>
      <c r="CS402" s="131"/>
      <c r="CT402" s="148"/>
      <c r="CV402" s="198"/>
      <c r="CY402" s="130"/>
      <c r="CZ402" s="123"/>
      <c r="DA402" s="123"/>
      <c r="DB402" s="186"/>
      <c r="DC402" s="186"/>
      <c r="DD402" s="186"/>
      <c r="DE402" s="186"/>
      <c r="DF402" s="186"/>
      <c r="DG402" s="186"/>
      <c r="DH402" s="186"/>
      <c r="DI402" s="186"/>
      <c r="DJ402" s="186"/>
      <c r="DK402" s="186"/>
      <c r="DL402" s="186"/>
      <c r="DM402" s="186"/>
      <c r="DN402" s="46"/>
      <c r="DO402" s="186"/>
      <c r="DP402" s="186"/>
      <c r="DQ402" s="187"/>
      <c r="DR402" s="186"/>
      <c r="DS402" s="186"/>
      <c r="DT402" s="186"/>
      <c r="DU402" s="186"/>
      <c r="DV402" s="186"/>
      <c r="DW402" s="186"/>
      <c r="DX402" s="186"/>
      <c r="EA402" s="186"/>
      <c r="EB402" s="51"/>
      <c r="EO402" s="51"/>
      <c r="EQ402" s="51"/>
      <c r="ER402" s="51"/>
      <c r="ES402" s="51"/>
      <c r="ET402" s="51"/>
      <c r="EU402" s="51"/>
      <c r="EV402" s="51"/>
      <c r="EW402" s="51"/>
      <c r="EX402" s="51"/>
      <c r="EY402" s="51"/>
      <c r="EZ402" s="51"/>
      <c r="FA402" s="51"/>
      <c r="FB402" s="51"/>
      <c r="FC402" s="51"/>
      <c r="FD402" s="51"/>
      <c r="FE402" s="200"/>
    </row>
    <row r="403" spans="4:161" s="52" customFormat="1">
      <c r="D403" s="46"/>
      <c r="E403" s="51"/>
      <c r="F403" s="181"/>
      <c r="G403" s="181"/>
      <c r="H403" s="51"/>
      <c r="I403" s="51"/>
      <c r="J403" s="51"/>
      <c r="K403" s="182"/>
      <c r="L403" s="183"/>
      <c r="M403" s="182"/>
      <c r="N403" s="46"/>
      <c r="O403" s="193"/>
      <c r="P403" s="193"/>
      <c r="Q403" s="193"/>
      <c r="R403" s="193"/>
      <c r="S403" s="193"/>
      <c r="U403" s="194"/>
      <c r="V403" s="129"/>
      <c r="W403" s="184"/>
      <c r="AG403" s="51"/>
      <c r="AH403" s="152"/>
      <c r="AI403" s="152"/>
      <c r="AJ403" s="51"/>
      <c r="AM403" s="193"/>
      <c r="AN403" s="51"/>
      <c r="BA403" s="124"/>
      <c r="BB403" s="191"/>
      <c r="BH403" s="195"/>
      <c r="BK403" s="187"/>
      <c r="BO403" s="190"/>
      <c r="BP403" s="190"/>
      <c r="BV403" s="184"/>
      <c r="CA403" s="124"/>
      <c r="CE403" s="187"/>
      <c r="CR403" s="187"/>
      <c r="CS403" s="126"/>
      <c r="CT403" s="149"/>
      <c r="CV403" s="198"/>
      <c r="CY403" s="127"/>
      <c r="CZ403" s="123"/>
      <c r="DA403" s="123"/>
      <c r="DB403" s="186"/>
      <c r="DC403" s="186"/>
      <c r="DD403" s="186"/>
      <c r="DE403" s="186"/>
      <c r="DF403" s="186"/>
      <c r="DG403" s="186"/>
      <c r="DH403" s="186"/>
      <c r="DI403" s="186"/>
      <c r="DJ403" s="186"/>
      <c r="DK403" s="186"/>
      <c r="DL403" s="186"/>
      <c r="DM403" s="186"/>
      <c r="DN403" s="46"/>
      <c r="DO403" s="186"/>
      <c r="DP403" s="186"/>
      <c r="DQ403" s="187"/>
      <c r="DR403" s="186"/>
      <c r="DS403" s="186"/>
      <c r="DT403" s="186"/>
      <c r="DU403" s="186"/>
      <c r="DV403" s="186"/>
      <c r="DW403" s="186"/>
      <c r="DX403" s="186"/>
      <c r="EA403" s="186"/>
      <c r="EB403" s="51"/>
      <c r="EO403" s="51"/>
      <c r="EQ403" s="51"/>
      <c r="ER403" s="51"/>
      <c r="ES403" s="51"/>
      <c r="ET403" s="51"/>
      <c r="EU403" s="51"/>
      <c r="EV403" s="51"/>
      <c r="EW403" s="51"/>
      <c r="EX403" s="51"/>
      <c r="EY403" s="51"/>
      <c r="EZ403" s="51"/>
      <c r="FA403" s="51"/>
      <c r="FB403" s="51"/>
      <c r="FC403" s="51"/>
      <c r="FD403" s="51"/>
      <c r="FE403" s="200"/>
    </row>
    <row r="404" spans="4:161" s="52" customFormat="1">
      <c r="D404" s="46"/>
      <c r="E404" s="51"/>
      <c r="F404" s="181"/>
      <c r="G404" s="181"/>
      <c r="H404" s="51"/>
      <c r="I404" s="51"/>
      <c r="J404" s="51"/>
      <c r="K404" s="182"/>
      <c r="L404" s="183"/>
      <c r="M404" s="182"/>
      <c r="N404" s="46"/>
      <c r="O404" s="128"/>
      <c r="P404" s="128"/>
      <c r="Q404" s="128"/>
      <c r="R404" s="128"/>
      <c r="S404" s="128"/>
      <c r="U404" s="129"/>
      <c r="V404" s="129"/>
      <c r="W404" s="184"/>
      <c r="AG404" s="51"/>
      <c r="AH404" s="152"/>
      <c r="AI404" s="152"/>
      <c r="AJ404" s="51"/>
      <c r="AM404" s="193"/>
      <c r="AN404" s="51"/>
      <c r="BA404" s="203"/>
      <c r="BB404" s="202"/>
      <c r="BD404" s="46"/>
      <c r="BE404" s="46"/>
      <c r="BF404" s="46"/>
      <c r="BG404" s="46"/>
      <c r="BH404" s="46"/>
      <c r="BK404" s="187"/>
      <c r="BO404" s="190"/>
      <c r="BP404" s="190"/>
      <c r="BV404" s="130"/>
      <c r="BW404" s="46"/>
      <c r="BY404" s="46"/>
      <c r="BZ404" s="46"/>
      <c r="CA404" s="204"/>
      <c r="CE404" s="187"/>
      <c r="CR404" s="187"/>
      <c r="CS404" s="131"/>
      <c r="CT404" s="148"/>
      <c r="CV404" s="198"/>
      <c r="CY404" s="130"/>
      <c r="CZ404" s="123"/>
      <c r="DA404" s="123"/>
      <c r="DB404" s="186"/>
      <c r="DC404" s="186"/>
      <c r="DD404" s="186"/>
      <c r="DE404" s="186"/>
      <c r="DF404" s="186"/>
      <c r="DG404" s="186"/>
      <c r="DH404" s="186"/>
      <c r="DI404" s="186"/>
      <c r="DJ404" s="186"/>
      <c r="DK404" s="186"/>
      <c r="DL404" s="186"/>
      <c r="DM404" s="186"/>
      <c r="DN404" s="46"/>
      <c r="DO404" s="186"/>
      <c r="DP404" s="186"/>
      <c r="DQ404" s="187"/>
      <c r="DR404" s="186"/>
      <c r="DS404" s="186"/>
      <c r="DT404" s="186"/>
      <c r="DU404" s="186"/>
      <c r="DV404" s="186"/>
      <c r="DW404" s="186"/>
      <c r="DX404" s="186"/>
      <c r="EA404" s="186"/>
      <c r="EB404" s="51"/>
      <c r="EO404" s="51"/>
      <c r="EQ404" s="51"/>
      <c r="ER404" s="51"/>
      <c r="ES404" s="51"/>
      <c r="ET404" s="51"/>
      <c r="EU404" s="51"/>
      <c r="EV404" s="51"/>
      <c r="EW404" s="51"/>
      <c r="EX404" s="51"/>
      <c r="EY404" s="51"/>
      <c r="EZ404" s="51"/>
      <c r="FA404" s="51"/>
      <c r="FB404" s="51"/>
      <c r="FC404" s="51"/>
      <c r="FD404" s="51"/>
      <c r="FE404" s="200"/>
    </row>
    <row r="405" spans="4:161" s="52" customFormat="1">
      <c r="D405" s="46"/>
      <c r="E405" s="51"/>
      <c r="F405" s="181"/>
      <c r="G405" s="181"/>
      <c r="H405" s="51"/>
      <c r="I405" s="51"/>
      <c r="J405" s="51"/>
      <c r="K405" s="182"/>
      <c r="L405" s="183"/>
      <c r="M405" s="182"/>
      <c r="N405" s="46"/>
      <c r="O405" s="193"/>
      <c r="P405" s="193"/>
      <c r="Q405" s="193"/>
      <c r="R405" s="193"/>
      <c r="S405" s="193"/>
      <c r="U405" s="194"/>
      <c r="V405" s="129"/>
      <c r="W405" s="184"/>
      <c r="AG405" s="51"/>
      <c r="AH405" s="152"/>
      <c r="AI405" s="152"/>
      <c r="AJ405" s="51"/>
      <c r="AM405" s="193"/>
      <c r="AN405" s="51"/>
      <c r="BA405" s="124"/>
      <c r="BB405" s="191"/>
      <c r="BH405" s="195"/>
      <c r="BK405" s="187"/>
      <c r="BO405" s="190"/>
      <c r="BP405" s="190"/>
      <c r="BV405" s="184"/>
      <c r="CA405" s="124"/>
      <c r="CE405" s="187"/>
      <c r="CR405" s="187"/>
      <c r="CS405" s="126"/>
      <c r="CT405" s="149"/>
      <c r="CV405" s="198"/>
      <c r="CY405" s="127"/>
      <c r="CZ405" s="123"/>
      <c r="DA405" s="123"/>
      <c r="DB405" s="186"/>
      <c r="DC405" s="186"/>
      <c r="DD405" s="186"/>
      <c r="DE405" s="186"/>
      <c r="DF405" s="186"/>
      <c r="DG405" s="186"/>
      <c r="DH405" s="186"/>
      <c r="DI405" s="186"/>
      <c r="DJ405" s="186"/>
      <c r="DK405" s="186"/>
      <c r="DL405" s="186"/>
      <c r="DM405" s="186"/>
      <c r="DN405" s="46"/>
      <c r="DO405" s="186"/>
      <c r="DP405" s="186"/>
      <c r="DQ405" s="187"/>
      <c r="DR405" s="186"/>
      <c r="DS405" s="186"/>
      <c r="DT405" s="186"/>
      <c r="DU405" s="186"/>
      <c r="DV405" s="186"/>
      <c r="DW405" s="186"/>
      <c r="DX405" s="186"/>
      <c r="EA405" s="186"/>
      <c r="EB405" s="51"/>
      <c r="EO405" s="51"/>
      <c r="EQ405" s="51"/>
      <c r="ER405" s="51"/>
      <c r="ES405" s="51"/>
      <c r="ET405" s="51"/>
      <c r="EU405" s="51"/>
      <c r="EV405" s="51"/>
      <c r="EW405" s="51"/>
      <c r="EX405" s="51"/>
      <c r="EY405" s="51"/>
      <c r="EZ405" s="51"/>
      <c r="FA405" s="51"/>
      <c r="FB405" s="51"/>
      <c r="FC405" s="51"/>
      <c r="FD405" s="51"/>
      <c r="FE405" s="200"/>
    </row>
    <row r="406" spans="4:161" s="52" customFormat="1">
      <c r="D406" s="46"/>
      <c r="E406" s="51"/>
      <c r="F406" s="181"/>
      <c r="G406" s="181"/>
      <c r="H406" s="51"/>
      <c r="I406" s="51"/>
      <c r="J406" s="51"/>
      <c r="K406" s="182"/>
      <c r="L406" s="183"/>
      <c r="M406" s="182"/>
      <c r="N406" s="46"/>
      <c r="O406" s="128"/>
      <c r="P406" s="128"/>
      <c r="Q406" s="128"/>
      <c r="R406" s="128"/>
      <c r="S406" s="128"/>
      <c r="U406" s="129"/>
      <c r="V406" s="129"/>
      <c r="W406" s="184"/>
      <c r="AG406" s="51"/>
      <c r="AH406" s="152"/>
      <c r="AI406" s="152"/>
      <c r="AJ406" s="51"/>
      <c r="AM406" s="193"/>
      <c r="AN406" s="51"/>
      <c r="BA406" s="203"/>
      <c r="BB406" s="202"/>
      <c r="BD406" s="46"/>
      <c r="BE406" s="46"/>
      <c r="BF406" s="46"/>
      <c r="BG406" s="46"/>
      <c r="BH406" s="46"/>
      <c r="BK406" s="187"/>
      <c r="BO406" s="190"/>
      <c r="BP406" s="190"/>
      <c r="BV406" s="130"/>
      <c r="BW406" s="46"/>
      <c r="BY406" s="46"/>
      <c r="BZ406" s="46"/>
      <c r="CA406" s="204"/>
      <c r="CE406" s="197"/>
      <c r="CR406" s="187"/>
      <c r="CS406" s="131"/>
      <c r="CT406" s="148"/>
      <c r="CV406" s="198"/>
      <c r="CY406" s="130"/>
      <c r="CZ406" s="123"/>
      <c r="DA406" s="123"/>
      <c r="DB406" s="186"/>
      <c r="DC406" s="186"/>
      <c r="DD406" s="186"/>
      <c r="DE406" s="186"/>
      <c r="DF406" s="186"/>
      <c r="DG406" s="186"/>
      <c r="DH406" s="186"/>
      <c r="DI406" s="186"/>
      <c r="DJ406" s="186"/>
      <c r="DK406" s="186"/>
      <c r="DL406" s="186"/>
      <c r="DM406" s="186"/>
      <c r="DN406" s="46"/>
      <c r="DO406" s="186"/>
      <c r="DP406" s="186"/>
      <c r="DQ406" s="187"/>
      <c r="DR406" s="186"/>
      <c r="DS406" s="186"/>
      <c r="DT406" s="186"/>
      <c r="DU406" s="186"/>
      <c r="DV406" s="186"/>
      <c r="DW406" s="186"/>
      <c r="DX406" s="186"/>
      <c r="EA406" s="186"/>
      <c r="EB406" s="51"/>
      <c r="EO406" s="51"/>
      <c r="EQ406" s="51"/>
      <c r="ER406" s="51"/>
      <c r="ES406" s="51"/>
      <c r="ET406" s="51"/>
      <c r="EU406" s="51"/>
      <c r="EV406" s="51"/>
      <c r="EW406" s="51"/>
      <c r="EX406" s="51"/>
      <c r="EY406" s="51"/>
      <c r="EZ406" s="51"/>
      <c r="FA406" s="51"/>
      <c r="FB406" s="51"/>
      <c r="FC406" s="51"/>
      <c r="FD406" s="51"/>
      <c r="FE406" s="200"/>
    </row>
    <row r="407" spans="4:161" s="52" customFormat="1">
      <c r="D407" s="46"/>
      <c r="E407" s="51"/>
      <c r="F407" s="181"/>
      <c r="G407" s="181"/>
      <c r="H407" s="51"/>
      <c r="I407" s="51"/>
      <c r="J407" s="51"/>
      <c r="K407" s="182"/>
      <c r="L407" s="183"/>
      <c r="M407" s="182"/>
      <c r="N407" s="46"/>
      <c r="O407" s="193"/>
      <c r="P407" s="193"/>
      <c r="Q407" s="193"/>
      <c r="R407" s="193"/>
      <c r="S407" s="193"/>
      <c r="U407" s="194"/>
      <c r="V407" s="129"/>
      <c r="W407" s="184"/>
      <c r="AG407" s="51"/>
      <c r="AH407" s="152"/>
      <c r="AI407" s="152"/>
      <c r="AJ407" s="51"/>
      <c r="AM407" s="193"/>
      <c r="AN407" s="51"/>
      <c r="BA407" s="124"/>
      <c r="BB407" s="202"/>
      <c r="BH407" s="195"/>
      <c r="BK407" s="187"/>
      <c r="BO407" s="190"/>
      <c r="BP407" s="190"/>
      <c r="BV407" s="184"/>
      <c r="CA407" s="124"/>
      <c r="CE407" s="187"/>
      <c r="CR407" s="187"/>
      <c r="CS407" s="126"/>
      <c r="CT407" s="149"/>
      <c r="CV407" s="198"/>
      <c r="CY407" s="127"/>
      <c r="CZ407" s="123"/>
      <c r="DA407" s="123"/>
      <c r="DB407" s="186"/>
      <c r="DC407" s="186"/>
      <c r="DD407" s="186"/>
      <c r="DE407" s="186"/>
      <c r="DF407" s="186"/>
      <c r="DG407" s="186"/>
      <c r="DH407" s="186"/>
      <c r="DI407" s="186"/>
      <c r="DJ407" s="186"/>
      <c r="DK407" s="186"/>
      <c r="DL407" s="186"/>
      <c r="DM407" s="186"/>
      <c r="DN407" s="46"/>
      <c r="DO407" s="186"/>
      <c r="DP407" s="186"/>
      <c r="DQ407" s="187"/>
      <c r="DR407" s="186"/>
      <c r="DS407" s="186"/>
      <c r="DT407" s="186"/>
      <c r="DU407" s="186"/>
      <c r="DV407" s="186"/>
      <c r="DW407" s="186"/>
      <c r="DX407" s="186"/>
      <c r="EA407" s="186"/>
      <c r="EB407" s="51"/>
      <c r="EO407" s="51"/>
      <c r="EQ407" s="51"/>
      <c r="ER407" s="51"/>
      <c r="ES407" s="51"/>
      <c r="ET407" s="51"/>
      <c r="EU407" s="51"/>
      <c r="EV407" s="51"/>
      <c r="EW407" s="51"/>
      <c r="EX407" s="51"/>
      <c r="EY407" s="51"/>
      <c r="EZ407" s="51"/>
      <c r="FA407" s="51"/>
      <c r="FB407" s="51"/>
      <c r="FC407" s="51"/>
      <c r="FD407" s="51"/>
      <c r="FE407" s="200"/>
    </row>
    <row r="408" spans="4:161" s="52" customFormat="1">
      <c r="D408" s="46"/>
      <c r="E408" s="51"/>
      <c r="F408" s="181"/>
      <c r="G408" s="181"/>
      <c r="H408" s="51"/>
      <c r="I408" s="51"/>
      <c r="J408" s="51"/>
      <c r="K408" s="182"/>
      <c r="L408" s="183"/>
      <c r="M408" s="182"/>
      <c r="N408" s="46"/>
      <c r="O408" s="128"/>
      <c r="P408" s="128"/>
      <c r="Q408" s="128"/>
      <c r="R408" s="128"/>
      <c r="S408" s="128"/>
      <c r="U408" s="129"/>
      <c r="V408" s="129"/>
      <c r="W408" s="184"/>
      <c r="AG408" s="51"/>
      <c r="AH408" s="152"/>
      <c r="AI408" s="152"/>
      <c r="AJ408" s="51"/>
      <c r="AM408" s="193"/>
      <c r="AN408" s="51"/>
      <c r="BA408" s="203"/>
      <c r="BB408" s="202"/>
      <c r="BD408" s="46"/>
      <c r="BE408" s="46"/>
      <c r="BF408" s="46"/>
      <c r="BG408" s="46"/>
      <c r="BH408" s="46"/>
      <c r="BK408" s="187"/>
      <c r="BO408" s="190"/>
      <c r="BP408" s="190"/>
      <c r="BV408" s="130"/>
      <c r="BW408" s="46"/>
      <c r="BY408" s="46"/>
      <c r="BZ408" s="46"/>
      <c r="CA408" s="204"/>
      <c r="CE408" s="187"/>
      <c r="CR408" s="187"/>
      <c r="CS408" s="131"/>
      <c r="CT408" s="148"/>
      <c r="CV408" s="198"/>
      <c r="CY408" s="130"/>
      <c r="CZ408" s="123"/>
      <c r="DA408" s="123"/>
      <c r="DB408" s="186"/>
      <c r="DC408" s="186"/>
      <c r="DD408" s="186"/>
      <c r="DE408" s="186"/>
      <c r="DF408" s="186"/>
      <c r="DG408" s="186"/>
      <c r="DH408" s="186"/>
      <c r="DI408" s="186"/>
      <c r="DJ408" s="186"/>
      <c r="DK408" s="186"/>
      <c r="DL408" s="186"/>
      <c r="DM408" s="186"/>
      <c r="DN408" s="46"/>
      <c r="DO408" s="186"/>
      <c r="DP408" s="186"/>
      <c r="DQ408" s="187"/>
      <c r="DR408" s="186"/>
      <c r="DS408" s="186"/>
      <c r="DT408" s="186"/>
      <c r="DU408" s="186"/>
      <c r="DV408" s="186"/>
      <c r="DW408" s="186"/>
      <c r="DX408" s="186"/>
      <c r="EA408" s="186"/>
      <c r="EB408" s="51"/>
      <c r="EO408" s="51"/>
      <c r="EQ408" s="51"/>
      <c r="ER408" s="51"/>
      <c r="ES408" s="51"/>
      <c r="ET408" s="51"/>
      <c r="EU408" s="51"/>
      <c r="EV408" s="51"/>
      <c r="EW408" s="51"/>
      <c r="EX408" s="51"/>
      <c r="EY408" s="51"/>
      <c r="EZ408" s="51"/>
      <c r="FA408" s="51"/>
      <c r="FB408" s="51"/>
      <c r="FC408" s="51"/>
      <c r="FD408" s="51"/>
      <c r="FE408" s="200"/>
    </row>
    <row r="409" spans="4:161" s="52" customFormat="1">
      <c r="D409" s="46"/>
      <c r="E409" s="51"/>
      <c r="F409" s="181"/>
      <c r="G409" s="181"/>
      <c r="H409" s="51"/>
      <c r="I409" s="51"/>
      <c r="J409" s="51"/>
      <c r="K409" s="182"/>
      <c r="L409" s="183"/>
      <c r="M409" s="182"/>
      <c r="N409" s="46"/>
      <c r="O409" s="128"/>
      <c r="P409" s="128"/>
      <c r="Q409" s="128"/>
      <c r="R409" s="128"/>
      <c r="S409" s="128"/>
      <c r="U409" s="129"/>
      <c r="V409" s="129"/>
      <c r="W409" s="184"/>
      <c r="AG409" s="51"/>
      <c r="AH409" s="152"/>
      <c r="AI409" s="152"/>
      <c r="AJ409" s="51"/>
      <c r="AM409" s="193"/>
      <c r="AN409" s="51"/>
      <c r="BA409" s="203"/>
      <c r="BB409" s="202"/>
      <c r="BD409" s="46"/>
      <c r="BE409" s="46"/>
      <c r="BF409" s="46"/>
      <c r="BG409" s="46"/>
      <c r="BH409" s="46"/>
      <c r="BK409" s="187"/>
      <c r="BO409" s="190"/>
      <c r="BP409" s="190"/>
      <c r="BV409" s="130"/>
      <c r="BW409" s="46"/>
      <c r="BY409" s="46"/>
      <c r="BZ409" s="46"/>
      <c r="CA409" s="204"/>
      <c r="CE409" s="187"/>
      <c r="CR409" s="187"/>
      <c r="CS409" s="131"/>
      <c r="CT409" s="148"/>
      <c r="CV409" s="198"/>
      <c r="CY409" s="130"/>
      <c r="CZ409" s="123"/>
      <c r="DA409" s="123"/>
      <c r="DB409" s="186"/>
      <c r="DC409" s="186"/>
      <c r="DD409" s="186"/>
      <c r="DE409" s="186"/>
      <c r="DF409" s="186"/>
      <c r="DG409" s="186"/>
      <c r="DH409" s="186"/>
      <c r="DI409" s="186"/>
      <c r="DJ409" s="186"/>
      <c r="DK409" s="186"/>
      <c r="DL409" s="186"/>
      <c r="DM409" s="186"/>
      <c r="DN409" s="46"/>
      <c r="DO409" s="186"/>
      <c r="DP409" s="186"/>
      <c r="DQ409" s="187"/>
      <c r="DR409" s="186"/>
      <c r="DS409" s="186"/>
      <c r="DT409" s="186"/>
      <c r="DU409" s="186"/>
      <c r="DV409" s="186"/>
      <c r="DW409" s="186"/>
      <c r="DX409" s="186"/>
      <c r="EA409" s="186"/>
      <c r="EB409" s="51"/>
      <c r="EO409" s="51"/>
      <c r="EQ409" s="51"/>
      <c r="ER409" s="51"/>
      <c r="ES409" s="51"/>
      <c r="ET409" s="51"/>
      <c r="EU409" s="51"/>
      <c r="EV409" s="51"/>
      <c r="EW409" s="51"/>
      <c r="EX409" s="51"/>
      <c r="EY409" s="51"/>
      <c r="EZ409" s="51"/>
      <c r="FA409" s="51"/>
      <c r="FB409" s="51"/>
      <c r="FC409" s="51"/>
      <c r="FD409" s="51"/>
      <c r="FE409" s="200"/>
    </row>
    <row r="410" spans="4:161" s="52" customFormat="1">
      <c r="D410" s="46"/>
      <c r="E410" s="51"/>
      <c r="F410" s="181"/>
      <c r="G410" s="181"/>
      <c r="H410" s="51"/>
      <c r="I410" s="51"/>
      <c r="J410" s="51"/>
      <c r="K410" s="182"/>
      <c r="L410" s="183"/>
      <c r="M410" s="182"/>
      <c r="N410" s="46"/>
      <c r="O410" s="193"/>
      <c r="P410" s="193"/>
      <c r="Q410" s="193"/>
      <c r="R410" s="193"/>
      <c r="S410" s="193"/>
      <c r="U410" s="194"/>
      <c r="V410" s="129"/>
      <c r="W410" s="184"/>
      <c r="AG410" s="51"/>
      <c r="AH410" s="152"/>
      <c r="AI410" s="152"/>
      <c r="AJ410" s="51"/>
      <c r="AM410" s="193"/>
      <c r="AN410" s="51"/>
      <c r="BA410" s="124"/>
      <c r="BB410" s="202"/>
      <c r="BH410" s="195"/>
      <c r="BK410" s="187"/>
      <c r="BO410" s="190"/>
      <c r="BP410" s="190"/>
      <c r="BV410" s="184"/>
      <c r="CA410" s="124"/>
      <c r="CE410" s="187"/>
      <c r="CR410" s="187"/>
      <c r="CS410" s="126"/>
      <c r="CT410" s="149"/>
      <c r="CV410" s="198"/>
      <c r="CY410" s="127"/>
      <c r="CZ410" s="123"/>
      <c r="DA410" s="123"/>
      <c r="DB410" s="186"/>
      <c r="DC410" s="186"/>
      <c r="DD410" s="186"/>
      <c r="DE410" s="186"/>
      <c r="DF410" s="186"/>
      <c r="DG410" s="186"/>
      <c r="DH410" s="186"/>
      <c r="DI410" s="186"/>
      <c r="DJ410" s="186"/>
      <c r="DK410" s="186"/>
      <c r="DL410" s="186"/>
      <c r="DM410" s="186"/>
      <c r="DN410" s="46"/>
      <c r="DO410" s="186"/>
      <c r="DP410" s="186"/>
      <c r="DQ410" s="187"/>
      <c r="DR410" s="186"/>
      <c r="DS410" s="186"/>
      <c r="DT410" s="186"/>
      <c r="DU410" s="186"/>
      <c r="DV410" s="186"/>
      <c r="DW410" s="186"/>
      <c r="DX410" s="186"/>
      <c r="EA410" s="186"/>
      <c r="EB410" s="51"/>
      <c r="EO410" s="51"/>
      <c r="EQ410" s="51"/>
      <c r="ER410" s="51"/>
      <c r="ES410" s="51"/>
      <c r="ET410" s="51"/>
      <c r="EU410" s="51"/>
      <c r="EV410" s="51"/>
      <c r="EW410" s="51"/>
      <c r="EX410" s="51"/>
      <c r="EY410" s="51"/>
      <c r="EZ410" s="51"/>
      <c r="FA410" s="51"/>
      <c r="FB410" s="51"/>
      <c r="FC410" s="51"/>
      <c r="FD410" s="51"/>
      <c r="FE410" s="200"/>
    </row>
    <row r="411" spans="4:161" s="52" customFormat="1">
      <c r="D411" s="46"/>
      <c r="E411" s="51"/>
      <c r="F411" s="181"/>
      <c r="G411" s="181"/>
      <c r="H411" s="51"/>
      <c r="I411" s="51"/>
      <c r="J411" s="51"/>
      <c r="K411" s="182"/>
      <c r="L411" s="183"/>
      <c r="M411" s="182"/>
      <c r="N411" s="46"/>
      <c r="O411" s="128"/>
      <c r="P411" s="128"/>
      <c r="Q411" s="128"/>
      <c r="R411" s="128"/>
      <c r="S411" s="128"/>
      <c r="U411" s="129"/>
      <c r="V411" s="129"/>
      <c r="W411" s="184"/>
      <c r="AG411" s="51"/>
      <c r="AH411" s="152"/>
      <c r="AI411" s="152"/>
      <c r="AJ411" s="51"/>
      <c r="AM411" s="193"/>
      <c r="AN411" s="51"/>
      <c r="BA411" s="203"/>
      <c r="BB411" s="202"/>
      <c r="BD411" s="46"/>
      <c r="BE411" s="46"/>
      <c r="BF411" s="46"/>
      <c r="BG411" s="46"/>
      <c r="BH411" s="46"/>
      <c r="BK411" s="187"/>
      <c r="BO411" s="190"/>
      <c r="BP411" s="190"/>
      <c r="BV411" s="130"/>
      <c r="BW411" s="46"/>
      <c r="BY411" s="46"/>
      <c r="BZ411" s="46"/>
      <c r="CA411" s="204"/>
      <c r="CE411" s="197"/>
      <c r="CR411" s="187"/>
      <c r="CS411" s="131"/>
      <c r="CT411" s="148"/>
      <c r="CV411" s="198"/>
      <c r="CY411" s="130"/>
      <c r="CZ411" s="123"/>
      <c r="DA411" s="123"/>
      <c r="DB411" s="186"/>
      <c r="DC411" s="186"/>
      <c r="DD411" s="186"/>
      <c r="DE411" s="186"/>
      <c r="DF411" s="186"/>
      <c r="DG411" s="186"/>
      <c r="DH411" s="186"/>
      <c r="DI411" s="186"/>
      <c r="DJ411" s="186"/>
      <c r="DK411" s="186"/>
      <c r="DL411" s="186"/>
      <c r="DM411" s="186"/>
      <c r="DN411" s="46"/>
      <c r="DO411" s="186"/>
      <c r="DP411" s="186"/>
      <c r="DQ411" s="187"/>
      <c r="DR411" s="186"/>
      <c r="DS411" s="186"/>
      <c r="DT411" s="186"/>
      <c r="DU411" s="186"/>
      <c r="DV411" s="186"/>
      <c r="DW411" s="186"/>
      <c r="DX411" s="186"/>
      <c r="EA411" s="186"/>
      <c r="EB411" s="51"/>
      <c r="EO411" s="51"/>
      <c r="EQ411" s="51"/>
      <c r="ER411" s="51"/>
      <c r="ES411" s="51"/>
      <c r="ET411" s="51"/>
      <c r="EU411" s="51"/>
      <c r="EV411" s="51"/>
      <c r="EW411" s="51"/>
      <c r="EX411" s="51"/>
      <c r="EY411" s="51"/>
      <c r="EZ411" s="51"/>
      <c r="FA411" s="51"/>
      <c r="FB411" s="51"/>
      <c r="FC411" s="51"/>
      <c r="FD411" s="51"/>
      <c r="FE411" s="200"/>
    </row>
    <row r="412" spans="4:161" s="52" customFormat="1">
      <c r="D412" s="46"/>
      <c r="E412" s="51"/>
      <c r="F412" s="181"/>
      <c r="G412" s="181"/>
      <c r="H412" s="51"/>
      <c r="I412" s="51"/>
      <c r="J412" s="51"/>
      <c r="K412" s="182"/>
      <c r="L412" s="183"/>
      <c r="M412" s="182"/>
      <c r="N412" s="46"/>
      <c r="O412" s="193"/>
      <c r="P412" s="193"/>
      <c r="Q412" s="193"/>
      <c r="R412" s="193"/>
      <c r="S412" s="193"/>
      <c r="U412" s="194"/>
      <c r="V412" s="194"/>
      <c r="W412" s="184"/>
      <c r="AG412" s="51"/>
      <c r="AH412" s="152"/>
      <c r="AI412" s="152"/>
      <c r="AJ412" s="51"/>
      <c r="AM412" s="193"/>
      <c r="AN412" s="51"/>
      <c r="BA412" s="124"/>
      <c r="BB412" s="202"/>
      <c r="BH412" s="195"/>
      <c r="BK412" s="187"/>
      <c r="BO412" s="190"/>
      <c r="BP412" s="190"/>
      <c r="BV412" s="184"/>
      <c r="CA412" s="124"/>
      <c r="CE412" s="187"/>
      <c r="CR412" s="187"/>
      <c r="CS412" s="126"/>
      <c r="CT412" s="149"/>
      <c r="CV412" s="198"/>
      <c r="CY412" s="127"/>
      <c r="CZ412" s="123"/>
      <c r="DA412" s="123"/>
      <c r="DB412" s="186"/>
      <c r="DC412" s="186"/>
      <c r="DD412" s="186"/>
      <c r="DE412" s="186"/>
      <c r="DF412" s="186"/>
      <c r="DG412" s="186"/>
      <c r="DH412" s="186"/>
      <c r="DI412" s="186"/>
      <c r="DJ412" s="186"/>
      <c r="DK412" s="186"/>
      <c r="DL412" s="186"/>
      <c r="DM412" s="186"/>
      <c r="DN412" s="46"/>
      <c r="DO412" s="186"/>
      <c r="DP412" s="186"/>
      <c r="DQ412" s="187"/>
      <c r="DR412" s="186"/>
      <c r="DS412" s="186"/>
      <c r="DT412" s="186"/>
      <c r="DU412" s="186"/>
      <c r="DV412" s="186"/>
      <c r="DW412" s="186"/>
      <c r="DX412" s="186"/>
      <c r="EA412" s="186"/>
      <c r="EB412" s="51"/>
      <c r="EO412" s="51"/>
      <c r="EQ412" s="51"/>
      <c r="ER412" s="51"/>
      <c r="ES412" s="51"/>
      <c r="ET412" s="51"/>
      <c r="EU412" s="51"/>
      <c r="EV412" s="51"/>
      <c r="EW412" s="51"/>
      <c r="EX412" s="51"/>
      <c r="EY412" s="51"/>
      <c r="EZ412" s="51"/>
      <c r="FA412" s="51"/>
      <c r="FB412" s="51"/>
      <c r="FC412" s="51"/>
      <c r="FD412" s="51"/>
      <c r="FE412" s="200"/>
    </row>
    <row r="413" spans="4:161" s="52" customFormat="1">
      <c r="D413" s="46"/>
      <c r="E413" s="51"/>
      <c r="F413" s="181"/>
      <c r="G413" s="181"/>
      <c r="H413" s="51"/>
      <c r="I413" s="51"/>
      <c r="J413" s="51"/>
      <c r="K413" s="182"/>
      <c r="L413" s="183"/>
      <c r="M413" s="182"/>
      <c r="N413" s="46"/>
      <c r="O413" s="193"/>
      <c r="P413" s="193"/>
      <c r="Q413" s="193"/>
      <c r="R413" s="193"/>
      <c r="S413" s="193"/>
      <c r="U413" s="194"/>
      <c r="V413" s="194"/>
      <c r="W413" s="184"/>
      <c r="AG413" s="51"/>
      <c r="AH413" s="152"/>
      <c r="AI413" s="152"/>
      <c r="AJ413" s="51"/>
      <c r="AM413" s="193"/>
      <c r="AN413" s="51"/>
      <c r="BA413" s="124"/>
      <c r="BB413" s="202"/>
      <c r="BH413" s="195"/>
      <c r="BK413" s="187"/>
      <c r="BO413" s="190"/>
      <c r="BP413" s="190"/>
      <c r="BV413" s="184"/>
      <c r="CA413" s="124"/>
      <c r="CE413" s="187"/>
      <c r="CR413" s="187"/>
      <c r="CS413" s="126"/>
      <c r="CT413" s="149"/>
      <c r="CV413" s="198"/>
      <c r="CY413" s="127"/>
      <c r="CZ413" s="123"/>
      <c r="DA413" s="123"/>
      <c r="DB413" s="186"/>
      <c r="DC413" s="186"/>
      <c r="DD413" s="186"/>
      <c r="DE413" s="186"/>
      <c r="DF413" s="186"/>
      <c r="DG413" s="186"/>
      <c r="DH413" s="186"/>
      <c r="DI413" s="186"/>
      <c r="DJ413" s="186"/>
      <c r="DK413" s="186"/>
      <c r="DL413" s="186"/>
      <c r="DM413" s="186"/>
      <c r="DN413" s="46"/>
      <c r="DO413" s="186"/>
      <c r="DP413" s="186"/>
      <c r="DQ413" s="187"/>
      <c r="DR413" s="186"/>
      <c r="DS413" s="186"/>
      <c r="DT413" s="186"/>
      <c r="DU413" s="186"/>
      <c r="DV413" s="186"/>
      <c r="DW413" s="186"/>
      <c r="DX413" s="186"/>
      <c r="EA413" s="186"/>
      <c r="EB413" s="51"/>
      <c r="EO413" s="51"/>
      <c r="EQ413" s="51"/>
      <c r="ER413" s="51"/>
      <c r="ES413" s="51"/>
      <c r="ET413" s="51"/>
      <c r="EU413" s="51"/>
      <c r="EV413" s="51"/>
      <c r="EW413" s="51"/>
      <c r="EX413" s="51"/>
      <c r="EY413" s="51"/>
      <c r="EZ413" s="51"/>
      <c r="FA413" s="51"/>
      <c r="FB413" s="51"/>
      <c r="FC413" s="51"/>
      <c r="FD413" s="51"/>
      <c r="FE413" s="200"/>
    </row>
    <row r="414" spans="4:161" s="52" customFormat="1">
      <c r="D414" s="46"/>
      <c r="E414" s="51"/>
      <c r="F414" s="181"/>
      <c r="G414" s="181"/>
      <c r="H414" s="51"/>
      <c r="I414" s="51"/>
      <c r="J414" s="51"/>
      <c r="K414" s="182"/>
      <c r="L414" s="183"/>
      <c r="M414" s="182"/>
      <c r="N414" s="46"/>
      <c r="O414" s="128"/>
      <c r="P414" s="128"/>
      <c r="Q414" s="128"/>
      <c r="R414" s="128"/>
      <c r="S414" s="128"/>
      <c r="U414" s="129"/>
      <c r="V414" s="129"/>
      <c r="W414" s="184"/>
      <c r="AG414" s="51"/>
      <c r="AH414" s="152"/>
      <c r="AI414" s="152"/>
      <c r="AJ414" s="51"/>
      <c r="AM414" s="193"/>
      <c r="AN414" s="51"/>
      <c r="BA414" s="203"/>
      <c r="BB414" s="202"/>
      <c r="BD414" s="46"/>
      <c r="BE414" s="46"/>
      <c r="BF414" s="46"/>
      <c r="BG414" s="46"/>
      <c r="BH414" s="46"/>
      <c r="BK414" s="187"/>
      <c r="BO414" s="190"/>
      <c r="BP414" s="190"/>
      <c r="BV414" s="130"/>
      <c r="BW414" s="46"/>
      <c r="BY414" s="46"/>
      <c r="BZ414" s="46"/>
      <c r="CA414" s="204"/>
      <c r="CE414" s="187"/>
      <c r="CR414" s="187"/>
      <c r="CS414" s="131"/>
      <c r="CT414" s="148"/>
      <c r="CV414" s="198"/>
      <c r="CY414" s="130"/>
      <c r="CZ414" s="123"/>
      <c r="DA414" s="123"/>
      <c r="DB414" s="186"/>
      <c r="DC414" s="186"/>
      <c r="DD414" s="186"/>
      <c r="DE414" s="186"/>
      <c r="DF414" s="186"/>
      <c r="DG414" s="186"/>
      <c r="DH414" s="186"/>
      <c r="DI414" s="186"/>
      <c r="DJ414" s="186"/>
      <c r="DK414" s="186"/>
      <c r="DL414" s="186"/>
      <c r="DM414" s="186"/>
      <c r="DN414" s="46"/>
      <c r="DO414" s="186"/>
      <c r="DP414" s="186"/>
      <c r="DQ414" s="187"/>
      <c r="DR414" s="186"/>
      <c r="DS414" s="186"/>
      <c r="DT414" s="186"/>
      <c r="DU414" s="186"/>
      <c r="DV414" s="186"/>
      <c r="DW414" s="186"/>
      <c r="DX414" s="186"/>
      <c r="EA414" s="186"/>
      <c r="EB414" s="51"/>
      <c r="EO414" s="51"/>
      <c r="EQ414" s="51"/>
      <c r="ER414" s="51"/>
      <c r="ES414" s="51"/>
      <c r="ET414" s="51"/>
      <c r="EU414" s="51"/>
      <c r="EV414" s="51"/>
      <c r="EW414" s="51"/>
      <c r="EX414" s="51"/>
      <c r="EY414" s="51"/>
      <c r="EZ414" s="51"/>
      <c r="FA414" s="51"/>
      <c r="FB414" s="51"/>
      <c r="FC414" s="51"/>
      <c r="FD414" s="51"/>
      <c r="FE414" s="200"/>
    </row>
    <row r="415" spans="4:161" s="52" customFormat="1">
      <c r="D415" s="46"/>
      <c r="E415" s="51"/>
      <c r="F415" s="181"/>
      <c r="G415" s="181"/>
      <c r="H415" s="51"/>
      <c r="I415" s="51"/>
      <c r="J415" s="51"/>
      <c r="K415" s="182"/>
      <c r="L415" s="183"/>
      <c r="M415" s="182"/>
      <c r="N415" s="46"/>
      <c r="O415" s="128"/>
      <c r="P415" s="128"/>
      <c r="Q415" s="128"/>
      <c r="R415" s="128"/>
      <c r="S415" s="128"/>
      <c r="U415" s="129"/>
      <c r="V415" s="129"/>
      <c r="W415" s="184"/>
      <c r="AG415" s="51"/>
      <c r="AH415" s="152"/>
      <c r="AI415" s="152"/>
      <c r="AJ415" s="51"/>
      <c r="AM415" s="193"/>
      <c r="AN415" s="51"/>
      <c r="BA415" s="122"/>
      <c r="BB415" s="202"/>
      <c r="BD415" s="46"/>
      <c r="BE415" s="46"/>
      <c r="BF415" s="46"/>
      <c r="BG415" s="46"/>
      <c r="BH415" s="46"/>
      <c r="BK415" s="187"/>
      <c r="BO415" s="190"/>
      <c r="BP415" s="190"/>
      <c r="BV415" s="130"/>
      <c r="BW415" s="46"/>
      <c r="BY415" s="46"/>
      <c r="BZ415" s="46"/>
      <c r="CA415" s="124"/>
      <c r="CE415" s="187"/>
      <c r="CR415" s="187"/>
      <c r="CS415" s="131"/>
      <c r="CT415" s="148"/>
      <c r="CV415" s="198"/>
      <c r="CY415" s="130"/>
      <c r="CZ415" s="123"/>
      <c r="DA415" s="123"/>
      <c r="DB415" s="186"/>
      <c r="DC415" s="186"/>
      <c r="DD415" s="186"/>
      <c r="DE415" s="186"/>
      <c r="DF415" s="186"/>
      <c r="DG415" s="186"/>
      <c r="DH415" s="186"/>
      <c r="DI415" s="186"/>
      <c r="DJ415" s="186"/>
      <c r="DK415" s="186"/>
      <c r="DL415" s="186"/>
      <c r="DM415" s="186"/>
      <c r="DN415" s="46"/>
      <c r="DO415" s="186"/>
      <c r="DP415" s="186"/>
      <c r="DQ415" s="187"/>
      <c r="DR415" s="186"/>
      <c r="DS415" s="186"/>
      <c r="DT415" s="186"/>
      <c r="DU415" s="186"/>
      <c r="DV415" s="186"/>
      <c r="DW415" s="186"/>
      <c r="DX415" s="186"/>
      <c r="EA415" s="186"/>
      <c r="EB415" s="51"/>
      <c r="EO415" s="51"/>
      <c r="EQ415" s="51"/>
      <c r="ER415" s="51"/>
      <c r="ES415" s="51"/>
      <c r="ET415" s="51"/>
      <c r="EU415" s="51"/>
      <c r="EV415" s="51"/>
      <c r="EW415" s="51"/>
      <c r="EX415" s="51"/>
      <c r="EY415" s="51"/>
      <c r="EZ415" s="51"/>
      <c r="FA415" s="51"/>
      <c r="FB415" s="51"/>
      <c r="FC415" s="51"/>
      <c r="FD415" s="51"/>
      <c r="FE415" s="200"/>
    </row>
    <row r="416" spans="4:161" s="52" customFormat="1">
      <c r="D416" s="46"/>
      <c r="E416" s="51"/>
      <c r="F416" s="181"/>
      <c r="G416" s="181"/>
      <c r="H416" s="51"/>
      <c r="I416" s="51"/>
      <c r="J416" s="51"/>
      <c r="K416" s="182"/>
      <c r="L416" s="183"/>
      <c r="M416" s="182"/>
      <c r="N416" s="46"/>
      <c r="O416" s="193"/>
      <c r="P416" s="193"/>
      <c r="Q416" s="193"/>
      <c r="R416" s="193"/>
      <c r="S416" s="193"/>
      <c r="U416" s="194"/>
      <c r="V416" s="194"/>
      <c r="W416" s="184"/>
      <c r="AG416" s="51"/>
      <c r="AH416" s="152"/>
      <c r="AI416" s="152"/>
      <c r="AJ416" s="51"/>
      <c r="AM416" s="193"/>
      <c r="AN416" s="51"/>
      <c r="BA416" s="124"/>
      <c r="BB416" s="202"/>
      <c r="BH416" s="195"/>
      <c r="BK416" s="187"/>
      <c r="BO416" s="190"/>
      <c r="BP416" s="190"/>
      <c r="BV416" s="184"/>
      <c r="CA416" s="124"/>
      <c r="CE416" s="187"/>
      <c r="CR416" s="187"/>
      <c r="CS416" s="126"/>
      <c r="CT416" s="149"/>
      <c r="CV416" s="198"/>
      <c r="CY416" s="127"/>
      <c r="CZ416" s="123"/>
      <c r="DA416" s="123"/>
      <c r="DB416" s="186"/>
      <c r="DC416" s="186"/>
      <c r="DD416" s="186"/>
      <c r="DE416" s="186"/>
      <c r="DF416" s="186"/>
      <c r="DG416" s="186"/>
      <c r="DH416" s="186"/>
      <c r="DI416" s="186"/>
      <c r="DJ416" s="186"/>
      <c r="DK416" s="186"/>
      <c r="DL416" s="186"/>
      <c r="DM416" s="186"/>
      <c r="DN416" s="46"/>
      <c r="DO416" s="186"/>
      <c r="DP416" s="186"/>
      <c r="DQ416" s="187"/>
      <c r="DR416" s="186"/>
      <c r="DS416" s="186"/>
      <c r="DT416" s="186"/>
      <c r="DU416" s="186"/>
      <c r="DV416" s="186"/>
      <c r="DW416" s="186"/>
      <c r="DX416" s="186"/>
      <c r="EA416" s="186"/>
      <c r="EB416" s="51"/>
      <c r="EO416" s="51"/>
      <c r="EQ416" s="51"/>
      <c r="ER416" s="51"/>
      <c r="ES416" s="51"/>
      <c r="ET416" s="51"/>
      <c r="EU416" s="51"/>
      <c r="EV416" s="51"/>
      <c r="EW416" s="51"/>
      <c r="EX416" s="51"/>
      <c r="EY416" s="51"/>
      <c r="EZ416" s="51"/>
      <c r="FA416" s="51"/>
      <c r="FB416" s="51"/>
      <c r="FC416" s="51"/>
      <c r="FD416" s="51"/>
      <c r="FE416" s="200"/>
    </row>
    <row r="417" spans="4:161" s="52" customFormat="1">
      <c r="D417" s="46"/>
      <c r="E417" s="51"/>
      <c r="F417" s="181"/>
      <c r="G417" s="181"/>
      <c r="H417" s="51"/>
      <c r="I417" s="51"/>
      <c r="J417" s="51"/>
      <c r="K417" s="182"/>
      <c r="L417" s="183"/>
      <c r="M417" s="182"/>
      <c r="N417" s="46"/>
      <c r="O417" s="128"/>
      <c r="P417" s="128"/>
      <c r="Q417" s="128"/>
      <c r="R417" s="128"/>
      <c r="S417" s="128"/>
      <c r="U417" s="129"/>
      <c r="V417" s="129"/>
      <c r="W417" s="184"/>
      <c r="AG417" s="51"/>
      <c r="AH417" s="152"/>
      <c r="AI417" s="152"/>
      <c r="AJ417" s="51"/>
      <c r="AM417" s="193"/>
      <c r="AN417" s="51"/>
      <c r="BA417" s="203"/>
      <c r="BB417" s="202"/>
      <c r="BD417" s="46"/>
      <c r="BE417" s="46"/>
      <c r="BF417" s="46"/>
      <c r="BG417" s="46"/>
      <c r="BH417" s="46"/>
      <c r="BK417" s="187"/>
      <c r="BO417" s="190"/>
      <c r="BP417" s="190"/>
      <c r="BV417" s="130"/>
      <c r="BW417" s="46"/>
      <c r="BY417" s="46"/>
      <c r="BZ417" s="46"/>
      <c r="CA417" s="204"/>
      <c r="CE417" s="197"/>
      <c r="CR417" s="187"/>
      <c r="CS417" s="131"/>
      <c r="CT417" s="148"/>
      <c r="CV417" s="198"/>
      <c r="CY417" s="130"/>
      <c r="CZ417" s="123"/>
      <c r="DA417" s="123"/>
      <c r="DB417" s="186"/>
      <c r="DC417" s="186"/>
      <c r="DD417" s="186"/>
      <c r="DE417" s="186"/>
      <c r="DF417" s="186"/>
      <c r="DG417" s="186"/>
      <c r="DH417" s="186"/>
      <c r="DI417" s="186"/>
      <c r="DJ417" s="186"/>
      <c r="DK417" s="186"/>
      <c r="DL417" s="186"/>
      <c r="DM417" s="186"/>
      <c r="DN417" s="46"/>
      <c r="DO417" s="186"/>
      <c r="DP417" s="186"/>
      <c r="DQ417" s="187"/>
      <c r="DR417" s="186"/>
      <c r="DS417" s="186"/>
      <c r="DT417" s="186"/>
      <c r="DU417" s="186"/>
      <c r="DV417" s="186"/>
      <c r="DW417" s="186"/>
      <c r="DX417" s="186"/>
      <c r="EA417" s="186"/>
      <c r="EB417" s="51"/>
      <c r="EO417" s="51"/>
      <c r="EQ417" s="51"/>
      <c r="ER417" s="51"/>
      <c r="ES417" s="51"/>
      <c r="ET417" s="51"/>
      <c r="EU417" s="51"/>
      <c r="EV417" s="51"/>
      <c r="EW417" s="51"/>
      <c r="EX417" s="51"/>
      <c r="EY417" s="51"/>
      <c r="EZ417" s="51"/>
      <c r="FA417" s="51"/>
      <c r="FB417" s="51"/>
      <c r="FC417" s="51"/>
      <c r="FD417" s="51"/>
      <c r="FE417" s="200"/>
    </row>
    <row r="418" spans="4:161" s="52" customFormat="1">
      <c r="D418" s="46"/>
      <c r="E418" s="51"/>
      <c r="F418" s="181"/>
      <c r="G418" s="181"/>
      <c r="H418" s="51"/>
      <c r="I418" s="51"/>
      <c r="J418" s="51"/>
      <c r="K418" s="182"/>
      <c r="L418" s="183"/>
      <c r="M418" s="182"/>
      <c r="N418" s="46"/>
      <c r="O418" s="128"/>
      <c r="P418" s="128"/>
      <c r="Q418" s="128"/>
      <c r="R418" s="128"/>
      <c r="S418" s="128"/>
      <c r="U418" s="129"/>
      <c r="V418" s="129"/>
      <c r="W418" s="184"/>
      <c r="AG418" s="51"/>
      <c r="AH418" s="152"/>
      <c r="AI418" s="152"/>
      <c r="AJ418" s="51"/>
      <c r="AM418" s="193"/>
      <c r="AN418" s="51"/>
      <c r="BA418" s="122"/>
      <c r="BB418" s="202"/>
      <c r="BD418" s="46"/>
      <c r="BE418" s="46"/>
      <c r="BF418" s="46"/>
      <c r="BG418" s="46"/>
      <c r="BH418" s="46"/>
      <c r="BK418" s="187"/>
      <c r="BO418" s="190"/>
      <c r="BP418" s="190"/>
      <c r="BV418" s="130"/>
      <c r="BW418" s="46"/>
      <c r="BY418" s="46"/>
      <c r="BZ418" s="46"/>
      <c r="CA418" s="124"/>
      <c r="CE418" s="187"/>
      <c r="CR418" s="187"/>
      <c r="CS418" s="131"/>
      <c r="CT418" s="148"/>
      <c r="CV418" s="198"/>
      <c r="CY418" s="130"/>
      <c r="CZ418" s="123"/>
      <c r="DA418" s="123"/>
      <c r="DB418" s="186"/>
      <c r="DC418" s="186"/>
      <c r="DD418" s="186"/>
      <c r="DE418" s="186"/>
      <c r="DF418" s="186"/>
      <c r="DG418" s="186"/>
      <c r="DH418" s="186"/>
      <c r="DI418" s="186"/>
      <c r="DJ418" s="186"/>
      <c r="DK418" s="186"/>
      <c r="DL418" s="186"/>
      <c r="DM418" s="186"/>
      <c r="DN418" s="46"/>
      <c r="DO418" s="186"/>
      <c r="DP418" s="186"/>
      <c r="DQ418" s="187"/>
      <c r="DR418" s="186"/>
      <c r="DS418" s="186"/>
      <c r="DT418" s="186"/>
      <c r="DU418" s="186"/>
      <c r="DV418" s="186"/>
      <c r="DW418" s="186"/>
      <c r="DX418" s="186"/>
      <c r="EA418" s="186"/>
      <c r="EB418" s="51"/>
      <c r="EO418" s="51"/>
      <c r="EQ418" s="51"/>
      <c r="ER418" s="51"/>
      <c r="ES418" s="51"/>
      <c r="ET418" s="51"/>
      <c r="EU418" s="51"/>
      <c r="EV418" s="51"/>
      <c r="EW418" s="51"/>
      <c r="EX418" s="51"/>
      <c r="EY418" s="51"/>
      <c r="EZ418" s="51"/>
      <c r="FA418" s="51"/>
      <c r="FB418" s="51"/>
      <c r="FC418" s="51"/>
      <c r="FD418" s="51"/>
      <c r="FE418" s="200"/>
    </row>
    <row r="419" spans="4:161" s="52" customFormat="1">
      <c r="D419" s="46"/>
      <c r="E419" s="51"/>
      <c r="F419" s="181"/>
      <c r="G419" s="181"/>
      <c r="H419" s="51"/>
      <c r="I419" s="51"/>
      <c r="J419" s="51"/>
      <c r="K419" s="182"/>
      <c r="L419" s="183"/>
      <c r="M419" s="182"/>
      <c r="N419" s="46"/>
      <c r="O419" s="193"/>
      <c r="P419" s="193"/>
      <c r="Q419" s="193"/>
      <c r="R419" s="193"/>
      <c r="S419" s="193"/>
      <c r="U419" s="194"/>
      <c r="V419" s="194"/>
      <c r="W419" s="184"/>
      <c r="AG419" s="51"/>
      <c r="AH419" s="152"/>
      <c r="AI419" s="152"/>
      <c r="AJ419" s="51"/>
      <c r="AM419" s="193"/>
      <c r="AN419" s="51"/>
      <c r="BA419" s="124"/>
      <c r="BB419" s="202"/>
      <c r="BH419" s="195"/>
      <c r="BK419" s="187"/>
      <c r="BO419" s="190"/>
      <c r="BP419" s="190"/>
      <c r="BV419" s="184"/>
      <c r="CA419" s="124"/>
      <c r="CE419" s="187"/>
      <c r="CR419" s="187"/>
      <c r="CS419" s="126"/>
      <c r="CT419" s="149"/>
      <c r="CV419" s="198"/>
      <c r="CY419" s="127"/>
      <c r="CZ419" s="123"/>
      <c r="DA419" s="123"/>
      <c r="DB419" s="186"/>
      <c r="DC419" s="186"/>
      <c r="DD419" s="186"/>
      <c r="DE419" s="186"/>
      <c r="DF419" s="186"/>
      <c r="DG419" s="186"/>
      <c r="DH419" s="186"/>
      <c r="DI419" s="186"/>
      <c r="DJ419" s="186"/>
      <c r="DK419" s="186"/>
      <c r="DL419" s="186"/>
      <c r="DM419" s="186"/>
      <c r="DN419" s="46"/>
      <c r="DO419" s="186"/>
      <c r="DP419" s="186"/>
      <c r="DQ419" s="187"/>
      <c r="DR419" s="186"/>
      <c r="DS419" s="186"/>
      <c r="DT419" s="186"/>
      <c r="DU419" s="186"/>
      <c r="DV419" s="186"/>
      <c r="DW419" s="186"/>
      <c r="DX419" s="186"/>
      <c r="EA419" s="186"/>
      <c r="EB419" s="51"/>
      <c r="EO419" s="51"/>
      <c r="EQ419" s="51"/>
      <c r="ER419" s="51"/>
      <c r="ES419" s="51"/>
      <c r="ET419" s="51"/>
      <c r="EU419" s="51"/>
      <c r="EV419" s="51"/>
      <c r="EW419" s="51"/>
      <c r="EX419" s="51"/>
      <c r="EY419" s="51"/>
      <c r="EZ419" s="51"/>
      <c r="FA419" s="51"/>
      <c r="FB419" s="51"/>
      <c r="FC419" s="51"/>
      <c r="FD419" s="51"/>
      <c r="FE419" s="200"/>
    </row>
    <row r="420" spans="4:161" s="52" customFormat="1">
      <c r="D420" s="46"/>
      <c r="E420" s="51"/>
      <c r="F420" s="181"/>
      <c r="G420" s="181"/>
      <c r="H420" s="51"/>
      <c r="I420" s="51"/>
      <c r="J420" s="51"/>
      <c r="K420" s="182"/>
      <c r="L420" s="183"/>
      <c r="M420" s="182"/>
      <c r="N420" s="46"/>
      <c r="O420" s="128"/>
      <c r="P420" s="128"/>
      <c r="Q420" s="128"/>
      <c r="R420" s="128"/>
      <c r="S420" s="128"/>
      <c r="U420" s="129"/>
      <c r="V420" s="129"/>
      <c r="W420" s="184"/>
      <c r="AG420" s="51"/>
      <c r="AH420" s="152"/>
      <c r="AI420" s="152"/>
      <c r="AJ420" s="51"/>
      <c r="AM420" s="193"/>
      <c r="AN420" s="51"/>
      <c r="BA420" s="203"/>
      <c r="BB420" s="202"/>
      <c r="BD420" s="46"/>
      <c r="BE420" s="46"/>
      <c r="BF420" s="46"/>
      <c r="BG420" s="46"/>
      <c r="BH420" s="46"/>
      <c r="BK420" s="187"/>
      <c r="BO420" s="190"/>
      <c r="BP420" s="190"/>
      <c r="BV420" s="130"/>
      <c r="BW420" s="46"/>
      <c r="BY420" s="46"/>
      <c r="BZ420" s="46"/>
      <c r="CA420" s="204"/>
      <c r="CE420" s="187"/>
      <c r="CR420" s="187"/>
      <c r="CS420" s="131"/>
      <c r="CT420" s="148"/>
      <c r="CV420" s="198"/>
      <c r="CY420" s="130"/>
      <c r="CZ420" s="123"/>
      <c r="DA420" s="123"/>
      <c r="DB420" s="186"/>
      <c r="DC420" s="186"/>
      <c r="DD420" s="186"/>
      <c r="DE420" s="186"/>
      <c r="DF420" s="186"/>
      <c r="DG420" s="186"/>
      <c r="DH420" s="186"/>
      <c r="DI420" s="186"/>
      <c r="DJ420" s="186"/>
      <c r="DK420" s="186"/>
      <c r="DL420" s="186"/>
      <c r="DM420" s="186"/>
      <c r="DN420" s="46"/>
      <c r="DO420" s="186"/>
      <c r="DP420" s="186"/>
      <c r="DQ420" s="187"/>
      <c r="DR420" s="186"/>
      <c r="DS420" s="186"/>
      <c r="DT420" s="186"/>
      <c r="DU420" s="186"/>
      <c r="DV420" s="186"/>
      <c r="DW420" s="186"/>
      <c r="DX420" s="186"/>
      <c r="EA420" s="186"/>
      <c r="EB420" s="51"/>
      <c r="EO420" s="51"/>
      <c r="EQ420" s="51"/>
      <c r="ER420" s="51"/>
      <c r="ES420" s="51"/>
      <c r="ET420" s="51"/>
      <c r="EU420" s="51"/>
      <c r="EV420" s="51"/>
      <c r="EW420" s="51"/>
      <c r="EX420" s="51"/>
      <c r="EY420" s="51"/>
      <c r="EZ420" s="51"/>
      <c r="FA420" s="51"/>
      <c r="FB420" s="51"/>
      <c r="FC420" s="51"/>
      <c r="FD420" s="51"/>
      <c r="FE420" s="200"/>
    </row>
    <row r="421" spans="4:161" s="52" customFormat="1">
      <c r="D421" s="46"/>
      <c r="E421" s="51"/>
      <c r="F421" s="181"/>
      <c r="G421" s="181"/>
      <c r="H421" s="51"/>
      <c r="I421" s="51"/>
      <c r="J421" s="51"/>
      <c r="K421" s="182"/>
      <c r="L421" s="183"/>
      <c r="M421" s="182"/>
      <c r="N421" s="46"/>
      <c r="O421" s="193"/>
      <c r="P421" s="193"/>
      <c r="Q421" s="193"/>
      <c r="R421" s="193"/>
      <c r="S421" s="193"/>
      <c r="U421" s="194"/>
      <c r="V421" s="194"/>
      <c r="W421" s="184"/>
      <c r="AG421" s="51"/>
      <c r="AH421" s="152"/>
      <c r="AI421" s="152"/>
      <c r="AJ421" s="51"/>
      <c r="AM421" s="193"/>
      <c r="AN421" s="51"/>
      <c r="BA421" s="124"/>
      <c r="BB421" s="202"/>
      <c r="BH421" s="195"/>
      <c r="BK421" s="187"/>
      <c r="BO421" s="190"/>
      <c r="BP421" s="190"/>
      <c r="BV421" s="184"/>
      <c r="CA421" s="124"/>
      <c r="CE421" s="187"/>
      <c r="CR421" s="187"/>
      <c r="CS421" s="126"/>
      <c r="CT421" s="149"/>
      <c r="CV421" s="198"/>
      <c r="CY421" s="127"/>
      <c r="CZ421" s="123"/>
      <c r="DA421" s="123"/>
      <c r="DB421" s="186"/>
      <c r="DC421" s="186"/>
      <c r="DD421" s="186"/>
      <c r="DE421" s="186"/>
      <c r="DF421" s="186"/>
      <c r="DG421" s="186"/>
      <c r="DH421" s="186"/>
      <c r="DI421" s="186"/>
      <c r="DJ421" s="186"/>
      <c r="DK421" s="186"/>
      <c r="DL421" s="186"/>
      <c r="DM421" s="186"/>
      <c r="DN421" s="46"/>
      <c r="DO421" s="186"/>
      <c r="DP421" s="186"/>
      <c r="DQ421" s="187"/>
      <c r="DR421" s="186"/>
      <c r="DS421" s="186"/>
      <c r="DT421" s="186"/>
      <c r="DU421" s="186"/>
      <c r="DV421" s="186"/>
      <c r="DW421" s="186"/>
      <c r="DX421" s="186"/>
      <c r="EA421" s="186"/>
      <c r="EB421" s="51"/>
      <c r="EO421" s="51"/>
      <c r="EQ421" s="51"/>
      <c r="ER421" s="51"/>
      <c r="ES421" s="51"/>
      <c r="ET421" s="51"/>
      <c r="EU421" s="51"/>
      <c r="EV421" s="51"/>
      <c r="EW421" s="51"/>
      <c r="EX421" s="51"/>
      <c r="EY421" s="51"/>
      <c r="EZ421" s="51"/>
      <c r="FA421" s="51"/>
      <c r="FB421" s="51"/>
      <c r="FC421" s="51"/>
      <c r="FD421" s="51"/>
      <c r="FE421" s="200"/>
    </row>
    <row r="422" spans="4:161" s="52" customFormat="1">
      <c r="D422" s="46"/>
      <c r="E422" s="51"/>
      <c r="F422" s="181"/>
      <c r="G422" s="181"/>
      <c r="H422" s="51"/>
      <c r="I422" s="51"/>
      <c r="J422" s="51"/>
      <c r="K422" s="182"/>
      <c r="L422" s="183"/>
      <c r="M422" s="182"/>
      <c r="N422" s="46"/>
      <c r="O422" s="128"/>
      <c r="P422" s="128"/>
      <c r="Q422" s="128"/>
      <c r="R422" s="128"/>
      <c r="S422" s="128"/>
      <c r="U422" s="129"/>
      <c r="V422" s="129"/>
      <c r="W422" s="184"/>
      <c r="AG422" s="51"/>
      <c r="AH422" s="152"/>
      <c r="AI422" s="152"/>
      <c r="AJ422" s="51"/>
      <c r="AM422" s="193"/>
      <c r="AN422" s="51"/>
      <c r="BA422" s="122"/>
      <c r="BB422" s="202"/>
      <c r="BD422" s="46"/>
      <c r="BE422" s="46"/>
      <c r="BF422" s="46"/>
      <c r="BG422" s="46"/>
      <c r="BH422" s="46"/>
      <c r="BK422" s="187"/>
      <c r="BO422" s="190"/>
      <c r="BP422" s="190"/>
      <c r="BV422" s="130"/>
      <c r="BW422" s="46"/>
      <c r="BY422" s="46"/>
      <c r="BZ422" s="46"/>
      <c r="CA422" s="124"/>
      <c r="CE422" s="197"/>
      <c r="CR422" s="187"/>
      <c r="CS422" s="131"/>
      <c r="CT422" s="148"/>
      <c r="CV422" s="198"/>
      <c r="CY422" s="130"/>
      <c r="CZ422" s="123"/>
      <c r="DA422" s="123"/>
      <c r="DB422" s="186"/>
      <c r="DC422" s="186"/>
      <c r="DD422" s="186"/>
      <c r="DE422" s="186"/>
      <c r="DF422" s="186"/>
      <c r="DG422" s="186"/>
      <c r="DH422" s="186"/>
      <c r="DI422" s="186"/>
      <c r="DJ422" s="186"/>
      <c r="DK422" s="186"/>
      <c r="DL422" s="186"/>
      <c r="DM422" s="186"/>
      <c r="DN422" s="46"/>
      <c r="DO422" s="186"/>
      <c r="DP422" s="186"/>
      <c r="DQ422" s="187"/>
      <c r="DR422" s="186"/>
      <c r="DS422" s="186"/>
      <c r="DT422" s="186"/>
      <c r="DU422" s="186"/>
      <c r="DV422" s="186"/>
      <c r="DW422" s="186"/>
      <c r="DX422" s="186"/>
      <c r="EA422" s="186"/>
      <c r="EB422" s="51"/>
      <c r="EO422" s="51"/>
      <c r="EQ422" s="51"/>
      <c r="ER422" s="51"/>
      <c r="ES422" s="51"/>
      <c r="ET422" s="51"/>
      <c r="EU422" s="51"/>
      <c r="EV422" s="51"/>
      <c r="EW422" s="51"/>
      <c r="EX422" s="51"/>
      <c r="EY422" s="51"/>
      <c r="EZ422" s="51"/>
      <c r="FA422" s="51"/>
      <c r="FB422" s="51"/>
      <c r="FC422" s="51"/>
      <c r="FD422" s="51"/>
      <c r="FE422" s="200"/>
    </row>
    <row r="423" spans="4:161" s="52" customFormat="1">
      <c r="D423" s="46"/>
      <c r="E423" s="51"/>
      <c r="F423" s="181"/>
      <c r="G423" s="181"/>
      <c r="H423" s="51"/>
      <c r="I423" s="51"/>
      <c r="J423" s="51"/>
      <c r="K423" s="182"/>
      <c r="L423" s="183"/>
      <c r="M423" s="182"/>
      <c r="N423" s="46"/>
      <c r="O423" s="193"/>
      <c r="P423" s="193"/>
      <c r="Q423" s="193"/>
      <c r="R423" s="193"/>
      <c r="S423" s="193"/>
      <c r="U423" s="194"/>
      <c r="V423" s="194"/>
      <c r="W423" s="184"/>
      <c r="AG423" s="51"/>
      <c r="AH423" s="152"/>
      <c r="AI423" s="152"/>
      <c r="AJ423" s="51"/>
      <c r="AM423" s="193"/>
      <c r="AN423" s="51"/>
      <c r="BA423" s="124"/>
      <c r="BB423" s="202"/>
      <c r="BH423" s="195"/>
      <c r="BK423" s="187"/>
      <c r="BO423" s="190"/>
      <c r="BP423" s="190"/>
      <c r="BV423" s="184"/>
      <c r="CA423" s="124"/>
      <c r="CE423" s="187"/>
      <c r="CR423" s="187"/>
      <c r="CS423" s="126"/>
      <c r="CT423" s="149"/>
      <c r="CV423" s="198"/>
      <c r="CY423" s="127"/>
      <c r="CZ423" s="123"/>
      <c r="DA423" s="123"/>
      <c r="DB423" s="186"/>
      <c r="DC423" s="186"/>
      <c r="DD423" s="186"/>
      <c r="DE423" s="186"/>
      <c r="DF423" s="186"/>
      <c r="DG423" s="186"/>
      <c r="DH423" s="186"/>
      <c r="DI423" s="186"/>
      <c r="DJ423" s="186"/>
      <c r="DK423" s="186"/>
      <c r="DL423" s="186"/>
      <c r="DM423" s="186"/>
      <c r="DN423" s="46"/>
      <c r="DO423" s="186"/>
      <c r="DP423" s="186"/>
      <c r="DQ423" s="187"/>
      <c r="DR423" s="186"/>
      <c r="DS423" s="186"/>
      <c r="DT423" s="186"/>
      <c r="DU423" s="186"/>
      <c r="DV423" s="186"/>
      <c r="DW423" s="186"/>
      <c r="DX423" s="186"/>
      <c r="EA423" s="186"/>
      <c r="EB423" s="51"/>
      <c r="EO423" s="51"/>
      <c r="EQ423" s="51"/>
      <c r="ER423" s="51"/>
      <c r="ES423" s="51"/>
      <c r="ET423" s="51"/>
      <c r="EU423" s="51"/>
      <c r="EV423" s="51"/>
      <c r="EW423" s="51"/>
      <c r="EX423" s="51"/>
      <c r="EY423" s="51"/>
      <c r="EZ423" s="51"/>
      <c r="FA423" s="51"/>
      <c r="FB423" s="51"/>
      <c r="FC423" s="51"/>
      <c r="FD423" s="51"/>
      <c r="FE423" s="200"/>
    </row>
    <row r="424" spans="4:161" s="52" customFormat="1">
      <c r="D424" s="46"/>
      <c r="E424" s="51"/>
      <c r="F424" s="181"/>
      <c r="G424" s="181"/>
      <c r="H424" s="51"/>
      <c r="I424" s="51"/>
      <c r="J424" s="51"/>
      <c r="K424" s="182"/>
      <c r="L424" s="183"/>
      <c r="M424" s="182"/>
      <c r="N424" s="46"/>
      <c r="O424" s="128"/>
      <c r="P424" s="128"/>
      <c r="Q424" s="128"/>
      <c r="R424" s="128"/>
      <c r="S424" s="128"/>
      <c r="U424" s="129"/>
      <c r="V424" s="129"/>
      <c r="W424" s="184"/>
      <c r="AG424" s="51"/>
      <c r="AH424" s="152"/>
      <c r="AI424" s="152"/>
      <c r="AJ424" s="51"/>
      <c r="AM424" s="193"/>
      <c r="AN424" s="51"/>
      <c r="BA424" s="203"/>
      <c r="BB424" s="202"/>
      <c r="BD424" s="46"/>
      <c r="BE424" s="46"/>
      <c r="BF424" s="46"/>
      <c r="BG424" s="46"/>
      <c r="BH424" s="46"/>
      <c r="BK424" s="187"/>
      <c r="BO424" s="190"/>
      <c r="BP424" s="190"/>
      <c r="BV424" s="130"/>
      <c r="BW424" s="46"/>
      <c r="BY424" s="46"/>
      <c r="BZ424" s="46"/>
      <c r="CA424" s="204"/>
      <c r="CE424" s="187"/>
      <c r="CR424" s="187"/>
      <c r="CS424" s="131"/>
      <c r="CT424" s="148"/>
      <c r="CV424" s="198"/>
      <c r="CY424" s="130"/>
      <c r="CZ424" s="123"/>
      <c r="DA424" s="123"/>
      <c r="DB424" s="186"/>
      <c r="DC424" s="186"/>
      <c r="DD424" s="186"/>
      <c r="DE424" s="186"/>
      <c r="DF424" s="186"/>
      <c r="DG424" s="186"/>
      <c r="DH424" s="186"/>
      <c r="DI424" s="186"/>
      <c r="DJ424" s="186"/>
      <c r="DK424" s="186"/>
      <c r="DL424" s="186"/>
      <c r="DM424" s="186"/>
      <c r="DN424" s="46"/>
      <c r="DO424" s="186"/>
      <c r="DP424" s="186"/>
      <c r="DQ424" s="187"/>
      <c r="DR424" s="186"/>
      <c r="DS424" s="186"/>
      <c r="DT424" s="186"/>
      <c r="DU424" s="186"/>
      <c r="DV424" s="186"/>
      <c r="DW424" s="186"/>
      <c r="DX424" s="186"/>
      <c r="EA424" s="186"/>
      <c r="EB424" s="51"/>
      <c r="EO424" s="51"/>
      <c r="EQ424" s="51"/>
      <c r="ER424" s="51"/>
      <c r="ES424" s="51"/>
      <c r="ET424" s="51"/>
      <c r="EU424" s="51"/>
      <c r="EV424" s="51"/>
      <c r="EW424" s="51"/>
      <c r="EX424" s="51"/>
      <c r="EY424" s="51"/>
      <c r="EZ424" s="51"/>
      <c r="FA424" s="51"/>
      <c r="FB424" s="51"/>
      <c r="FC424" s="51"/>
      <c r="FD424" s="51"/>
      <c r="FE424" s="200"/>
    </row>
    <row r="425" spans="4:161" s="52" customFormat="1">
      <c r="D425" s="46"/>
      <c r="E425" s="51"/>
      <c r="F425" s="181"/>
      <c r="G425" s="181"/>
      <c r="H425" s="51"/>
      <c r="I425" s="51"/>
      <c r="J425" s="51"/>
      <c r="K425" s="182"/>
      <c r="L425" s="183"/>
      <c r="M425" s="182"/>
      <c r="N425" s="46"/>
      <c r="O425" s="193"/>
      <c r="P425" s="193"/>
      <c r="Q425" s="193"/>
      <c r="R425" s="193"/>
      <c r="S425" s="193"/>
      <c r="U425" s="194"/>
      <c r="V425" s="194"/>
      <c r="W425" s="184"/>
      <c r="AG425" s="51"/>
      <c r="AH425" s="152"/>
      <c r="AI425" s="152"/>
      <c r="AJ425" s="51"/>
      <c r="AM425" s="193"/>
      <c r="AN425" s="51"/>
      <c r="BA425" s="124"/>
      <c r="BB425" s="202"/>
      <c r="BH425" s="195"/>
      <c r="BK425" s="187"/>
      <c r="BO425" s="190"/>
      <c r="BP425" s="190"/>
      <c r="BV425" s="184"/>
      <c r="CA425" s="124"/>
      <c r="CE425" s="187"/>
      <c r="CR425" s="187"/>
      <c r="CS425" s="126"/>
      <c r="CT425" s="149"/>
      <c r="CV425" s="198"/>
      <c r="CY425" s="127"/>
      <c r="CZ425" s="123"/>
      <c r="DA425" s="123"/>
      <c r="DB425" s="186"/>
      <c r="DC425" s="186"/>
      <c r="DD425" s="186"/>
      <c r="DE425" s="186"/>
      <c r="DF425" s="186"/>
      <c r="DG425" s="186"/>
      <c r="DH425" s="186"/>
      <c r="DI425" s="186"/>
      <c r="DJ425" s="186"/>
      <c r="DK425" s="186"/>
      <c r="DL425" s="186"/>
      <c r="DM425" s="186"/>
      <c r="DN425" s="46"/>
      <c r="DO425" s="186"/>
      <c r="DP425" s="186"/>
      <c r="DQ425" s="187"/>
      <c r="DR425" s="186"/>
      <c r="DS425" s="186"/>
      <c r="DT425" s="186"/>
      <c r="DU425" s="186"/>
      <c r="DV425" s="186"/>
      <c r="DW425" s="186"/>
      <c r="DX425" s="186"/>
      <c r="EA425" s="186"/>
      <c r="EB425" s="51"/>
      <c r="EO425" s="51"/>
      <c r="EQ425" s="51"/>
      <c r="ER425" s="51"/>
      <c r="ES425" s="51"/>
      <c r="ET425" s="51"/>
      <c r="EU425" s="51"/>
      <c r="EV425" s="51"/>
      <c r="EW425" s="51"/>
      <c r="EX425" s="51"/>
      <c r="EY425" s="51"/>
      <c r="EZ425" s="51"/>
      <c r="FA425" s="51"/>
      <c r="FB425" s="51"/>
      <c r="FC425" s="51"/>
      <c r="FD425" s="51"/>
      <c r="FE425" s="200"/>
    </row>
    <row r="426" spans="4:161" s="52" customFormat="1">
      <c r="D426" s="46"/>
      <c r="E426" s="51"/>
      <c r="F426" s="181"/>
      <c r="G426" s="181"/>
      <c r="H426" s="51"/>
      <c r="I426" s="51"/>
      <c r="J426" s="51"/>
      <c r="K426" s="182"/>
      <c r="L426" s="183"/>
      <c r="M426" s="182"/>
      <c r="N426" s="46"/>
      <c r="O426" s="128"/>
      <c r="P426" s="128"/>
      <c r="Q426" s="128"/>
      <c r="R426" s="128"/>
      <c r="S426" s="128"/>
      <c r="U426" s="129"/>
      <c r="V426" s="129"/>
      <c r="W426" s="184"/>
      <c r="AG426" s="51"/>
      <c r="AH426" s="152"/>
      <c r="AI426" s="152"/>
      <c r="AJ426" s="51"/>
      <c r="AM426" s="193"/>
      <c r="AN426" s="51"/>
      <c r="BA426" s="203"/>
      <c r="BB426" s="202"/>
      <c r="BD426" s="46"/>
      <c r="BE426" s="46"/>
      <c r="BF426" s="46"/>
      <c r="BG426" s="46"/>
      <c r="BH426" s="46"/>
      <c r="BK426" s="187"/>
      <c r="BO426" s="190"/>
      <c r="BP426" s="190"/>
      <c r="BV426" s="130"/>
      <c r="BW426" s="46"/>
      <c r="BY426" s="46"/>
      <c r="BZ426" s="46"/>
      <c r="CA426" s="204"/>
      <c r="CE426" s="187"/>
      <c r="CR426" s="187"/>
      <c r="CS426" s="131"/>
      <c r="CT426" s="148"/>
      <c r="CV426" s="198"/>
      <c r="CY426" s="130"/>
      <c r="CZ426" s="123"/>
      <c r="DA426" s="123"/>
      <c r="DB426" s="186"/>
      <c r="DC426" s="186"/>
      <c r="DD426" s="186"/>
      <c r="DE426" s="186"/>
      <c r="DF426" s="186"/>
      <c r="DG426" s="186"/>
      <c r="DH426" s="186"/>
      <c r="DI426" s="186"/>
      <c r="DJ426" s="186"/>
      <c r="DK426" s="186"/>
      <c r="DL426" s="186"/>
      <c r="DM426" s="186"/>
      <c r="DN426" s="46"/>
      <c r="DO426" s="186"/>
      <c r="DP426" s="186"/>
      <c r="DQ426" s="187"/>
      <c r="DR426" s="186"/>
      <c r="DS426" s="186"/>
      <c r="DT426" s="186"/>
      <c r="DU426" s="186"/>
      <c r="DV426" s="186"/>
      <c r="DW426" s="186"/>
      <c r="DX426" s="186"/>
      <c r="EA426" s="186"/>
      <c r="EB426" s="51"/>
      <c r="EO426" s="51"/>
      <c r="EQ426" s="51"/>
      <c r="ER426" s="51"/>
      <c r="ES426" s="51"/>
      <c r="ET426" s="51"/>
      <c r="EU426" s="51"/>
      <c r="EV426" s="51"/>
      <c r="EW426" s="51"/>
      <c r="EX426" s="51"/>
      <c r="EY426" s="51"/>
      <c r="EZ426" s="51"/>
      <c r="FA426" s="51"/>
      <c r="FB426" s="51"/>
      <c r="FC426" s="51"/>
      <c r="FD426" s="51"/>
      <c r="FE426" s="200"/>
    </row>
    <row r="427" spans="4:161" s="52" customFormat="1">
      <c r="D427" s="46"/>
      <c r="E427" s="51"/>
      <c r="F427" s="181"/>
      <c r="G427" s="181"/>
      <c r="H427" s="51"/>
      <c r="I427" s="51"/>
      <c r="J427" s="51"/>
      <c r="K427" s="182"/>
      <c r="L427" s="183"/>
      <c r="M427" s="182"/>
      <c r="N427" s="46"/>
      <c r="O427" s="193"/>
      <c r="P427" s="193"/>
      <c r="Q427" s="193"/>
      <c r="R427" s="193"/>
      <c r="S427" s="193"/>
      <c r="U427" s="194"/>
      <c r="V427" s="194"/>
      <c r="W427" s="184"/>
      <c r="AG427" s="51"/>
      <c r="AH427" s="152"/>
      <c r="AI427" s="152"/>
      <c r="AJ427" s="51"/>
      <c r="AM427" s="193"/>
      <c r="AN427" s="51"/>
      <c r="BA427" s="124"/>
      <c r="BB427" s="202"/>
      <c r="BH427" s="195"/>
      <c r="BK427" s="187"/>
      <c r="BO427" s="190"/>
      <c r="BP427" s="190"/>
      <c r="BV427" s="184"/>
      <c r="CA427" s="124"/>
      <c r="CE427" s="187"/>
      <c r="CR427" s="187"/>
      <c r="CS427" s="126"/>
      <c r="CT427" s="149"/>
      <c r="CV427" s="198"/>
      <c r="CY427" s="127"/>
      <c r="CZ427" s="123"/>
      <c r="DA427" s="123"/>
      <c r="DB427" s="186"/>
      <c r="DC427" s="186"/>
      <c r="DD427" s="186"/>
      <c r="DE427" s="186"/>
      <c r="DF427" s="186"/>
      <c r="DG427" s="186"/>
      <c r="DH427" s="186"/>
      <c r="DI427" s="186"/>
      <c r="DJ427" s="186"/>
      <c r="DK427" s="186"/>
      <c r="DL427" s="186"/>
      <c r="DM427" s="186"/>
      <c r="DN427" s="46"/>
      <c r="DO427" s="186"/>
      <c r="DP427" s="186"/>
      <c r="DQ427" s="187"/>
      <c r="DR427" s="186"/>
      <c r="DS427" s="186"/>
      <c r="DT427" s="186"/>
      <c r="DU427" s="186"/>
      <c r="DV427" s="186"/>
      <c r="DW427" s="186"/>
      <c r="DX427" s="186"/>
      <c r="EA427" s="186"/>
      <c r="EB427" s="51"/>
      <c r="EO427" s="51"/>
      <c r="EQ427" s="51"/>
      <c r="ER427" s="51"/>
      <c r="ES427" s="51"/>
      <c r="ET427" s="51"/>
      <c r="EU427" s="51"/>
      <c r="EV427" s="51"/>
      <c r="EW427" s="51"/>
      <c r="EX427" s="51"/>
      <c r="EY427" s="51"/>
      <c r="EZ427" s="51"/>
      <c r="FA427" s="51"/>
      <c r="FB427" s="51"/>
      <c r="FC427" s="51"/>
      <c r="FD427" s="51"/>
      <c r="FE427" s="200"/>
    </row>
    <row r="428" spans="4:161" s="52" customFormat="1">
      <c r="D428" s="46"/>
      <c r="E428" s="51"/>
      <c r="F428" s="181"/>
      <c r="G428" s="181"/>
      <c r="H428" s="51"/>
      <c r="I428" s="51"/>
      <c r="J428" s="51"/>
      <c r="K428" s="182"/>
      <c r="L428" s="183"/>
      <c r="M428" s="182"/>
      <c r="N428" s="46"/>
      <c r="O428" s="128"/>
      <c r="P428" s="128"/>
      <c r="Q428" s="128"/>
      <c r="R428" s="128"/>
      <c r="S428" s="128"/>
      <c r="U428" s="129"/>
      <c r="V428" s="129"/>
      <c r="W428" s="184"/>
      <c r="AG428" s="51"/>
      <c r="AH428" s="152"/>
      <c r="AI428" s="152"/>
      <c r="AJ428" s="51"/>
      <c r="AM428" s="193"/>
      <c r="AN428" s="51"/>
      <c r="BA428" s="122"/>
      <c r="BB428" s="202"/>
      <c r="BD428" s="46"/>
      <c r="BE428" s="46"/>
      <c r="BF428" s="46"/>
      <c r="BG428" s="46"/>
      <c r="BH428" s="46"/>
      <c r="BK428" s="187"/>
      <c r="BO428" s="190"/>
      <c r="BP428" s="190"/>
      <c r="BV428" s="130"/>
      <c r="BW428" s="46"/>
      <c r="BY428" s="46"/>
      <c r="BZ428" s="46"/>
      <c r="CA428" s="124"/>
      <c r="CE428" s="197"/>
      <c r="CR428" s="187"/>
      <c r="CS428" s="131"/>
      <c r="CT428" s="148"/>
      <c r="CV428" s="198"/>
      <c r="CY428" s="130"/>
      <c r="CZ428" s="123"/>
      <c r="DA428" s="123"/>
      <c r="DB428" s="186"/>
      <c r="DC428" s="186"/>
      <c r="DD428" s="186"/>
      <c r="DE428" s="186"/>
      <c r="DF428" s="186"/>
      <c r="DG428" s="186"/>
      <c r="DH428" s="186"/>
      <c r="DI428" s="186"/>
      <c r="DJ428" s="186"/>
      <c r="DK428" s="186"/>
      <c r="DL428" s="186"/>
      <c r="DM428" s="186"/>
      <c r="DN428" s="46"/>
      <c r="DO428" s="186"/>
      <c r="DP428" s="186"/>
      <c r="DQ428" s="187"/>
      <c r="DR428" s="186"/>
      <c r="DS428" s="186"/>
      <c r="DT428" s="186"/>
      <c r="DU428" s="186"/>
      <c r="DV428" s="186"/>
      <c r="DW428" s="186"/>
      <c r="DX428" s="186"/>
      <c r="EA428" s="186"/>
      <c r="EB428" s="51"/>
      <c r="EO428" s="51"/>
      <c r="EQ428" s="51"/>
      <c r="ER428" s="51"/>
      <c r="ES428" s="51"/>
      <c r="ET428" s="51"/>
      <c r="EU428" s="51"/>
      <c r="EV428" s="51"/>
      <c r="EW428" s="51"/>
      <c r="EX428" s="51"/>
      <c r="EY428" s="51"/>
      <c r="EZ428" s="51"/>
      <c r="FA428" s="51"/>
      <c r="FB428" s="51"/>
      <c r="FC428" s="51"/>
      <c r="FD428" s="51"/>
      <c r="FE428" s="200"/>
    </row>
    <row r="429" spans="4:161" s="52" customFormat="1">
      <c r="D429" s="46"/>
      <c r="E429" s="51"/>
      <c r="F429" s="181"/>
      <c r="G429" s="181"/>
      <c r="H429" s="51"/>
      <c r="I429" s="51"/>
      <c r="J429" s="51"/>
      <c r="K429" s="182"/>
      <c r="L429" s="183"/>
      <c r="M429" s="182"/>
      <c r="N429" s="46"/>
      <c r="O429" s="193"/>
      <c r="P429" s="193"/>
      <c r="Q429" s="193"/>
      <c r="R429" s="193"/>
      <c r="S429" s="193"/>
      <c r="U429" s="194"/>
      <c r="V429" s="194"/>
      <c r="W429" s="184"/>
      <c r="AG429" s="51"/>
      <c r="AH429" s="152"/>
      <c r="AI429" s="152"/>
      <c r="AJ429" s="51"/>
      <c r="AM429" s="193"/>
      <c r="AN429" s="51"/>
      <c r="BA429" s="124"/>
      <c r="BB429" s="202"/>
      <c r="BH429" s="195"/>
      <c r="BK429" s="187"/>
      <c r="BO429" s="190"/>
      <c r="BP429" s="190"/>
      <c r="BV429" s="184"/>
      <c r="CA429" s="124"/>
      <c r="CE429" s="187"/>
      <c r="CR429" s="187"/>
      <c r="CS429" s="126"/>
      <c r="CT429" s="149"/>
      <c r="CV429" s="198"/>
      <c r="CY429" s="127"/>
      <c r="CZ429" s="123"/>
      <c r="DA429" s="123"/>
      <c r="DB429" s="186"/>
      <c r="DC429" s="186"/>
      <c r="DD429" s="186"/>
      <c r="DE429" s="186"/>
      <c r="DF429" s="186"/>
      <c r="DG429" s="186"/>
      <c r="DH429" s="186"/>
      <c r="DI429" s="186"/>
      <c r="DJ429" s="186"/>
      <c r="DK429" s="186"/>
      <c r="DL429" s="186"/>
      <c r="DM429" s="186"/>
      <c r="DN429" s="46"/>
      <c r="DO429" s="186"/>
      <c r="DP429" s="186"/>
      <c r="DQ429" s="187"/>
      <c r="DR429" s="186"/>
      <c r="DS429" s="186"/>
      <c r="DT429" s="186"/>
      <c r="DU429" s="186"/>
      <c r="DV429" s="186"/>
      <c r="DW429" s="186"/>
      <c r="DX429" s="186"/>
      <c r="EA429" s="186"/>
      <c r="EB429" s="51"/>
      <c r="EO429" s="51"/>
      <c r="EQ429" s="51"/>
      <c r="ER429" s="51"/>
      <c r="ES429" s="51"/>
      <c r="ET429" s="51"/>
      <c r="EU429" s="51"/>
      <c r="EV429" s="51"/>
      <c r="EW429" s="51"/>
      <c r="EX429" s="51"/>
      <c r="EY429" s="51"/>
      <c r="EZ429" s="51"/>
      <c r="FA429" s="51"/>
      <c r="FB429" s="51"/>
      <c r="FC429" s="51"/>
      <c r="FD429" s="51"/>
      <c r="FE429" s="200"/>
    </row>
    <row r="430" spans="4:161" s="52" customFormat="1">
      <c r="D430" s="46"/>
      <c r="E430" s="51"/>
      <c r="F430" s="181"/>
      <c r="G430" s="181"/>
      <c r="H430" s="51"/>
      <c r="I430" s="51"/>
      <c r="J430" s="51"/>
      <c r="K430" s="182"/>
      <c r="L430" s="183"/>
      <c r="M430" s="182"/>
      <c r="N430" s="46"/>
      <c r="O430" s="128"/>
      <c r="P430" s="128"/>
      <c r="Q430" s="128"/>
      <c r="R430" s="128"/>
      <c r="S430" s="128"/>
      <c r="U430" s="129"/>
      <c r="V430" s="129"/>
      <c r="W430" s="184"/>
      <c r="AG430" s="51"/>
      <c r="AH430" s="152"/>
      <c r="AI430" s="152"/>
      <c r="AJ430" s="51"/>
      <c r="AM430" s="193"/>
      <c r="AN430" s="51"/>
      <c r="BA430" s="203"/>
      <c r="BB430" s="202"/>
      <c r="BD430" s="46"/>
      <c r="BE430" s="46"/>
      <c r="BF430" s="46"/>
      <c r="BG430" s="46"/>
      <c r="BH430" s="46"/>
      <c r="BK430" s="187"/>
      <c r="BO430" s="190"/>
      <c r="BP430" s="190"/>
      <c r="BV430" s="130"/>
      <c r="BW430" s="46"/>
      <c r="BY430" s="46"/>
      <c r="BZ430" s="46"/>
      <c r="CA430" s="204"/>
      <c r="CE430" s="187"/>
      <c r="CR430" s="187"/>
      <c r="CS430" s="131"/>
      <c r="CT430" s="148"/>
      <c r="CV430" s="198"/>
      <c r="CY430" s="130"/>
      <c r="CZ430" s="123"/>
      <c r="DA430" s="123"/>
      <c r="DB430" s="186"/>
      <c r="DC430" s="186"/>
      <c r="DD430" s="186"/>
      <c r="DE430" s="186"/>
      <c r="DF430" s="186"/>
      <c r="DG430" s="186"/>
      <c r="DH430" s="186"/>
      <c r="DI430" s="186"/>
      <c r="DJ430" s="186"/>
      <c r="DK430" s="186"/>
      <c r="DL430" s="186"/>
      <c r="DM430" s="186"/>
      <c r="DN430" s="46"/>
      <c r="DO430" s="186"/>
      <c r="DP430" s="186"/>
      <c r="DQ430" s="187"/>
      <c r="DR430" s="186"/>
      <c r="DS430" s="186"/>
      <c r="DT430" s="186"/>
      <c r="DU430" s="186"/>
      <c r="DV430" s="186"/>
      <c r="DW430" s="186"/>
      <c r="DX430" s="186"/>
      <c r="EA430" s="186"/>
      <c r="EB430" s="51"/>
      <c r="EO430" s="51"/>
      <c r="EQ430" s="51"/>
      <c r="ER430" s="51"/>
      <c r="ES430" s="51"/>
      <c r="ET430" s="51"/>
      <c r="EU430" s="51"/>
      <c r="EV430" s="51"/>
      <c r="EW430" s="51"/>
      <c r="EX430" s="51"/>
      <c r="EY430" s="51"/>
      <c r="EZ430" s="51"/>
      <c r="FA430" s="51"/>
      <c r="FB430" s="51"/>
      <c r="FC430" s="51"/>
      <c r="FD430" s="51"/>
      <c r="FE430" s="200"/>
    </row>
    <row r="431" spans="4:161" s="52" customFormat="1">
      <c r="D431" s="46"/>
      <c r="E431" s="51"/>
      <c r="F431" s="181"/>
      <c r="G431" s="181"/>
      <c r="H431" s="51"/>
      <c r="I431" s="51"/>
      <c r="J431" s="51"/>
      <c r="K431" s="182"/>
      <c r="L431" s="183"/>
      <c r="M431" s="182"/>
      <c r="N431" s="46"/>
      <c r="O431" s="193"/>
      <c r="P431" s="193"/>
      <c r="Q431" s="193"/>
      <c r="R431" s="193"/>
      <c r="S431" s="193"/>
      <c r="U431" s="194"/>
      <c r="V431" s="194"/>
      <c r="W431" s="184"/>
      <c r="AG431" s="51"/>
      <c r="AH431" s="152"/>
      <c r="AI431" s="152"/>
      <c r="AJ431" s="51"/>
      <c r="AM431" s="193"/>
      <c r="AN431" s="51"/>
      <c r="BA431" s="124"/>
      <c r="BB431" s="202"/>
      <c r="BH431" s="195"/>
      <c r="BK431" s="187"/>
      <c r="BO431" s="190"/>
      <c r="BP431" s="190"/>
      <c r="BV431" s="184"/>
      <c r="CA431" s="124"/>
      <c r="CE431" s="187"/>
      <c r="CR431" s="187"/>
      <c r="CS431" s="126"/>
      <c r="CT431" s="149"/>
      <c r="CV431" s="198"/>
      <c r="CY431" s="127"/>
      <c r="CZ431" s="123"/>
      <c r="DA431" s="123"/>
      <c r="DB431" s="186"/>
      <c r="DC431" s="186"/>
      <c r="DD431" s="186"/>
      <c r="DE431" s="186"/>
      <c r="DF431" s="186"/>
      <c r="DG431" s="186"/>
      <c r="DH431" s="186"/>
      <c r="DI431" s="186"/>
      <c r="DJ431" s="186"/>
      <c r="DK431" s="186"/>
      <c r="DL431" s="186"/>
      <c r="DM431" s="186"/>
      <c r="DN431" s="46"/>
      <c r="DO431" s="186"/>
      <c r="DP431" s="186"/>
      <c r="DQ431" s="187"/>
      <c r="DR431" s="186"/>
      <c r="DS431" s="186"/>
      <c r="DT431" s="186"/>
      <c r="DU431" s="186"/>
      <c r="DV431" s="186"/>
      <c r="DW431" s="186"/>
      <c r="DX431" s="186"/>
      <c r="EA431" s="186"/>
      <c r="EB431" s="51"/>
      <c r="EO431" s="51"/>
      <c r="EQ431" s="51"/>
      <c r="ER431" s="51"/>
      <c r="ES431" s="51"/>
      <c r="ET431" s="51"/>
      <c r="EU431" s="51"/>
      <c r="EV431" s="51"/>
      <c r="EW431" s="51"/>
      <c r="EX431" s="51"/>
      <c r="EY431" s="51"/>
      <c r="EZ431" s="51"/>
      <c r="FA431" s="51"/>
      <c r="FB431" s="51"/>
      <c r="FC431" s="51"/>
      <c r="FD431" s="51"/>
      <c r="FE431" s="200"/>
    </row>
    <row r="432" spans="4:161" s="52" customFormat="1">
      <c r="D432" s="46"/>
      <c r="E432" s="51"/>
      <c r="F432" s="181"/>
      <c r="G432" s="181"/>
      <c r="H432" s="51"/>
      <c r="I432" s="51"/>
      <c r="J432" s="51"/>
      <c r="K432" s="182"/>
      <c r="L432" s="183"/>
      <c r="M432" s="182"/>
      <c r="N432" s="46"/>
      <c r="O432" s="128"/>
      <c r="W432" s="184"/>
      <c r="AG432" s="51"/>
      <c r="AH432" s="152"/>
      <c r="AI432" s="152"/>
      <c r="AJ432" s="51"/>
      <c r="AM432" s="193"/>
      <c r="BD432" s="46"/>
      <c r="BE432" s="46"/>
      <c r="BF432" s="46"/>
      <c r="BG432" s="46"/>
      <c r="BH432" s="46"/>
      <c r="BK432" s="182"/>
      <c r="BN432" s="137"/>
      <c r="BO432" s="189"/>
      <c r="BP432" s="190"/>
      <c r="BW432" s="46"/>
      <c r="BZ432" s="46"/>
      <c r="CE432" s="187"/>
      <c r="CR432" s="187"/>
      <c r="CS432" s="186"/>
      <c r="CT432" s="201"/>
      <c r="CV432" s="198"/>
      <c r="CW432" s="186"/>
      <c r="CX432" s="186"/>
      <c r="CY432" s="130"/>
      <c r="CZ432" s="123"/>
      <c r="DA432" s="186"/>
      <c r="DB432" s="186"/>
      <c r="DC432" s="186"/>
      <c r="DD432" s="186"/>
      <c r="DE432" s="186"/>
      <c r="DF432" s="186"/>
      <c r="DG432" s="186"/>
      <c r="DH432" s="186"/>
      <c r="DI432" s="186"/>
      <c r="DJ432" s="186"/>
      <c r="DK432" s="186"/>
      <c r="DL432" s="186"/>
      <c r="DM432" s="186"/>
      <c r="DN432" s="186"/>
      <c r="DO432" s="186"/>
      <c r="DP432" s="186"/>
      <c r="DQ432" s="198"/>
      <c r="DR432" s="186"/>
      <c r="DS432" s="186"/>
      <c r="DT432" s="186"/>
      <c r="DU432" s="186"/>
      <c r="DV432" s="186"/>
      <c r="DW432" s="186"/>
      <c r="DX432" s="186"/>
      <c r="DZ432" s="199"/>
      <c r="EA432" s="186"/>
      <c r="EB432" s="51"/>
      <c r="EO432" s="51"/>
      <c r="EQ432" s="51"/>
      <c r="ER432" s="51"/>
      <c r="ES432" s="136"/>
      <c r="ET432" s="136"/>
      <c r="EU432" s="51"/>
      <c r="EV432" s="51"/>
      <c r="EW432" s="51"/>
      <c r="EX432" s="51"/>
      <c r="EY432" s="51"/>
      <c r="EZ432" s="51"/>
      <c r="FA432" s="51"/>
      <c r="FB432" s="51"/>
      <c r="FC432" s="51"/>
      <c r="FD432" s="51"/>
      <c r="FE432" s="187"/>
    </row>
    <row r="433" spans="4:161" s="52" customFormat="1">
      <c r="D433" s="46"/>
      <c r="E433" s="51"/>
      <c r="F433" s="181"/>
      <c r="G433" s="181"/>
      <c r="H433" s="51"/>
      <c r="I433" s="51"/>
      <c r="J433" s="51"/>
      <c r="K433" s="182"/>
      <c r="L433" s="183"/>
      <c r="M433" s="182"/>
      <c r="N433" s="46"/>
      <c r="O433" s="128"/>
      <c r="P433" s="128"/>
      <c r="Q433" s="128"/>
      <c r="R433" s="128"/>
      <c r="S433" s="128"/>
      <c r="U433" s="129"/>
      <c r="V433" s="129"/>
      <c r="W433" s="184"/>
      <c r="AG433" s="51"/>
      <c r="AH433" s="152"/>
      <c r="AI433" s="152"/>
      <c r="AJ433" s="51"/>
      <c r="AM433" s="193"/>
      <c r="AN433" s="51"/>
      <c r="BA433" s="203"/>
      <c r="BB433" s="202"/>
      <c r="BD433" s="46"/>
      <c r="BE433" s="46"/>
      <c r="BF433" s="46"/>
      <c r="BG433" s="46"/>
      <c r="BH433" s="46"/>
      <c r="BK433" s="187"/>
      <c r="BO433" s="190"/>
      <c r="BP433" s="190"/>
      <c r="BV433" s="130"/>
      <c r="BW433" s="46"/>
      <c r="BY433" s="46"/>
      <c r="BZ433" s="46"/>
      <c r="CA433" s="204"/>
      <c r="CE433" s="187"/>
      <c r="CR433" s="187"/>
      <c r="CS433" s="131"/>
      <c r="CT433" s="148"/>
      <c r="CV433" s="198"/>
      <c r="CY433" s="130"/>
      <c r="CZ433" s="123"/>
      <c r="DA433" s="123"/>
      <c r="DB433" s="186"/>
      <c r="DC433" s="186"/>
      <c r="DD433" s="186"/>
      <c r="DE433" s="186"/>
      <c r="DF433" s="186"/>
      <c r="DG433" s="186"/>
      <c r="DH433" s="186"/>
      <c r="DI433" s="186"/>
      <c r="DJ433" s="186"/>
      <c r="DK433" s="186"/>
      <c r="DL433" s="186"/>
      <c r="DM433" s="186"/>
      <c r="DN433" s="46"/>
      <c r="DO433" s="186"/>
      <c r="DP433" s="186"/>
      <c r="DQ433" s="187"/>
      <c r="DR433" s="186"/>
      <c r="DS433" s="186"/>
      <c r="DT433" s="186"/>
      <c r="DU433" s="186"/>
      <c r="DV433" s="186"/>
      <c r="DW433" s="186"/>
      <c r="DX433" s="186"/>
      <c r="EA433" s="186"/>
      <c r="EB433" s="51"/>
      <c r="EO433" s="51"/>
      <c r="EQ433" s="51"/>
      <c r="ER433" s="51"/>
      <c r="ES433" s="51"/>
      <c r="ET433" s="51"/>
      <c r="EU433" s="51"/>
      <c r="EV433" s="51"/>
      <c r="EW433" s="51"/>
      <c r="EX433" s="51"/>
      <c r="EY433" s="51"/>
      <c r="EZ433" s="51"/>
      <c r="FA433" s="51"/>
      <c r="FB433" s="51"/>
      <c r="FC433" s="51"/>
      <c r="FD433" s="51"/>
      <c r="FE433" s="200"/>
    </row>
    <row r="434" spans="4:161" s="52" customFormat="1">
      <c r="D434" s="46"/>
      <c r="E434" s="51"/>
      <c r="F434" s="181"/>
      <c r="G434" s="181"/>
      <c r="H434" s="51"/>
      <c r="I434" s="51"/>
      <c r="J434" s="51"/>
      <c r="K434" s="182"/>
      <c r="L434" s="183"/>
      <c r="M434" s="182"/>
      <c r="N434" s="46"/>
      <c r="O434" s="193"/>
      <c r="P434" s="193"/>
      <c r="Q434" s="193"/>
      <c r="R434" s="193"/>
      <c r="S434" s="193"/>
      <c r="U434" s="194"/>
      <c r="V434" s="194"/>
      <c r="W434" s="184"/>
      <c r="AG434" s="51"/>
      <c r="AH434" s="152"/>
      <c r="AI434" s="152"/>
      <c r="AJ434" s="51"/>
      <c r="AM434" s="193"/>
      <c r="AN434" s="51"/>
      <c r="BA434" s="124"/>
      <c r="BB434" s="191"/>
      <c r="BH434" s="195"/>
      <c r="BK434" s="187"/>
      <c r="BO434" s="190"/>
      <c r="BP434" s="190"/>
      <c r="BV434" s="184"/>
      <c r="CA434" s="124"/>
      <c r="CE434" s="187"/>
      <c r="CR434" s="187"/>
      <c r="CS434" s="126"/>
      <c r="CT434" s="149"/>
      <c r="CV434" s="198"/>
      <c r="CY434" s="127"/>
      <c r="CZ434" s="123"/>
      <c r="DA434" s="123"/>
      <c r="DB434" s="186"/>
      <c r="DC434" s="186"/>
      <c r="DD434" s="186"/>
      <c r="DE434" s="186"/>
      <c r="DF434" s="186"/>
      <c r="DG434" s="186"/>
      <c r="DH434" s="186"/>
      <c r="DI434" s="186"/>
      <c r="DJ434" s="186"/>
      <c r="DK434" s="186"/>
      <c r="DL434" s="186"/>
      <c r="DM434" s="186"/>
      <c r="DN434" s="46"/>
      <c r="DO434" s="186"/>
      <c r="DP434" s="186"/>
      <c r="DQ434" s="187"/>
      <c r="DR434" s="186"/>
      <c r="DS434" s="186"/>
      <c r="DT434" s="186"/>
      <c r="DU434" s="186"/>
      <c r="DV434" s="186"/>
      <c r="DW434" s="186"/>
      <c r="DX434" s="186"/>
      <c r="EA434" s="186"/>
      <c r="EB434" s="51"/>
      <c r="EO434" s="51"/>
      <c r="EQ434" s="51"/>
      <c r="ER434" s="51"/>
      <c r="ES434" s="51"/>
      <c r="ET434" s="51"/>
      <c r="EU434" s="51"/>
      <c r="EV434" s="51"/>
      <c r="EW434" s="51"/>
      <c r="EX434" s="51"/>
      <c r="EY434" s="51"/>
      <c r="EZ434" s="51"/>
      <c r="FA434" s="51"/>
      <c r="FB434" s="51"/>
      <c r="FC434" s="51"/>
      <c r="FD434" s="51"/>
      <c r="FE434" s="200"/>
    </row>
    <row r="435" spans="4:161" s="52" customFormat="1">
      <c r="D435" s="46"/>
      <c r="E435" s="51"/>
      <c r="F435" s="181"/>
      <c r="G435" s="181"/>
      <c r="H435" s="51"/>
      <c r="I435" s="51"/>
      <c r="J435" s="51"/>
      <c r="K435" s="182"/>
      <c r="L435" s="183"/>
      <c r="M435" s="182"/>
      <c r="N435" s="46"/>
      <c r="O435" s="128"/>
      <c r="P435" s="128"/>
      <c r="Q435" s="128"/>
      <c r="R435" s="128"/>
      <c r="S435" s="128"/>
      <c r="U435" s="129"/>
      <c r="V435" s="129"/>
      <c r="W435" s="184"/>
      <c r="AG435" s="51"/>
      <c r="AH435" s="152"/>
      <c r="AI435" s="152"/>
      <c r="AJ435" s="51"/>
      <c r="AM435" s="193"/>
      <c r="AN435" s="51"/>
      <c r="BA435" s="203"/>
      <c r="BB435" s="202"/>
      <c r="BD435" s="46"/>
      <c r="BE435" s="46"/>
      <c r="BF435" s="46"/>
      <c r="BG435" s="46"/>
      <c r="BH435" s="46"/>
      <c r="BK435" s="187"/>
      <c r="BO435" s="190"/>
      <c r="BP435" s="190"/>
      <c r="BV435" s="130"/>
      <c r="BW435" s="46"/>
      <c r="BY435" s="46"/>
      <c r="BZ435" s="46"/>
      <c r="CA435" s="204"/>
      <c r="CE435" s="197"/>
      <c r="CR435" s="187"/>
      <c r="CS435" s="131"/>
      <c r="CT435" s="148"/>
      <c r="CV435" s="198"/>
      <c r="CY435" s="130"/>
      <c r="CZ435" s="123"/>
      <c r="DA435" s="123"/>
      <c r="DB435" s="186"/>
      <c r="DC435" s="186"/>
      <c r="DD435" s="186"/>
      <c r="DE435" s="186"/>
      <c r="DF435" s="186"/>
      <c r="DG435" s="186"/>
      <c r="DH435" s="186"/>
      <c r="DI435" s="186"/>
      <c r="DJ435" s="186"/>
      <c r="DK435" s="186"/>
      <c r="DL435" s="186"/>
      <c r="DM435" s="186"/>
      <c r="DN435" s="46"/>
      <c r="DO435" s="186"/>
      <c r="DP435" s="186"/>
      <c r="DQ435" s="187"/>
      <c r="DR435" s="186"/>
      <c r="DS435" s="186"/>
      <c r="DT435" s="186"/>
      <c r="DU435" s="186"/>
      <c r="DV435" s="186"/>
      <c r="DW435" s="186"/>
      <c r="DX435" s="186"/>
      <c r="EA435" s="186"/>
      <c r="EB435" s="51"/>
      <c r="EO435" s="51"/>
      <c r="EQ435" s="51"/>
      <c r="ER435" s="51"/>
      <c r="ES435" s="51"/>
      <c r="ET435" s="51"/>
      <c r="EU435" s="51"/>
      <c r="EV435" s="51"/>
      <c r="EW435" s="51"/>
      <c r="EX435" s="51"/>
      <c r="EY435" s="51"/>
      <c r="EZ435" s="51"/>
      <c r="FA435" s="51"/>
      <c r="FB435" s="51"/>
      <c r="FC435" s="51"/>
      <c r="FD435" s="51"/>
      <c r="FE435" s="200"/>
    </row>
    <row r="436" spans="4:161" s="52" customFormat="1">
      <c r="D436" s="46"/>
      <c r="E436" s="51"/>
      <c r="F436" s="181"/>
      <c r="G436" s="181"/>
      <c r="H436" s="51"/>
      <c r="I436" s="51"/>
      <c r="J436" s="51"/>
      <c r="K436" s="182"/>
      <c r="L436" s="183"/>
      <c r="M436" s="182"/>
      <c r="N436" s="46"/>
      <c r="O436" s="193"/>
      <c r="P436" s="193"/>
      <c r="Q436" s="193"/>
      <c r="R436" s="193"/>
      <c r="S436" s="193"/>
      <c r="U436" s="194"/>
      <c r="V436" s="194"/>
      <c r="W436" s="184"/>
      <c r="AG436" s="51"/>
      <c r="AH436" s="152"/>
      <c r="AI436" s="152"/>
      <c r="AJ436" s="51"/>
      <c r="AM436" s="193"/>
      <c r="AN436" s="51"/>
      <c r="BA436" s="124"/>
      <c r="BB436" s="191"/>
      <c r="BH436" s="195"/>
      <c r="BK436" s="187"/>
      <c r="BO436" s="190"/>
      <c r="BP436" s="190"/>
      <c r="BV436" s="184"/>
      <c r="CA436" s="124"/>
      <c r="CE436" s="187"/>
      <c r="CR436" s="187"/>
      <c r="CS436" s="126"/>
      <c r="CT436" s="149"/>
      <c r="CV436" s="198"/>
      <c r="CY436" s="127"/>
      <c r="CZ436" s="123"/>
      <c r="DA436" s="123"/>
      <c r="DB436" s="186"/>
      <c r="DC436" s="186"/>
      <c r="DD436" s="186"/>
      <c r="DE436" s="186"/>
      <c r="DF436" s="186"/>
      <c r="DG436" s="186"/>
      <c r="DH436" s="186"/>
      <c r="DI436" s="186"/>
      <c r="DJ436" s="186"/>
      <c r="DK436" s="186"/>
      <c r="DL436" s="186"/>
      <c r="DM436" s="186"/>
      <c r="DN436" s="46"/>
      <c r="DO436" s="186"/>
      <c r="DP436" s="186"/>
      <c r="DQ436" s="187"/>
      <c r="DR436" s="186"/>
      <c r="DS436" s="186"/>
      <c r="DT436" s="186"/>
      <c r="DU436" s="186"/>
      <c r="DV436" s="186"/>
      <c r="DW436" s="186"/>
      <c r="DX436" s="186"/>
      <c r="EA436" s="186"/>
      <c r="EB436" s="51"/>
      <c r="EO436" s="51"/>
      <c r="EQ436" s="51"/>
      <c r="ER436" s="51"/>
      <c r="ES436" s="51"/>
      <c r="ET436" s="51"/>
      <c r="EU436" s="51"/>
      <c r="EV436" s="51"/>
      <c r="EW436" s="51"/>
      <c r="EX436" s="51"/>
      <c r="EY436" s="51"/>
      <c r="EZ436" s="51"/>
      <c r="FA436" s="51"/>
      <c r="FB436" s="51"/>
      <c r="FC436" s="51"/>
      <c r="FD436" s="51"/>
      <c r="FE436" s="200"/>
    </row>
    <row r="437" spans="4:161" s="52" customFormat="1">
      <c r="D437" s="46"/>
      <c r="E437" s="51"/>
      <c r="F437" s="181"/>
      <c r="G437" s="181"/>
      <c r="H437" s="51"/>
      <c r="I437" s="51"/>
      <c r="J437" s="51"/>
      <c r="K437" s="182"/>
      <c r="L437" s="183"/>
      <c r="M437" s="182"/>
      <c r="N437" s="46"/>
      <c r="O437" s="128"/>
      <c r="P437" s="128"/>
      <c r="Q437" s="128"/>
      <c r="R437" s="128"/>
      <c r="S437" s="128"/>
      <c r="U437" s="129"/>
      <c r="V437" s="129"/>
      <c r="W437" s="184"/>
      <c r="AG437" s="51"/>
      <c r="AH437" s="152"/>
      <c r="AI437" s="152"/>
      <c r="AJ437" s="51"/>
      <c r="AM437" s="193"/>
      <c r="AN437" s="51"/>
      <c r="BA437" s="122"/>
      <c r="BB437" s="202"/>
      <c r="BD437" s="46"/>
      <c r="BE437" s="46"/>
      <c r="BF437" s="46"/>
      <c r="BG437" s="46"/>
      <c r="BH437" s="46"/>
      <c r="BK437" s="187"/>
      <c r="BO437" s="190"/>
      <c r="BP437" s="190"/>
      <c r="BV437" s="130"/>
      <c r="BW437" s="46"/>
      <c r="BY437" s="46"/>
      <c r="BZ437" s="46"/>
      <c r="CA437" s="124"/>
      <c r="CE437" s="187"/>
      <c r="CR437" s="187"/>
      <c r="CS437" s="131"/>
      <c r="CT437" s="148"/>
      <c r="CV437" s="198"/>
      <c r="CY437" s="130"/>
      <c r="CZ437" s="123"/>
      <c r="DA437" s="123"/>
      <c r="DB437" s="186"/>
      <c r="DC437" s="186"/>
      <c r="DD437" s="186"/>
      <c r="DE437" s="186"/>
      <c r="DF437" s="186"/>
      <c r="DG437" s="186"/>
      <c r="DH437" s="186"/>
      <c r="DI437" s="186"/>
      <c r="DJ437" s="186"/>
      <c r="DK437" s="186"/>
      <c r="DL437" s="186"/>
      <c r="DM437" s="186"/>
      <c r="DN437" s="46"/>
      <c r="DO437" s="186"/>
      <c r="DP437" s="186"/>
      <c r="DQ437" s="187"/>
      <c r="DR437" s="186"/>
      <c r="DS437" s="186"/>
      <c r="DT437" s="186"/>
      <c r="DU437" s="186"/>
      <c r="DV437" s="186"/>
      <c r="DW437" s="186"/>
      <c r="DX437" s="186"/>
      <c r="EA437" s="186"/>
      <c r="EB437" s="51"/>
      <c r="EO437" s="51"/>
      <c r="EQ437" s="51"/>
      <c r="ER437" s="51"/>
      <c r="ES437" s="51"/>
      <c r="ET437" s="51"/>
      <c r="EU437" s="51"/>
      <c r="EV437" s="51"/>
      <c r="EW437" s="51"/>
      <c r="EX437" s="51"/>
      <c r="EY437" s="51"/>
      <c r="EZ437" s="51"/>
      <c r="FA437" s="51"/>
      <c r="FB437" s="51"/>
      <c r="FC437" s="51"/>
      <c r="FD437" s="51"/>
      <c r="FE437" s="200"/>
    </row>
    <row r="438" spans="4:161" s="52" customFormat="1">
      <c r="D438" s="46"/>
      <c r="E438" s="51"/>
      <c r="F438" s="181"/>
      <c r="G438" s="181"/>
      <c r="H438" s="51"/>
      <c r="I438" s="51"/>
      <c r="J438" s="51"/>
      <c r="K438" s="182"/>
      <c r="L438" s="183"/>
      <c r="M438" s="182"/>
      <c r="N438" s="46"/>
      <c r="O438" s="193"/>
      <c r="P438" s="193"/>
      <c r="Q438" s="193"/>
      <c r="R438" s="193"/>
      <c r="S438" s="193"/>
      <c r="U438" s="194"/>
      <c r="V438" s="194"/>
      <c r="W438" s="184"/>
      <c r="AG438" s="51"/>
      <c r="AH438" s="152"/>
      <c r="AI438" s="152"/>
      <c r="AJ438" s="51"/>
      <c r="AM438" s="193"/>
      <c r="AN438" s="51"/>
      <c r="BA438" s="124"/>
      <c r="BB438" s="191"/>
      <c r="BH438" s="195"/>
      <c r="BK438" s="187"/>
      <c r="BO438" s="190"/>
      <c r="BP438" s="190"/>
      <c r="BV438" s="184"/>
      <c r="CA438" s="124"/>
      <c r="CE438" s="187"/>
      <c r="CR438" s="187"/>
      <c r="CS438" s="126"/>
      <c r="CT438" s="149"/>
      <c r="CV438" s="198"/>
      <c r="CY438" s="127"/>
      <c r="CZ438" s="123"/>
      <c r="DA438" s="123"/>
      <c r="DB438" s="186"/>
      <c r="DC438" s="186"/>
      <c r="DD438" s="186"/>
      <c r="DE438" s="186"/>
      <c r="DF438" s="186"/>
      <c r="DG438" s="186"/>
      <c r="DH438" s="186"/>
      <c r="DI438" s="186"/>
      <c r="DJ438" s="186"/>
      <c r="DK438" s="186"/>
      <c r="DL438" s="186"/>
      <c r="DM438" s="186"/>
      <c r="DN438" s="46"/>
      <c r="DO438" s="186"/>
      <c r="DP438" s="186"/>
      <c r="DQ438" s="187"/>
      <c r="DR438" s="186"/>
      <c r="DS438" s="186"/>
      <c r="DT438" s="186"/>
      <c r="DU438" s="186"/>
      <c r="DV438" s="186"/>
      <c r="DW438" s="186"/>
      <c r="DX438" s="186"/>
      <c r="EA438" s="186"/>
      <c r="EB438" s="51"/>
      <c r="EO438" s="51"/>
      <c r="EQ438" s="51"/>
      <c r="ER438" s="51"/>
      <c r="ES438" s="51"/>
      <c r="ET438" s="51"/>
      <c r="EU438" s="51"/>
      <c r="EV438" s="51"/>
      <c r="EW438" s="51"/>
      <c r="EX438" s="51"/>
      <c r="EY438" s="51"/>
      <c r="EZ438" s="51"/>
      <c r="FA438" s="51"/>
      <c r="FB438" s="51"/>
      <c r="FC438" s="51"/>
      <c r="FD438" s="51"/>
      <c r="FE438" s="200"/>
    </row>
    <row r="439" spans="4:161" s="52" customFormat="1">
      <c r="D439" s="46"/>
      <c r="E439" s="51"/>
      <c r="F439" s="181"/>
      <c r="G439" s="181"/>
      <c r="H439" s="51"/>
      <c r="I439" s="51"/>
      <c r="J439" s="51"/>
      <c r="K439" s="182"/>
      <c r="L439" s="183"/>
      <c r="M439" s="182"/>
      <c r="N439" s="46"/>
      <c r="O439" s="128"/>
      <c r="P439" s="128"/>
      <c r="Q439" s="128"/>
      <c r="R439" s="128"/>
      <c r="S439" s="128"/>
      <c r="U439" s="129"/>
      <c r="V439" s="129"/>
      <c r="W439" s="184"/>
      <c r="AG439" s="51"/>
      <c r="AH439" s="152"/>
      <c r="AI439" s="152"/>
      <c r="AJ439" s="51"/>
      <c r="AM439" s="193"/>
      <c r="AN439" s="51"/>
      <c r="BA439" s="203"/>
      <c r="BB439" s="202"/>
      <c r="BD439" s="46"/>
      <c r="BE439" s="46"/>
      <c r="BF439" s="46"/>
      <c r="BG439" s="46"/>
      <c r="BH439" s="46"/>
      <c r="BK439" s="187"/>
      <c r="BO439" s="190"/>
      <c r="BP439" s="190"/>
      <c r="BV439" s="130"/>
      <c r="BW439" s="46"/>
      <c r="BY439" s="46"/>
      <c r="BZ439" s="46"/>
      <c r="CA439" s="204"/>
      <c r="CE439" s="187"/>
      <c r="CR439" s="187"/>
      <c r="CS439" s="131"/>
      <c r="CT439" s="148"/>
      <c r="CV439" s="198"/>
      <c r="CY439" s="130"/>
      <c r="CZ439" s="123"/>
      <c r="DA439" s="123"/>
      <c r="DB439" s="186"/>
      <c r="DC439" s="186"/>
      <c r="DD439" s="186"/>
      <c r="DE439" s="186"/>
      <c r="DF439" s="186"/>
      <c r="DG439" s="186"/>
      <c r="DH439" s="186"/>
      <c r="DI439" s="186"/>
      <c r="DJ439" s="186"/>
      <c r="DK439" s="186"/>
      <c r="DL439" s="186"/>
      <c r="DM439" s="186"/>
      <c r="DN439" s="46"/>
      <c r="DO439" s="186"/>
      <c r="DP439" s="186"/>
      <c r="DQ439" s="187"/>
      <c r="DR439" s="186"/>
      <c r="DS439" s="186"/>
      <c r="DT439" s="186"/>
      <c r="DU439" s="186"/>
      <c r="DV439" s="186"/>
      <c r="DW439" s="186"/>
      <c r="DX439" s="186"/>
      <c r="EA439" s="186"/>
      <c r="EB439" s="51"/>
      <c r="EO439" s="51"/>
      <c r="EQ439" s="51"/>
      <c r="ER439" s="51"/>
      <c r="ES439" s="51"/>
      <c r="ET439" s="51"/>
      <c r="EU439" s="51"/>
      <c r="EV439" s="51"/>
      <c r="EW439" s="51"/>
      <c r="EX439" s="51"/>
      <c r="EY439" s="51"/>
      <c r="EZ439" s="51"/>
      <c r="FA439" s="51"/>
      <c r="FB439" s="51"/>
      <c r="FC439" s="51"/>
      <c r="FD439" s="51"/>
      <c r="FE439" s="200"/>
    </row>
    <row r="440" spans="4:161" s="52" customFormat="1">
      <c r="D440" s="46"/>
      <c r="E440" s="51"/>
      <c r="F440" s="181"/>
      <c r="G440" s="181"/>
      <c r="H440" s="51"/>
      <c r="I440" s="51"/>
      <c r="J440" s="51"/>
      <c r="K440" s="182"/>
      <c r="L440" s="183"/>
      <c r="M440" s="182"/>
      <c r="N440" s="46"/>
      <c r="O440" s="193"/>
      <c r="P440" s="193"/>
      <c r="Q440" s="193"/>
      <c r="R440" s="193"/>
      <c r="S440" s="193"/>
      <c r="U440" s="194"/>
      <c r="V440" s="194"/>
      <c r="W440" s="184"/>
      <c r="AG440" s="51"/>
      <c r="AH440" s="152"/>
      <c r="AI440" s="152"/>
      <c r="AJ440" s="51"/>
      <c r="AM440" s="193"/>
      <c r="AN440" s="51"/>
      <c r="BA440" s="124"/>
      <c r="BB440" s="191"/>
      <c r="BH440" s="195"/>
      <c r="BK440" s="187"/>
      <c r="BO440" s="190"/>
      <c r="BP440" s="190"/>
      <c r="BV440" s="184"/>
      <c r="CA440" s="124"/>
      <c r="CE440" s="187"/>
      <c r="CR440" s="187"/>
      <c r="CS440" s="126"/>
      <c r="CT440" s="149"/>
      <c r="CV440" s="198"/>
      <c r="CY440" s="127"/>
      <c r="CZ440" s="123"/>
      <c r="DA440" s="123"/>
      <c r="DB440" s="186"/>
      <c r="DC440" s="186"/>
      <c r="DD440" s="186"/>
      <c r="DE440" s="186"/>
      <c r="DF440" s="186"/>
      <c r="DG440" s="186"/>
      <c r="DH440" s="186"/>
      <c r="DI440" s="186"/>
      <c r="DJ440" s="186"/>
      <c r="DK440" s="186"/>
      <c r="DL440" s="186"/>
      <c r="DM440" s="186"/>
      <c r="DN440" s="46"/>
      <c r="DO440" s="186"/>
      <c r="DP440" s="186"/>
      <c r="DQ440" s="187"/>
      <c r="DR440" s="186"/>
      <c r="DS440" s="186"/>
      <c r="DT440" s="186"/>
      <c r="DU440" s="186"/>
      <c r="DV440" s="186"/>
      <c r="DW440" s="186"/>
      <c r="DX440" s="186"/>
      <c r="EA440" s="186"/>
      <c r="EB440" s="51"/>
      <c r="EO440" s="51"/>
      <c r="EQ440" s="51"/>
      <c r="ER440" s="51"/>
      <c r="ES440" s="51"/>
      <c r="ET440" s="51"/>
      <c r="EU440" s="51"/>
      <c r="EV440" s="51"/>
      <c r="EW440" s="51"/>
      <c r="EX440" s="51"/>
      <c r="EY440" s="51"/>
      <c r="EZ440" s="51"/>
      <c r="FA440" s="51"/>
      <c r="FB440" s="51"/>
      <c r="FC440" s="51"/>
      <c r="FD440" s="51"/>
      <c r="FE440" s="200"/>
    </row>
    <row r="441" spans="4:161" s="52" customFormat="1">
      <c r="D441" s="46"/>
      <c r="E441" s="51"/>
      <c r="F441" s="181"/>
      <c r="G441" s="181"/>
      <c r="H441" s="51"/>
      <c r="I441" s="51"/>
      <c r="J441" s="51"/>
      <c r="K441" s="182"/>
      <c r="L441" s="183"/>
      <c r="M441" s="182"/>
      <c r="N441" s="46"/>
      <c r="O441" s="128"/>
      <c r="W441" s="184"/>
      <c r="AG441" s="51"/>
      <c r="AH441" s="152"/>
      <c r="AI441" s="152"/>
      <c r="AJ441" s="51"/>
      <c r="AM441" s="193"/>
      <c r="BD441" s="46"/>
      <c r="BE441" s="46"/>
      <c r="BF441" s="46"/>
      <c r="BG441" s="46"/>
      <c r="BH441" s="46"/>
      <c r="BK441" s="182"/>
      <c r="BN441" s="137"/>
      <c r="BO441" s="189"/>
      <c r="BP441" s="190"/>
      <c r="BW441" s="46"/>
      <c r="BZ441" s="46"/>
      <c r="CE441" s="187"/>
      <c r="CR441" s="187"/>
      <c r="CS441" s="186"/>
      <c r="CT441" s="201"/>
      <c r="CV441" s="198"/>
      <c r="CW441" s="186"/>
      <c r="CX441" s="186"/>
      <c r="CY441" s="130"/>
      <c r="CZ441" s="123"/>
      <c r="DA441" s="186"/>
      <c r="DB441" s="186"/>
      <c r="DC441" s="186"/>
      <c r="DD441" s="186"/>
      <c r="DE441" s="186"/>
      <c r="DF441" s="186"/>
      <c r="DG441" s="186"/>
      <c r="DH441" s="186"/>
      <c r="DI441" s="186"/>
      <c r="DJ441" s="186"/>
      <c r="DK441" s="186"/>
      <c r="DL441" s="186"/>
      <c r="DM441" s="186"/>
      <c r="DN441" s="186"/>
      <c r="DO441" s="186"/>
      <c r="DP441" s="186"/>
      <c r="DQ441" s="198"/>
      <c r="DR441" s="186"/>
      <c r="DS441" s="186"/>
      <c r="DT441" s="186"/>
      <c r="DU441" s="186"/>
      <c r="DV441" s="186"/>
      <c r="DW441" s="186"/>
      <c r="DX441" s="186"/>
      <c r="DZ441" s="199"/>
      <c r="EA441" s="186"/>
      <c r="EB441" s="51"/>
      <c r="EO441" s="51"/>
      <c r="EQ441" s="51"/>
      <c r="ER441" s="51"/>
      <c r="ES441" s="136"/>
      <c r="ET441" s="136"/>
      <c r="EU441" s="51"/>
      <c r="EV441" s="51"/>
      <c r="EW441" s="51"/>
      <c r="EX441" s="51"/>
      <c r="EY441" s="51"/>
      <c r="EZ441" s="51"/>
      <c r="FA441" s="51"/>
      <c r="FB441" s="51"/>
      <c r="FC441" s="51"/>
      <c r="FD441" s="51"/>
      <c r="FE441" s="187"/>
    </row>
    <row r="442" spans="4:161" s="52" customFormat="1">
      <c r="D442" s="46"/>
      <c r="E442" s="51"/>
      <c r="F442" s="181"/>
      <c r="G442" s="181"/>
      <c r="H442" s="51"/>
      <c r="I442" s="51"/>
      <c r="J442" s="51"/>
      <c r="K442" s="182"/>
      <c r="L442" s="183"/>
      <c r="M442" s="182"/>
      <c r="N442" s="46"/>
      <c r="O442" s="128"/>
      <c r="W442" s="184"/>
      <c r="AG442" s="51"/>
      <c r="AH442" s="152"/>
      <c r="AI442" s="152"/>
      <c r="AJ442" s="51"/>
      <c r="AM442" s="193"/>
      <c r="BK442" s="187"/>
      <c r="BN442" s="137"/>
      <c r="BO442" s="189"/>
      <c r="BP442" s="190"/>
      <c r="CE442" s="187"/>
      <c r="CR442" s="187"/>
      <c r="CS442" s="186"/>
      <c r="CT442" s="149"/>
      <c r="CV442" s="198"/>
      <c r="CW442" s="186"/>
      <c r="CX442" s="186"/>
      <c r="CY442" s="127"/>
      <c r="CZ442" s="123"/>
      <c r="DA442" s="186"/>
      <c r="DB442" s="186"/>
      <c r="DC442" s="186"/>
      <c r="DD442" s="186"/>
      <c r="DE442" s="186"/>
      <c r="DF442" s="186"/>
      <c r="DG442" s="186"/>
      <c r="DH442" s="186"/>
      <c r="DI442" s="186"/>
      <c r="DJ442" s="186"/>
      <c r="DK442" s="186"/>
      <c r="DL442" s="186"/>
      <c r="DM442" s="186"/>
      <c r="DN442" s="186"/>
      <c r="DO442" s="186"/>
      <c r="DP442" s="186"/>
      <c r="DQ442" s="198"/>
      <c r="DR442" s="186"/>
      <c r="DS442" s="186"/>
      <c r="DT442" s="186"/>
      <c r="DU442" s="186"/>
      <c r="DV442" s="186"/>
      <c r="DW442" s="186"/>
      <c r="DX442" s="186"/>
      <c r="DZ442" s="199"/>
      <c r="EA442" s="186"/>
      <c r="EB442" s="51"/>
      <c r="EO442" s="51"/>
      <c r="EQ442" s="51"/>
      <c r="ER442" s="51"/>
      <c r="ES442" s="136"/>
      <c r="ET442" s="136"/>
      <c r="EU442" s="51"/>
      <c r="EV442" s="51"/>
      <c r="EW442" s="51"/>
      <c r="EX442" s="51"/>
      <c r="EY442" s="51"/>
      <c r="EZ442" s="51"/>
      <c r="FA442" s="51"/>
      <c r="FB442" s="51"/>
      <c r="FC442" s="51"/>
      <c r="FD442" s="51"/>
      <c r="FE442" s="187"/>
    </row>
    <row r="443" spans="4:161" s="52" customFormat="1">
      <c r="D443" s="46"/>
      <c r="E443" s="51"/>
      <c r="F443" s="181"/>
      <c r="G443" s="181"/>
      <c r="H443" s="51"/>
      <c r="I443" s="51"/>
      <c r="J443" s="51"/>
      <c r="K443" s="182"/>
      <c r="L443" s="183"/>
      <c r="M443" s="182"/>
      <c r="N443" s="46"/>
      <c r="O443" s="128"/>
      <c r="P443" s="128"/>
      <c r="Q443" s="128"/>
      <c r="R443" s="128"/>
      <c r="S443" s="128"/>
      <c r="U443" s="129"/>
      <c r="V443" s="129"/>
      <c r="W443" s="184"/>
      <c r="AG443" s="51"/>
      <c r="AH443" s="152"/>
      <c r="AI443" s="152"/>
      <c r="AJ443" s="51"/>
      <c r="AM443" s="193"/>
      <c r="AN443" s="51"/>
      <c r="BA443" s="203"/>
      <c r="BB443" s="202"/>
      <c r="BD443" s="46"/>
      <c r="BE443" s="46"/>
      <c r="BF443" s="46"/>
      <c r="BG443" s="46"/>
      <c r="BH443" s="46"/>
      <c r="BK443" s="187"/>
      <c r="BO443" s="190"/>
      <c r="BP443" s="190"/>
      <c r="BV443" s="130"/>
      <c r="BW443" s="46"/>
      <c r="BY443" s="46"/>
      <c r="BZ443" s="46"/>
      <c r="CA443" s="204"/>
      <c r="CE443" s="197"/>
      <c r="CR443" s="187"/>
      <c r="CS443" s="131"/>
      <c r="CT443" s="148"/>
      <c r="CV443" s="198"/>
      <c r="CY443" s="130"/>
      <c r="CZ443" s="123"/>
      <c r="DA443" s="123"/>
      <c r="DB443" s="186"/>
      <c r="DC443" s="186"/>
      <c r="DD443" s="186"/>
      <c r="DE443" s="186"/>
      <c r="DF443" s="186"/>
      <c r="DG443" s="186"/>
      <c r="DH443" s="186"/>
      <c r="DI443" s="186"/>
      <c r="DJ443" s="186"/>
      <c r="DK443" s="186"/>
      <c r="DL443" s="186"/>
      <c r="DM443" s="186"/>
      <c r="DN443" s="46"/>
      <c r="DO443" s="186"/>
      <c r="DP443" s="186"/>
      <c r="DQ443" s="187"/>
      <c r="DR443" s="186"/>
      <c r="DS443" s="186"/>
      <c r="DT443" s="186"/>
      <c r="DU443" s="186"/>
      <c r="DV443" s="186"/>
      <c r="DW443" s="186"/>
      <c r="DX443" s="186"/>
      <c r="EA443" s="186"/>
      <c r="EB443" s="51"/>
      <c r="EO443" s="51"/>
      <c r="EQ443" s="51"/>
      <c r="ER443" s="51"/>
      <c r="ES443" s="51"/>
      <c r="ET443" s="51"/>
      <c r="EU443" s="51"/>
      <c r="EV443" s="51"/>
      <c r="EW443" s="51"/>
      <c r="EX443" s="51"/>
      <c r="EY443" s="51"/>
      <c r="EZ443" s="51"/>
      <c r="FA443" s="51"/>
      <c r="FB443" s="51"/>
      <c r="FC443" s="51"/>
      <c r="FD443" s="51"/>
      <c r="FE443" s="200"/>
    </row>
    <row r="444" spans="4:161" s="52" customFormat="1">
      <c r="D444" s="46"/>
      <c r="E444" s="51"/>
      <c r="F444" s="181"/>
      <c r="G444" s="181"/>
      <c r="H444" s="51"/>
      <c r="I444" s="51"/>
      <c r="J444" s="51"/>
      <c r="K444" s="182"/>
      <c r="L444" s="183"/>
      <c r="M444" s="182"/>
      <c r="N444" s="46"/>
      <c r="O444" s="193"/>
      <c r="P444" s="193"/>
      <c r="Q444" s="193"/>
      <c r="R444" s="193"/>
      <c r="S444" s="193"/>
      <c r="U444" s="194"/>
      <c r="V444" s="194"/>
      <c r="W444" s="184"/>
      <c r="AG444" s="51"/>
      <c r="AH444" s="152"/>
      <c r="AI444" s="152"/>
      <c r="AJ444" s="51"/>
      <c r="AM444" s="193"/>
      <c r="AN444" s="51"/>
      <c r="BA444" s="124"/>
      <c r="BB444" s="191"/>
      <c r="BH444" s="195"/>
      <c r="BK444" s="187"/>
      <c r="BO444" s="190"/>
      <c r="BP444" s="190"/>
      <c r="BV444" s="184"/>
      <c r="CA444" s="124"/>
      <c r="CE444" s="187"/>
      <c r="CR444" s="187"/>
      <c r="CS444" s="126"/>
      <c r="CT444" s="149"/>
      <c r="CV444" s="198"/>
      <c r="CY444" s="127"/>
      <c r="CZ444" s="123"/>
      <c r="DA444" s="123"/>
      <c r="DB444" s="186"/>
      <c r="DC444" s="186"/>
      <c r="DD444" s="186"/>
      <c r="DE444" s="186"/>
      <c r="DF444" s="186"/>
      <c r="DG444" s="186"/>
      <c r="DH444" s="186"/>
      <c r="DI444" s="186"/>
      <c r="DJ444" s="186"/>
      <c r="DK444" s="186"/>
      <c r="DL444" s="186"/>
      <c r="DM444" s="186"/>
      <c r="DN444" s="46"/>
      <c r="DO444" s="186"/>
      <c r="DP444" s="186"/>
      <c r="DQ444" s="187"/>
      <c r="DR444" s="186"/>
      <c r="DS444" s="186"/>
      <c r="DT444" s="186"/>
      <c r="DU444" s="186"/>
      <c r="DV444" s="186"/>
      <c r="DW444" s="186"/>
      <c r="DX444" s="186"/>
      <c r="EA444" s="186"/>
      <c r="EB444" s="51"/>
      <c r="EO444" s="51"/>
      <c r="EQ444" s="51"/>
      <c r="ER444" s="51"/>
      <c r="ES444" s="51"/>
      <c r="ET444" s="51"/>
      <c r="EU444" s="51"/>
      <c r="EV444" s="51"/>
      <c r="EW444" s="51"/>
      <c r="EX444" s="51"/>
      <c r="EY444" s="51"/>
      <c r="EZ444" s="51"/>
      <c r="FA444" s="51"/>
      <c r="FB444" s="51"/>
      <c r="FC444" s="51"/>
      <c r="FD444" s="51"/>
      <c r="FE444" s="200"/>
    </row>
    <row r="445" spans="4:161" s="52" customFormat="1">
      <c r="D445" s="46"/>
      <c r="E445" s="51"/>
      <c r="F445" s="181"/>
      <c r="G445" s="181"/>
      <c r="H445" s="51"/>
      <c r="I445" s="51"/>
      <c r="J445" s="51"/>
      <c r="K445" s="182"/>
      <c r="L445" s="183"/>
      <c r="M445" s="182"/>
      <c r="N445" s="46"/>
      <c r="O445" s="128"/>
      <c r="W445" s="184"/>
      <c r="AG445" s="51"/>
      <c r="AH445" s="152"/>
      <c r="AI445" s="152"/>
      <c r="AJ445" s="51"/>
      <c r="AM445" s="193"/>
      <c r="BK445" s="187"/>
      <c r="BN445" s="137"/>
      <c r="BO445" s="189"/>
      <c r="BP445" s="190"/>
      <c r="CE445" s="187"/>
      <c r="CR445" s="187"/>
      <c r="CS445" s="186"/>
      <c r="CT445" s="201"/>
      <c r="CV445" s="198"/>
      <c r="CW445" s="186"/>
      <c r="CX445" s="186"/>
      <c r="CY445" s="130"/>
      <c r="CZ445" s="123"/>
      <c r="DA445" s="186"/>
      <c r="DB445" s="186"/>
      <c r="DC445" s="186"/>
      <c r="DD445" s="186"/>
      <c r="DE445" s="186"/>
      <c r="DF445" s="186"/>
      <c r="DG445" s="186"/>
      <c r="DH445" s="186"/>
      <c r="DI445" s="186"/>
      <c r="DJ445" s="186"/>
      <c r="DK445" s="186"/>
      <c r="DL445" s="186"/>
      <c r="DM445" s="186"/>
      <c r="DN445" s="186"/>
      <c r="DO445" s="186"/>
      <c r="DP445" s="186"/>
      <c r="DQ445" s="198"/>
      <c r="DR445" s="186"/>
      <c r="DS445" s="186"/>
      <c r="DT445" s="186"/>
      <c r="DU445" s="186"/>
      <c r="DV445" s="186"/>
      <c r="DW445" s="186"/>
      <c r="DX445" s="186"/>
      <c r="DZ445" s="199"/>
      <c r="EA445" s="186"/>
      <c r="EB445" s="51"/>
      <c r="EO445" s="51"/>
      <c r="EQ445" s="51"/>
      <c r="ER445" s="51"/>
      <c r="ES445" s="136"/>
      <c r="ET445" s="136"/>
      <c r="EU445" s="51"/>
      <c r="EV445" s="51"/>
      <c r="EW445" s="51"/>
      <c r="EX445" s="51"/>
      <c r="EY445" s="51"/>
      <c r="EZ445" s="51"/>
      <c r="FA445" s="51"/>
      <c r="FB445" s="51"/>
      <c r="FC445" s="51"/>
      <c r="FD445" s="51"/>
      <c r="FE445" s="187"/>
    </row>
    <row r="446" spans="4:161" s="52" customFormat="1">
      <c r="D446" s="46"/>
      <c r="E446" s="51"/>
      <c r="F446" s="181"/>
      <c r="G446" s="181"/>
      <c r="H446" s="51"/>
      <c r="I446" s="51"/>
      <c r="J446" s="51"/>
      <c r="K446" s="182"/>
      <c r="L446" s="183"/>
      <c r="M446" s="182"/>
      <c r="N446" s="46"/>
      <c r="O446" s="128"/>
      <c r="P446" s="128"/>
      <c r="Q446" s="128"/>
      <c r="R446" s="128"/>
      <c r="S446" s="128"/>
      <c r="U446" s="129"/>
      <c r="V446" s="129"/>
      <c r="W446" s="184"/>
      <c r="AG446" s="51"/>
      <c r="AH446" s="152"/>
      <c r="AI446" s="152"/>
      <c r="AJ446" s="51"/>
      <c r="AM446" s="193"/>
      <c r="AN446" s="51"/>
      <c r="BA446" s="122"/>
      <c r="BB446" s="202"/>
      <c r="BD446" s="46"/>
      <c r="BE446" s="46"/>
      <c r="BF446" s="46"/>
      <c r="BG446" s="46"/>
      <c r="BH446" s="46"/>
      <c r="BK446" s="187"/>
      <c r="BO446" s="190"/>
      <c r="BP446" s="190"/>
      <c r="BV446" s="130"/>
      <c r="BW446" s="46"/>
      <c r="BY446" s="46"/>
      <c r="BZ446" s="46"/>
      <c r="CA446" s="124"/>
      <c r="CE446" s="187"/>
      <c r="CR446" s="187"/>
      <c r="CS446" s="131"/>
      <c r="CT446" s="148"/>
      <c r="CV446" s="198"/>
      <c r="CY446" s="130"/>
      <c r="CZ446" s="123"/>
      <c r="DA446" s="123"/>
      <c r="DB446" s="186"/>
      <c r="DC446" s="186"/>
      <c r="DD446" s="186"/>
      <c r="DE446" s="186"/>
      <c r="DF446" s="186"/>
      <c r="DG446" s="186"/>
      <c r="DH446" s="186"/>
      <c r="DI446" s="186"/>
      <c r="DJ446" s="186"/>
      <c r="DK446" s="186"/>
      <c r="DL446" s="186"/>
      <c r="DM446" s="186"/>
      <c r="DN446" s="46"/>
      <c r="DO446" s="186"/>
      <c r="DP446" s="186"/>
      <c r="DQ446" s="187"/>
      <c r="DR446" s="186"/>
      <c r="DS446" s="186"/>
      <c r="DT446" s="186"/>
      <c r="DU446" s="186"/>
      <c r="DV446" s="186"/>
      <c r="DW446" s="186"/>
      <c r="DX446" s="186"/>
      <c r="EA446" s="186"/>
      <c r="EB446" s="51"/>
      <c r="EO446" s="51"/>
      <c r="EQ446" s="51"/>
      <c r="ER446" s="51"/>
      <c r="ES446" s="51"/>
      <c r="ET446" s="51"/>
      <c r="EU446" s="51"/>
      <c r="EV446" s="51"/>
      <c r="EW446" s="51"/>
      <c r="EX446" s="51"/>
      <c r="EY446" s="51"/>
      <c r="EZ446" s="51"/>
      <c r="FA446" s="51"/>
      <c r="FB446" s="51"/>
      <c r="FC446" s="51"/>
      <c r="FD446" s="51"/>
      <c r="FE446" s="200"/>
    </row>
    <row r="447" spans="4:161" s="52" customFormat="1">
      <c r="D447" s="46"/>
      <c r="E447" s="51"/>
      <c r="F447" s="181"/>
      <c r="G447" s="181"/>
      <c r="H447" s="51"/>
      <c r="I447" s="51"/>
      <c r="J447" s="51"/>
      <c r="K447" s="182"/>
      <c r="L447" s="183"/>
      <c r="M447" s="182"/>
      <c r="N447" s="46"/>
      <c r="O447" s="193"/>
      <c r="P447" s="193"/>
      <c r="Q447" s="193"/>
      <c r="R447" s="193"/>
      <c r="S447" s="193"/>
      <c r="U447" s="194"/>
      <c r="V447" s="194"/>
      <c r="W447" s="184"/>
      <c r="AG447" s="51"/>
      <c r="AH447" s="152"/>
      <c r="AI447" s="152"/>
      <c r="AJ447" s="51"/>
      <c r="AM447" s="193"/>
      <c r="AN447" s="51"/>
      <c r="BA447" s="124"/>
      <c r="BB447" s="202"/>
      <c r="BH447" s="195"/>
      <c r="BK447" s="187"/>
      <c r="BO447" s="190"/>
      <c r="BP447" s="190"/>
      <c r="BV447" s="184"/>
      <c r="CA447" s="124"/>
      <c r="CE447" s="187"/>
      <c r="CR447" s="187"/>
      <c r="CS447" s="126"/>
      <c r="CT447" s="149"/>
      <c r="CV447" s="198"/>
      <c r="CY447" s="127"/>
      <c r="CZ447" s="123"/>
      <c r="DA447" s="123"/>
      <c r="DB447" s="186"/>
      <c r="DC447" s="186"/>
      <c r="DD447" s="186"/>
      <c r="DE447" s="186"/>
      <c r="DF447" s="186"/>
      <c r="DG447" s="186"/>
      <c r="DH447" s="186"/>
      <c r="DI447" s="186"/>
      <c r="DJ447" s="186"/>
      <c r="DK447" s="186"/>
      <c r="DL447" s="186"/>
      <c r="DM447" s="186"/>
      <c r="DN447" s="46"/>
      <c r="DO447" s="186"/>
      <c r="DP447" s="186"/>
      <c r="DQ447" s="187"/>
      <c r="DR447" s="186"/>
      <c r="DS447" s="186"/>
      <c r="DT447" s="186"/>
      <c r="DU447" s="186"/>
      <c r="DV447" s="186"/>
      <c r="DW447" s="186"/>
      <c r="DX447" s="186"/>
      <c r="EA447" s="186"/>
      <c r="EB447" s="51"/>
      <c r="EO447" s="51"/>
      <c r="EQ447" s="51"/>
      <c r="ER447" s="51"/>
      <c r="ES447" s="51"/>
      <c r="ET447" s="51"/>
      <c r="EU447" s="51"/>
      <c r="EV447" s="51"/>
      <c r="EW447" s="51"/>
      <c r="EX447" s="51"/>
      <c r="EY447" s="51"/>
      <c r="EZ447" s="51"/>
      <c r="FA447" s="51"/>
      <c r="FB447" s="51"/>
      <c r="FC447" s="51"/>
      <c r="FD447" s="51"/>
      <c r="FE447" s="200"/>
    </row>
    <row r="448" spans="4:161" s="52" customFormat="1">
      <c r="D448" s="46"/>
      <c r="E448" s="51"/>
      <c r="F448" s="181"/>
      <c r="G448" s="181"/>
      <c r="H448" s="51"/>
      <c r="I448" s="51"/>
      <c r="J448" s="51"/>
      <c r="K448" s="182"/>
      <c r="L448" s="183"/>
      <c r="M448" s="182"/>
      <c r="N448" s="46"/>
      <c r="O448" s="128"/>
      <c r="P448" s="128"/>
      <c r="Q448" s="128"/>
      <c r="R448" s="128"/>
      <c r="S448" s="128"/>
      <c r="U448" s="129"/>
      <c r="V448" s="129"/>
      <c r="W448" s="184"/>
      <c r="AG448" s="51"/>
      <c r="AH448" s="152"/>
      <c r="AI448" s="152"/>
      <c r="AJ448" s="51"/>
      <c r="AM448" s="193"/>
      <c r="AN448" s="51"/>
      <c r="BA448" s="203"/>
      <c r="BB448" s="202"/>
      <c r="BD448" s="46"/>
      <c r="BE448" s="46"/>
      <c r="BF448" s="46"/>
      <c r="BG448" s="46"/>
      <c r="BH448" s="46"/>
      <c r="BK448" s="187"/>
      <c r="BO448" s="190"/>
      <c r="BP448" s="190"/>
      <c r="BV448" s="130"/>
      <c r="BW448" s="46"/>
      <c r="BY448" s="46"/>
      <c r="BZ448" s="46"/>
      <c r="CA448" s="204"/>
      <c r="CE448" s="187"/>
      <c r="CR448" s="187"/>
      <c r="CS448" s="131"/>
      <c r="CT448" s="148"/>
      <c r="CV448" s="198"/>
      <c r="CY448" s="130"/>
      <c r="CZ448" s="123"/>
      <c r="DA448" s="123"/>
      <c r="DB448" s="186"/>
      <c r="DC448" s="186"/>
      <c r="DD448" s="186"/>
      <c r="DE448" s="186"/>
      <c r="DF448" s="186"/>
      <c r="DG448" s="186"/>
      <c r="DH448" s="186"/>
      <c r="DI448" s="186"/>
      <c r="DJ448" s="186"/>
      <c r="DK448" s="186"/>
      <c r="DL448" s="186"/>
      <c r="DM448" s="186"/>
      <c r="DN448" s="46"/>
      <c r="DO448" s="186"/>
      <c r="DP448" s="186"/>
      <c r="DQ448" s="187"/>
      <c r="DR448" s="186"/>
      <c r="DS448" s="186"/>
      <c r="DT448" s="186"/>
      <c r="DU448" s="186"/>
      <c r="DV448" s="186"/>
      <c r="DW448" s="186"/>
      <c r="DX448" s="186"/>
      <c r="EA448" s="186"/>
      <c r="EB448" s="51"/>
      <c r="EO448" s="51"/>
      <c r="EQ448" s="51"/>
      <c r="ER448" s="51"/>
      <c r="ES448" s="51"/>
      <c r="ET448" s="51"/>
      <c r="EU448" s="51"/>
      <c r="EV448" s="51"/>
      <c r="EW448" s="51"/>
      <c r="EX448" s="51"/>
      <c r="EY448" s="51"/>
      <c r="EZ448" s="51"/>
      <c r="FA448" s="51"/>
      <c r="FB448" s="51"/>
      <c r="FC448" s="51"/>
      <c r="FD448" s="51"/>
      <c r="FE448" s="200"/>
    </row>
    <row r="449" spans="4:161" s="52" customFormat="1">
      <c r="D449" s="46"/>
      <c r="E449" s="51"/>
      <c r="F449" s="181"/>
      <c r="G449" s="181"/>
      <c r="H449" s="51"/>
      <c r="I449" s="51"/>
      <c r="J449" s="51"/>
      <c r="K449" s="182"/>
      <c r="L449" s="183"/>
      <c r="M449" s="182"/>
      <c r="N449" s="46"/>
      <c r="O449" s="128"/>
      <c r="P449" s="128"/>
      <c r="Q449" s="128"/>
      <c r="R449" s="128"/>
      <c r="S449" s="128"/>
      <c r="U449" s="129"/>
      <c r="V449" s="129"/>
      <c r="W449" s="184"/>
      <c r="AG449" s="51"/>
      <c r="AH449" s="152"/>
      <c r="AI449" s="152"/>
      <c r="AJ449" s="51"/>
      <c r="AM449" s="193"/>
      <c r="AN449" s="51"/>
      <c r="BA449" s="203"/>
      <c r="BB449" s="202"/>
      <c r="BD449" s="46"/>
      <c r="BE449" s="46"/>
      <c r="BF449" s="46"/>
      <c r="BG449" s="46"/>
      <c r="BH449" s="46"/>
      <c r="BK449" s="187"/>
      <c r="BO449" s="190"/>
      <c r="BP449" s="190"/>
      <c r="BV449" s="130"/>
      <c r="BW449" s="46"/>
      <c r="BY449" s="46"/>
      <c r="BZ449" s="46"/>
      <c r="CA449" s="204"/>
      <c r="CE449" s="197"/>
      <c r="CR449" s="187"/>
      <c r="CS449" s="131"/>
      <c r="CT449" s="148"/>
      <c r="CV449" s="198"/>
      <c r="CY449" s="130"/>
      <c r="CZ449" s="123"/>
      <c r="DA449" s="123"/>
      <c r="DB449" s="186"/>
      <c r="DC449" s="186"/>
      <c r="DD449" s="186"/>
      <c r="DE449" s="186"/>
      <c r="DF449" s="186"/>
      <c r="DG449" s="186"/>
      <c r="DH449" s="186"/>
      <c r="DI449" s="186"/>
      <c r="DJ449" s="186"/>
      <c r="DK449" s="186"/>
      <c r="DL449" s="186"/>
      <c r="DM449" s="186"/>
      <c r="DN449" s="46"/>
      <c r="DO449" s="186"/>
      <c r="DP449" s="186"/>
      <c r="DQ449" s="187"/>
      <c r="DR449" s="186"/>
      <c r="DS449" s="186"/>
      <c r="DT449" s="186"/>
      <c r="DU449" s="186"/>
      <c r="DV449" s="186"/>
      <c r="DW449" s="186"/>
      <c r="DX449" s="186"/>
      <c r="EA449" s="186"/>
      <c r="EB449" s="51"/>
      <c r="EO449" s="51"/>
      <c r="EQ449" s="51"/>
      <c r="ER449" s="51"/>
      <c r="ES449" s="51"/>
      <c r="ET449" s="51"/>
      <c r="EU449" s="51"/>
      <c r="EV449" s="51"/>
      <c r="EW449" s="51"/>
      <c r="EX449" s="51"/>
      <c r="EY449" s="51"/>
      <c r="EZ449" s="51"/>
      <c r="FA449" s="51"/>
      <c r="FB449" s="51"/>
      <c r="FC449" s="51"/>
      <c r="FD449" s="51"/>
      <c r="FE449" s="200"/>
    </row>
    <row r="450" spans="4:161" s="52" customFormat="1">
      <c r="D450" s="46"/>
      <c r="E450" s="51"/>
      <c r="F450" s="181"/>
      <c r="G450" s="181"/>
      <c r="H450" s="51"/>
      <c r="I450" s="51"/>
      <c r="J450" s="51"/>
      <c r="K450" s="182"/>
      <c r="L450" s="183"/>
      <c r="M450" s="182"/>
      <c r="N450" s="46"/>
      <c r="O450" s="193"/>
      <c r="P450" s="193"/>
      <c r="Q450" s="193"/>
      <c r="R450" s="193"/>
      <c r="S450" s="193"/>
      <c r="U450" s="194"/>
      <c r="V450" s="194"/>
      <c r="W450" s="184"/>
      <c r="AG450" s="51"/>
      <c r="AH450" s="152"/>
      <c r="AI450" s="152"/>
      <c r="AJ450" s="51"/>
      <c r="AM450" s="193"/>
      <c r="AN450" s="51"/>
      <c r="BA450" s="124"/>
      <c r="BB450" s="202"/>
      <c r="BH450" s="195"/>
      <c r="BK450" s="187"/>
      <c r="BO450" s="190"/>
      <c r="BP450" s="190"/>
      <c r="BV450" s="184"/>
      <c r="CA450" s="124"/>
      <c r="CE450" s="187"/>
      <c r="CR450" s="187"/>
      <c r="CS450" s="126"/>
      <c r="CT450" s="149"/>
      <c r="CV450" s="198"/>
      <c r="CY450" s="127"/>
      <c r="CZ450" s="123"/>
      <c r="DA450" s="123"/>
      <c r="DB450" s="186"/>
      <c r="DC450" s="186"/>
      <c r="DD450" s="186"/>
      <c r="DE450" s="186"/>
      <c r="DF450" s="186"/>
      <c r="DG450" s="186"/>
      <c r="DH450" s="186"/>
      <c r="DI450" s="186"/>
      <c r="DJ450" s="186"/>
      <c r="DK450" s="186"/>
      <c r="DL450" s="186"/>
      <c r="DM450" s="186"/>
      <c r="DN450" s="46"/>
      <c r="DO450" s="186"/>
      <c r="DP450" s="186"/>
      <c r="DQ450" s="187"/>
      <c r="DR450" s="186"/>
      <c r="DS450" s="186"/>
      <c r="DT450" s="186"/>
      <c r="DU450" s="186"/>
      <c r="DV450" s="186"/>
      <c r="DW450" s="186"/>
      <c r="DX450" s="186"/>
      <c r="EA450" s="186"/>
      <c r="EB450" s="51"/>
      <c r="EO450" s="51"/>
      <c r="EQ450" s="51"/>
      <c r="ER450" s="51"/>
      <c r="ES450" s="51"/>
      <c r="ET450" s="51"/>
      <c r="EU450" s="51"/>
      <c r="EV450" s="51"/>
      <c r="EW450" s="51"/>
      <c r="EX450" s="51"/>
      <c r="EY450" s="51"/>
      <c r="EZ450" s="51"/>
      <c r="FA450" s="51"/>
      <c r="FB450" s="51"/>
      <c r="FC450" s="51"/>
      <c r="FD450" s="51"/>
      <c r="FE450" s="200"/>
    </row>
    <row r="451" spans="4:161" s="52" customFormat="1">
      <c r="D451" s="46"/>
      <c r="E451" s="51"/>
      <c r="F451" s="181"/>
      <c r="G451" s="181"/>
      <c r="H451" s="51"/>
      <c r="I451" s="51"/>
      <c r="J451" s="51"/>
      <c r="K451" s="182"/>
      <c r="L451" s="183"/>
      <c r="M451" s="182"/>
      <c r="N451" s="46"/>
      <c r="O451" s="128"/>
      <c r="W451" s="184"/>
      <c r="AG451" s="51"/>
      <c r="AH451" s="152"/>
      <c r="AI451" s="152"/>
      <c r="AJ451" s="51"/>
      <c r="AM451" s="193"/>
      <c r="BD451" s="46"/>
      <c r="BE451" s="46"/>
      <c r="BF451" s="46"/>
      <c r="BG451" s="46"/>
      <c r="BH451" s="46"/>
      <c r="BK451" s="182"/>
      <c r="BN451" s="137"/>
      <c r="BO451" s="189"/>
      <c r="BP451" s="190"/>
      <c r="BW451" s="46"/>
      <c r="BZ451" s="46"/>
      <c r="CE451" s="187"/>
      <c r="CR451" s="187"/>
      <c r="CS451" s="186"/>
      <c r="CT451" s="201"/>
      <c r="CV451" s="198"/>
      <c r="CW451" s="186"/>
      <c r="CX451" s="186"/>
      <c r="CY451" s="130"/>
      <c r="CZ451" s="123"/>
      <c r="DA451" s="186"/>
      <c r="DB451" s="186"/>
      <c r="DC451" s="186"/>
      <c r="DD451" s="186"/>
      <c r="DE451" s="186"/>
      <c r="DF451" s="186"/>
      <c r="DG451" s="186"/>
      <c r="DH451" s="186"/>
      <c r="DI451" s="186"/>
      <c r="DJ451" s="186"/>
      <c r="DK451" s="186"/>
      <c r="DL451" s="186"/>
      <c r="DM451" s="186"/>
      <c r="DN451" s="186"/>
      <c r="DO451" s="186"/>
      <c r="DP451" s="186"/>
      <c r="DQ451" s="198"/>
      <c r="DR451" s="186"/>
      <c r="DS451" s="186"/>
      <c r="DT451" s="186"/>
      <c r="DU451" s="186"/>
      <c r="DV451" s="186"/>
      <c r="DW451" s="186"/>
      <c r="DX451" s="186"/>
      <c r="DZ451" s="199"/>
      <c r="EA451" s="186"/>
      <c r="EB451" s="51"/>
      <c r="EO451" s="51"/>
      <c r="EQ451" s="51"/>
      <c r="ER451" s="51"/>
      <c r="ES451" s="136"/>
      <c r="ET451" s="136"/>
      <c r="EU451" s="51"/>
      <c r="EV451" s="51"/>
      <c r="EW451" s="51"/>
      <c r="EX451" s="51"/>
      <c r="EY451" s="51"/>
      <c r="EZ451" s="51"/>
      <c r="FA451" s="51"/>
      <c r="FB451" s="51"/>
      <c r="FC451" s="51"/>
      <c r="FD451" s="51"/>
      <c r="FE451" s="187"/>
    </row>
    <row r="452" spans="4:161" s="52" customFormat="1">
      <c r="D452" s="46"/>
      <c r="E452" s="51"/>
      <c r="F452" s="181"/>
      <c r="G452" s="181"/>
      <c r="H452" s="51"/>
      <c r="I452" s="51"/>
      <c r="J452" s="51"/>
      <c r="K452" s="182"/>
      <c r="L452" s="183"/>
      <c r="M452" s="182"/>
      <c r="N452" s="46"/>
      <c r="O452" s="128"/>
      <c r="W452" s="184"/>
      <c r="AG452" s="51"/>
      <c r="AH452" s="152"/>
      <c r="AI452" s="152"/>
      <c r="AJ452" s="51"/>
      <c r="AM452" s="193"/>
      <c r="BD452" s="46"/>
      <c r="BE452" s="46"/>
      <c r="BF452" s="46"/>
      <c r="BG452" s="46"/>
      <c r="BH452" s="46"/>
      <c r="BK452" s="182"/>
      <c r="BN452" s="137"/>
      <c r="BO452" s="189"/>
      <c r="BP452" s="190"/>
      <c r="BW452" s="46"/>
      <c r="BZ452" s="46"/>
      <c r="CE452" s="187"/>
      <c r="CR452" s="187"/>
      <c r="CS452" s="186"/>
      <c r="CT452" s="201"/>
      <c r="CV452" s="198"/>
      <c r="CW452" s="186"/>
      <c r="CX452" s="186"/>
      <c r="CY452" s="130"/>
      <c r="CZ452" s="123"/>
      <c r="DA452" s="186"/>
      <c r="DB452" s="186"/>
      <c r="DC452" s="186"/>
      <c r="DD452" s="186"/>
      <c r="DE452" s="186"/>
      <c r="DF452" s="186"/>
      <c r="DG452" s="186"/>
      <c r="DH452" s="186"/>
      <c r="DI452" s="186"/>
      <c r="DJ452" s="186"/>
      <c r="DK452" s="186"/>
      <c r="DL452" s="186"/>
      <c r="DM452" s="186"/>
      <c r="DN452" s="186"/>
      <c r="DO452" s="186"/>
      <c r="DP452" s="186"/>
      <c r="DQ452" s="198"/>
      <c r="DR452" s="186"/>
      <c r="DS452" s="186"/>
      <c r="DT452" s="186"/>
      <c r="DU452" s="186"/>
      <c r="DV452" s="186"/>
      <c r="DW452" s="186"/>
      <c r="DX452" s="186"/>
      <c r="DZ452" s="199"/>
      <c r="EA452" s="186"/>
      <c r="EB452" s="51"/>
      <c r="EO452" s="51"/>
      <c r="EQ452" s="51"/>
      <c r="ER452" s="51"/>
      <c r="ES452" s="136"/>
      <c r="ET452" s="136"/>
      <c r="EU452" s="51"/>
      <c r="EV452" s="51"/>
      <c r="EW452" s="51"/>
      <c r="EX452" s="51"/>
      <c r="EY452" s="51"/>
      <c r="EZ452" s="51"/>
      <c r="FA452" s="51"/>
      <c r="FB452" s="51"/>
      <c r="FC452" s="51"/>
      <c r="FD452" s="51"/>
      <c r="FE452" s="187"/>
    </row>
    <row r="453" spans="4:161" s="52" customFormat="1">
      <c r="D453" s="46"/>
      <c r="E453" s="51"/>
      <c r="F453" s="181"/>
      <c r="G453" s="181"/>
      <c r="H453" s="51"/>
      <c r="I453" s="51"/>
      <c r="J453" s="51"/>
      <c r="K453" s="182"/>
      <c r="L453" s="183"/>
      <c r="M453" s="182"/>
      <c r="N453" s="46"/>
      <c r="O453" s="128"/>
      <c r="P453" s="128"/>
      <c r="Q453" s="128"/>
      <c r="R453" s="128"/>
      <c r="S453" s="128"/>
      <c r="U453" s="129"/>
      <c r="V453" s="129"/>
      <c r="W453" s="184"/>
      <c r="AG453" s="51"/>
      <c r="AH453" s="152"/>
      <c r="AI453" s="152"/>
      <c r="AJ453" s="51"/>
      <c r="AM453" s="193"/>
      <c r="AN453" s="51"/>
      <c r="BA453" s="203"/>
      <c r="BB453" s="202"/>
      <c r="BD453" s="46"/>
      <c r="BE453" s="46"/>
      <c r="BF453" s="46"/>
      <c r="BG453" s="46"/>
      <c r="BH453" s="46"/>
      <c r="BK453" s="187"/>
      <c r="BO453" s="190"/>
      <c r="BP453" s="190"/>
      <c r="BV453" s="130"/>
      <c r="BW453" s="46"/>
      <c r="BY453" s="46"/>
      <c r="BZ453" s="46"/>
      <c r="CA453" s="204"/>
      <c r="CE453" s="187"/>
      <c r="CR453" s="187"/>
      <c r="CS453" s="131"/>
      <c r="CT453" s="148"/>
      <c r="CV453" s="198"/>
      <c r="CY453" s="130"/>
      <c r="CZ453" s="123"/>
      <c r="DA453" s="123"/>
      <c r="DB453" s="186"/>
      <c r="DC453" s="186"/>
      <c r="DD453" s="186"/>
      <c r="DE453" s="186"/>
      <c r="DF453" s="186"/>
      <c r="DG453" s="186"/>
      <c r="DH453" s="186"/>
      <c r="DI453" s="186"/>
      <c r="DJ453" s="186"/>
      <c r="DK453" s="186"/>
      <c r="DL453" s="186"/>
      <c r="DM453" s="186"/>
      <c r="DN453" s="46"/>
      <c r="DO453" s="186"/>
      <c r="DP453" s="186"/>
      <c r="DQ453" s="187"/>
      <c r="DR453" s="186"/>
      <c r="DS453" s="186"/>
      <c r="DT453" s="186"/>
      <c r="DU453" s="186"/>
      <c r="DV453" s="186"/>
      <c r="DW453" s="186"/>
      <c r="DX453" s="186"/>
      <c r="EA453" s="186"/>
      <c r="EB453" s="51"/>
      <c r="EO453" s="51"/>
      <c r="EQ453" s="51"/>
      <c r="ER453" s="51"/>
      <c r="ES453" s="51"/>
      <c r="ET453" s="51"/>
      <c r="EU453" s="51"/>
      <c r="EV453" s="51"/>
      <c r="EW453" s="51"/>
      <c r="EX453" s="51"/>
      <c r="EY453" s="51"/>
      <c r="EZ453" s="51"/>
      <c r="FA453" s="51"/>
      <c r="FB453" s="51"/>
      <c r="FC453" s="51"/>
      <c r="FD453" s="51"/>
      <c r="FE453" s="200"/>
    </row>
    <row r="454" spans="4:161" s="52" customFormat="1">
      <c r="D454" s="46"/>
      <c r="E454" s="51"/>
      <c r="F454" s="181"/>
      <c r="G454" s="181"/>
      <c r="H454" s="51"/>
      <c r="I454" s="51"/>
      <c r="J454" s="51"/>
      <c r="K454" s="182"/>
      <c r="L454" s="183"/>
      <c r="M454" s="182"/>
      <c r="N454" s="46"/>
      <c r="O454" s="193"/>
      <c r="P454" s="193"/>
      <c r="Q454" s="193"/>
      <c r="R454" s="193"/>
      <c r="S454" s="193"/>
      <c r="U454" s="194"/>
      <c r="V454" s="194"/>
      <c r="W454" s="184"/>
      <c r="AG454" s="51"/>
      <c r="AH454" s="152"/>
      <c r="AI454" s="152"/>
      <c r="AJ454" s="51"/>
      <c r="AM454" s="193"/>
      <c r="AN454" s="51"/>
      <c r="BA454" s="124"/>
      <c r="BB454" s="202"/>
      <c r="BH454" s="195"/>
      <c r="BK454" s="187"/>
      <c r="BO454" s="190"/>
      <c r="BP454" s="190"/>
      <c r="BV454" s="184"/>
      <c r="CA454" s="124"/>
      <c r="CE454" s="187"/>
      <c r="CR454" s="187"/>
      <c r="CS454" s="126"/>
      <c r="CT454" s="149"/>
      <c r="CV454" s="198"/>
      <c r="CY454" s="127"/>
      <c r="CZ454" s="123"/>
      <c r="DA454" s="123"/>
      <c r="DB454" s="186"/>
      <c r="DC454" s="186"/>
      <c r="DD454" s="186"/>
      <c r="DE454" s="186"/>
      <c r="DF454" s="186"/>
      <c r="DG454" s="186"/>
      <c r="DH454" s="186"/>
      <c r="DI454" s="186"/>
      <c r="DJ454" s="186"/>
      <c r="DK454" s="186"/>
      <c r="DL454" s="186"/>
      <c r="DM454" s="186"/>
      <c r="DN454" s="46"/>
      <c r="DO454" s="186"/>
      <c r="DP454" s="186"/>
      <c r="DQ454" s="187"/>
      <c r="DR454" s="186"/>
      <c r="DS454" s="186"/>
      <c r="DT454" s="186"/>
      <c r="DU454" s="186"/>
      <c r="DV454" s="186"/>
      <c r="DW454" s="186"/>
      <c r="DX454" s="186"/>
      <c r="EA454" s="186"/>
      <c r="EB454" s="51"/>
      <c r="EO454" s="51"/>
      <c r="EQ454" s="51"/>
      <c r="ER454" s="51"/>
      <c r="ES454" s="51"/>
      <c r="ET454" s="51"/>
      <c r="EU454" s="51"/>
      <c r="EV454" s="51"/>
      <c r="EW454" s="51"/>
      <c r="EX454" s="51"/>
      <c r="EY454" s="51"/>
      <c r="EZ454" s="51"/>
      <c r="FA454" s="51"/>
      <c r="FB454" s="51"/>
      <c r="FC454" s="51"/>
      <c r="FD454" s="51"/>
      <c r="FE454" s="200"/>
    </row>
    <row r="455" spans="4:161" s="52" customFormat="1">
      <c r="D455" s="46"/>
      <c r="E455" s="51"/>
      <c r="F455" s="181"/>
      <c r="G455" s="181"/>
      <c r="H455" s="51"/>
      <c r="I455" s="51"/>
      <c r="J455" s="51"/>
      <c r="K455" s="182"/>
      <c r="L455" s="183"/>
      <c r="M455" s="182"/>
      <c r="N455" s="46"/>
      <c r="O455" s="128"/>
      <c r="P455" s="128"/>
      <c r="Q455" s="128"/>
      <c r="R455" s="128"/>
      <c r="S455" s="128"/>
      <c r="U455" s="129"/>
      <c r="V455" s="129"/>
      <c r="W455" s="184"/>
      <c r="AG455" s="51"/>
      <c r="AH455" s="152"/>
      <c r="AI455" s="152"/>
      <c r="AJ455" s="51"/>
      <c r="AM455" s="193"/>
      <c r="AN455" s="51"/>
      <c r="BA455" s="203"/>
      <c r="BB455" s="202"/>
      <c r="BD455" s="46"/>
      <c r="BE455" s="46"/>
      <c r="BF455" s="46"/>
      <c r="BG455" s="46"/>
      <c r="BH455" s="46"/>
      <c r="BK455" s="187"/>
      <c r="BO455" s="190"/>
      <c r="BP455" s="190"/>
      <c r="BV455" s="130"/>
      <c r="BW455" s="46"/>
      <c r="BY455" s="46"/>
      <c r="BZ455" s="46"/>
      <c r="CA455" s="204"/>
      <c r="CE455" s="187"/>
      <c r="CR455" s="187"/>
      <c r="CS455" s="131"/>
      <c r="CT455" s="148"/>
      <c r="CV455" s="198"/>
      <c r="CY455" s="130"/>
      <c r="CZ455" s="123"/>
      <c r="DA455" s="123"/>
      <c r="DB455" s="186"/>
      <c r="DC455" s="186"/>
      <c r="DD455" s="186"/>
      <c r="DE455" s="186"/>
      <c r="DF455" s="186"/>
      <c r="DG455" s="186"/>
      <c r="DH455" s="186"/>
      <c r="DI455" s="186"/>
      <c r="DJ455" s="186"/>
      <c r="DK455" s="186"/>
      <c r="DL455" s="186"/>
      <c r="DM455" s="186"/>
      <c r="DN455" s="46"/>
      <c r="DO455" s="186"/>
      <c r="DP455" s="186"/>
      <c r="DQ455" s="187"/>
      <c r="DR455" s="186"/>
      <c r="DS455" s="186"/>
      <c r="DT455" s="186"/>
      <c r="DU455" s="186"/>
      <c r="DV455" s="186"/>
      <c r="DW455" s="186"/>
      <c r="DX455" s="186"/>
      <c r="EA455" s="186"/>
      <c r="EB455" s="51"/>
      <c r="EO455" s="51"/>
      <c r="EQ455" s="51"/>
      <c r="ER455" s="51"/>
      <c r="ES455" s="51"/>
      <c r="ET455" s="51"/>
      <c r="EU455" s="51"/>
      <c r="EV455" s="51"/>
      <c r="EW455" s="51"/>
      <c r="EX455" s="51"/>
      <c r="EY455" s="51"/>
      <c r="EZ455" s="51"/>
      <c r="FA455" s="51"/>
      <c r="FB455" s="51"/>
      <c r="FC455" s="51"/>
      <c r="FD455" s="51"/>
      <c r="FE455" s="200"/>
    </row>
    <row r="456" spans="4:161" s="52" customFormat="1">
      <c r="D456" s="46"/>
      <c r="E456" s="51"/>
      <c r="F456" s="181"/>
      <c r="G456" s="181"/>
      <c r="H456" s="51"/>
      <c r="I456" s="51"/>
      <c r="J456" s="51"/>
      <c r="K456" s="182"/>
      <c r="L456" s="183"/>
      <c r="M456" s="182"/>
      <c r="N456" s="46"/>
      <c r="O456" s="193"/>
      <c r="P456" s="193"/>
      <c r="Q456" s="193"/>
      <c r="R456" s="193"/>
      <c r="S456" s="193"/>
      <c r="U456" s="194"/>
      <c r="V456" s="194"/>
      <c r="W456" s="184"/>
      <c r="AG456" s="51"/>
      <c r="AH456" s="152"/>
      <c r="AI456" s="152"/>
      <c r="AJ456" s="51"/>
      <c r="AM456" s="193"/>
      <c r="AN456" s="51"/>
      <c r="BA456" s="124"/>
      <c r="BB456" s="202"/>
      <c r="BH456" s="195"/>
      <c r="BK456" s="187"/>
      <c r="BO456" s="190"/>
      <c r="BP456" s="190"/>
      <c r="BV456" s="184"/>
      <c r="CA456" s="124"/>
      <c r="CE456" s="187"/>
      <c r="CR456" s="187"/>
      <c r="CS456" s="126"/>
      <c r="CT456" s="149"/>
      <c r="CV456" s="198"/>
      <c r="CY456" s="127"/>
      <c r="CZ456" s="123"/>
      <c r="DA456" s="123"/>
      <c r="DB456" s="186"/>
      <c r="DC456" s="186"/>
      <c r="DD456" s="186"/>
      <c r="DE456" s="186"/>
      <c r="DF456" s="186"/>
      <c r="DG456" s="186"/>
      <c r="DH456" s="186"/>
      <c r="DI456" s="186"/>
      <c r="DJ456" s="186"/>
      <c r="DK456" s="186"/>
      <c r="DL456" s="186"/>
      <c r="DM456" s="186"/>
      <c r="DN456" s="46"/>
      <c r="DO456" s="186"/>
      <c r="DP456" s="186"/>
      <c r="DQ456" s="187"/>
      <c r="DR456" s="186"/>
      <c r="DS456" s="186"/>
      <c r="DT456" s="186"/>
      <c r="DU456" s="186"/>
      <c r="DV456" s="186"/>
      <c r="DW456" s="186"/>
      <c r="DX456" s="186"/>
      <c r="EA456" s="186"/>
      <c r="EB456" s="51"/>
      <c r="EO456" s="51"/>
      <c r="EQ456" s="51"/>
      <c r="ER456" s="51"/>
      <c r="ES456" s="51"/>
      <c r="ET456" s="51"/>
      <c r="EU456" s="51"/>
      <c r="EV456" s="51"/>
      <c r="EW456" s="51"/>
      <c r="EX456" s="51"/>
      <c r="EY456" s="51"/>
      <c r="EZ456" s="51"/>
      <c r="FA456" s="51"/>
      <c r="FB456" s="51"/>
      <c r="FC456" s="51"/>
      <c r="FD456" s="51"/>
      <c r="FE456" s="200"/>
    </row>
    <row r="457" spans="4:161" s="52" customFormat="1">
      <c r="D457" s="46"/>
      <c r="E457" s="51"/>
      <c r="F457" s="181"/>
      <c r="G457" s="181"/>
      <c r="H457" s="51"/>
      <c r="I457" s="51"/>
      <c r="J457" s="51"/>
      <c r="K457" s="182"/>
      <c r="L457" s="183"/>
      <c r="M457" s="182"/>
      <c r="N457" s="46"/>
      <c r="O457" s="128"/>
      <c r="W457" s="184"/>
      <c r="AG457" s="51"/>
      <c r="AH457" s="152"/>
      <c r="AI457" s="152"/>
      <c r="AJ457" s="51"/>
      <c r="AM457" s="193"/>
      <c r="BD457" s="46"/>
      <c r="BE457" s="46"/>
      <c r="BF457" s="46"/>
      <c r="BG457" s="46"/>
      <c r="BH457" s="46"/>
      <c r="BK457" s="182"/>
      <c r="BN457" s="137"/>
      <c r="BO457" s="189"/>
      <c r="BP457" s="190"/>
      <c r="BW457" s="46"/>
      <c r="BZ457" s="46"/>
      <c r="CE457" s="187"/>
      <c r="CR457" s="187"/>
      <c r="CS457" s="186"/>
      <c r="CT457" s="201"/>
      <c r="CV457" s="198"/>
      <c r="CW457" s="186"/>
      <c r="CX457" s="186"/>
      <c r="CY457" s="130"/>
      <c r="CZ457" s="123"/>
      <c r="DA457" s="186"/>
      <c r="DB457" s="186"/>
      <c r="DC457" s="186"/>
      <c r="DD457" s="186"/>
      <c r="DE457" s="186"/>
      <c r="DF457" s="186"/>
      <c r="DG457" s="186"/>
      <c r="DH457" s="186"/>
      <c r="DI457" s="186"/>
      <c r="DJ457" s="186"/>
      <c r="DK457" s="186"/>
      <c r="DL457" s="186"/>
      <c r="DM457" s="186"/>
      <c r="DN457" s="186"/>
      <c r="DO457" s="186"/>
      <c r="DP457" s="186"/>
      <c r="DQ457" s="198"/>
      <c r="DR457" s="186"/>
      <c r="DS457" s="186"/>
      <c r="DT457" s="186"/>
      <c r="DU457" s="186"/>
      <c r="DV457" s="186"/>
      <c r="DW457" s="186"/>
      <c r="DX457" s="186"/>
      <c r="DZ457" s="199"/>
      <c r="EA457" s="186"/>
      <c r="EB457" s="51"/>
      <c r="EO457" s="51"/>
      <c r="EQ457" s="51"/>
      <c r="ER457" s="51"/>
      <c r="ES457" s="136"/>
      <c r="ET457" s="136"/>
      <c r="EU457" s="51"/>
      <c r="EV457" s="51"/>
      <c r="EW457" s="51"/>
      <c r="EX457" s="51"/>
      <c r="EY457" s="51"/>
      <c r="EZ457" s="51"/>
      <c r="FA457" s="51"/>
      <c r="FB457" s="51"/>
      <c r="FC457" s="51"/>
      <c r="FD457" s="51"/>
      <c r="FE457" s="187"/>
    </row>
    <row r="458" spans="4:161" s="52" customFormat="1">
      <c r="D458" s="46"/>
      <c r="E458" s="51"/>
      <c r="F458" s="181"/>
      <c r="G458" s="181"/>
      <c r="H458" s="51"/>
      <c r="I458" s="51"/>
      <c r="J458" s="51"/>
      <c r="K458" s="182"/>
      <c r="L458" s="183"/>
      <c r="M458" s="182"/>
      <c r="N458" s="46"/>
      <c r="O458" s="128"/>
      <c r="W458" s="184"/>
      <c r="AG458" s="51"/>
      <c r="AH458" s="152"/>
      <c r="AI458" s="152"/>
      <c r="AJ458" s="51"/>
      <c r="AM458" s="193"/>
      <c r="BK458" s="187"/>
      <c r="BN458" s="137"/>
      <c r="BO458" s="189"/>
      <c r="BP458" s="190"/>
      <c r="CE458" s="187"/>
      <c r="CR458" s="187"/>
      <c r="CS458" s="186"/>
      <c r="CT458" s="149"/>
      <c r="CV458" s="198"/>
      <c r="CW458" s="186"/>
      <c r="CX458" s="186"/>
      <c r="CY458" s="127"/>
      <c r="CZ458" s="123"/>
      <c r="DA458" s="186"/>
      <c r="DB458" s="186"/>
      <c r="DC458" s="186"/>
      <c r="DD458" s="186"/>
      <c r="DE458" s="186"/>
      <c r="DF458" s="186"/>
      <c r="DG458" s="186"/>
      <c r="DH458" s="186"/>
      <c r="DI458" s="186"/>
      <c r="DJ458" s="186"/>
      <c r="DK458" s="186"/>
      <c r="DL458" s="186"/>
      <c r="DM458" s="186"/>
      <c r="DN458" s="186"/>
      <c r="DO458" s="186"/>
      <c r="DP458" s="186"/>
      <c r="DQ458" s="198"/>
      <c r="DR458" s="186"/>
      <c r="DS458" s="186"/>
      <c r="DT458" s="186"/>
      <c r="DU458" s="186"/>
      <c r="DV458" s="186"/>
      <c r="DW458" s="186"/>
      <c r="DX458" s="186"/>
      <c r="DZ458" s="199"/>
      <c r="EA458" s="186"/>
      <c r="EB458" s="51"/>
      <c r="EO458" s="51"/>
      <c r="EQ458" s="51"/>
      <c r="ER458" s="51"/>
      <c r="ES458" s="136"/>
      <c r="ET458" s="136"/>
      <c r="EU458" s="51"/>
      <c r="EV458" s="51"/>
      <c r="EW458" s="51"/>
      <c r="EX458" s="51"/>
      <c r="EY458" s="51"/>
      <c r="EZ458" s="51"/>
      <c r="FA458" s="51"/>
      <c r="FB458" s="51"/>
      <c r="FC458" s="51"/>
      <c r="FD458" s="51"/>
      <c r="FE458" s="187"/>
    </row>
    <row r="459" spans="4:161" s="52" customFormat="1">
      <c r="D459" s="46"/>
      <c r="E459" s="51"/>
      <c r="F459" s="181"/>
      <c r="G459" s="181"/>
      <c r="H459" s="51"/>
      <c r="I459" s="51"/>
      <c r="J459" s="51"/>
      <c r="K459" s="182"/>
      <c r="L459" s="183"/>
      <c r="M459" s="182"/>
      <c r="N459" s="46"/>
      <c r="O459" s="128"/>
      <c r="P459" s="128"/>
      <c r="Q459" s="128"/>
      <c r="R459" s="128"/>
      <c r="S459" s="128"/>
      <c r="U459" s="129"/>
      <c r="V459" s="129"/>
      <c r="W459" s="184"/>
      <c r="AG459" s="51"/>
      <c r="AH459" s="152"/>
      <c r="AI459" s="152"/>
      <c r="AJ459" s="51"/>
      <c r="AM459" s="193"/>
      <c r="AN459" s="51"/>
      <c r="BA459" s="203"/>
      <c r="BB459" s="202"/>
      <c r="BD459" s="46"/>
      <c r="BE459" s="46"/>
      <c r="BF459" s="46"/>
      <c r="BG459" s="46"/>
      <c r="BH459" s="46"/>
      <c r="BK459" s="187"/>
      <c r="BO459" s="190"/>
      <c r="BP459" s="190"/>
      <c r="BV459" s="130"/>
      <c r="BW459" s="46"/>
      <c r="BY459" s="46"/>
      <c r="BZ459" s="46"/>
      <c r="CA459" s="204"/>
      <c r="CE459" s="197"/>
      <c r="CR459" s="187"/>
      <c r="CS459" s="131"/>
      <c r="CT459" s="148"/>
      <c r="CV459" s="198"/>
      <c r="CY459" s="130"/>
      <c r="CZ459" s="123"/>
      <c r="DA459" s="123"/>
      <c r="DB459" s="186"/>
      <c r="DC459" s="186"/>
      <c r="DD459" s="186"/>
      <c r="DE459" s="186"/>
      <c r="DF459" s="186"/>
      <c r="DG459" s="186"/>
      <c r="DH459" s="186"/>
      <c r="DI459" s="186"/>
      <c r="DJ459" s="186"/>
      <c r="DK459" s="186"/>
      <c r="DL459" s="186"/>
      <c r="DM459" s="186"/>
      <c r="DN459" s="46"/>
      <c r="DO459" s="186"/>
      <c r="DP459" s="186"/>
      <c r="DQ459" s="187"/>
      <c r="DR459" s="186"/>
      <c r="DS459" s="186"/>
      <c r="DT459" s="186"/>
      <c r="DU459" s="186"/>
      <c r="DV459" s="186"/>
      <c r="DW459" s="186"/>
      <c r="DX459" s="186"/>
      <c r="EA459" s="186"/>
      <c r="EB459" s="51"/>
      <c r="EO459" s="51"/>
      <c r="EQ459" s="51"/>
      <c r="ER459" s="51"/>
      <c r="ES459" s="51"/>
      <c r="ET459" s="51"/>
      <c r="EU459" s="51"/>
      <c r="EV459" s="51"/>
      <c r="EW459" s="51"/>
      <c r="EX459" s="51"/>
      <c r="EY459" s="51"/>
      <c r="EZ459" s="51"/>
      <c r="FA459" s="51"/>
      <c r="FB459" s="51"/>
      <c r="FC459" s="51"/>
      <c r="FD459" s="51"/>
      <c r="FE459" s="200"/>
    </row>
    <row r="460" spans="4:161" s="52" customFormat="1">
      <c r="D460" s="46"/>
      <c r="E460" s="51"/>
      <c r="F460" s="181"/>
      <c r="G460" s="181"/>
      <c r="H460" s="51"/>
      <c r="I460" s="51"/>
      <c r="J460" s="51"/>
      <c r="K460" s="182"/>
      <c r="L460" s="183"/>
      <c r="M460" s="182"/>
      <c r="N460" s="46"/>
      <c r="O460" s="193"/>
      <c r="P460" s="193"/>
      <c r="Q460" s="193"/>
      <c r="R460" s="193"/>
      <c r="S460" s="193"/>
      <c r="U460" s="194"/>
      <c r="V460" s="194"/>
      <c r="W460" s="184"/>
      <c r="AG460" s="51"/>
      <c r="AH460" s="152"/>
      <c r="AI460" s="152"/>
      <c r="AJ460" s="51"/>
      <c r="AM460" s="193"/>
      <c r="AN460" s="51"/>
      <c r="BA460" s="124"/>
      <c r="BB460" s="191"/>
      <c r="BH460" s="195"/>
      <c r="BK460" s="187"/>
      <c r="BO460" s="190"/>
      <c r="BP460" s="190"/>
      <c r="BV460" s="184"/>
      <c r="CA460" s="124"/>
      <c r="CE460" s="187"/>
      <c r="CR460" s="187"/>
      <c r="CS460" s="126"/>
      <c r="CT460" s="149"/>
      <c r="CV460" s="198"/>
      <c r="CY460" s="127"/>
      <c r="CZ460" s="123"/>
      <c r="DA460" s="123"/>
      <c r="DB460" s="186"/>
      <c r="DC460" s="186"/>
      <c r="DD460" s="186"/>
      <c r="DE460" s="186"/>
      <c r="DF460" s="186"/>
      <c r="DG460" s="186"/>
      <c r="DH460" s="186"/>
      <c r="DI460" s="186"/>
      <c r="DJ460" s="186"/>
      <c r="DK460" s="186"/>
      <c r="DL460" s="186"/>
      <c r="DM460" s="186"/>
      <c r="DN460" s="46"/>
      <c r="DO460" s="186"/>
      <c r="DP460" s="186"/>
      <c r="DQ460" s="187"/>
      <c r="DR460" s="186"/>
      <c r="DS460" s="186"/>
      <c r="DT460" s="186"/>
      <c r="DU460" s="186"/>
      <c r="DV460" s="186"/>
      <c r="DW460" s="186"/>
      <c r="DX460" s="186"/>
      <c r="EA460" s="186"/>
      <c r="EB460" s="51"/>
      <c r="EO460" s="51"/>
      <c r="EQ460" s="51"/>
      <c r="ER460" s="51"/>
      <c r="ES460" s="51"/>
      <c r="ET460" s="51"/>
      <c r="EU460" s="51"/>
      <c r="EV460" s="51"/>
      <c r="EW460" s="51"/>
      <c r="EX460" s="51"/>
      <c r="EY460" s="51"/>
      <c r="EZ460" s="51"/>
      <c r="FA460" s="51"/>
      <c r="FB460" s="51"/>
      <c r="FC460" s="51"/>
      <c r="FD460" s="51"/>
      <c r="FE460" s="200"/>
    </row>
    <row r="461" spans="4:161" s="52" customFormat="1">
      <c r="D461" s="46"/>
      <c r="E461" s="51"/>
      <c r="F461" s="181"/>
      <c r="G461" s="181"/>
      <c r="H461" s="51"/>
      <c r="I461" s="51"/>
      <c r="J461" s="51"/>
      <c r="K461" s="182"/>
      <c r="L461" s="183"/>
      <c r="M461" s="182"/>
      <c r="N461" s="46"/>
      <c r="O461" s="128"/>
      <c r="W461" s="184"/>
      <c r="AG461" s="51"/>
      <c r="AH461" s="152"/>
      <c r="AI461" s="152"/>
      <c r="AJ461" s="51"/>
      <c r="AM461" s="193"/>
      <c r="BK461" s="187"/>
      <c r="BN461" s="137"/>
      <c r="BO461" s="189"/>
      <c r="BP461" s="190"/>
      <c r="CE461" s="187"/>
      <c r="CR461" s="187"/>
      <c r="CS461" s="186"/>
      <c r="CT461" s="201"/>
      <c r="CV461" s="198"/>
      <c r="CW461" s="186"/>
      <c r="CX461" s="186"/>
      <c r="CY461" s="130"/>
      <c r="CZ461" s="123"/>
      <c r="DA461" s="186"/>
      <c r="DB461" s="186"/>
      <c r="DC461" s="186"/>
      <c r="DD461" s="186"/>
      <c r="DE461" s="186"/>
      <c r="DF461" s="186"/>
      <c r="DG461" s="186"/>
      <c r="DH461" s="186"/>
      <c r="DI461" s="186"/>
      <c r="DJ461" s="186"/>
      <c r="DK461" s="186"/>
      <c r="DL461" s="186"/>
      <c r="DM461" s="186"/>
      <c r="DN461" s="186"/>
      <c r="DO461" s="186"/>
      <c r="DP461" s="186"/>
      <c r="DQ461" s="198"/>
      <c r="DR461" s="186"/>
      <c r="DS461" s="186"/>
      <c r="DT461" s="186"/>
      <c r="DU461" s="186"/>
      <c r="DV461" s="186"/>
      <c r="DW461" s="186"/>
      <c r="DX461" s="186"/>
      <c r="DZ461" s="199"/>
      <c r="EA461" s="186"/>
      <c r="EB461" s="51"/>
      <c r="EO461" s="51"/>
      <c r="EQ461" s="51"/>
      <c r="ER461" s="51"/>
      <c r="ES461" s="136"/>
      <c r="ET461" s="136"/>
      <c r="EU461" s="51"/>
      <c r="EV461" s="51"/>
      <c r="EW461" s="51"/>
      <c r="EX461" s="51"/>
      <c r="EY461" s="51"/>
      <c r="EZ461" s="51"/>
      <c r="FA461" s="51"/>
      <c r="FB461" s="51"/>
      <c r="FC461" s="51"/>
      <c r="FD461" s="51"/>
      <c r="FE461" s="187"/>
    </row>
    <row r="462" spans="4:161" s="52" customFormat="1">
      <c r="D462" s="46"/>
      <c r="E462" s="51"/>
      <c r="F462" s="181"/>
      <c r="G462" s="181"/>
      <c r="H462" s="51"/>
      <c r="I462" s="51"/>
      <c r="J462" s="51"/>
      <c r="K462" s="182"/>
      <c r="L462" s="183"/>
      <c r="M462" s="182"/>
      <c r="N462" s="46"/>
      <c r="O462" s="128"/>
      <c r="W462" s="184"/>
      <c r="AG462" s="51"/>
      <c r="AH462" s="152"/>
      <c r="AI462" s="152"/>
      <c r="AJ462" s="51"/>
      <c r="AM462" s="193"/>
      <c r="BK462" s="187"/>
      <c r="BN462" s="137"/>
      <c r="BO462" s="189"/>
      <c r="BP462" s="190"/>
      <c r="CE462" s="187"/>
      <c r="CR462" s="187"/>
      <c r="CS462" s="186"/>
      <c r="CT462" s="149"/>
      <c r="CV462" s="198"/>
      <c r="CW462" s="186"/>
      <c r="CX462" s="186"/>
      <c r="CY462" s="127"/>
      <c r="CZ462" s="123"/>
      <c r="DA462" s="186"/>
      <c r="DB462" s="186"/>
      <c r="DC462" s="186"/>
      <c r="DD462" s="186"/>
      <c r="DE462" s="186"/>
      <c r="DF462" s="186"/>
      <c r="DG462" s="186"/>
      <c r="DH462" s="186"/>
      <c r="DI462" s="186"/>
      <c r="DJ462" s="186"/>
      <c r="DK462" s="186"/>
      <c r="DL462" s="186"/>
      <c r="DM462" s="186"/>
      <c r="DN462" s="186"/>
      <c r="DO462" s="186"/>
      <c r="DP462" s="186"/>
      <c r="DQ462" s="198"/>
      <c r="DR462" s="186"/>
      <c r="DS462" s="186"/>
      <c r="DT462" s="186"/>
      <c r="DU462" s="186"/>
      <c r="DV462" s="186"/>
      <c r="DW462" s="186"/>
      <c r="DX462" s="186"/>
      <c r="DZ462" s="199"/>
      <c r="EA462" s="186"/>
      <c r="EB462" s="51"/>
      <c r="EO462" s="51"/>
      <c r="EQ462" s="51"/>
      <c r="ER462" s="51"/>
      <c r="ES462" s="136"/>
      <c r="ET462" s="136"/>
      <c r="EU462" s="51"/>
      <c r="EV462" s="51"/>
      <c r="EW462" s="51"/>
      <c r="EX462" s="51"/>
      <c r="EY462" s="51"/>
      <c r="EZ462" s="51"/>
      <c r="FA462" s="51"/>
      <c r="FB462" s="51"/>
      <c r="FC462" s="51"/>
      <c r="FD462" s="51"/>
      <c r="FE462" s="187"/>
    </row>
    <row r="463" spans="4:161" s="52" customFormat="1">
      <c r="D463" s="46"/>
      <c r="E463" s="51"/>
      <c r="F463" s="181"/>
      <c r="G463" s="181"/>
      <c r="H463" s="51"/>
      <c r="I463" s="51"/>
      <c r="J463" s="51"/>
      <c r="K463" s="182"/>
      <c r="L463" s="183"/>
      <c r="M463" s="182"/>
      <c r="N463" s="46"/>
      <c r="O463" s="128"/>
      <c r="W463" s="184"/>
      <c r="AG463" s="51"/>
      <c r="AH463" s="152"/>
      <c r="AI463" s="152"/>
      <c r="AJ463" s="51"/>
      <c r="AM463" s="193"/>
      <c r="BK463" s="187"/>
      <c r="BN463" s="137"/>
      <c r="BO463" s="189"/>
      <c r="BP463" s="190"/>
      <c r="CE463" s="187"/>
      <c r="CR463" s="187"/>
      <c r="CS463" s="186"/>
      <c r="CT463" s="201"/>
      <c r="CV463" s="198"/>
      <c r="CW463" s="186"/>
      <c r="CX463" s="186"/>
      <c r="CY463" s="130"/>
      <c r="CZ463" s="123"/>
      <c r="DA463" s="186"/>
      <c r="DB463" s="186"/>
      <c r="DC463" s="186"/>
      <c r="DD463" s="186"/>
      <c r="DE463" s="186"/>
      <c r="DF463" s="186"/>
      <c r="DG463" s="186"/>
      <c r="DH463" s="186"/>
      <c r="DI463" s="186"/>
      <c r="DJ463" s="186"/>
      <c r="DK463" s="186"/>
      <c r="DL463" s="186"/>
      <c r="DM463" s="186"/>
      <c r="DN463" s="186"/>
      <c r="DO463" s="186"/>
      <c r="DP463" s="186"/>
      <c r="DQ463" s="198"/>
      <c r="DR463" s="186"/>
      <c r="DS463" s="186"/>
      <c r="DT463" s="186"/>
      <c r="DU463" s="186"/>
      <c r="DV463" s="186"/>
      <c r="DW463" s="186"/>
      <c r="DX463" s="186"/>
      <c r="DZ463" s="199"/>
      <c r="EA463" s="186"/>
      <c r="EB463" s="51"/>
      <c r="EO463" s="51"/>
      <c r="EQ463" s="51"/>
      <c r="ER463" s="51"/>
      <c r="ES463" s="136"/>
      <c r="ET463" s="136"/>
      <c r="EU463" s="51"/>
      <c r="EV463" s="51"/>
      <c r="EW463" s="51"/>
      <c r="EX463" s="51"/>
      <c r="EY463" s="51"/>
      <c r="EZ463" s="51"/>
      <c r="FA463" s="51"/>
      <c r="FB463" s="51"/>
      <c r="FC463" s="51"/>
      <c r="FD463" s="51"/>
      <c r="FE463" s="187"/>
    </row>
    <row r="464" spans="4:161" s="52" customFormat="1">
      <c r="D464" s="46"/>
      <c r="E464" s="51"/>
      <c r="F464" s="181"/>
      <c r="G464" s="181"/>
      <c r="H464" s="51"/>
      <c r="I464" s="51"/>
      <c r="J464" s="51"/>
      <c r="K464" s="182"/>
      <c r="L464" s="183"/>
      <c r="M464" s="182"/>
      <c r="N464" s="46"/>
      <c r="O464" s="128"/>
      <c r="W464" s="184"/>
      <c r="AG464" s="51"/>
      <c r="AH464" s="152"/>
      <c r="AI464" s="152"/>
      <c r="AJ464" s="51"/>
      <c r="AM464" s="193"/>
      <c r="BK464" s="187"/>
      <c r="BN464" s="137"/>
      <c r="BO464" s="189"/>
      <c r="BP464" s="190"/>
      <c r="CE464" s="187"/>
      <c r="CR464" s="187"/>
      <c r="CS464" s="186"/>
      <c r="CT464" s="149"/>
      <c r="CV464" s="198"/>
      <c r="CW464" s="186"/>
      <c r="CX464" s="186"/>
      <c r="CY464" s="127"/>
      <c r="CZ464" s="123"/>
      <c r="DA464" s="186"/>
      <c r="DB464" s="186"/>
      <c r="DC464" s="186"/>
      <c r="DD464" s="186"/>
      <c r="DE464" s="186"/>
      <c r="DF464" s="186"/>
      <c r="DG464" s="186"/>
      <c r="DH464" s="186"/>
      <c r="DI464" s="186"/>
      <c r="DJ464" s="186"/>
      <c r="DK464" s="186"/>
      <c r="DL464" s="186"/>
      <c r="DM464" s="186"/>
      <c r="DN464" s="186"/>
      <c r="DO464" s="186"/>
      <c r="DP464" s="186"/>
      <c r="DQ464" s="198"/>
      <c r="DR464" s="186"/>
      <c r="DS464" s="186"/>
      <c r="DT464" s="186"/>
      <c r="DU464" s="186"/>
      <c r="DV464" s="186"/>
      <c r="DW464" s="186"/>
      <c r="DX464" s="186"/>
      <c r="DZ464" s="199"/>
      <c r="EA464" s="186"/>
      <c r="EB464" s="51"/>
      <c r="EO464" s="51"/>
      <c r="EQ464" s="51"/>
      <c r="ER464" s="51"/>
      <c r="ES464" s="136"/>
      <c r="ET464" s="136"/>
      <c r="EU464" s="51"/>
      <c r="EV464" s="51"/>
      <c r="EW464" s="51"/>
      <c r="EX464" s="51"/>
      <c r="EY464" s="51"/>
      <c r="EZ464" s="51"/>
      <c r="FA464" s="51"/>
      <c r="FB464" s="51"/>
      <c r="FC464" s="51"/>
      <c r="FD464" s="51"/>
      <c r="FE464" s="187"/>
    </row>
    <row r="465" spans="4:161" s="52" customFormat="1">
      <c r="D465" s="46"/>
      <c r="E465" s="51"/>
      <c r="F465" s="181"/>
      <c r="G465" s="181"/>
      <c r="H465" s="51"/>
      <c r="I465" s="51"/>
      <c r="J465" s="51"/>
      <c r="K465" s="182"/>
      <c r="L465" s="183"/>
      <c r="M465" s="182"/>
      <c r="N465" s="46"/>
      <c r="O465" s="128"/>
      <c r="W465" s="184"/>
      <c r="AG465" s="51"/>
      <c r="AH465" s="152"/>
      <c r="AI465" s="152"/>
      <c r="AJ465" s="51"/>
      <c r="AM465" s="193"/>
      <c r="BK465" s="187"/>
      <c r="BN465" s="137"/>
      <c r="BO465" s="189"/>
      <c r="BP465" s="190"/>
      <c r="CE465" s="187"/>
      <c r="CR465" s="187"/>
      <c r="CS465" s="186"/>
      <c r="CT465" s="201"/>
      <c r="CV465" s="198"/>
      <c r="CW465" s="186"/>
      <c r="CX465" s="186"/>
      <c r="CY465" s="130"/>
      <c r="CZ465" s="123"/>
      <c r="DA465" s="186"/>
      <c r="DB465" s="186"/>
      <c r="DC465" s="186"/>
      <c r="DD465" s="186"/>
      <c r="DE465" s="186"/>
      <c r="DF465" s="186"/>
      <c r="DG465" s="186"/>
      <c r="DH465" s="186"/>
      <c r="DI465" s="186"/>
      <c r="DJ465" s="186"/>
      <c r="DK465" s="186"/>
      <c r="DL465" s="186"/>
      <c r="DM465" s="186"/>
      <c r="DN465" s="186"/>
      <c r="DO465" s="186"/>
      <c r="DP465" s="186"/>
      <c r="DQ465" s="198"/>
      <c r="DR465" s="186"/>
      <c r="DS465" s="186"/>
      <c r="DT465" s="186"/>
      <c r="DU465" s="186"/>
      <c r="DV465" s="186"/>
      <c r="DW465" s="186"/>
      <c r="DX465" s="186"/>
      <c r="DZ465" s="199"/>
      <c r="EA465" s="186"/>
      <c r="EB465" s="51"/>
      <c r="EO465" s="51"/>
      <c r="EQ465" s="51"/>
      <c r="ER465" s="51"/>
      <c r="ES465" s="136"/>
      <c r="ET465" s="136"/>
      <c r="EU465" s="51"/>
      <c r="EV465" s="51"/>
      <c r="EW465" s="51"/>
      <c r="EX465" s="51"/>
      <c r="EY465" s="51"/>
      <c r="EZ465" s="51"/>
      <c r="FA465" s="51"/>
      <c r="FB465" s="51"/>
      <c r="FC465" s="51"/>
      <c r="FD465" s="51"/>
      <c r="FE465" s="187"/>
    </row>
    <row r="466" spans="4:161" s="52" customFormat="1">
      <c r="D466" s="46"/>
      <c r="E466" s="51"/>
      <c r="F466" s="181"/>
      <c r="G466" s="181"/>
      <c r="H466" s="51"/>
      <c r="I466" s="51"/>
      <c r="J466" s="51"/>
      <c r="K466" s="182"/>
      <c r="L466" s="183"/>
      <c r="M466" s="182"/>
      <c r="N466" s="46"/>
      <c r="O466" s="128"/>
      <c r="W466" s="184"/>
      <c r="AG466" s="51"/>
      <c r="AH466" s="152"/>
      <c r="AI466" s="152"/>
      <c r="AJ466" s="51"/>
      <c r="AM466" s="193"/>
      <c r="BK466" s="187"/>
      <c r="BN466" s="137"/>
      <c r="BO466" s="189"/>
      <c r="BP466" s="190"/>
      <c r="CE466" s="187"/>
      <c r="CR466" s="187"/>
      <c r="CS466" s="186"/>
      <c r="CT466" s="149"/>
      <c r="CV466" s="198"/>
      <c r="CW466" s="186"/>
      <c r="CX466" s="186"/>
      <c r="CY466" s="127"/>
      <c r="CZ466" s="123"/>
      <c r="DA466" s="186"/>
      <c r="DB466" s="186"/>
      <c r="DC466" s="186"/>
      <c r="DD466" s="186"/>
      <c r="DE466" s="186"/>
      <c r="DF466" s="186"/>
      <c r="DG466" s="186"/>
      <c r="DH466" s="186"/>
      <c r="DI466" s="186"/>
      <c r="DJ466" s="186"/>
      <c r="DK466" s="186"/>
      <c r="DL466" s="186"/>
      <c r="DM466" s="186"/>
      <c r="DN466" s="186"/>
      <c r="DO466" s="186"/>
      <c r="DP466" s="186"/>
      <c r="DQ466" s="198"/>
      <c r="DR466" s="186"/>
      <c r="DS466" s="186"/>
      <c r="DT466" s="186"/>
      <c r="DU466" s="186"/>
      <c r="DV466" s="186"/>
      <c r="DW466" s="186"/>
      <c r="DX466" s="186"/>
      <c r="DZ466" s="199"/>
      <c r="EA466" s="186"/>
      <c r="EB466" s="51"/>
      <c r="EO466" s="51"/>
      <c r="EQ466" s="51"/>
      <c r="ER466" s="51"/>
      <c r="ES466" s="136"/>
      <c r="ET466" s="136"/>
      <c r="EU466" s="51"/>
      <c r="EV466" s="51"/>
      <c r="EW466" s="51"/>
      <c r="EX466" s="51"/>
      <c r="EY466" s="51"/>
      <c r="EZ466" s="51"/>
      <c r="FA466" s="51"/>
      <c r="FB466" s="51"/>
      <c r="FC466" s="51"/>
      <c r="FD466" s="51"/>
      <c r="FE466" s="187"/>
    </row>
    <row r="467" spans="4:161" s="52" customFormat="1">
      <c r="D467" s="46"/>
      <c r="E467" s="51"/>
      <c r="F467" s="181"/>
      <c r="G467" s="181"/>
      <c r="H467" s="51"/>
      <c r="I467" s="51"/>
      <c r="J467" s="51"/>
      <c r="K467" s="182"/>
      <c r="L467" s="183"/>
      <c r="M467" s="182"/>
      <c r="N467" s="46"/>
      <c r="O467" s="128"/>
      <c r="P467" s="128"/>
      <c r="Q467" s="128"/>
      <c r="R467" s="128"/>
      <c r="S467" s="128"/>
      <c r="U467" s="129"/>
      <c r="V467" s="129"/>
      <c r="W467" s="184"/>
      <c r="AG467" s="51"/>
      <c r="AH467" s="152"/>
      <c r="AI467" s="152"/>
      <c r="AJ467" s="51"/>
      <c r="AM467" s="193"/>
      <c r="AN467" s="51"/>
      <c r="BA467" s="203"/>
      <c r="BB467" s="202"/>
      <c r="BD467" s="46"/>
      <c r="BE467" s="46"/>
      <c r="BF467" s="46"/>
      <c r="BG467" s="46"/>
      <c r="BH467" s="46"/>
      <c r="BK467" s="187"/>
      <c r="BO467" s="190"/>
      <c r="BP467" s="190"/>
      <c r="BV467" s="130"/>
      <c r="BW467" s="46"/>
      <c r="BY467" s="46"/>
      <c r="BZ467" s="46"/>
      <c r="CA467" s="204"/>
      <c r="CE467" s="187"/>
      <c r="CR467" s="187"/>
      <c r="CS467" s="131"/>
      <c r="CT467" s="148"/>
      <c r="CV467" s="198"/>
      <c r="CY467" s="130"/>
      <c r="CZ467" s="123"/>
      <c r="DA467" s="123"/>
      <c r="DB467" s="186"/>
      <c r="DC467" s="186"/>
      <c r="DD467" s="186"/>
      <c r="DE467" s="186"/>
      <c r="DF467" s="186"/>
      <c r="DG467" s="186"/>
      <c r="DH467" s="186"/>
      <c r="DI467" s="186"/>
      <c r="DJ467" s="186"/>
      <c r="DK467" s="186"/>
      <c r="DL467" s="186"/>
      <c r="DM467" s="186"/>
      <c r="DN467" s="46"/>
      <c r="DO467" s="186"/>
      <c r="DP467" s="186"/>
      <c r="DQ467" s="187"/>
      <c r="DR467" s="186"/>
      <c r="DS467" s="186"/>
      <c r="DT467" s="186"/>
      <c r="DU467" s="186"/>
      <c r="DV467" s="186"/>
      <c r="DW467" s="186"/>
      <c r="DX467" s="186"/>
      <c r="EA467" s="186"/>
      <c r="EB467" s="51"/>
      <c r="EO467" s="51"/>
      <c r="EQ467" s="51"/>
      <c r="ER467" s="51"/>
      <c r="ES467" s="51"/>
      <c r="ET467" s="51"/>
      <c r="EU467" s="51"/>
      <c r="EV467" s="51"/>
      <c r="EW467" s="51"/>
      <c r="EX467" s="51"/>
      <c r="EY467" s="51"/>
      <c r="EZ467" s="51"/>
      <c r="FA467" s="51"/>
      <c r="FB467" s="51"/>
      <c r="FC467" s="51"/>
      <c r="FD467" s="51"/>
      <c r="FE467" s="200"/>
    </row>
    <row r="468" spans="4:161" s="52" customFormat="1">
      <c r="D468" s="46"/>
      <c r="E468" s="51"/>
      <c r="F468" s="181"/>
      <c r="G468" s="181"/>
      <c r="H468" s="51"/>
      <c r="I468" s="51"/>
      <c r="J468" s="51"/>
      <c r="K468" s="182"/>
      <c r="L468" s="183"/>
      <c r="M468" s="182"/>
      <c r="N468" s="46"/>
      <c r="O468" s="193"/>
      <c r="P468" s="193"/>
      <c r="Q468" s="193"/>
      <c r="R468" s="193"/>
      <c r="S468" s="193"/>
      <c r="U468" s="194"/>
      <c r="V468" s="194"/>
      <c r="W468" s="184"/>
      <c r="AG468" s="51"/>
      <c r="AH468" s="152"/>
      <c r="AI468" s="152"/>
      <c r="AJ468" s="51"/>
      <c r="AM468" s="193"/>
      <c r="AN468" s="51"/>
      <c r="BA468" s="124"/>
      <c r="BB468" s="191"/>
      <c r="BH468" s="195"/>
      <c r="BK468" s="187"/>
      <c r="BO468" s="190"/>
      <c r="BP468" s="190"/>
      <c r="BV468" s="184"/>
      <c r="CA468" s="124"/>
      <c r="CE468" s="187"/>
      <c r="CR468" s="187"/>
      <c r="CS468" s="126"/>
      <c r="CT468" s="149"/>
      <c r="CV468" s="198"/>
      <c r="CY468" s="127"/>
      <c r="CZ468" s="123"/>
      <c r="DA468" s="123"/>
      <c r="DB468" s="186"/>
      <c r="DC468" s="186"/>
      <c r="DD468" s="186"/>
      <c r="DE468" s="186"/>
      <c r="DF468" s="186"/>
      <c r="DG468" s="186"/>
      <c r="DH468" s="186"/>
      <c r="DI468" s="186"/>
      <c r="DJ468" s="186"/>
      <c r="DK468" s="186"/>
      <c r="DL468" s="186"/>
      <c r="DM468" s="186"/>
      <c r="DN468" s="46"/>
      <c r="DO468" s="186"/>
      <c r="DP468" s="186"/>
      <c r="DQ468" s="187"/>
      <c r="DR468" s="186"/>
      <c r="DS468" s="186"/>
      <c r="DT468" s="186"/>
      <c r="DU468" s="186"/>
      <c r="DV468" s="186"/>
      <c r="DW468" s="186"/>
      <c r="DX468" s="186"/>
      <c r="EA468" s="186"/>
      <c r="EB468" s="51"/>
      <c r="EO468" s="51"/>
      <c r="EQ468" s="51"/>
      <c r="ER468" s="51"/>
      <c r="ES468" s="51"/>
      <c r="ET468" s="51"/>
      <c r="EU468" s="51"/>
      <c r="EV468" s="51"/>
      <c r="EW468" s="51"/>
      <c r="EX468" s="51"/>
      <c r="EY468" s="51"/>
      <c r="EZ468" s="51"/>
      <c r="FA468" s="51"/>
      <c r="FB468" s="51"/>
      <c r="FC468" s="51"/>
      <c r="FD468" s="51"/>
      <c r="FE468" s="200"/>
    </row>
    <row r="469" spans="4:161" s="52" customFormat="1">
      <c r="D469" s="46"/>
      <c r="E469" s="51"/>
      <c r="F469" s="181"/>
      <c r="G469" s="181"/>
      <c r="H469" s="51"/>
      <c r="I469" s="51"/>
      <c r="J469" s="51"/>
      <c r="K469" s="182"/>
      <c r="L469" s="183"/>
      <c r="M469" s="182"/>
      <c r="N469" s="46"/>
      <c r="O469" s="128"/>
      <c r="W469" s="184"/>
      <c r="AG469" s="51"/>
      <c r="AH469" s="152"/>
      <c r="AI469" s="152"/>
      <c r="AJ469" s="51"/>
      <c r="AM469" s="193"/>
      <c r="BK469" s="187"/>
      <c r="BN469" s="137"/>
      <c r="BO469" s="189"/>
      <c r="BP469" s="190"/>
      <c r="CE469" s="187"/>
      <c r="CR469" s="187"/>
      <c r="CS469" s="186"/>
      <c r="CT469" s="201"/>
      <c r="CV469" s="198"/>
      <c r="CW469" s="186"/>
      <c r="CX469" s="186"/>
      <c r="CY469" s="130"/>
      <c r="CZ469" s="123"/>
      <c r="DA469" s="186"/>
      <c r="DB469" s="186"/>
      <c r="DC469" s="186"/>
      <c r="DD469" s="186"/>
      <c r="DE469" s="186"/>
      <c r="DF469" s="186"/>
      <c r="DG469" s="186"/>
      <c r="DH469" s="186"/>
      <c r="DI469" s="186"/>
      <c r="DJ469" s="186"/>
      <c r="DK469" s="186"/>
      <c r="DL469" s="186"/>
      <c r="DM469" s="186"/>
      <c r="DN469" s="186"/>
      <c r="DO469" s="186"/>
      <c r="DP469" s="186"/>
      <c r="DQ469" s="198"/>
      <c r="DR469" s="186"/>
      <c r="DS469" s="186"/>
      <c r="DT469" s="186"/>
      <c r="DU469" s="186"/>
      <c r="DV469" s="186"/>
      <c r="DW469" s="186"/>
      <c r="DX469" s="186"/>
      <c r="DZ469" s="199"/>
      <c r="EA469" s="186"/>
      <c r="EB469" s="51"/>
      <c r="EO469" s="51"/>
      <c r="EQ469" s="51"/>
      <c r="ER469" s="51"/>
      <c r="ES469" s="136"/>
      <c r="ET469" s="136"/>
      <c r="EU469" s="51"/>
      <c r="EV469" s="51"/>
      <c r="EW469" s="51"/>
      <c r="EX469" s="51"/>
      <c r="EY469" s="51"/>
      <c r="EZ469" s="51"/>
      <c r="FA469" s="51"/>
      <c r="FB469" s="51"/>
      <c r="FC469" s="51"/>
      <c r="FD469" s="51"/>
      <c r="FE469" s="187"/>
    </row>
    <row r="470" spans="4:161" s="52" customFormat="1">
      <c r="D470" s="46"/>
      <c r="E470" s="51"/>
      <c r="F470" s="181"/>
      <c r="G470" s="181"/>
      <c r="H470" s="51"/>
      <c r="I470" s="51"/>
      <c r="J470" s="51"/>
      <c r="K470" s="182"/>
      <c r="L470" s="183"/>
      <c r="M470" s="182"/>
      <c r="N470" s="46"/>
      <c r="O470" s="128"/>
      <c r="W470" s="184"/>
      <c r="AG470" s="51"/>
      <c r="AH470" s="152"/>
      <c r="AI470" s="152"/>
      <c r="AJ470" s="51"/>
      <c r="AM470" s="193"/>
      <c r="BK470" s="187"/>
      <c r="BN470" s="137"/>
      <c r="BO470" s="189"/>
      <c r="BP470" s="190"/>
      <c r="CE470" s="187"/>
      <c r="CR470" s="187"/>
      <c r="CS470" s="186"/>
      <c r="CT470" s="149"/>
      <c r="CV470" s="198"/>
      <c r="CW470" s="186"/>
      <c r="CX470" s="186"/>
      <c r="CY470" s="127"/>
      <c r="CZ470" s="123"/>
      <c r="DA470" s="186"/>
      <c r="DB470" s="186"/>
      <c r="DC470" s="186"/>
      <c r="DD470" s="186"/>
      <c r="DE470" s="186"/>
      <c r="DF470" s="186"/>
      <c r="DG470" s="186"/>
      <c r="DH470" s="186"/>
      <c r="DI470" s="186"/>
      <c r="DJ470" s="186"/>
      <c r="DK470" s="186"/>
      <c r="DL470" s="186"/>
      <c r="DM470" s="186"/>
      <c r="DN470" s="186"/>
      <c r="DO470" s="186"/>
      <c r="DP470" s="186"/>
      <c r="DQ470" s="198"/>
      <c r="DR470" s="186"/>
      <c r="DS470" s="186"/>
      <c r="DT470" s="186"/>
      <c r="DU470" s="186"/>
      <c r="DV470" s="186"/>
      <c r="DW470" s="186"/>
      <c r="DX470" s="186"/>
      <c r="DZ470" s="199"/>
      <c r="EA470" s="186"/>
      <c r="EB470" s="51"/>
      <c r="EO470" s="51"/>
      <c r="EQ470" s="51"/>
      <c r="ER470" s="51"/>
      <c r="ES470" s="136"/>
      <c r="ET470" s="136"/>
      <c r="EU470" s="51"/>
      <c r="EV470" s="51"/>
      <c r="EW470" s="51"/>
      <c r="EX470" s="51"/>
      <c r="EY470" s="51"/>
      <c r="EZ470" s="51"/>
      <c r="FA470" s="51"/>
      <c r="FB470" s="51"/>
      <c r="FC470" s="51"/>
      <c r="FD470" s="51"/>
      <c r="FE470" s="187"/>
    </row>
    <row r="471" spans="4:161" s="52" customFormat="1">
      <c r="D471" s="46"/>
      <c r="E471" s="51"/>
      <c r="F471" s="181"/>
      <c r="G471" s="181"/>
      <c r="H471" s="51"/>
      <c r="I471" s="51"/>
      <c r="J471" s="51"/>
      <c r="K471" s="182"/>
      <c r="L471" s="183"/>
      <c r="M471" s="182"/>
      <c r="N471" s="46"/>
      <c r="O471" s="128"/>
      <c r="W471" s="184"/>
      <c r="AG471" s="51"/>
      <c r="AH471" s="152"/>
      <c r="AI471" s="152"/>
      <c r="AJ471" s="51"/>
      <c r="AM471" s="193"/>
      <c r="BK471" s="187"/>
      <c r="BN471" s="137"/>
      <c r="BO471" s="189"/>
      <c r="BP471" s="190"/>
      <c r="CE471" s="187"/>
      <c r="CR471" s="187"/>
      <c r="CS471" s="186"/>
      <c r="CT471" s="201"/>
      <c r="CV471" s="198"/>
      <c r="CW471" s="186"/>
      <c r="CX471" s="186"/>
      <c r="CY471" s="130"/>
      <c r="CZ471" s="123"/>
      <c r="DA471" s="186"/>
      <c r="DB471" s="186"/>
      <c r="DC471" s="186"/>
      <c r="DD471" s="186"/>
      <c r="DE471" s="186"/>
      <c r="DF471" s="186"/>
      <c r="DG471" s="186"/>
      <c r="DH471" s="186"/>
      <c r="DI471" s="186"/>
      <c r="DJ471" s="186"/>
      <c r="DK471" s="186"/>
      <c r="DL471" s="186"/>
      <c r="DM471" s="186"/>
      <c r="DN471" s="186"/>
      <c r="DO471" s="186"/>
      <c r="DP471" s="186"/>
      <c r="DQ471" s="198"/>
      <c r="DR471" s="186"/>
      <c r="DS471" s="186"/>
      <c r="DT471" s="186"/>
      <c r="DU471" s="186"/>
      <c r="DV471" s="186"/>
      <c r="DW471" s="186"/>
      <c r="DX471" s="186"/>
      <c r="DZ471" s="199"/>
      <c r="EA471" s="186"/>
      <c r="EB471" s="51"/>
      <c r="EO471" s="51"/>
      <c r="EQ471" s="51"/>
      <c r="ER471" s="51"/>
      <c r="ES471" s="136"/>
      <c r="ET471" s="136"/>
      <c r="EU471" s="51"/>
      <c r="EV471" s="51"/>
      <c r="EW471" s="51"/>
      <c r="EX471" s="51"/>
      <c r="EY471" s="51"/>
      <c r="EZ471" s="51"/>
      <c r="FA471" s="51"/>
      <c r="FB471" s="51"/>
      <c r="FC471" s="51"/>
      <c r="FD471" s="51"/>
      <c r="FE471" s="187"/>
    </row>
    <row r="472" spans="4:161" s="52" customFormat="1">
      <c r="D472" s="46"/>
      <c r="E472" s="51"/>
      <c r="F472" s="181"/>
      <c r="G472" s="181"/>
      <c r="H472" s="51"/>
      <c r="I472" s="51"/>
      <c r="J472" s="51"/>
      <c r="K472" s="182"/>
      <c r="L472" s="183"/>
      <c r="M472" s="182"/>
      <c r="N472" s="46"/>
      <c r="O472" s="128"/>
      <c r="W472" s="184"/>
      <c r="AG472" s="51"/>
      <c r="AH472" s="152"/>
      <c r="AI472" s="152"/>
      <c r="AJ472" s="51"/>
      <c r="AM472" s="193"/>
      <c r="BK472" s="187"/>
      <c r="BN472" s="137"/>
      <c r="BO472" s="189"/>
      <c r="BP472" s="190"/>
      <c r="CE472" s="187"/>
      <c r="CR472" s="187"/>
      <c r="CS472" s="186"/>
      <c r="CT472" s="149"/>
      <c r="CV472" s="198"/>
      <c r="CW472" s="186"/>
      <c r="CX472" s="186"/>
      <c r="CY472" s="127"/>
      <c r="CZ472" s="123"/>
      <c r="DA472" s="186"/>
      <c r="DB472" s="186"/>
      <c r="DC472" s="186"/>
      <c r="DD472" s="186"/>
      <c r="DE472" s="186"/>
      <c r="DF472" s="186"/>
      <c r="DG472" s="186"/>
      <c r="DH472" s="186"/>
      <c r="DI472" s="186"/>
      <c r="DJ472" s="186"/>
      <c r="DK472" s="186"/>
      <c r="DL472" s="186"/>
      <c r="DM472" s="186"/>
      <c r="DN472" s="186"/>
      <c r="DO472" s="186"/>
      <c r="DP472" s="186"/>
      <c r="DQ472" s="198"/>
      <c r="DR472" s="186"/>
      <c r="DS472" s="186"/>
      <c r="DT472" s="186"/>
      <c r="DU472" s="186"/>
      <c r="DV472" s="186"/>
      <c r="DW472" s="186"/>
      <c r="DX472" s="186"/>
      <c r="DZ472" s="199"/>
      <c r="EA472" s="186"/>
      <c r="EB472" s="51"/>
      <c r="EO472" s="51"/>
      <c r="EQ472" s="51"/>
      <c r="ER472" s="51"/>
      <c r="ES472" s="136"/>
      <c r="ET472" s="136"/>
      <c r="EU472" s="51"/>
      <c r="EV472" s="51"/>
      <c r="EW472" s="51"/>
      <c r="EX472" s="51"/>
      <c r="EY472" s="51"/>
      <c r="EZ472" s="51"/>
      <c r="FA472" s="51"/>
      <c r="FB472" s="51"/>
      <c r="FC472" s="51"/>
      <c r="FD472" s="51"/>
      <c r="FE472" s="187"/>
    </row>
    <row r="473" spans="4:161" s="52" customFormat="1">
      <c r="D473" s="46"/>
      <c r="E473" s="51"/>
      <c r="F473" s="181"/>
      <c r="G473" s="181"/>
      <c r="H473" s="51"/>
      <c r="I473" s="51"/>
      <c r="J473" s="51"/>
      <c r="K473" s="182"/>
      <c r="L473" s="183"/>
      <c r="M473" s="182"/>
      <c r="N473" s="46"/>
      <c r="O473" s="128"/>
      <c r="W473" s="184"/>
      <c r="AG473" s="51"/>
      <c r="AH473" s="152"/>
      <c r="AI473" s="152"/>
      <c r="AJ473" s="51"/>
      <c r="AM473" s="193"/>
      <c r="BK473" s="187"/>
      <c r="BN473" s="137"/>
      <c r="BO473" s="189"/>
      <c r="BP473" s="190"/>
      <c r="CE473" s="187"/>
      <c r="CR473" s="187"/>
      <c r="CS473" s="186"/>
      <c r="CT473" s="201"/>
      <c r="CV473" s="198"/>
      <c r="CW473" s="186"/>
      <c r="CX473" s="186"/>
      <c r="CY473" s="130"/>
      <c r="CZ473" s="123"/>
      <c r="DA473" s="186"/>
      <c r="DB473" s="186"/>
      <c r="DC473" s="186"/>
      <c r="DD473" s="186"/>
      <c r="DE473" s="186"/>
      <c r="DF473" s="186"/>
      <c r="DG473" s="186"/>
      <c r="DH473" s="186"/>
      <c r="DI473" s="186"/>
      <c r="DJ473" s="186"/>
      <c r="DK473" s="186"/>
      <c r="DL473" s="186"/>
      <c r="DM473" s="186"/>
      <c r="DN473" s="186"/>
      <c r="DO473" s="186"/>
      <c r="DP473" s="186"/>
      <c r="DQ473" s="198"/>
      <c r="DR473" s="186"/>
      <c r="DS473" s="186"/>
      <c r="DT473" s="186"/>
      <c r="DU473" s="186"/>
      <c r="DV473" s="186"/>
      <c r="DW473" s="186"/>
      <c r="DX473" s="186"/>
      <c r="DZ473" s="199"/>
      <c r="EA473" s="186"/>
      <c r="EB473" s="51"/>
      <c r="EO473" s="51"/>
      <c r="EQ473" s="51"/>
      <c r="ER473" s="51"/>
      <c r="ES473" s="136"/>
      <c r="ET473" s="136"/>
      <c r="EU473" s="51"/>
      <c r="EV473" s="51"/>
      <c r="EW473" s="51"/>
      <c r="EX473" s="51"/>
      <c r="EY473" s="51"/>
      <c r="EZ473" s="51"/>
      <c r="FA473" s="51"/>
      <c r="FB473" s="51"/>
      <c r="FC473" s="51"/>
      <c r="FD473" s="51"/>
      <c r="FE473" s="187"/>
    </row>
    <row r="474" spans="4:161" s="52" customFormat="1">
      <c r="D474" s="46"/>
      <c r="E474" s="51"/>
      <c r="F474" s="181"/>
      <c r="G474" s="181"/>
      <c r="H474" s="51"/>
      <c r="I474" s="51"/>
      <c r="J474" s="51"/>
      <c r="K474" s="182"/>
      <c r="L474" s="183"/>
      <c r="M474" s="182"/>
      <c r="N474" s="46"/>
      <c r="O474" s="128"/>
      <c r="W474" s="184"/>
      <c r="AG474" s="51"/>
      <c r="AH474" s="152"/>
      <c r="AI474" s="152"/>
      <c r="AJ474" s="51"/>
      <c r="AM474" s="193"/>
      <c r="BK474" s="187"/>
      <c r="BN474" s="137"/>
      <c r="BO474" s="189"/>
      <c r="BP474" s="190"/>
      <c r="CE474" s="187"/>
      <c r="CR474" s="187"/>
      <c r="CS474" s="186"/>
      <c r="CT474" s="149"/>
      <c r="CV474" s="198"/>
      <c r="CW474" s="186"/>
      <c r="CX474" s="186"/>
      <c r="CY474" s="127"/>
      <c r="CZ474" s="123"/>
      <c r="DA474" s="186"/>
      <c r="DB474" s="186"/>
      <c r="DC474" s="186"/>
      <c r="DD474" s="186"/>
      <c r="DE474" s="186"/>
      <c r="DF474" s="186"/>
      <c r="DG474" s="186"/>
      <c r="DH474" s="186"/>
      <c r="DI474" s="186"/>
      <c r="DJ474" s="186"/>
      <c r="DK474" s="186"/>
      <c r="DL474" s="186"/>
      <c r="DM474" s="186"/>
      <c r="DN474" s="186"/>
      <c r="DO474" s="186"/>
      <c r="DP474" s="186"/>
      <c r="DQ474" s="198"/>
      <c r="DR474" s="186"/>
      <c r="DS474" s="186"/>
      <c r="DT474" s="186"/>
      <c r="DU474" s="186"/>
      <c r="DV474" s="186"/>
      <c r="DW474" s="186"/>
      <c r="DX474" s="186"/>
      <c r="DZ474" s="199"/>
      <c r="EA474" s="186"/>
      <c r="EB474" s="51"/>
      <c r="EO474" s="51"/>
      <c r="EQ474" s="51"/>
      <c r="ER474" s="51"/>
      <c r="ES474" s="136"/>
      <c r="ET474" s="136"/>
      <c r="EU474" s="51"/>
      <c r="EV474" s="51"/>
      <c r="EW474" s="51"/>
      <c r="EX474" s="51"/>
      <c r="EY474" s="51"/>
      <c r="EZ474" s="51"/>
      <c r="FA474" s="51"/>
      <c r="FB474" s="51"/>
      <c r="FC474" s="51"/>
      <c r="FD474" s="51"/>
      <c r="FE474" s="187"/>
    </row>
    <row r="475" spans="4:161" s="52" customFormat="1">
      <c r="D475" s="46"/>
      <c r="E475" s="51"/>
      <c r="F475" s="181"/>
      <c r="G475" s="181"/>
      <c r="H475" s="51"/>
      <c r="I475" s="51"/>
      <c r="J475" s="51"/>
      <c r="K475" s="182"/>
      <c r="L475" s="183"/>
      <c r="M475" s="182"/>
      <c r="N475" s="46"/>
      <c r="O475" s="128"/>
      <c r="W475" s="184"/>
      <c r="AG475" s="51"/>
      <c r="AH475" s="152"/>
      <c r="AI475" s="152"/>
      <c r="AJ475" s="51"/>
      <c r="AM475" s="193"/>
      <c r="BK475" s="187"/>
      <c r="BN475" s="137"/>
      <c r="BO475" s="189"/>
      <c r="BP475" s="190"/>
      <c r="CE475" s="187"/>
      <c r="CR475" s="187"/>
      <c r="CS475" s="186"/>
      <c r="CT475" s="201"/>
      <c r="CV475" s="198"/>
      <c r="CW475" s="186"/>
      <c r="CX475" s="186"/>
      <c r="CY475" s="130"/>
      <c r="CZ475" s="123"/>
      <c r="DA475" s="186"/>
      <c r="DB475" s="186"/>
      <c r="DC475" s="186"/>
      <c r="DD475" s="186"/>
      <c r="DE475" s="186"/>
      <c r="DF475" s="186"/>
      <c r="DG475" s="186"/>
      <c r="DH475" s="186"/>
      <c r="DI475" s="186"/>
      <c r="DJ475" s="186"/>
      <c r="DK475" s="186"/>
      <c r="DL475" s="186"/>
      <c r="DM475" s="186"/>
      <c r="DN475" s="186"/>
      <c r="DO475" s="186"/>
      <c r="DP475" s="186"/>
      <c r="DQ475" s="198"/>
      <c r="DR475" s="186"/>
      <c r="DS475" s="186"/>
      <c r="DT475" s="186"/>
      <c r="DU475" s="186"/>
      <c r="DV475" s="186"/>
      <c r="DW475" s="186"/>
      <c r="DX475" s="186"/>
      <c r="DZ475" s="199"/>
      <c r="EA475" s="186"/>
      <c r="EB475" s="51"/>
      <c r="EO475" s="51"/>
      <c r="EQ475" s="51"/>
      <c r="ER475" s="51"/>
      <c r="ES475" s="136"/>
      <c r="ET475" s="136"/>
      <c r="EU475" s="51"/>
      <c r="EV475" s="51"/>
      <c r="EW475" s="51"/>
      <c r="EX475" s="51"/>
      <c r="EY475" s="51"/>
      <c r="EZ475" s="51"/>
      <c r="FA475" s="51"/>
      <c r="FB475" s="51"/>
      <c r="FC475" s="51"/>
      <c r="FD475" s="51"/>
      <c r="FE475" s="187"/>
    </row>
    <row r="476" spans="4:161" s="52" customFormat="1">
      <c r="D476" s="46"/>
      <c r="E476" s="51"/>
      <c r="F476" s="181"/>
      <c r="G476" s="181"/>
      <c r="H476" s="51"/>
      <c r="I476" s="51"/>
      <c r="J476" s="51"/>
      <c r="K476" s="182"/>
      <c r="L476" s="183"/>
      <c r="M476" s="182"/>
      <c r="N476" s="46"/>
      <c r="O476" s="128"/>
      <c r="W476" s="184"/>
      <c r="AG476" s="51"/>
      <c r="AH476" s="152"/>
      <c r="AI476" s="152"/>
      <c r="AJ476" s="51"/>
      <c r="AM476" s="193"/>
      <c r="BK476" s="187"/>
      <c r="BN476" s="137"/>
      <c r="BO476" s="189"/>
      <c r="BP476" s="190"/>
      <c r="CE476" s="187"/>
      <c r="CR476" s="187"/>
      <c r="CS476" s="186"/>
      <c r="CT476" s="149"/>
      <c r="CV476" s="198"/>
      <c r="CW476" s="186"/>
      <c r="CX476" s="186"/>
      <c r="CY476" s="127"/>
      <c r="CZ476" s="123"/>
      <c r="DA476" s="186"/>
      <c r="DB476" s="186"/>
      <c r="DC476" s="186"/>
      <c r="DD476" s="186"/>
      <c r="DE476" s="186"/>
      <c r="DF476" s="186"/>
      <c r="DG476" s="186"/>
      <c r="DH476" s="186"/>
      <c r="DI476" s="186"/>
      <c r="DJ476" s="186"/>
      <c r="DK476" s="186"/>
      <c r="DL476" s="186"/>
      <c r="DM476" s="186"/>
      <c r="DN476" s="186"/>
      <c r="DO476" s="186"/>
      <c r="DP476" s="186"/>
      <c r="DQ476" s="198"/>
      <c r="DR476" s="186"/>
      <c r="DS476" s="186"/>
      <c r="DT476" s="186"/>
      <c r="DU476" s="186"/>
      <c r="DV476" s="186"/>
      <c r="DW476" s="186"/>
      <c r="DX476" s="186"/>
      <c r="DZ476" s="199"/>
      <c r="EA476" s="186"/>
      <c r="EB476" s="51"/>
      <c r="EO476" s="51"/>
      <c r="EQ476" s="51"/>
      <c r="ER476" s="51"/>
      <c r="ES476" s="136"/>
      <c r="ET476" s="136"/>
      <c r="EU476" s="51"/>
      <c r="EV476" s="51"/>
      <c r="EW476" s="51"/>
      <c r="EX476" s="51"/>
      <c r="EY476" s="51"/>
      <c r="EZ476" s="51"/>
      <c r="FA476" s="51"/>
      <c r="FB476" s="51"/>
      <c r="FC476" s="51"/>
      <c r="FD476" s="51"/>
      <c r="FE476" s="187"/>
    </row>
    <row r="477" spans="4:161" s="52" customFormat="1">
      <c r="D477" s="46"/>
      <c r="E477" s="51"/>
      <c r="F477" s="181"/>
      <c r="G477" s="181"/>
      <c r="H477" s="51"/>
      <c r="I477" s="51"/>
      <c r="J477" s="51"/>
      <c r="K477" s="182"/>
      <c r="L477" s="183"/>
      <c r="M477" s="182"/>
      <c r="N477" s="46"/>
      <c r="O477" s="128"/>
      <c r="P477" s="128"/>
      <c r="Q477" s="128"/>
      <c r="R477" s="128"/>
      <c r="S477" s="128"/>
      <c r="U477" s="129"/>
      <c r="V477" s="129"/>
      <c r="W477" s="184"/>
      <c r="AG477" s="51"/>
      <c r="AH477" s="152"/>
      <c r="AI477" s="152"/>
      <c r="AJ477" s="51"/>
      <c r="AM477" s="193"/>
      <c r="AN477" s="51"/>
      <c r="BK477" s="187"/>
      <c r="BN477" s="137"/>
      <c r="BO477" s="189"/>
      <c r="BP477" s="190"/>
      <c r="CE477" s="187"/>
      <c r="CR477" s="187"/>
      <c r="CS477" s="186"/>
      <c r="CT477" s="201"/>
      <c r="CV477" s="198"/>
      <c r="CW477" s="186"/>
      <c r="CX477" s="186"/>
      <c r="CY477" s="130"/>
      <c r="CZ477" s="123"/>
      <c r="DA477" s="186"/>
      <c r="DB477" s="186"/>
      <c r="DC477" s="186"/>
      <c r="DD477" s="186"/>
      <c r="DE477" s="186"/>
      <c r="DF477" s="186"/>
      <c r="DG477" s="186"/>
      <c r="DH477" s="186"/>
      <c r="DI477" s="186"/>
      <c r="DJ477" s="186"/>
      <c r="DK477" s="186"/>
      <c r="DL477" s="186"/>
      <c r="DM477" s="186"/>
      <c r="DN477" s="186"/>
      <c r="DO477" s="186"/>
      <c r="DP477" s="186"/>
      <c r="DQ477" s="198"/>
      <c r="DR477" s="186"/>
      <c r="DS477" s="186"/>
      <c r="DT477" s="186"/>
      <c r="DU477" s="186"/>
      <c r="DV477" s="186"/>
      <c r="DW477" s="186"/>
      <c r="DX477" s="186"/>
      <c r="DZ477" s="199"/>
      <c r="EA477" s="186"/>
      <c r="EB477" s="51"/>
      <c r="EO477" s="51"/>
      <c r="EQ477" s="51"/>
      <c r="ER477" s="51"/>
      <c r="ES477" s="136"/>
      <c r="ET477" s="136"/>
      <c r="EU477" s="51"/>
      <c r="EV477" s="51"/>
      <c r="EW477" s="51"/>
      <c r="EX477" s="51"/>
      <c r="EY477" s="51"/>
      <c r="EZ477" s="51"/>
      <c r="FA477" s="51"/>
      <c r="FB477" s="51"/>
      <c r="FC477" s="51"/>
      <c r="FD477" s="51"/>
      <c r="FE477" s="187"/>
    </row>
    <row r="478" spans="4:161" s="52" customFormat="1">
      <c r="D478" s="46"/>
      <c r="E478" s="51"/>
      <c r="F478" s="181"/>
      <c r="G478" s="181"/>
      <c r="H478" s="51"/>
      <c r="I478" s="51"/>
      <c r="J478" s="51"/>
      <c r="K478" s="182"/>
      <c r="L478" s="183"/>
      <c r="M478" s="182"/>
      <c r="N478" s="46"/>
      <c r="O478" s="128"/>
      <c r="P478" s="128"/>
      <c r="Q478" s="128"/>
      <c r="R478" s="128"/>
      <c r="S478" s="128"/>
      <c r="U478" s="129"/>
      <c r="V478" s="129"/>
      <c r="W478" s="184"/>
      <c r="AG478" s="51"/>
      <c r="AH478" s="152"/>
      <c r="AI478" s="152"/>
      <c r="AJ478" s="51"/>
      <c r="AM478" s="193"/>
      <c r="AN478" s="51"/>
      <c r="AV478" s="199"/>
      <c r="BA478" s="203"/>
      <c r="BB478" s="202"/>
      <c r="BD478" s="46"/>
      <c r="BE478" s="46"/>
      <c r="BF478" s="46"/>
      <c r="BG478" s="46"/>
      <c r="BH478" s="46"/>
      <c r="BK478" s="187"/>
      <c r="BO478" s="190"/>
      <c r="BP478" s="190"/>
      <c r="BV478" s="130"/>
      <c r="BW478" s="46"/>
      <c r="BY478" s="46"/>
      <c r="BZ478" s="46"/>
      <c r="CA478" s="204"/>
      <c r="CE478" s="187"/>
      <c r="CR478" s="187"/>
      <c r="CS478" s="131"/>
      <c r="CT478" s="148"/>
      <c r="CV478" s="198"/>
      <c r="CY478" s="130"/>
      <c r="CZ478" s="123"/>
      <c r="DA478" s="123"/>
      <c r="DB478" s="186"/>
      <c r="DC478" s="186"/>
      <c r="DD478" s="186"/>
      <c r="DE478" s="186"/>
      <c r="DF478" s="186"/>
      <c r="DG478" s="186"/>
      <c r="DH478" s="186"/>
      <c r="DI478" s="186"/>
      <c r="DJ478" s="186"/>
      <c r="DK478" s="186"/>
      <c r="DL478" s="186"/>
      <c r="DM478" s="186"/>
      <c r="DN478" s="46"/>
      <c r="DO478" s="186"/>
      <c r="DP478" s="186"/>
      <c r="DQ478" s="187"/>
      <c r="DR478" s="186"/>
      <c r="DS478" s="186"/>
      <c r="DT478" s="186"/>
      <c r="DU478" s="186"/>
      <c r="DV478" s="186"/>
      <c r="DW478" s="186"/>
      <c r="DX478" s="186"/>
      <c r="EA478" s="186"/>
      <c r="EB478" s="51"/>
      <c r="EO478" s="51"/>
      <c r="EQ478" s="51"/>
      <c r="ER478" s="51"/>
      <c r="ES478" s="51"/>
      <c r="ET478" s="51"/>
      <c r="EU478" s="51"/>
      <c r="EV478" s="51"/>
      <c r="EW478" s="51"/>
      <c r="EX478" s="51"/>
      <c r="EY478" s="51"/>
      <c r="EZ478" s="51"/>
      <c r="FA478" s="51"/>
      <c r="FB478" s="51"/>
      <c r="FC478" s="51"/>
      <c r="FD478" s="51"/>
      <c r="FE478" s="200"/>
    </row>
    <row r="479" spans="4:161" s="52" customFormat="1">
      <c r="D479" s="46"/>
      <c r="E479" s="51"/>
      <c r="F479" s="181"/>
      <c r="G479" s="181"/>
      <c r="H479" s="51"/>
      <c r="I479" s="51"/>
      <c r="J479" s="51"/>
      <c r="K479" s="182"/>
      <c r="L479" s="183"/>
      <c r="M479" s="182"/>
      <c r="N479" s="46"/>
      <c r="O479" s="128"/>
      <c r="P479" s="128"/>
      <c r="Q479" s="128"/>
      <c r="R479" s="128"/>
      <c r="S479" s="128"/>
      <c r="U479" s="129"/>
      <c r="V479" s="129"/>
      <c r="W479" s="184"/>
      <c r="AG479" s="51"/>
      <c r="AH479" s="152"/>
      <c r="AI479" s="152"/>
      <c r="AJ479" s="51"/>
      <c r="AM479" s="193"/>
      <c r="AN479" s="51"/>
      <c r="BK479" s="187"/>
      <c r="BN479" s="137"/>
      <c r="BO479" s="189"/>
      <c r="BP479" s="190"/>
      <c r="CE479" s="187"/>
      <c r="CR479" s="187"/>
      <c r="CS479" s="186"/>
      <c r="CT479" s="201"/>
      <c r="CV479" s="198"/>
      <c r="CW479" s="186"/>
      <c r="CX479" s="186"/>
      <c r="CY479" s="130"/>
      <c r="CZ479" s="123"/>
      <c r="DA479" s="186"/>
      <c r="DB479" s="186"/>
      <c r="DC479" s="186"/>
      <c r="DD479" s="186"/>
      <c r="DE479" s="186"/>
      <c r="DF479" s="186"/>
      <c r="DG479" s="186"/>
      <c r="DH479" s="186"/>
      <c r="DI479" s="186"/>
      <c r="DJ479" s="186"/>
      <c r="DK479" s="186"/>
      <c r="DL479" s="186"/>
      <c r="DM479" s="186"/>
      <c r="DN479" s="186"/>
      <c r="DO479" s="186"/>
      <c r="DP479" s="186"/>
      <c r="DQ479" s="198"/>
      <c r="DR479" s="186"/>
      <c r="DS479" s="186"/>
      <c r="DT479" s="186"/>
      <c r="DU479" s="186"/>
      <c r="DV479" s="186"/>
      <c r="DW479" s="186"/>
      <c r="DX479" s="186"/>
      <c r="DZ479" s="199"/>
      <c r="EA479" s="186"/>
      <c r="EB479" s="51"/>
      <c r="EO479" s="51"/>
      <c r="EQ479" s="51"/>
      <c r="ER479" s="51"/>
      <c r="ES479" s="136"/>
      <c r="ET479" s="136"/>
      <c r="EU479" s="51"/>
      <c r="EV479" s="51"/>
      <c r="EW479" s="51"/>
      <c r="EX479" s="51"/>
      <c r="EY479" s="51"/>
      <c r="EZ479" s="51"/>
      <c r="FA479" s="51"/>
      <c r="FB479" s="51"/>
      <c r="FC479" s="51"/>
      <c r="FD479" s="51"/>
      <c r="FE479" s="187"/>
    </row>
    <row r="480" spans="4:161" s="52" customFormat="1">
      <c r="D480" s="46"/>
      <c r="E480" s="51"/>
      <c r="F480" s="181"/>
      <c r="G480" s="181"/>
      <c r="H480" s="51"/>
      <c r="I480" s="51"/>
      <c r="J480" s="51"/>
      <c r="K480" s="182"/>
      <c r="L480" s="183"/>
      <c r="M480" s="182"/>
      <c r="N480" s="46"/>
      <c r="O480" s="128"/>
      <c r="P480" s="128"/>
      <c r="Q480" s="128"/>
      <c r="R480" s="128"/>
      <c r="S480" s="128"/>
      <c r="U480" s="129"/>
      <c r="V480" s="129"/>
      <c r="W480" s="184"/>
      <c r="AG480" s="51"/>
      <c r="AH480" s="152"/>
      <c r="AI480" s="152"/>
      <c r="AJ480" s="51"/>
      <c r="AM480" s="193"/>
      <c r="AN480" s="51"/>
      <c r="AV480" s="199"/>
      <c r="BA480" s="203"/>
      <c r="BB480" s="202"/>
      <c r="BD480" s="46"/>
      <c r="BE480" s="46"/>
      <c r="BF480" s="46"/>
      <c r="BG480" s="46"/>
      <c r="BH480" s="46"/>
      <c r="BK480" s="187"/>
      <c r="BO480" s="190"/>
      <c r="BP480" s="190"/>
      <c r="BV480" s="130"/>
      <c r="BW480" s="46"/>
      <c r="BY480" s="46"/>
      <c r="BZ480" s="46"/>
      <c r="CA480" s="204"/>
      <c r="CE480" s="197"/>
      <c r="CR480" s="187"/>
      <c r="CS480" s="131"/>
      <c r="CT480" s="148"/>
      <c r="CV480" s="198"/>
      <c r="CY480" s="130"/>
      <c r="CZ480" s="123"/>
      <c r="DA480" s="123"/>
      <c r="DB480" s="186"/>
      <c r="DC480" s="186"/>
      <c r="DD480" s="186"/>
      <c r="DE480" s="186"/>
      <c r="DF480" s="186"/>
      <c r="DG480" s="186"/>
      <c r="DH480" s="186"/>
      <c r="DI480" s="186"/>
      <c r="DJ480" s="186"/>
      <c r="DK480" s="186"/>
      <c r="DL480" s="186"/>
      <c r="DM480" s="186"/>
      <c r="DN480" s="46"/>
      <c r="DO480" s="186"/>
      <c r="DP480" s="186"/>
      <c r="DQ480" s="187"/>
      <c r="DR480" s="186"/>
      <c r="DS480" s="186"/>
      <c r="DT480" s="186"/>
      <c r="DU480" s="186"/>
      <c r="DV480" s="186"/>
      <c r="DW480" s="186"/>
      <c r="DX480" s="186"/>
      <c r="EA480" s="186"/>
      <c r="EB480" s="51"/>
      <c r="EO480" s="51"/>
      <c r="EQ480" s="51"/>
      <c r="ER480" s="51"/>
      <c r="ES480" s="51"/>
      <c r="ET480" s="51"/>
      <c r="EU480" s="51"/>
      <c r="EV480" s="51"/>
      <c r="EW480" s="51"/>
      <c r="EX480" s="51"/>
      <c r="EY480" s="51"/>
      <c r="EZ480" s="51"/>
      <c r="FA480" s="51"/>
      <c r="FB480" s="51"/>
      <c r="FC480" s="51"/>
      <c r="FD480" s="51"/>
      <c r="FE480" s="200"/>
    </row>
    <row r="481" spans="4:161" s="52" customFormat="1">
      <c r="D481" s="46"/>
      <c r="E481" s="51"/>
      <c r="F481" s="181"/>
      <c r="G481" s="181"/>
      <c r="H481" s="51"/>
      <c r="I481" s="51"/>
      <c r="J481" s="51"/>
      <c r="K481" s="182"/>
      <c r="L481" s="183"/>
      <c r="M481" s="182"/>
      <c r="N481" s="46"/>
      <c r="O481" s="128"/>
      <c r="W481" s="184"/>
      <c r="AG481" s="51"/>
      <c r="AH481" s="152"/>
      <c r="AI481" s="152"/>
      <c r="AJ481" s="51"/>
      <c r="AM481" s="193"/>
      <c r="BK481" s="187"/>
      <c r="BN481" s="137"/>
      <c r="BO481" s="189"/>
      <c r="BP481" s="190"/>
      <c r="CE481" s="187"/>
      <c r="CR481" s="187"/>
      <c r="CS481" s="186"/>
      <c r="CT481" s="201"/>
      <c r="CV481" s="198"/>
      <c r="CW481" s="186"/>
      <c r="CX481" s="186"/>
      <c r="CY481" s="130"/>
      <c r="CZ481" s="123"/>
      <c r="DA481" s="186"/>
      <c r="DB481" s="186"/>
      <c r="DC481" s="186"/>
      <c r="DD481" s="186"/>
      <c r="DE481" s="186"/>
      <c r="DF481" s="186"/>
      <c r="DG481" s="186"/>
      <c r="DH481" s="186"/>
      <c r="DI481" s="186"/>
      <c r="DJ481" s="186"/>
      <c r="DK481" s="186"/>
      <c r="DL481" s="186"/>
      <c r="DM481" s="186"/>
      <c r="DN481" s="186"/>
      <c r="DO481" s="186"/>
      <c r="DP481" s="186"/>
      <c r="DQ481" s="198"/>
      <c r="DR481" s="186"/>
      <c r="DS481" s="186"/>
      <c r="DT481" s="186"/>
      <c r="DU481" s="186"/>
      <c r="DV481" s="186"/>
      <c r="DW481" s="186"/>
      <c r="DX481" s="186"/>
      <c r="DZ481" s="199"/>
      <c r="EA481" s="186"/>
      <c r="EB481" s="51"/>
      <c r="EO481" s="51"/>
      <c r="EQ481" s="51"/>
      <c r="ER481" s="51"/>
      <c r="ES481" s="136"/>
      <c r="ET481" s="136"/>
      <c r="EU481" s="51"/>
      <c r="EV481" s="51"/>
      <c r="EW481" s="51"/>
      <c r="EX481" s="51"/>
      <c r="EY481" s="51"/>
      <c r="EZ481" s="51"/>
      <c r="FA481" s="51"/>
      <c r="FB481" s="51"/>
      <c r="FC481" s="51"/>
      <c r="FD481" s="51"/>
      <c r="FE481" s="187"/>
    </row>
    <row r="482" spans="4:161" s="52" customFormat="1">
      <c r="D482" s="46"/>
      <c r="E482" s="51"/>
      <c r="F482" s="181"/>
      <c r="G482" s="181"/>
      <c r="H482" s="51"/>
      <c r="I482" s="51"/>
      <c r="J482" s="51"/>
      <c r="K482" s="182"/>
      <c r="L482" s="183"/>
      <c r="M482" s="182"/>
      <c r="N482" s="46"/>
      <c r="O482" s="128"/>
      <c r="P482" s="128"/>
      <c r="Q482" s="128"/>
      <c r="R482" s="128"/>
      <c r="S482" s="128"/>
      <c r="U482" s="129"/>
      <c r="V482" s="129"/>
      <c r="W482" s="184"/>
      <c r="AG482" s="51"/>
      <c r="AH482" s="152"/>
      <c r="AI482" s="152"/>
      <c r="AJ482" s="51"/>
      <c r="AM482" s="193"/>
      <c r="AN482" s="51"/>
      <c r="AV482" s="199"/>
      <c r="BA482" s="122"/>
      <c r="BB482" s="202"/>
      <c r="BD482" s="46"/>
      <c r="BE482" s="46"/>
      <c r="BF482" s="46"/>
      <c r="BG482" s="46"/>
      <c r="BH482" s="46"/>
      <c r="BK482" s="187"/>
      <c r="BO482" s="190"/>
      <c r="BP482" s="190"/>
      <c r="BV482" s="130"/>
      <c r="BW482" s="46"/>
      <c r="BY482" s="46"/>
      <c r="BZ482" s="46"/>
      <c r="CA482" s="124"/>
      <c r="CE482" s="187"/>
      <c r="CR482" s="187"/>
      <c r="CS482" s="131"/>
      <c r="CT482" s="148"/>
      <c r="CV482" s="198"/>
      <c r="CY482" s="130"/>
      <c r="CZ482" s="123"/>
      <c r="DA482" s="123"/>
      <c r="DB482" s="186"/>
      <c r="DC482" s="186"/>
      <c r="DD482" s="186"/>
      <c r="DE482" s="186"/>
      <c r="DF482" s="186"/>
      <c r="DG482" s="186"/>
      <c r="DH482" s="186"/>
      <c r="DI482" s="186"/>
      <c r="DJ482" s="186"/>
      <c r="DK482" s="186"/>
      <c r="DL482" s="186"/>
      <c r="DM482" s="186"/>
      <c r="DN482" s="46"/>
      <c r="DO482" s="186"/>
      <c r="DP482" s="186"/>
      <c r="DQ482" s="187"/>
      <c r="DR482" s="186"/>
      <c r="DS482" s="186"/>
      <c r="DT482" s="186"/>
      <c r="DU482" s="186"/>
      <c r="DV482" s="186"/>
      <c r="DW482" s="186"/>
      <c r="DX482" s="186"/>
      <c r="EA482" s="186"/>
      <c r="EB482" s="51"/>
      <c r="EO482" s="51"/>
      <c r="EQ482" s="51"/>
      <c r="ER482" s="51"/>
      <c r="ES482" s="51"/>
      <c r="ET482" s="51"/>
      <c r="EU482" s="51"/>
      <c r="EV482" s="51"/>
      <c r="EW482" s="51"/>
      <c r="EX482" s="51"/>
      <c r="EY482" s="51"/>
      <c r="EZ482" s="51"/>
      <c r="FA482" s="51"/>
      <c r="FB482" s="51"/>
      <c r="FC482" s="51"/>
      <c r="FD482" s="51"/>
      <c r="FE482" s="200"/>
    </row>
    <row r="483" spans="4:161" s="52" customFormat="1">
      <c r="D483" s="46"/>
      <c r="E483" s="51"/>
      <c r="F483" s="181"/>
      <c r="G483" s="181"/>
      <c r="H483" s="51"/>
      <c r="I483" s="51"/>
      <c r="J483" s="51"/>
      <c r="K483" s="182"/>
      <c r="L483" s="183"/>
      <c r="M483" s="182"/>
      <c r="N483" s="46"/>
      <c r="O483" s="193"/>
      <c r="P483" s="193"/>
      <c r="Q483" s="193"/>
      <c r="R483" s="193"/>
      <c r="S483" s="193"/>
      <c r="U483" s="194"/>
      <c r="V483" s="194"/>
      <c r="W483" s="184"/>
      <c r="AG483" s="51"/>
      <c r="AH483" s="152"/>
      <c r="AI483" s="152"/>
      <c r="AJ483" s="51"/>
      <c r="AM483" s="193"/>
      <c r="AN483" s="51"/>
      <c r="BA483" s="124"/>
      <c r="BB483" s="191"/>
      <c r="BH483" s="195"/>
      <c r="BK483" s="187"/>
      <c r="BN483" s="137"/>
      <c r="BO483" s="190"/>
      <c r="BP483" s="190"/>
      <c r="BV483" s="184"/>
      <c r="CA483" s="124"/>
      <c r="CE483" s="187"/>
      <c r="CR483" s="187"/>
      <c r="CS483" s="126"/>
      <c r="CT483" s="149"/>
      <c r="CV483" s="198"/>
      <c r="CY483" s="127"/>
      <c r="CZ483" s="123"/>
      <c r="DA483" s="123"/>
      <c r="DB483" s="186"/>
      <c r="DC483" s="186"/>
      <c r="DD483" s="186"/>
      <c r="DE483" s="186"/>
      <c r="DF483" s="186"/>
      <c r="DG483" s="186"/>
      <c r="DH483" s="186"/>
      <c r="DI483" s="186"/>
      <c r="DJ483" s="186"/>
      <c r="DK483" s="186"/>
      <c r="DL483" s="186"/>
      <c r="DM483" s="186"/>
      <c r="DN483" s="46"/>
      <c r="DO483" s="186"/>
      <c r="DP483" s="186"/>
      <c r="DQ483" s="187"/>
      <c r="DR483" s="186"/>
      <c r="DS483" s="186"/>
      <c r="DT483" s="186"/>
      <c r="DU483" s="186"/>
      <c r="DV483" s="186"/>
      <c r="DW483" s="186"/>
      <c r="DX483" s="186"/>
      <c r="EA483" s="186"/>
      <c r="EB483" s="51"/>
      <c r="EO483" s="51"/>
      <c r="EQ483" s="51"/>
      <c r="ER483" s="51"/>
      <c r="ES483" s="51"/>
      <c r="ET483" s="51"/>
      <c r="EU483" s="51"/>
      <c r="EV483" s="51"/>
      <c r="EW483" s="51"/>
      <c r="EX483" s="51"/>
      <c r="EY483" s="51"/>
      <c r="EZ483" s="51"/>
      <c r="FA483" s="51"/>
      <c r="FB483" s="51"/>
      <c r="FC483" s="51"/>
      <c r="FD483" s="51"/>
      <c r="FE483" s="200"/>
    </row>
    <row r="484" spans="4:161" s="52" customFormat="1">
      <c r="D484" s="46"/>
      <c r="E484" s="51"/>
      <c r="F484" s="181"/>
      <c r="G484" s="181"/>
      <c r="H484" s="51"/>
      <c r="I484" s="51"/>
      <c r="J484" s="51"/>
      <c r="K484" s="182"/>
      <c r="L484" s="183"/>
      <c r="M484" s="182"/>
      <c r="N484" s="46"/>
      <c r="O484" s="128"/>
      <c r="W484" s="184"/>
      <c r="AG484" s="51"/>
      <c r="AH484" s="152"/>
      <c r="AI484" s="152"/>
      <c r="AJ484" s="51"/>
      <c r="AM484" s="193"/>
      <c r="BK484" s="187"/>
      <c r="BN484" s="137"/>
      <c r="BO484" s="189"/>
      <c r="BP484" s="190"/>
      <c r="CE484" s="187"/>
      <c r="CR484" s="187"/>
      <c r="CS484" s="186"/>
      <c r="CT484" s="201"/>
      <c r="CV484" s="198"/>
      <c r="CW484" s="186"/>
      <c r="CX484" s="186"/>
      <c r="CY484" s="130"/>
      <c r="CZ484" s="123"/>
      <c r="DA484" s="186"/>
      <c r="DB484" s="186"/>
      <c r="DC484" s="186"/>
      <c r="DD484" s="186"/>
      <c r="DE484" s="186"/>
      <c r="DF484" s="186"/>
      <c r="DG484" s="186"/>
      <c r="DH484" s="186"/>
      <c r="DI484" s="186"/>
      <c r="DJ484" s="186"/>
      <c r="DK484" s="186"/>
      <c r="DL484" s="186"/>
      <c r="DM484" s="186"/>
      <c r="DN484" s="186"/>
      <c r="DO484" s="186"/>
      <c r="DP484" s="186"/>
      <c r="DQ484" s="198"/>
      <c r="DR484" s="186"/>
      <c r="DS484" s="186"/>
      <c r="DT484" s="186"/>
      <c r="DU484" s="186"/>
      <c r="DV484" s="186"/>
      <c r="DW484" s="186"/>
      <c r="DX484" s="186"/>
      <c r="DZ484" s="199"/>
      <c r="EA484" s="186"/>
      <c r="EB484" s="51"/>
      <c r="EO484" s="51"/>
      <c r="EQ484" s="51"/>
      <c r="ER484" s="51"/>
      <c r="ES484" s="136"/>
      <c r="ET484" s="136"/>
      <c r="EU484" s="51"/>
      <c r="EV484" s="51"/>
      <c r="EW484" s="51"/>
      <c r="EX484" s="51"/>
      <c r="EY484" s="51"/>
      <c r="EZ484" s="51"/>
      <c r="FA484" s="51"/>
      <c r="FB484" s="51"/>
      <c r="FC484" s="51"/>
      <c r="FD484" s="51"/>
      <c r="FE484" s="187"/>
    </row>
    <row r="485" spans="4:161" s="52" customFormat="1">
      <c r="D485" s="46"/>
      <c r="E485" s="51"/>
      <c r="F485" s="181"/>
      <c r="G485" s="181"/>
      <c r="H485" s="51"/>
      <c r="I485" s="51"/>
      <c r="J485" s="51"/>
      <c r="K485" s="182"/>
      <c r="L485" s="183"/>
      <c r="M485" s="182"/>
      <c r="N485" s="46"/>
      <c r="O485" s="128"/>
      <c r="W485" s="184"/>
      <c r="AG485" s="51"/>
      <c r="AH485" s="152"/>
      <c r="AI485" s="152"/>
      <c r="AJ485" s="51"/>
      <c r="AM485" s="193"/>
      <c r="BK485" s="187"/>
      <c r="BN485" s="137"/>
      <c r="BO485" s="189"/>
      <c r="BP485" s="190"/>
      <c r="CE485" s="187"/>
      <c r="CR485" s="187"/>
      <c r="CS485" s="186"/>
      <c r="CT485" s="201"/>
      <c r="CV485" s="198"/>
      <c r="CW485" s="186"/>
      <c r="CX485" s="186"/>
      <c r="CY485" s="130"/>
      <c r="CZ485" s="123"/>
      <c r="DA485" s="186"/>
      <c r="DB485" s="186"/>
      <c r="DC485" s="186"/>
      <c r="DD485" s="186"/>
      <c r="DE485" s="186"/>
      <c r="DF485" s="186"/>
      <c r="DG485" s="186"/>
      <c r="DH485" s="186"/>
      <c r="DI485" s="186"/>
      <c r="DJ485" s="186"/>
      <c r="DK485" s="186"/>
      <c r="DL485" s="186"/>
      <c r="DM485" s="186"/>
      <c r="DN485" s="186"/>
      <c r="DO485" s="186"/>
      <c r="DP485" s="186"/>
      <c r="DQ485" s="198"/>
      <c r="DR485" s="186"/>
      <c r="DS485" s="186"/>
      <c r="DT485" s="186"/>
      <c r="DU485" s="186"/>
      <c r="DV485" s="186"/>
      <c r="DW485" s="186"/>
      <c r="DX485" s="186"/>
      <c r="DZ485" s="199"/>
      <c r="EA485" s="186"/>
      <c r="EB485" s="51"/>
      <c r="EO485" s="51"/>
      <c r="EQ485" s="51"/>
      <c r="ER485" s="51"/>
      <c r="ES485" s="136"/>
      <c r="ET485" s="136"/>
      <c r="EU485" s="51"/>
      <c r="EV485" s="51"/>
      <c r="EW485" s="51"/>
      <c r="EX485" s="51"/>
      <c r="EY485" s="51"/>
      <c r="EZ485" s="51"/>
      <c r="FA485" s="51"/>
      <c r="FB485" s="51"/>
      <c r="FC485" s="51"/>
      <c r="FD485" s="51"/>
      <c r="FE485" s="187"/>
    </row>
    <row r="486" spans="4:161" s="52" customFormat="1">
      <c r="D486" s="46"/>
      <c r="E486" s="51"/>
      <c r="F486" s="181"/>
      <c r="G486" s="181"/>
      <c r="H486" s="51"/>
      <c r="I486" s="51"/>
      <c r="J486" s="51"/>
      <c r="K486" s="182"/>
      <c r="L486" s="183"/>
      <c r="M486" s="182"/>
      <c r="N486" s="46"/>
      <c r="O486" s="128"/>
      <c r="P486" s="128"/>
      <c r="Q486" s="128"/>
      <c r="R486" s="128"/>
      <c r="S486" s="128"/>
      <c r="U486" s="129"/>
      <c r="V486" s="129"/>
      <c r="W486" s="184"/>
      <c r="AG486" s="51"/>
      <c r="AH486" s="152"/>
      <c r="AI486" s="152"/>
      <c r="AJ486" s="51"/>
      <c r="AM486" s="193"/>
      <c r="AN486" s="51"/>
      <c r="AV486" s="199"/>
      <c r="BA486" s="203"/>
      <c r="BB486" s="202"/>
      <c r="BD486" s="46"/>
      <c r="BE486" s="46"/>
      <c r="BF486" s="46"/>
      <c r="BG486" s="46"/>
      <c r="BH486" s="46"/>
      <c r="BK486" s="187"/>
      <c r="BO486" s="190"/>
      <c r="BP486" s="190"/>
      <c r="BV486" s="130"/>
      <c r="BW486" s="46"/>
      <c r="BY486" s="46"/>
      <c r="BZ486" s="46"/>
      <c r="CA486" s="204"/>
      <c r="CE486" s="187"/>
      <c r="CR486" s="187"/>
      <c r="CS486" s="131"/>
      <c r="CT486" s="148"/>
      <c r="CV486" s="198"/>
      <c r="CY486" s="130"/>
      <c r="CZ486" s="123"/>
      <c r="DA486" s="123"/>
      <c r="DB486" s="186"/>
      <c r="DC486" s="186"/>
      <c r="DD486" s="186"/>
      <c r="DE486" s="186"/>
      <c r="DF486" s="186"/>
      <c r="DG486" s="186"/>
      <c r="DH486" s="186"/>
      <c r="DI486" s="186"/>
      <c r="DJ486" s="186"/>
      <c r="DK486" s="186"/>
      <c r="DL486" s="186"/>
      <c r="DM486" s="186"/>
      <c r="DN486" s="46"/>
      <c r="DO486" s="186"/>
      <c r="DP486" s="186"/>
      <c r="DQ486" s="187"/>
      <c r="DR486" s="186"/>
      <c r="DS486" s="186"/>
      <c r="DT486" s="186"/>
      <c r="DU486" s="186"/>
      <c r="DV486" s="186"/>
      <c r="DW486" s="186"/>
      <c r="DX486" s="186"/>
      <c r="EA486" s="186"/>
      <c r="EB486" s="51"/>
      <c r="EO486" s="51"/>
      <c r="EQ486" s="51"/>
      <c r="ER486" s="51"/>
      <c r="ES486" s="51"/>
      <c r="ET486" s="51"/>
      <c r="EU486" s="51"/>
      <c r="EV486" s="51"/>
      <c r="EW486" s="51"/>
      <c r="EX486" s="51"/>
      <c r="EY486" s="51"/>
      <c r="EZ486" s="51"/>
      <c r="FA486" s="51"/>
      <c r="FB486" s="51"/>
      <c r="FC486" s="51"/>
      <c r="FD486" s="51"/>
      <c r="FE486" s="200"/>
    </row>
    <row r="487" spans="4:161" s="52" customFormat="1">
      <c r="D487" s="46"/>
      <c r="E487" s="51"/>
      <c r="F487" s="181"/>
      <c r="G487" s="181"/>
      <c r="H487" s="51"/>
      <c r="I487" s="51"/>
      <c r="J487" s="51"/>
      <c r="K487" s="182"/>
      <c r="L487" s="183"/>
      <c r="M487" s="182"/>
      <c r="N487" s="46"/>
      <c r="O487" s="128"/>
      <c r="P487" s="128"/>
      <c r="Q487" s="128"/>
      <c r="R487" s="128"/>
      <c r="S487" s="128"/>
      <c r="U487" s="129"/>
      <c r="V487" s="129"/>
      <c r="W487" s="184"/>
      <c r="AG487" s="51"/>
      <c r="AH487" s="152"/>
      <c r="AI487" s="152"/>
      <c r="AJ487" s="51"/>
      <c r="AM487" s="193"/>
      <c r="AN487" s="51"/>
      <c r="AV487" s="199"/>
      <c r="BA487" s="203"/>
      <c r="BB487" s="202"/>
      <c r="BD487" s="46"/>
      <c r="BE487" s="46"/>
      <c r="BF487" s="46"/>
      <c r="BG487" s="46"/>
      <c r="BH487" s="46"/>
      <c r="BK487" s="187"/>
      <c r="BN487" s="137"/>
      <c r="BO487" s="190"/>
      <c r="BP487" s="190"/>
      <c r="BV487" s="130"/>
      <c r="BW487" s="46"/>
      <c r="BY487" s="46"/>
      <c r="BZ487" s="46"/>
      <c r="CA487" s="204"/>
      <c r="CE487" s="197"/>
      <c r="CR487" s="187"/>
      <c r="CS487" s="131"/>
      <c r="CT487" s="148"/>
      <c r="CV487" s="198"/>
      <c r="CY487" s="130"/>
      <c r="CZ487" s="123"/>
      <c r="DA487" s="123"/>
      <c r="DB487" s="186"/>
      <c r="DC487" s="186"/>
      <c r="DD487" s="186"/>
      <c r="DE487" s="186"/>
      <c r="DF487" s="186"/>
      <c r="DG487" s="186"/>
      <c r="DH487" s="186"/>
      <c r="DI487" s="186"/>
      <c r="DJ487" s="186"/>
      <c r="DK487" s="186"/>
      <c r="DL487" s="186"/>
      <c r="DM487" s="186"/>
      <c r="DN487" s="46"/>
      <c r="DO487" s="186"/>
      <c r="DP487" s="186"/>
      <c r="DQ487" s="187"/>
      <c r="DR487" s="186"/>
      <c r="DS487" s="186"/>
      <c r="DT487" s="186"/>
      <c r="DU487" s="186"/>
      <c r="DV487" s="186"/>
      <c r="DW487" s="186"/>
      <c r="DX487" s="186"/>
      <c r="EA487" s="186"/>
      <c r="EB487" s="51"/>
      <c r="EO487" s="51"/>
      <c r="EQ487" s="51"/>
      <c r="ER487" s="51"/>
      <c r="ES487" s="51"/>
      <c r="ET487" s="51"/>
      <c r="EU487" s="51"/>
      <c r="EV487" s="51"/>
      <c r="EW487" s="51"/>
      <c r="EX487" s="51"/>
      <c r="EY487" s="51"/>
      <c r="EZ487" s="51"/>
      <c r="FA487" s="51"/>
      <c r="FB487" s="51"/>
      <c r="FC487" s="51"/>
      <c r="FD487" s="51"/>
      <c r="FE487" s="200"/>
    </row>
    <row r="488" spans="4:161" s="52" customFormat="1">
      <c r="D488" s="46"/>
      <c r="E488" s="51"/>
      <c r="F488" s="181"/>
      <c r="G488" s="181"/>
      <c r="H488" s="51"/>
      <c r="I488" s="51"/>
      <c r="J488" s="51"/>
      <c r="K488" s="182"/>
      <c r="L488" s="183"/>
      <c r="M488" s="182"/>
      <c r="N488" s="46"/>
      <c r="O488" s="128"/>
      <c r="P488" s="128"/>
      <c r="Q488" s="128"/>
      <c r="R488" s="128"/>
      <c r="S488" s="128"/>
      <c r="U488" s="129"/>
      <c r="V488" s="129"/>
      <c r="W488" s="184"/>
      <c r="AG488" s="51"/>
      <c r="AH488" s="152"/>
      <c r="AI488" s="152"/>
      <c r="AJ488" s="51"/>
      <c r="AM488" s="193"/>
      <c r="AN488" s="51"/>
      <c r="AV488" s="199"/>
      <c r="BA488" s="203"/>
      <c r="BB488" s="202"/>
      <c r="BD488" s="46"/>
      <c r="BE488" s="46"/>
      <c r="BF488" s="46"/>
      <c r="BG488" s="46"/>
      <c r="BH488" s="46"/>
      <c r="BK488" s="187"/>
      <c r="BN488" s="137"/>
      <c r="BO488" s="190"/>
      <c r="BP488" s="190"/>
      <c r="BV488" s="130"/>
      <c r="BW488" s="46"/>
      <c r="BY488" s="46"/>
      <c r="BZ488" s="46"/>
      <c r="CA488" s="204"/>
      <c r="CE488" s="187"/>
      <c r="CR488" s="187"/>
      <c r="CS488" s="131"/>
      <c r="CT488" s="148"/>
      <c r="CV488" s="198"/>
      <c r="CY488" s="130"/>
      <c r="CZ488" s="123"/>
      <c r="DA488" s="123"/>
      <c r="DB488" s="186"/>
      <c r="DC488" s="186"/>
      <c r="DD488" s="186"/>
      <c r="DE488" s="186"/>
      <c r="DF488" s="186"/>
      <c r="DG488" s="186"/>
      <c r="DH488" s="186"/>
      <c r="DI488" s="186"/>
      <c r="DJ488" s="186"/>
      <c r="DK488" s="186"/>
      <c r="DL488" s="186"/>
      <c r="DM488" s="186"/>
      <c r="DN488" s="46"/>
      <c r="DO488" s="186"/>
      <c r="DP488" s="186"/>
      <c r="DQ488" s="187"/>
      <c r="DR488" s="186"/>
      <c r="DS488" s="186"/>
      <c r="DT488" s="186"/>
      <c r="DU488" s="186"/>
      <c r="DV488" s="186"/>
      <c r="DW488" s="186"/>
      <c r="DX488" s="186"/>
      <c r="EA488" s="186"/>
      <c r="EB488" s="51"/>
      <c r="EO488" s="51"/>
      <c r="EQ488" s="51"/>
      <c r="ER488" s="51"/>
      <c r="ES488" s="51"/>
      <c r="ET488" s="51"/>
      <c r="EU488" s="51"/>
      <c r="EV488" s="51"/>
      <c r="EW488" s="51"/>
      <c r="EX488" s="51"/>
      <c r="EY488" s="51"/>
      <c r="EZ488" s="51"/>
      <c r="FA488" s="51"/>
      <c r="FB488" s="51"/>
      <c r="FC488" s="51"/>
      <c r="FD488" s="51"/>
      <c r="FE488" s="200"/>
    </row>
    <row r="489" spans="4:161" s="52" customFormat="1">
      <c r="D489" s="46"/>
      <c r="E489" s="51"/>
      <c r="F489" s="181"/>
      <c r="G489" s="181"/>
      <c r="H489" s="51"/>
      <c r="I489" s="51"/>
      <c r="J489" s="51"/>
      <c r="K489" s="182"/>
      <c r="L489" s="183"/>
      <c r="M489" s="182"/>
      <c r="N489" s="46"/>
      <c r="O489" s="128"/>
      <c r="P489" s="128"/>
      <c r="Q489" s="128"/>
      <c r="R489" s="128"/>
      <c r="S489" s="128"/>
      <c r="U489" s="129"/>
      <c r="V489" s="129"/>
      <c r="W489" s="184"/>
      <c r="AG489" s="51"/>
      <c r="AH489" s="152"/>
      <c r="AI489" s="152"/>
      <c r="AJ489" s="51"/>
      <c r="AM489" s="193"/>
      <c r="AN489" s="51"/>
      <c r="AV489" s="199"/>
      <c r="BA489" s="203"/>
      <c r="BB489" s="202"/>
      <c r="BD489" s="46"/>
      <c r="BE489" s="46"/>
      <c r="BF489" s="46"/>
      <c r="BG489" s="46"/>
      <c r="BH489" s="46"/>
      <c r="BK489" s="187"/>
      <c r="BN489" s="137"/>
      <c r="BO489" s="190"/>
      <c r="BP489" s="190"/>
      <c r="BV489" s="130"/>
      <c r="BW489" s="46"/>
      <c r="BY489" s="46"/>
      <c r="BZ489" s="46"/>
      <c r="CA489" s="204"/>
      <c r="CE489" s="187"/>
      <c r="CR489" s="187"/>
      <c r="CS489" s="131"/>
      <c r="CT489" s="148"/>
      <c r="CV489" s="198"/>
      <c r="CY489" s="130"/>
      <c r="CZ489" s="123"/>
      <c r="DA489" s="123"/>
      <c r="DB489" s="186"/>
      <c r="DC489" s="186"/>
      <c r="DD489" s="186"/>
      <c r="DE489" s="186"/>
      <c r="DF489" s="186"/>
      <c r="DG489" s="186"/>
      <c r="DH489" s="186"/>
      <c r="DI489" s="186"/>
      <c r="DJ489" s="186"/>
      <c r="DK489" s="186"/>
      <c r="DL489" s="186"/>
      <c r="DM489" s="186"/>
      <c r="DN489" s="46"/>
      <c r="DO489" s="186"/>
      <c r="DP489" s="186"/>
      <c r="DQ489" s="187"/>
      <c r="DR489" s="186"/>
      <c r="DS489" s="186"/>
      <c r="DT489" s="186"/>
      <c r="DU489" s="186"/>
      <c r="DV489" s="186"/>
      <c r="DW489" s="186"/>
      <c r="DX489" s="186"/>
      <c r="EA489" s="186"/>
      <c r="EB489" s="51"/>
      <c r="EO489" s="51"/>
      <c r="EQ489" s="51"/>
      <c r="ER489" s="51"/>
      <c r="ES489" s="51"/>
      <c r="ET489" s="51"/>
      <c r="EU489" s="51"/>
      <c r="EV489" s="51"/>
      <c r="EW489" s="51"/>
      <c r="EX489" s="51"/>
      <c r="EY489" s="51"/>
      <c r="EZ489" s="51"/>
      <c r="FA489" s="51"/>
      <c r="FB489" s="51"/>
      <c r="FC489" s="51"/>
      <c r="FD489" s="51"/>
      <c r="FE489" s="200"/>
    </row>
    <row r="490" spans="4:161" s="52" customFormat="1">
      <c r="D490" s="46"/>
      <c r="E490" s="51"/>
      <c r="F490" s="181"/>
      <c r="G490" s="181"/>
      <c r="H490" s="51"/>
      <c r="I490" s="51"/>
      <c r="J490" s="51"/>
      <c r="K490" s="182"/>
      <c r="L490" s="183"/>
      <c r="M490" s="182"/>
      <c r="N490" s="46"/>
      <c r="O490" s="128"/>
      <c r="W490" s="184"/>
      <c r="AG490" s="51"/>
      <c r="AH490" s="152"/>
      <c r="AI490" s="152"/>
      <c r="AJ490" s="51"/>
      <c r="AM490" s="193"/>
      <c r="BD490" s="46"/>
      <c r="BE490" s="46"/>
      <c r="BF490" s="46"/>
      <c r="BG490" s="46"/>
      <c r="BH490" s="46"/>
      <c r="BK490" s="182"/>
      <c r="BN490" s="137"/>
      <c r="BO490" s="189"/>
      <c r="BP490" s="190"/>
      <c r="BW490" s="46"/>
      <c r="BZ490" s="46"/>
      <c r="CE490" s="187"/>
      <c r="CR490" s="187"/>
      <c r="CS490" s="186"/>
      <c r="CT490" s="201"/>
      <c r="CV490" s="198"/>
      <c r="CW490" s="186"/>
      <c r="CX490" s="186"/>
      <c r="CY490" s="130"/>
      <c r="CZ490" s="123"/>
      <c r="DA490" s="186"/>
      <c r="DB490" s="186"/>
      <c r="DC490" s="186"/>
      <c r="DD490" s="186"/>
      <c r="DE490" s="186"/>
      <c r="DF490" s="186"/>
      <c r="DG490" s="186"/>
      <c r="DH490" s="186"/>
      <c r="DI490" s="186"/>
      <c r="DJ490" s="186"/>
      <c r="DK490" s="186"/>
      <c r="DL490" s="186"/>
      <c r="DM490" s="186"/>
      <c r="DN490" s="186"/>
      <c r="DO490" s="186"/>
      <c r="DP490" s="186"/>
      <c r="DQ490" s="198"/>
      <c r="DR490" s="186"/>
      <c r="DS490" s="186"/>
      <c r="DT490" s="186"/>
      <c r="DU490" s="186"/>
      <c r="DV490" s="186"/>
      <c r="DW490" s="186"/>
      <c r="DX490" s="186"/>
      <c r="DZ490" s="199"/>
      <c r="EA490" s="186"/>
      <c r="EB490" s="51"/>
      <c r="EO490" s="51"/>
      <c r="EQ490" s="51"/>
      <c r="ER490" s="51"/>
      <c r="ES490" s="136"/>
      <c r="ET490" s="136"/>
      <c r="EU490" s="51"/>
      <c r="EV490" s="51"/>
      <c r="EW490" s="51"/>
      <c r="EX490" s="51"/>
      <c r="EY490" s="51"/>
      <c r="EZ490" s="51"/>
      <c r="FA490" s="51"/>
      <c r="FB490" s="51"/>
      <c r="FC490" s="51"/>
      <c r="FD490" s="51"/>
      <c r="FE490" s="187"/>
    </row>
    <row r="491" spans="4:161" s="52" customFormat="1">
      <c r="D491" s="46"/>
      <c r="E491" s="51"/>
      <c r="F491" s="181"/>
      <c r="G491" s="181"/>
      <c r="H491" s="51"/>
      <c r="I491" s="51"/>
      <c r="J491" s="51"/>
      <c r="K491" s="182"/>
      <c r="L491" s="183"/>
      <c r="M491" s="182"/>
      <c r="N491" s="46"/>
      <c r="O491" s="128"/>
      <c r="P491" s="128"/>
      <c r="Q491" s="128"/>
      <c r="R491" s="128"/>
      <c r="S491" s="128"/>
      <c r="U491" s="129"/>
      <c r="V491" s="129"/>
      <c r="W491" s="184"/>
      <c r="AG491" s="51"/>
      <c r="AH491" s="152"/>
      <c r="AI491" s="152"/>
      <c r="AJ491" s="51"/>
      <c r="AM491" s="193"/>
      <c r="AN491" s="51"/>
      <c r="AV491" s="199"/>
      <c r="BA491" s="203"/>
      <c r="BB491" s="202"/>
      <c r="BD491" s="46"/>
      <c r="BE491" s="46"/>
      <c r="BF491" s="46"/>
      <c r="BG491" s="46"/>
      <c r="BH491" s="46"/>
      <c r="BK491" s="187"/>
      <c r="BN491" s="137"/>
      <c r="BO491" s="190"/>
      <c r="BP491" s="190"/>
      <c r="BV491" s="130"/>
      <c r="BW491" s="46"/>
      <c r="BY491" s="46"/>
      <c r="BZ491" s="46"/>
      <c r="CA491" s="204"/>
      <c r="CE491" s="197"/>
      <c r="CR491" s="187"/>
      <c r="CS491" s="131"/>
      <c r="CT491" s="148"/>
      <c r="CV491" s="198"/>
      <c r="CY491" s="130"/>
      <c r="CZ491" s="123"/>
      <c r="DA491" s="123"/>
      <c r="DB491" s="186"/>
      <c r="DC491" s="186"/>
      <c r="DD491" s="186"/>
      <c r="DE491" s="186"/>
      <c r="DF491" s="186"/>
      <c r="DG491" s="186"/>
      <c r="DH491" s="186"/>
      <c r="DI491" s="186"/>
      <c r="DJ491" s="186"/>
      <c r="DK491" s="186"/>
      <c r="DL491" s="186"/>
      <c r="DM491" s="186"/>
      <c r="DN491" s="46"/>
      <c r="DO491" s="186"/>
      <c r="DP491" s="186"/>
      <c r="DQ491" s="187"/>
      <c r="DR491" s="186"/>
      <c r="DS491" s="186"/>
      <c r="DT491" s="186"/>
      <c r="DU491" s="186"/>
      <c r="DV491" s="186"/>
      <c r="DW491" s="186"/>
      <c r="DX491" s="186"/>
      <c r="EA491" s="186"/>
      <c r="EB491" s="51"/>
      <c r="EO491" s="51"/>
      <c r="EQ491" s="51"/>
      <c r="ER491" s="51"/>
      <c r="ES491" s="51"/>
      <c r="ET491" s="51"/>
      <c r="EU491" s="51"/>
      <c r="EV491" s="51"/>
      <c r="EW491" s="51"/>
      <c r="EX491" s="51"/>
      <c r="EY491" s="51"/>
      <c r="EZ491" s="51"/>
      <c r="FA491" s="51"/>
      <c r="FB491" s="51"/>
      <c r="FC491" s="51"/>
      <c r="FD491" s="51"/>
      <c r="FE491" s="200"/>
    </row>
    <row r="492" spans="4:161" s="52" customFormat="1">
      <c r="D492" s="46"/>
      <c r="E492" s="51"/>
      <c r="F492" s="181"/>
      <c r="G492" s="181"/>
      <c r="H492" s="51"/>
      <c r="I492" s="51"/>
      <c r="J492" s="51"/>
      <c r="K492" s="182"/>
      <c r="L492" s="183"/>
      <c r="M492" s="182"/>
      <c r="N492" s="46"/>
      <c r="O492" s="128"/>
      <c r="P492" s="128"/>
      <c r="Q492" s="128"/>
      <c r="R492" s="128"/>
      <c r="S492" s="128"/>
      <c r="U492" s="129"/>
      <c r="V492" s="129"/>
      <c r="W492" s="184"/>
      <c r="AG492" s="51"/>
      <c r="AH492" s="152"/>
      <c r="AI492" s="152"/>
      <c r="AJ492" s="51"/>
      <c r="AM492" s="193"/>
      <c r="AN492" s="51"/>
      <c r="AV492" s="199"/>
      <c r="BA492" s="203"/>
      <c r="BB492" s="202"/>
      <c r="BD492" s="46"/>
      <c r="BE492" s="46"/>
      <c r="BF492" s="46"/>
      <c r="BG492" s="46"/>
      <c r="BH492" s="46"/>
      <c r="BK492" s="187"/>
      <c r="BN492" s="137"/>
      <c r="BO492" s="190"/>
      <c r="BP492" s="190"/>
      <c r="BV492" s="130"/>
      <c r="BW492" s="46"/>
      <c r="BY492" s="46"/>
      <c r="BZ492" s="46"/>
      <c r="CA492" s="204"/>
      <c r="CE492" s="187"/>
      <c r="CR492" s="187"/>
      <c r="CS492" s="131"/>
      <c r="CT492" s="148"/>
      <c r="CV492" s="198"/>
      <c r="CY492" s="130"/>
      <c r="CZ492" s="123"/>
      <c r="DA492" s="123"/>
      <c r="DB492" s="186"/>
      <c r="DC492" s="186"/>
      <c r="DD492" s="186"/>
      <c r="DE492" s="186"/>
      <c r="DF492" s="186"/>
      <c r="DG492" s="186"/>
      <c r="DH492" s="186"/>
      <c r="DI492" s="186"/>
      <c r="DJ492" s="186"/>
      <c r="DK492" s="186"/>
      <c r="DL492" s="186"/>
      <c r="DM492" s="186"/>
      <c r="DN492" s="46"/>
      <c r="DO492" s="186"/>
      <c r="DP492" s="186"/>
      <c r="DQ492" s="187"/>
      <c r="DR492" s="186"/>
      <c r="DS492" s="186"/>
      <c r="DT492" s="186"/>
      <c r="DU492" s="186"/>
      <c r="DV492" s="186"/>
      <c r="DW492" s="186"/>
      <c r="DX492" s="186"/>
      <c r="EA492" s="186"/>
      <c r="EB492" s="51"/>
      <c r="EO492" s="51"/>
      <c r="EQ492" s="51"/>
      <c r="ER492" s="51"/>
      <c r="ES492" s="51"/>
      <c r="ET492" s="51"/>
      <c r="EU492" s="51"/>
      <c r="EV492" s="51"/>
      <c r="EW492" s="51"/>
      <c r="EX492" s="51"/>
      <c r="EY492" s="51"/>
      <c r="EZ492" s="51"/>
      <c r="FA492" s="51"/>
      <c r="FB492" s="51"/>
      <c r="FC492" s="51"/>
      <c r="FD492" s="51"/>
      <c r="FE492" s="200"/>
    </row>
    <row r="493" spans="4:161" s="52" customFormat="1">
      <c r="D493" s="46"/>
      <c r="E493" s="51"/>
      <c r="F493" s="181"/>
      <c r="G493" s="181"/>
      <c r="H493" s="51"/>
      <c r="I493" s="51"/>
      <c r="J493" s="51"/>
      <c r="K493" s="182"/>
      <c r="L493" s="183"/>
      <c r="M493" s="182"/>
      <c r="N493" s="46"/>
      <c r="O493" s="128"/>
      <c r="P493" s="128"/>
      <c r="Q493" s="128"/>
      <c r="R493" s="128"/>
      <c r="S493" s="128"/>
      <c r="U493" s="129"/>
      <c r="V493" s="129"/>
      <c r="W493" s="184"/>
      <c r="AG493" s="51"/>
      <c r="AH493" s="152"/>
      <c r="AI493" s="152"/>
      <c r="AJ493" s="51"/>
      <c r="AM493" s="193"/>
      <c r="AN493" s="51"/>
      <c r="AV493" s="199"/>
      <c r="BA493" s="203"/>
      <c r="BB493" s="202"/>
      <c r="BD493" s="46"/>
      <c r="BE493" s="46"/>
      <c r="BF493" s="46"/>
      <c r="BG493" s="46"/>
      <c r="BH493" s="46"/>
      <c r="BK493" s="187"/>
      <c r="BN493" s="137"/>
      <c r="BO493" s="190"/>
      <c r="BP493" s="190"/>
      <c r="BV493" s="130"/>
      <c r="BW493" s="46"/>
      <c r="BY493" s="46"/>
      <c r="BZ493" s="46"/>
      <c r="CA493" s="204"/>
      <c r="CE493" s="187"/>
      <c r="CR493" s="187"/>
      <c r="CS493" s="131"/>
      <c r="CT493" s="148"/>
      <c r="CV493" s="198"/>
      <c r="CY493" s="130"/>
      <c r="CZ493" s="123"/>
      <c r="DA493" s="123"/>
      <c r="DB493" s="186"/>
      <c r="DC493" s="186"/>
      <c r="DD493" s="186"/>
      <c r="DE493" s="186"/>
      <c r="DF493" s="186"/>
      <c r="DG493" s="186"/>
      <c r="DH493" s="186"/>
      <c r="DI493" s="186"/>
      <c r="DJ493" s="186"/>
      <c r="DK493" s="186"/>
      <c r="DL493" s="186"/>
      <c r="DM493" s="186"/>
      <c r="DN493" s="46"/>
      <c r="DO493" s="186"/>
      <c r="DP493" s="186"/>
      <c r="DQ493" s="187"/>
      <c r="DR493" s="186"/>
      <c r="DS493" s="186"/>
      <c r="DT493" s="186"/>
      <c r="DU493" s="186"/>
      <c r="DV493" s="186"/>
      <c r="DW493" s="186"/>
      <c r="DX493" s="186"/>
      <c r="EA493" s="186"/>
      <c r="EB493" s="51"/>
      <c r="EO493" s="51"/>
      <c r="EQ493" s="51"/>
      <c r="ER493" s="51"/>
      <c r="ES493" s="51"/>
      <c r="ET493" s="51"/>
      <c r="EU493" s="51"/>
      <c r="EV493" s="51"/>
      <c r="EW493" s="51"/>
      <c r="EX493" s="51"/>
      <c r="EY493" s="51"/>
      <c r="EZ493" s="51"/>
      <c r="FA493" s="51"/>
      <c r="FB493" s="51"/>
      <c r="FC493" s="51"/>
      <c r="FD493" s="51"/>
      <c r="FE493" s="200"/>
    </row>
    <row r="494" spans="4:161" s="52" customFormat="1">
      <c r="D494" s="46"/>
      <c r="E494" s="51"/>
      <c r="F494" s="181"/>
      <c r="G494" s="181"/>
      <c r="H494" s="51"/>
      <c r="I494" s="51"/>
      <c r="J494" s="51"/>
      <c r="K494" s="182"/>
      <c r="L494" s="183"/>
      <c r="M494" s="182"/>
      <c r="N494" s="46"/>
      <c r="O494" s="128"/>
      <c r="P494" s="128"/>
      <c r="Q494" s="128"/>
      <c r="R494" s="128"/>
      <c r="S494" s="128"/>
      <c r="U494" s="129"/>
      <c r="V494" s="129"/>
      <c r="W494" s="184"/>
      <c r="AG494" s="51"/>
      <c r="AH494" s="152"/>
      <c r="AI494" s="152"/>
      <c r="AJ494" s="51"/>
      <c r="AM494" s="193"/>
      <c r="AN494" s="51"/>
      <c r="AV494" s="199"/>
      <c r="BA494" s="203"/>
      <c r="BB494" s="202"/>
      <c r="BD494" s="46"/>
      <c r="BE494" s="46"/>
      <c r="BF494" s="46"/>
      <c r="BG494" s="46"/>
      <c r="BH494" s="46"/>
      <c r="BK494" s="187"/>
      <c r="BN494" s="137"/>
      <c r="BO494" s="190"/>
      <c r="BP494" s="190"/>
      <c r="BV494" s="130"/>
      <c r="BW494" s="46"/>
      <c r="BY494" s="46"/>
      <c r="BZ494" s="46"/>
      <c r="CA494" s="204"/>
      <c r="CE494" s="197"/>
      <c r="CR494" s="187"/>
      <c r="CS494" s="131"/>
      <c r="CT494" s="148"/>
      <c r="CV494" s="198"/>
      <c r="CY494" s="130"/>
      <c r="CZ494" s="123"/>
      <c r="DA494" s="123"/>
      <c r="DB494" s="186"/>
      <c r="DC494" s="186"/>
      <c r="DD494" s="186"/>
      <c r="DE494" s="186"/>
      <c r="DF494" s="186"/>
      <c r="DG494" s="186"/>
      <c r="DH494" s="186"/>
      <c r="DI494" s="186"/>
      <c r="DJ494" s="186"/>
      <c r="DK494" s="186"/>
      <c r="DL494" s="186"/>
      <c r="DM494" s="186"/>
      <c r="DN494" s="46"/>
      <c r="DO494" s="186"/>
      <c r="DP494" s="186"/>
      <c r="DQ494" s="187"/>
      <c r="DR494" s="186"/>
      <c r="DS494" s="186"/>
      <c r="DT494" s="186"/>
      <c r="DU494" s="186"/>
      <c r="DV494" s="186"/>
      <c r="DW494" s="186"/>
      <c r="DX494" s="186"/>
      <c r="EA494" s="186"/>
      <c r="EB494" s="51"/>
      <c r="EO494" s="51"/>
      <c r="EQ494" s="51"/>
      <c r="ER494" s="51"/>
      <c r="ES494" s="51"/>
      <c r="ET494" s="51"/>
      <c r="EU494" s="51"/>
      <c r="EV494" s="51"/>
      <c r="EW494" s="51"/>
      <c r="EX494" s="51"/>
      <c r="EY494" s="51"/>
      <c r="EZ494" s="51"/>
      <c r="FA494" s="51"/>
      <c r="FB494" s="51"/>
      <c r="FC494" s="51"/>
      <c r="FD494" s="51"/>
      <c r="FE494" s="200"/>
    </row>
    <row r="495" spans="4:161" s="52" customFormat="1">
      <c r="D495" s="46"/>
      <c r="E495" s="51"/>
      <c r="F495" s="181"/>
      <c r="G495" s="181"/>
      <c r="H495" s="51"/>
      <c r="I495" s="51"/>
      <c r="J495" s="51"/>
      <c r="K495" s="182"/>
      <c r="L495" s="183"/>
      <c r="M495" s="182"/>
      <c r="N495" s="46"/>
      <c r="O495" s="128"/>
      <c r="P495" s="128"/>
      <c r="Q495" s="128"/>
      <c r="R495" s="128"/>
      <c r="S495" s="128"/>
      <c r="U495" s="129"/>
      <c r="V495" s="129"/>
      <c r="W495" s="184"/>
      <c r="AG495" s="51"/>
      <c r="AH495" s="152"/>
      <c r="AI495" s="152"/>
      <c r="AJ495" s="51"/>
      <c r="AM495" s="193"/>
      <c r="AN495" s="51"/>
      <c r="AV495" s="199"/>
      <c r="BA495" s="203"/>
      <c r="BB495" s="202"/>
      <c r="BD495" s="46"/>
      <c r="BE495" s="46"/>
      <c r="BF495" s="46"/>
      <c r="BG495" s="46"/>
      <c r="BH495" s="46"/>
      <c r="BK495" s="187"/>
      <c r="BN495" s="137"/>
      <c r="BO495" s="190"/>
      <c r="BP495" s="190"/>
      <c r="BV495" s="130"/>
      <c r="BW495" s="46"/>
      <c r="BY495" s="46"/>
      <c r="BZ495" s="46"/>
      <c r="CA495" s="204"/>
      <c r="CE495" s="187"/>
      <c r="CR495" s="187"/>
      <c r="CS495" s="131"/>
      <c r="CT495" s="148"/>
      <c r="CV495" s="198"/>
      <c r="CY495" s="130"/>
      <c r="CZ495" s="123"/>
      <c r="DA495" s="123"/>
      <c r="DB495" s="186"/>
      <c r="DC495" s="186"/>
      <c r="DD495" s="186"/>
      <c r="DE495" s="186"/>
      <c r="DF495" s="186"/>
      <c r="DG495" s="186"/>
      <c r="DH495" s="186"/>
      <c r="DI495" s="186"/>
      <c r="DJ495" s="186"/>
      <c r="DK495" s="186"/>
      <c r="DL495" s="186"/>
      <c r="DM495" s="186"/>
      <c r="DN495" s="46"/>
      <c r="DO495" s="186"/>
      <c r="DP495" s="186"/>
      <c r="DQ495" s="187"/>
      <c r="DR495" s="186"/>
      <c r="DS495" s="186"/>
      <c r="DT495" s="186"/>
      <c r="DU495" s="186"/>
      <c r="DV495" s="186"/>
      <c r="DW495" s="186"/>
      <c r="DX495" s="186"/>
      <c r="EA495" s="186"/>
      <c r="EB495" s="51"/>
      <c r="EO495" s="51"/>
      <c r="EQ495" s="51"/>
      <c r="ER495" s="51"/>
      <c r="ES495" s="51"/>
      <c r="ET495" s="51"/>
      <c r="EU495" s="51"/>
      <c r="EV495" s="51"/>
      <c r="EW495" s="51"/>
      <c r="EX495" s="51"/>
      <c r="EY495" s="51"/>
      <c r="EZ495" s="51"/>
      <c r="FA495" s="51"/>
      <c r="FB495" s="51"/>
      <c r="FC495" s="51"/>
      <c r="FD495" s="51"/>
      <c r="FE495" s="200"/>
    </row>
    <row r="496" spans="4:161" s="52" customFormat="1">
      <c r="D496" s="46"/>
      <c r="E496" s="51"/>
      <c r="F496" s="181"/>
      <c r="G496" s="181"/>
      <c r="H496" s="51"/>
      <c r="I496" s="51"/>
      <c r="J496" s="51"/>
      <c r="K496" s="182"/>
      <c r="L496" s="183"/>
      <c r="M496" s="182"/>
      <c r="N496" s="46"/>
      <c r="O496" s="128"/>
      <c r="P496" s="128"/>
      <c r="Q496" s="128"/>
      <c r="R496" s="128"/>
      <c r="S496" s="128"/>
      <c r="U496" s="129"/>
      <c r="V496" s="129"/>
      <c r="W496" s="184"/>
      <c r="AG496" s="51"/>
      <c r="AH496" s="152"/>
      <c r="AI496" s="152"/>
      <c r="AJ496" s="51"/>
      <c r="AM496" s="193"/>
      <c r="AN496" s="51"/>
      <c r="AV496" s="199"/>
      <c r="BA496" s="203"/>
      <c r="BB496" s="202"/>
      <c r="BD496" s="46"/>
      <c r="BE496" s="46"/>
      <c r="BF496" s="46"/>
      <c r="BG496" s="46"/>
      <c r="BH496" s="46"/>
      <c r="BK496" s="187"/>
      <c r="BN496" s="137"/>
      <c r="BO496" s="190"/>
      <c r="BP496" s="190"/>
      <c r="BV496" s="130"/>
      <c r="BW496" s="46"/>
      <c r="BY496" s="46"/>
      <c r="BZ496" s="46"/>
      <c r="CA496" s="204"/>
      <c r="CE496" s="187"/>
      <c r="CR496" s="187"/>
      <c r="CS496" s="131"/>
      <c r="CT496" s="148"/>
      <c r="CV496" s="198"/>
      <c r="CY496" s="130"/>
      <c r="CZ496" s="123"/>
      <c r="DA496" s="123"/>
      <c r="DB496" s="186"/>
      <c r="DC496" s="186"/>
      <c r="DD496" s="186"/>
      <c r="DE496" s="186"/>
      <c r="DF496" s="186"/>
      <c r="DG496" s="186"/>
      <c r="DH496" s="186"/>
      <c r="DI496" s="186"/>
      <c r="DJ496" s="186"/>
      <c r="DK496" s="186"/>
      <c r="DL496" s="186"/>
      <c r="DM496" s="186"/>
      <c r="DN496" s="46"/>
      <c r="DO496" s="186"/>
      <c r="DP496" s="186"/>
      <c r="DQ496" s="187"/>
      <c r="DR496" s="186"/>
      <c r="DS496" s="186"/>
      <c r="DT496" s="186"/>
      <c r="DU496" s="186"/>
      <c r="DV496" s="186"/>
      <c r="DW496" s="186"/>
      <c r="DX496" s="186"/>
      <c r="EA496" s="186"/>
      <c r="EB496" s="51"/>
      <c r="EO496" s="51"/>
      <c r="EQ496" s="51"/>
      <c r="ER496" s="51"/>
      <c r="ES496" s="51"/>
      <c r="ET496" s="51"/>
      <c r="EU496" s="51"/>
      <c r="EV496" s="51"/>
      <c r="EW496" s="51"/>
      <c r="EX496" s="51"/>
      <c r="EY496" s="51"/>
      <c r="EZ496" s="51"/>
      <c r="FA496" s="51"/>
      <c r="FB496" s="51"/>
      <c r="FC496" s="51"/>
      <c r="FD496" s="51"/>
      <c r="FE496" s="200"/>
    </row>
    <row r="497" spans="4:161" s="52" customFormat="1">
      <c r="D497" s="46"/>
      <c r="E497" s="51"/>
      <c r="F497" s="181"/>
      <c r="G497" s="181"/>
      <c r="H497" s="51"/>
      <c r="I497" s="51"/>
      <c r="J497" s="51"/>
      <c r="K497" s="182"/>
      <c r="L497" s="183"/>
      <c r="M497" s="182"/>
      <c r="N497" s="46"/>
      <c r="O497" s="128"/>
      <c r="P497" s="128"/>
      <c r="Q497" s="128"/>
      <c r="R497" s="128"/>
      <c r="S497" s="128"/>
      <c r="U497" s="129"/>
      <c r="V497" s="129"/>
      <c r="W497" s="184"/>
      <c r="AG497" s="51"/>
      <c r="AH497" s="152"/>
      <c r="AI497" s="152"/>
      <c r="AJ497" s="51"/>
      <c r="AM497" s="193"/>
      <c r="AN497" s="51"/>
      <c r="AV497" s="199"/>
      <c r="BA497" s="203"/>
      <c r="BB497" s="202"/>
      <c r="BD497" s="46"/>
      <c r="BE497" s="46"/>
      <c r="BF497" s="46"/>
      <c r="BG497" s="46"/>
      <c r="BH497" s="46"/>
      <c r="BK497" s="187"/>
      <c r="BN497" s="137"/>
      <c r="BO497" s="190"/>
      <c r="BP497" s="190"/>
      <c r="BV497" s="130"/>
      <c r="BW497" s="46"/>
      <c r="BY497" s="46"/>
      <c r="BZ497" s="46"/>
      <c r="CA497" s="204"/>
      <c r="CE497" s="197"/>
      <c r="CR497" s="187"/>
      <c r="CS497" s="131"/>
      <c r="CT497" s="148"/>
      <c r="CV497" s="198"/>
      <c r="CY497" s="130"/>
      <c r="CZ497" s="123"/>
      <c r="DA497" s="123"/>
      <c r="DB497" s="186"/>
      <c r="DC497" s="186"/>
      <c r="DD497" s="186"/>
      <c r="DE497" s="186"/>
      <c r="DF497" s="186"/>
      <c r="DG497" s="186"/>
      <c r="DH497" s="186"/>
      <c r="DI497" s="186"/>
      <c r="DJ497" s="186"/>
      <c r="DK497" s="186"/>
      <c r="DL497" s="186"/>
      <c r="DM497" s="186"/>
      <c r="DN497" s="46"/>
      <c r="DO497" s="186"/>
      <c r="DP497" s="186"/>
      <c r="DQ497" s="187"/>
      <c r="DR497" s="186"/>
      <c r="DS497" s="186"/>
      <c r="DT497" s="186"/>
      <c r="DU497" s="186"/>
      <c r="DV497" s="186"/>
      <c r="DW497" s="186"/>
      <c r="DX497" s="186"/>
      <c r="EA497" s="186"/>
      <c r="EB497" s="51"/>
      <c r="EO497" s="51"/>
      <c r="EQ497" s="51"/>
      <c r="ER497" s="51"/>
      <c r="ES497" s="51"/>
      <c r="ET497" s="51"/>
      <c r="EU497" s="51"/>
      <c r="EV497" s="51"/>
      <c r="EW497" s="51"/>
      <c r="EX497" s="51"/>
      <c r="EY497" s="51"/>
      <c r="EZ497" s="51"/>
      <c r="FA497" s="51"/>
      <c r="FB497" s="51"/>
      <c r="FC497" s="51"/>
      <c r="FD497" s="51"/>
      <c r="FE497" s="200"/>
    </row>
    <row r="498" spans="4:161" s="52" customFormat="1">
      <c r="D498" s="46"/>
      <c r="E498" s="51"/>
      <c r="F498" s="181"/>
      <c r="G498" s="181"/>
      <c r="H498" s="51"/>
      <c r="I498" s="51"/>
      <c r="J498" s="51"/>
      <c r="K498" s="182"/>
      <c r="L498" s="183"/>
      <c r="M498" s="182"/>
      <c r="N498" s="46"/>
      <c r="O498" s="128"/>
      <c r="P498" s="128"/>
      <c r="Q498" s="128"/>
      <c r="R498" s="128"/>
      <c r="S498" s="128"/>
      <c r="U498" s="129"/>
      <c r="V498" s="129"/>
      <c r="W498" s="184"/>
      <c r="AG498" s="51"/>
      <c r="AH498" s="152"/>
      <c r="AI498" s="152"/>
      <c r="AJ498" s="51"/>
      <c r="AM498" s="193"/>
      <c r="AN498" s="51"/>
      <c r="AV498" s="199"/>
      <c r="BA498" s="203"/>
      <c r="BB498" s="202"/>
      <c r="BD498" s="46"/>
      <c r="BE498" s="46"/>
      <c r="BF498" s="46"/>
      <c r="BG498" s="46"/>
      <c r="BH498" s="46"/>
      <c r="BK498" s="187"/>
      <c r="BN498" s="137"/>
      <c r="BO498" s="190"/>
      <c r="BP498" s="190"/>
      <c r="BV498" s="130"/>
      <c r="BW498" s="46"/>
      <c r="BY498" s="46"/>
      <c r="BZ498" s="46"/>
      <c r="CA498" s="204"/>
      <c r="CE498" s="187"/>
      <c r="CR498" s="187"/>
      <c r="CS498" s="131"/>
      <c r="CT498" s="148"/>
      <c r="CV498" s="198"/>
      <c r="CY498" s="130"/>
      <c r="CZ498" s="123"/>
      <c r="DA498" s="123"/>
      <c r="DB498" s="186"/>
      <c r="DC498" s="186"/>
      <c r="DD498" s="186"/>
      <c r="DE498" s="186"/>
      <c r="DF498" s="186"/>
      <c r="DG498" s="186"/>
      <c r="DH498" s="186"/>
      <c r="DI498" s="186"/>
      <c r="DJ498" s="186"/>
      <c r="DK498" s="186"/>
      <c r="DL498" s="186"/>
      <c r="DM498" s="186"/>
      <c r="DN498" s="46"/>
      <c r="DO498" s="186"/>
      <c r="DP498" s="186"/>
      <c r="DQ498" s="187"/>
      <c r="DR498" s="186"/>
      <c r="DS498" s="186"/>
      <c r="DT498" s="186"/>
      <c r="DU498" s="186"/>
      <c r="DV498" s="186"/>
      <c r="DW498" s="186"/>
      <c r="DX498" s="186"/>
      <c r="EA498" s="186"/>
      <c r="EB498" s="51"/>
      <c r="EO498" s="51"/>
      <c r="EQ498" s="51"/>
      <c r="ER498" s="51"/>
      <c r="ES498" s="51"/>
      <c r="ET498" s="51"/>
      <c r="EU498" s="51"/>
      <c r="EV498" s="51"/>
      <c r="EW498" s="51"/>
      <c r="EX498" s="51"/>
      <c r="EY498" s="51"/>
      <c r="EZ498" s="51"/>
      <c r="FA498" s="51"/>
      <c r="FB498" s="51"/>
      <c r="FC498" s="51"/>
      <c r="FD498" s="51"/>
      <c r="FE498" s="200"/>
    </row>
    <row r="499" spans="4:161" s="52" customFormat="1">
      <c r="D499" s="46"/>
      <c r="E499" s="51"/>
      <c r="F499" s="181"/>
      <c r="G499" s="181"/>
      <c r="H499" s="51"/>
      <c r="I499" s="51"/>
      <c r="J499" s="51"/>
      <c r="K499" s="182"/>
      <c r="L499" s="183"/>
      <c r="M499" s="182"/>
      <c r="N499" s="46"/>
      <c r="O499" s="128"/>
      <c r="P499" s="128"/>
      <c r="Q499" s="128"/>
      <c r="R499" s="128"/>
      <c r="S499" s="128"/>
      <c r="U499" s="129"/>
      <c r="V499" s="129"/>
      <c r="W499" s="184"/>
      <c r="AG499" s="51"/>
      <c r="AH499" s="152"/>
      <c r="AI499" s="152"/>
      <c r="AJ499" s="51"/>
      <c r="AM499" s="193"/>
      <c r="AN499" s="51"/>
      <c r="AV499" s="199"/>
      <c r="BA499" s="122"/>
      <c r="BB499" s="202"/>
      <c r="BD499" s="46"/>
      <c r="BE499" s="46"/>
      <c r="BF499" s="46"/>
      <c r="BG499" s="46"/>
      <c r="BH499" s="46"/>
      <c r="BK499" s="187"/>
      <c r="BN499" s="137"/>
      <c r="BO499" s="190"/>
      <c r="BP499" s="190"/>
      <c r="BV499" s="130"/>
      <c r="BW499" s="46"/>
      <c r="BY499" s="46"/>
      <c r="BZ499" s="46"/>
      <c r="CA499" s="124"/>
      <c r="CE499" s="187"/>
      <c r="CR499" s="187"/>
      <c r="CS499" s="131"/>
      <c r="CT499" s="148"/>
      <c r="CV499" s="198"/>
      <c r="CY499" s="130"/>
      <c r="CZ499" s="123"/>
      <c r="DA499" s="123"/>
      <c r="DB499" s="186"/>
      <c r="DC499" s="186"/>
      <c r="DD499" s="186"/>
      <c r="DE499" s="186"/>
      <c r="DF499" s="186"/>
      <c r="DG499" s="186"/>
      <c r="DH499" s="186"/>
      <c r="DI499" s="186"/>
      <c r="DJ499" s="186"/>
      <c r="DK499" s="186"/>
      <c r="DL499" s="186"/>
      <c r="DM499" s="186"/>
      <c r="DN499" s="46"/>
      <c r="DO499" s="186"/>
      <c r="DP499" s="186"/>
      <c r="DQ499" s="187"/>
      <c r="DR499" s="186"/>
      <c r="DS499" s="186"/>
      <c r="DT499" s="186"/>
      <c r="DU499" s="186"/>
      <c r="DV499" s="186"/>
      <c r="DW499" s="186"/>
      <c r="DX499" s="186"/>
      <c r="EA499" s="186"/>
      <c r="EB499" s="51"/>
      <c r="EO499" s="51"/>
      <c r="EQ499" s="51"/>
      <c r="ER499" s="51"/>
      <c r="ES499" s="51"/>
      <c r="ET499" s="51"/>
      <c r="EU499" s="51"/>
      <c r="EV499" s="51"/>
      <c r="EW499" s="51"/>
      <c r="EX499" s="51"/>
      <c r="EY499" s="51"/>
      <c r="EZ499" s="51"/>
      <c r="FA499" s="51"/>
      <c r="FB499" s="51"/>
      <c r="FC499" s="51"/>
      <c r="FD499" s="51"/>
      <c r="FE499" s="200"/>
    </row>
    <row r="500" spans="4:161" s="52" customFormat="1">
      <c r="D500" s="46"/>
      <c r="E500" s="51"/>
      <c r="F500" s="181"/>
      <c r="G500" s="181"/>
      <c r="H500" s="51"/>
      <c r="I500" s="51"/>
      <c r="J500" s="51"/>
      <c r="K500" s="182"/>
      <c r="L500" s="183"/>
      <c r="M500" s="182"/>
      <c r="N500" s="46"/>
      <c r="O500" s="193"/>
      <c r="P500" s="193"/>
      <c r="Q500" s="193"/>
      <c r="R500" s="193"/>
      <c r="S500" s="193"/>
      <c r="U500" s="194"/>
      <c r="V500" s="194"/>
      <c r="W500" s="184"/>
      <c r="AG500" s="51"/>
      <c r="AH500" s="152"/>
      <c r="AI500" s="152"/>
      <c r="AJ500" s="51"/>
      <c r="AM500" s="193"/>
      <c r="AN500" s="51"/>
      <c r="BA500" s="124"/>
      <c r="BB500" s="202"/>
      <c r="BH500" s="195"/>
      <c r="BK500" s="187"/>
      <c r="BN500" s="137"/>
      <c r="BO500" s="190"/>
      <c r="BP500" s="190"/>
      <c r="BV500" s="184"/>
      <c r="CA500" s="124"/>
      <c r="CE500" s="187"/>
      <c r="CR500" s="187"/>
      <c r="CS500" s="126"/>
      <c r="CT500" s="149"/>
      <c r="CV500" s="198"/>
      <c r="CY500" s="127"/>
      <c r="CZ500" s="123"/>
      <c r="DA500" s="123"/>
      <c r="DB500" s="186"/>
      <c r="DC500" s="186"/>
      <c r="DD500" s="186"/>
      <c r="DE500" s="186"/>
      <c r="DF500" s="186"/>
      <c r="DG500" s="186"/>
      <c r="DH500" s="186"/>
      <c r="DI500" s="186"/>
      <c r="DJ500" s="186"/>
      <c r="DK500" s="186"/>
      <c r="DL500" s="186"/>
      <c r="DM500" s="186"/>
      <c r="DN500" s="46"/>
      <c r="DO500" s="186"/>
      <c r="DP500" s="186"/>
      <c r="DQ500" s="187"/>
      <c r="DR500" s="186"/>
      <c r="DS500" s="186"/>
      <c r="DT500" s="186"/>
      <c r="DU500" s="186"/>
      <c r="DV500" s="186"/>
      <c r="DW500" s="186"/>
      <c r="DX500" s="186"/>
      <c r="EA500" s="186"/>
      <c r="EB500" s="51"/>
      <c r="EO500" s="51"/>
      <c r="EQ500" s="51"/>
      <c r="ER500" s="51"/>
      <c r="ES500" s="51"/>
      <c r="ET500" s="51"/>
      <c r="EU500" s="51"/>
      <c r="EV500" s="51"/>
      <c r="EW500" s="51"/>
      <c r="EX500" s="51"/>
      <c r="EY500" s="51"/>
      <c r="EZ500" s="51"/>
      <c r="FA500" s="51"/>
      <c r="FB500" s="51"/>
      <c r="FC500" s="51"/>
      <c r="FD500" s="51"/>
      <c r="FE500" s="200"/>
    </row>
    <row r="501" spans="4:161" s="52" customFormat="1">
      <c r="D501" s="46"/>
      <c r="E501" s="51"/>
      <c r="F501" s="181"/>
      <c r="G501" s="181"/>
      <c r="H501" s="51"/>
      <c r="I501" s="51"/>
      <c r="J501" s="51"/>
      <c r="K501" s="182"/>
      <c r="L501" s="183"/>
      <c r="M501" s="182"/>
      <c r="N501" s="46"/>
      <c r="O501" s="128"/>
      <c r="P501" s="128"/>
      <c r="Q501" s="128"/>
      <c r="R501" s="128"/>
      <c r="S501" s="128"/>
      <c r="U501" s="129"/>
      <c r="V501" s="129"/>
      <c r="W501" s="184"/>
      <c r="AG501" s="51"/>
      <c r="AH501" s="152"/>
      <c r="AI501" s="152"/>
      <c r="AJ501" s="51"/>
      <c r="AM501" s="193"/>
      <c r="AN501" s="51"/>
      <c r="AV501" s="199"/>
      <c r="BA501" s="122"/>
      <c r="BB501" s="202"/>
      <c r="BD501" s="46"/>
      <c r="BE501" s="46"/>
      <c r="BF501" s="46"/>
      <c r="BG501" s="46"/>
      <c r="BH501" s="46"/>
      <c r="BK501" s="187"/>
      <c r="BN501" s="137"/>
      <c r="BO501" s="190"/>
      <c r="BP501" s="190"/>
      <c r="BV501" s="130"/>
      <c r="BW501" s="46"/>
      <c r="BY501" s="46"/>
      <c r="BZ501" s="46"/>
      <c r="CA501" s="124"/>
      <c r="CE501" s="197"/>
      <c r="CR501" s="187"/>
      <c r="CS501" s="131"/>
      <c r="CT501" s="148"/>
      <c r="CV501" s="198"/>
      <c r="CY501" s="130"/>
      <c r="CZ501" s="123"/>
      <c r="DA501" s="123"/>
      <c r="DB501" s="186"/>
      <c r="DC501" s="186"/>
      <c r="DD501" s="186"/>
      <c r="DE501" s="186"/>
      <c r="DF501" s="186"/>
      <c r="DG501" s="186"/>
      <c r="DH501" s="186"/>
      <c r="DI501" s="186"/>
      <c r="DJ501" s="186"/>
      <c r="DK501" s="186"/>
      <c r="DL501" s="186"/>
      <c r="DM501" s="186"/>
      <c r="DN501" s="46"/>
      <c r="DO501" s="186"/>
      <c r="DP501" s="186"/>
      <c r="DQ501" s="187"/>
      <c r="DR501" s="186"/>
      <c r="DS501" s="186"/>
      <c r="DT501" s="186"/>
      <c r="DU501" s="186"/>
      <c r="DV501" s="186"/>
      <c r="DW501" s="186"/>
      <c r="DX501" s="186"/>
      <c r="EA501" s="186"/>
      <c r="EB501" s="51"/>
      <c r="EO501" s="51"/>
      <c r="EQ501" s="51"/>
      <c r="ER501" s="51"/>
      <c r="ES501" s="51"/>
      <c r="ET501" s="51"/>
      <c r="EU501" s="51"/>
      <c r="EV501" s="51"/>
      <c r="EW501" s="51"/>
      <c r="EX501" s="51"/>
      <c r="EY501" s="51"/>
      <c r="EZ501" s="51"/>
      <c r="FA501" s="51"/>
      <c r="FB501" s="51"/>
      <c r="FC501" s="51"/>
      <c r="FD501" s="51"/>
      <c r="FE501" s="200"/>
    </row>
    <row r="502" spans="4:161" s="52" customFormat="1">
      <c r="D502" s="46"/>
      <c r="E502" s="51"/>
      <c r="F502" s="181"/>
      <c r="G502" s="181"/>
      <c r="H502" s="51"/>
      <c r="I502" s="51"/>
      <c r="J502" s="51"/>
      <c r="K502" s="182"/>
      <c r="L502" s="183"/>
      <c r="M502" s="182"/>
      <c r="N502" s="46"/>
      <c r="O502" s="128"/>
      <c r="P502" s="128"/>
      <c r="Q502" s="128"/>
      <c r="R502" s="128"/>
      <c r="S502" s="128"/>
      <c r="U502" s="129"/>
      <c r="V502" s="129"/>
      <c r="W502" s="184"/>
      <c r="AG502" s="51"/>
      <c r="AH502" s="152"/>
      <c r="AI502" s="152"/>
      <c r="AJ502" s="51"/>
      <c r="AM502" s="193"/>
      <c r="AN502" s="51"/>
      <c r="AV502" s="199"/>
      <c r="BA502" s="203"/>
      <c r="BB502" s="202"/>
      <c r="BD502" s="46"/>
      <c r="BE502" s="46"/>
      <c r="BF502" s="46"/>
      <c r="BG502" s="46"/>
      <c r="BH502" s="46"/>
      <c r="BK502" s="187"/>
      <c r="BN502" s="137"/>
      <c r="BO502" s="190"/>
      <c r="BP502" s="190"/>
      <c r="BV502" s="130"/>
      <c r="BW502" s="46"/>
      <c r="BY502" s="46"/>
      <c r="BZ502" s="46"/>
      <c r="CA502" s="204"/>
      <c r="CE502" s="187"/>
      <c r="CR502" s="187"/>
      <c r="CS502" s="131"/>
      <c r="CT502" s="148"/>
      <c r="CV502" s="198"/>
      <c r="CY502" s="130"/>
      <c r="CZ502" s="123"/>
      <c r="DA502" s="123"/>
      <c r="DB502" s="186"/>
      <c r="DC502" s="186"/>
      <c r="DD502" s="186"/>
      <c r="DE502" s="186"/>
      <c r="DF502" s="186"/>
      <c r="DG502" s="186"/>
      <c r="DH502" s="186"/>
      <c r="DI502" s="186"/>
      <c r="DJ502" s="186"/>
      <c r="DK502" s="186"/>
      <c r="DL502" s="186"/>
      <c r="DM502" s="186"/>
      <c r="DN502" s="46"/>
      <c r="DO502" s="186"/>
      <c r="DP502" s="186"/>
      <c r="DQ502" s="187"/>
      <c r="DR502" s="186"/>
      <c r="DS502" s="186"/>
      <c r="DT502" s="186"/>
      <c r="DU502" s="186"/>
      <c r="DV502" s="186"/>
      <c r="DW502" s="186"/>
      <c r="DX502" s="186"/>
      <c r="EA502" s="186"/>
      <c r="EB502" s="51"/>
      <c r="EO502" s="51"/>
      <c r="EQ502" s="51"/>
      <c r="ER502" s="51"/>
      <c r="ES502" s="51"/>
      <c r="ET502" s="51"/>
      <c r="EU502" s="51"/>
      <c r="EV502" s="51"/>
      <c r="EW502" s="51"/>
      <c r="EX502" s="51"/>
      <c r="EY502" s="51"/>
      <c r="EZ502" s="51"/>
      <c r="FA502" s="51"/>
      <c r="FB502" s="51"/>
      <c r="FC502" s="51"/>
      <c r="FD502" s="51"/>
      <c r="FE502" s="200"/>
    </row>
    <row r="503" spans="4:161" s="52" customFormat="1">
      <c r="D503" s="46"/>
      <c r="E503" s="51"/>
      <c r="F503" s="181"/>
      <c r="G503" s="181"/>
      <c r="H503" s="51"/>
      <c r="I503" s="51"/>
      <c r="J503" s="51"/>
      <c r="K503" s="182"/>
      <c r="L503" s="183"/>
      <c r="M503" s="182"/>
      <c r="N503" s="46"/>
      <c r="O503" s="128"/>
      <c r="P503" s="128"/>
      <c r="Q503" s="128"/>
      <c r="R503" s="128"/>
      <c r="S503" s="128"/>
      <c r="U503" s="129"/>
      <c r="V503" s="129"/>
      <c r="W503" s="184"/>
      <c r="AG503" s="51"/>
      <c r="AH503" s="152"/>
      <c r="AI503" s="152"/>
      <c r="AJ503" s="51"/>
      <c r="AM503" s="193"/>
      <c r="AN503" s="51"/>
      <c r="AV503" s="199"/>
      <c r="BA503" s="203"/>
      <c r="BB503" s="202"/>
      <c r="BD503" s="46"/>
      <c r="BE503" s="46"/>
      <c r="BF503" s="46"/>
      <c r="BG503" s="46"/>
      <c r="BH503" s="46"/>
      <c r="BK503" s="187"/>
      <c r="BN503" s="137"/>
      <c r="BO503" s="190"/>
      <c r="BP503" s="190"/>
      <c r="BV503" s="130"/>
      <c r="BW503" s="46"/>
      <c r="BY503" s="46"/>
      <c r="BZ503" s="46"/>
      <c r="CA503" s="204"/>
      <c r="CE503" s="187"/>
      <c r="CR503" s="187"/>
      <c r="CS503" s="131"/>
      <c r="CT503" s="148"/>
      <c r="CV503" s="198"/>
      <c r="CY503" s="130"/>
      <c r="CZ503" s="123"/>
      <c r="DA503" s="123"/>
      <c r="DB503" s="186"/>
      <c r="DC503" s="186"/>
      <c r="DD503" s="186"/>
      <c r="DE503" s="186"/>
      <c r="DF503" s="186"/>
      <c r="DG503" s="186"/>
      <c r="DH503" s="186"/>
      <c r="DI503" s="186"/>
      <c r="DJ503" s="186"/>
      <c r="DK503" s="186"/>
      <c r="DL503" s="186"/>
      <c r="DM503" s="186"/>
      <c r="DN503" s="46"/>
      <c r="DO503" s="186"/>
      <c r="DP503" s="186"/>
      <c r="DQ503" s="187"/>
      <c r="DR503" s="186"/>
      <c r="DS503" s="186"/>
      <c r="DT503" s="186"/>
      <c r="DU503" s="186"/>
      <c r="DV503" s="186"/>
      <c r="DW503" s="186"/>
      <c r="DX503" s="186"/>
      <c r="EA503" s="186"/>
      <c r="EB503" s="51"/>
      <c r="EO503" s="51"/>
      <c r="EQ503" s="51"/>
      <c r="ER503" s="51"/>
      <c r="ES503" s="51"/>
      <c r="ET503" s="51"/>
      <c r="EU503" s="51"/>
      <c r="EV503" s="51"/>
      <c r="EW503" s="51"/>
      <c r="EX503" s="51"/>
      <c r="EY503" s="51"/>
      <c r="EZ503" s="51"/>
      <c r="FA503" s="51"/>
      <c r="FB503" s="51"/>
      <c r="FC503" s="51"/>
      <c r="FD503" s="51"/>
      <c r="FE503" s="200"/>
    </row>
    <row r="504" spans="4:161" s="52" customFormat="1">
      <c r="D504" s="46"/>
      <c r="E504" s="51"/>
      <c r="F504" s="181"/>
      <c r="G504" s="181"/>
      <c r="H504" s="51"/>
      <c r="I504" s="51"/>
      <c r="J504" s="51"/>
      <c r="K504" s="182"/>
      <c r="L504" s="183"/>
      <c r="M504" s="182"/>
      <c r="N504" s="46"/>
      <c r="O504" s="128"/>
      <c r="P504" s="128"/>
      <c r="Q504" s="128"/>
      <c r="R504" s="128"/>
      <c r="S504" s="128"/>
      <c r="U504" s="129"/>
      <c r="V504" s="129"/>
      <c r="W504" s="184"/>
      <c r="AG504" s="51"/>
      <c r="AH504" s="152"/>
      <c r="AI504" s="152"/>
      <c r="AJ504" s="51"/>
      <c r="AM504" s="193"/>
      <c r="AN504" s="51"/>
      <c r="AV504" s="199"/>
      <c r="BA504" s="122"/>
      <c r="BB504" s="202"/>
      <c r="BD504" s="46"/>
      <c r="BE504" s="46"/>
      <c r="BF504" s="46"/>
      <c r="BG504" s="46"/>
      <c r="BH504" s="46"/>
      <c r="BK504" s="187"/>
      <c r="BN504" s="137"/>
      <c r="BO504" s="190"/>
      <c r="BP504" s="190"/>
      <c r="BV504" s="130"/>
      <c r="BW504" s="46"/>
      <c r="BY504" s="46"/>
      <c r="BZ504" s="46"/>
      <c r="CA504" s="124"/>
      <c r="CE504" s="197"/>
      <c r="CR504" s="187"/>
      <c r="CS504" s="131"/>
      <c r="CT504" s="148"/>
      <c r="CV504" s="198"/>
      <c r="CY504" s="130"/>
      <c r="CZ504" s="123"/>
      <c r="DA504" s="123"/>
      <c r="DB504" s="186"/>
      <c r="DC504" s="186"/>
      <c r="DD504" s="186"/>
      <c r="DE504" s="186"/>
      <c r="DF504" s="186"/>
      <c r="DG504" s="186"/>
      <c r="DH504" s="186"/>
      <c r="DI504" s="186"/>
      <c r="DJ504" s="186"/>
      <c r="DK504" s="186"/>
      <c r="DL504" s="186"/>
      <c r="DM504" s="186"/>
      <c r="DN504" s="46"/>
      <c r="DO504" s="186"/>
      <c r="DP504" s="186"/>
      <c r="DQ504" s="187"/>
      <c r="DR504" s="186"/>
      <c r="DS504" s="186"/>
      <c r="DT504" s="186"/>
      <c r="DU504" s="186"/>
      <c r="DV504" s="186"/>
      <c r="DW504" s="186"/>
      <c r="DX504" s="186"/>
      <c r="EA504" s="186"/>
      <c r="EB504" s="51"/>
      <c r="EO504" s="51"/>
      <c r="EQ504" s="51"/>
      <c r="ER504" s="51"/>
      <c r="ES504" s="51"/>
      <c r="ET504" s="51"/>
      <c r="EU504" s="51"/>
      <c r="EV504" s="51"/>
      <c r="EW504" s="51"/>
      <c r="EX504" s="51"/>
      <c r="EY504" s="51"/>
      <c r="EZ504" s="51"/>
      <c r="FA504" s="51"/>
      <c r="FB504" s="51"/>
      <c r="FC504" s="51"/>
      <c r="FD504" s="51"/>
      <c r="FE504" s="200"/>
    </row>
    <row r="505" spans="4:161" s="52" customFormat="1">
      <c r="D505" s="46"/>
      <c r="E505" s="51"/>
      <c r="F505" s="181"/>
      <c r="G505" s="181"/>
      <c r="H505" s="51"/>
      <c r="I505" s="51"/>
      <c r="J505" s="51"/>
      <c r="K505" s="182"/>
      <c r="L505" s="183"/>
      <c r="M505" s="182"/>
      <c r="N505" s="46"/>
      <c r="O505" s="193"/>
      <c r="P505" s="193"/>
      <c r="Q505" s="193"/>
      <c r="R505" s="193"/>
      <c r="S505" s="193"/>
      <c r="U505" s="194"/>
      <c r="V505" s="194"/>
      <c r="W505" s="184"/>
      <c r="AG505" s="51"/>
      <c r="AH505" s="152"/>
      <c r="AI505" s="152"/>
      <c r="AJ505" s="51"/>
      <c r="AM505" s="193"/>
      <c r="AN505" s="51"/>
      <c r="BA505" s="124"/>
      <c r="BB505" s="202"/>
      <c r="BH505" s="195"/>
      <c r="BK505" s="187"/>
      <c r="BN505" s="137"/>
      <c r="BO505" s="190"/>
      <c r="BP505" s="190"/>
      <c r="BV505" s="184"/>
      <c r="CA505" s="124"/>
      <c r="CE505" s="187"/>
      <c r="CR505" s="187"/>
      <c r="CS505" s="126"/>
      <c r="CT505" s="149"/>
      <c r="CV505" s="198"/>
      <c r="CY505" s="127"/>
      <c r="CZ505" s="123"/>
      <c r="DA505" s="123"/>
      <c r="DB505" s="186"/>
      <c r="DC505" s="186"/>
      <c r="DD505" s="186"/>
      <c r="DE505" s="186"/>
      <c r="DF505" s="186"/>
      <c r="DG505" s="186"/>
      <c r="DH505" s="186"/>
      <c r="DI505" s="186"/>
      <c r="DJ505" s="186"/>
      <c r="DK505" s="186"/>
      <c r="DL505" s="186"/>
      <c r="DM505" s="186"/>
      <c r="DN505" s="46"/>
      <c r="DO505" s="186"/>
      <c r="DP505" s="186"/>
      <c r="DQ505" s="187"/>
      <c r="DR505" s="186"/>
      <c r="DS505" s="186"/>
      <c r="DT505" s="186"/>
      <c r="DU505" s="186"/>
      <c r="DV505" s="186"/>
      <c r="DW505" s="186"/>
      <c r="DX505" s="186"/>
      <c r="EA505" s="186"/>
      <c r="EB505" s="51"/>
      <c r="EO505" s="51"/>
      <c r="EQ505" s="51"/>
      <c r="ER505" s="51"/>
      <c r="ES505" s="51"/>
      <c r="ET505" s="51"/>
      <c r="EU505" s="51"/>
      <c r="EV505" s="51"/>
      <c r="EW505" s="51"/>
      <c r="EX505" s="51"/>
      <c r="EY505" s="51"/>
      <c r="EZ505" s="51"/>
      <c r="FA505" s="51"/>
      <c r="FB505" s="51"/>
      <c r="FC505" s="51"/>
      <c r="FD505" s="51"/>
      <c r="FE505" s="200"/>
    </row>
    <row r="506" spans="4:161" s="52" customFormat="1">
      <c r="D506" s="46"/>
      <c r="E506" s="51"/>
      <c r="F506" s="181"/>
      <c r="G506" s="181"/>
      <c r="H506" s="51"/>
      <c r="I506" s="51"/>
      <c r="J506" s="51"/>
      <c r="K506" s="182"/>
      <c r="L506" s="183"/>
      <c r="M506" s="182"/>
      <c r="N506" s="46"/>
      <c r="O506" s="128"/>
      <c r="W506" s="184"/>
      <c r="AG506" s="51"/>
      <c r="AH506" s="152"/>
      <c r="AI506" s="152"/>
      <c r="AJ506" s="51"/>
      <c r="AM506" s="193"/>
      <c r="BD506" s="46"/>
      <c r="BE506" s="46"/>
      <c r="BF506" s="46"/>
      <c r="BG506" s="46"/>
      <c r="BH506" s="46"/>
      <c r="BK506" s="182"/>
      <c r="BN506" s="137"/>
      <c r="BO506" s="189"/>
      <c r="BP506" s="190"/>
      <c r="BW506" s="46"/>
      <c r="BZ506" s="46"/>
      <c r="CE506" s="187"/>
      <c r="CR506" s="187"/>
      <c r="CS506" s="186"/>
      <c r="CT506" s="201"/>
      <c r="CV506" s="198"/>
      <c r="CW506" s="186"/>
      <c r="CX506" s="186"/>
      <c r="CY506" s="130"/>
      <c r="CZ506" s="123"/>
      <c r="DA506" s="186"/>
      <c r="DB506" s="186"/>
      <c r="DC506" s="186"/>
      <c r="DD506" s="186"/>
      <c r="DE506" s="186"/>
      <c r="DF506" s="186"/>
      <c r="DG506" s="186"/>
      <c r="DH506" s="186"/>
      <c r="DI506" s="186"/>
      <c r="DJ506" s="186"/>
      <c r="DK506" s="186"/>
      <c r="DL506" s="186"/>
      <c r="DM506" s="186"/>
      <c r="DN506" s="186"/>
      <c r="DO506" s="186"/>
      <c r="DP506" s="186"/>
      <c r="DQ506" s="198"/>
      <c r="DR506" s="186"/>
      <c r="DS506" s="186"/>
      <c r="DT506" s="186"/>
      <c r="DU506" s="186"/>
      <c r="DV506" s="186"/>
      <c r="DW506" s="186"/>
      <c r="DX506" s="186"/>
      <c r="DZ506" s="199"/>
      <c r="EA506" s="186"/>
      <c r="EB506" s="51"/>
      <c r="EO506" s="51"/>
      <c r="EQ506" s="51"/>
      <c r="ER506" s="51"/>
      <c r="ES506" s="136"/>
      <c r="ET506" s="136"/>
      <c r="EU506" s="51"/>
      <c r="EV506" s="51"/>
      <c r="EW506" s="51"/>
      <c r="EX506" s="51"/>
      <c r="EY506" s="51"/>
      <c r="EZ506" s="51"/>
      <c r="FA506" s="51"/>
      <c r="FB506" s="51"/>
      <c r="FC506" s="51"/>
      <c r="FD506" s="51"/>
      <c r="FE506" s="187"/>
    </row>
    <row r="507" spans="4:161" s="52" customFormat="1">
      <c r="D507" s="46"/>
      <c r="E507" s="51"/>
      <c r="F507" s="181"/>
      <c r="G507" s="181"/>
      <c r="H507" s="51"/>
      <c r="I507" s="51"/>
      <c r="J507" s="51"/>
      <c r="K507" s="182"/>
      <c r="L507" s="183"/>
      <c r="M507" s="182"/>
      <c r="N507" s="46"/>
      <c r="O507" s="128"/>
      <c r="W507" s="184"/>
      <c r="AG507" s="51"/>
      <c r="AH507" s="152"/>
      <c r="AI507" s="152"/>
      <c r="AJ507" s="51"/>
      <c r="AM507" s="193"/>
      <c r="BD507" s="46"/>
      <c r="BE507" s="46"/>
      <c r="BF507" s="46"/>
      <c r="BG507" s="46"/>
      <c r="BH507" s="46"/>
      <c r="BK507" s="182"/>
      <c r="BN507" s="137"/>
      <c r="BO507" s="189"/>
      <c r="BP507" s="190"/>
      <c r="BW507" s="46"/>
      <c r="BZ507" s="46"/>
      <c r="CE507" s="187"/>
      <c r="CR507" s="187"/>
      <c r="CS507" s="186"/>
      <c r="CT507" s="201"/>
      <c r="CV507" s="198"/>
      <c r="CW507" s="186"/>
      <c r="CX507" s="186"/>
      <c r="CY507" s="130"/>
      <c r="CZ507" s="123"/>
      <c r="DA507" s="186"/>
      <c r="DB507" s="186"/>
      <c r="DC507" s="186"/>
      <c r="DD507" s="186"/>
      <c r="DE507" s="186"/>
      <c r="DF507" s="186"/>
      <c r="DG507" s="186"/>
      <c r="DH507" s="186"/>
      <c r="DI507" s="186"/>
      <c r="DJ507" s="186"/>
      <c r="DK507" s="186"/>
      <c r="DL507" s="186"/>
      <c r="DM507" s="186"/>
      <c r="DN507" s="186"/>
      <c r="DO507" s="186"/>
      <c r="DP507" s="186"/>
      <c r="DQ507" s="198"/>
      <c r="DR507" s="186"/>
      <c r="DS507" s="186"/>
      <c r="DT507" s="186"/>
      <c r="DU507" s="186"/>
      <c r="DV507" s="186"/>
      <c r="DW507" s="186"/>
      <c r="DX507" s="186"/>
      <c r="DZ507" s="199"/>
      <c r="EA507" s="186"/>
      <c r="EB507" s="51"/>
      <c r="EO507" s="51"/>
      <c r="EQ507" s="51"/>
      <c r="ER507" s="51"/>
      <c r="ES507" s="136"/>
      <c r="ET507" s="136"/>
      <c r="EU507" s="51"/>
      <c r="EV507" s="51"/>
      <c r="EW507" s="51"/>
      <c r="EX507" s="51"/>
      <c r="EY507" s="51"/>
      <c r="EZ507" s="51"/>
      <c r="FA507" s="51"/>
      <c r="FB507" s="51"/>
      <c r="FC507" s="51"/>
      <c r="FD507" s="51"/>
      <c r="FE507" s="187"/>
    </row>
    <row r="508" spans="4:161" s="52" customFormat="1">
      <c r="D508" s="46"/>
      <c r="E508" s="51"/>
      <c r="F508" s="181"/>
      <c r="G508" s="181"/>
      <c r="H508" s="51"/>
      <c r="I508" s="51"/>
      <c r="J508" s="51"/>
      <c r="K508" s="182"/>
      <c r="L508" s="183"/>
      <c r="M508" s="182"/>
      <c r="N508" s="46"/>
      <c r="O508" s="193"/>
      <c r="P508" s="193"/>
      <c r="Q508" s="193"/>
      <c r="R508" s="193"/>
      <c r="S508" s="193"/>
      <c r="U508" s="194"/>
      <c r="V508" s="194"/>
      <c r="W508" s="184"/>
      <c r="AG508" s="51"/>
      <c r="AH508" s="152"/>
      <c r="AI508" s="152"/>
      <c r="AJ508" s="51"/>
      <c r="AM508" s="193"/>
      <c r="AN508" s="51"/>
      <c r="BA508" s="124"/>
      <c r="BB508" s="191"/>
      <c r="BH508" s="195"/>
      <c r="BK508" s="187"/>
      <c r="BO508" s="190"/>
      <c r="BP508" s="190"/>
      <c r="BV508" s="184"/>
      <c r="CA508" s="124"/>
      <c r="CE508" s="187"/>
      <c r="CR508" s="187"/>
      <c r="CS508" s="126"/>
      <c r="CT508" s="149"/>
      <c r="CV508" s="198"/>
      <c r="CY508" s="127"/>
      <c r="CZ508" s="123"/>
      <c r="DA508" s="123"/>
      <c r="DB508" s="186"/>
      <c r="DC508" s="186"/>
      <c r="DD508" s="186"/>
      <c r="DE508" s="186"/>
      <c r="DF508" s="186"/>
      <c r="DG508" s="186"/>
      <c r="DH508" s="186"/>
      <c r="DI508" s="186"/>
      <c r="DJ508" s="186"/>
      <c r="DK508" s="186"/>
      <c r="DL508" s="186"/>
      <c r="DM508" s="186"/>
      <c r="DN508" s="46"/>
      <c r="DO508" s="186"/>
      <c r="DP508" s="186"/>
      <c r="DQ508" s="187"/>
      <c r="DR508" s="186"/>
      <c r="DS508" s="186"/>
      <c r="DT508" s="186"/>
      <c r="DU508" s="186"/>
      <c r="DV508" s="186"/>
      <c r="DW508" s="186"/>
      <c r="DX508" s="186"/>
      <c r="EA508" s="186"/>
      <c r="EB508" s="51"/>
      <c r="EO508" s="51"/>
      <c r="EQ508" s="51"/>
      <c r="ER508" s="51"/>
      <c r="ES508" s="51"/>
      <c r="ET508" s="51"/>
      <c r="EU508" s="51"/>
      <c r="EV508" s="51"/>
      <c r="EW508" s="51"/>
      <c r="EX508" s="51"/>
      <c r="EY508" s="51"/>
      <c r="EZ508" s="51"/>
      <c r="FA508" s="51"/>
      <c r="FB508" s="51"/>
      <c r="FC508" s="51"/>
      <c r="FD508" s="51"/>
      <c r="FE508" s="200"/>
    </row>
    <row r="509" spans="4:161" s="52" customFormat="1">
      <c r="D509" s="46"/>
      <c r="E509" s="51"/>
      <c r="F509" s="181"/>
      <c r="G509" s="181"/>
      <c r="H509" s="51"/>
      <c r="I509" s="51"/>
      <c r="J509" s="51"/>
      <c r="K509" s="182"/>
      <c r="L509" s="183"/>
      <c r="M509" s="182"/>
      <c r="N509" s="46"/>
      <c r="O509" s="193"/>
      <c r="P509" s="193"/>
      <c r="Q509" s="193"/>
      <c r="R509" s="193"/>
      <c r="S509" s="193"/>
      <c r="U509" s="194"/>
      <c r="V509" s="194"/>
      <c r="W509" s="184"/>
      <c r="AG509" s="51"/>
      <c r="AH509" s="152"/>
      <c r="AI509" s="152"/>
      <c r="AJ509" s="51"/>
      <c r="AM509" s="193"/>
      <c r="AN509" s="51"/>
      <c r="BA509" s="124"/>
      <c r="BB509" s="191"/>
      <c r="BH509" s="195"/>
      <c r="BK509" s="187"/>
      <c r="BN509" s="137"/>
      <c r="BO509" s="190"/>
      <c r="BP509" s="190"/>
      <c r="BV509" s="184"/>
      <c r="CA509" s="124"/>
      <c r="CE509" s="187"/>
      <c r="CR509" s="187"/>
      <c r="CS509" s="126"/>
      <c r="CT509" s="149"/>
      <c r="CV509" s="198"/>
      <c r="CY509" s="127"/>
      <c r="CZ509" s="123"/>
      <c r="DA509" s="123"/>
      <c r="DB509" s="186"/>
      <c r="DC509" s="186"/>
      <c r="DD509" s="186"/>
      <c r="DE509" s="186"/>
      <c r="DF509" s="186"/>
      <c r="DG509" s="186"/>
      <c r="DH509" s="186"/>
      <c r="DI509" s="186"/>
      <c r="DJ509" s="186"/>
      <c r="DK509" s="186"/>
      <c r="DL509" s="186"/>
      <c r="DM509" s="186"/>
      <c r="DN509" s="46"/>
      <c r="DO509" s="186"/>
      <c r="DP509" s="186"/>
      <c r="DQ509" s="187"/>
      <c r="DR509" s="186"/>
      <c r="DS509" s="186"/>
      <c r="DT509" s="186"/>
      <c r="DU509" s="186"/>
      <c r="DV509" s="186"/>
      <c r="DW509" s="186"/>
      <c r="DX509" s="186"/>
      <c r="EA509" s="186"/>
      <c r="EB509" s="51"/>
      <c r="EO509" s="51"/>
      <c r="EQ509" s="51"/>
      <c r="ER509" s="51"/>
      <c r="ES509" s="51"/>
      <c r="ET509" s="51"/>
      <c r="EU509" s="51"/>
      <c r="EV509" s="51"/>
      <c r="EW509" s="51"/>
      <c r="EX509" s="51"/>
      <c r="EY509" s="51"/>
      <c r="EZ509" s="51"/>
      <c r="FA509" s="51"/>
      <c r="FB509" s="51"/>
      <c r="FC509" s="51"/>
      <c r="FD509" s="51"/>
      <c r="FE509" s="200"/>
    </row>
    <row r="510" spans="4:161" s="52" customFormat="1">
      <c r="D510" s="46"/>
      <c r="E510" s="51"/>
      <c r="F510" s="181"/>
      <c r="G510" s="181"/>
      <c r="H510" s="51"/>
      <c r="I510" s="51"/>
      <c r="J510" s="51"/>
      <c r="K510" s="182"/>
      <c r="L510" s="183"/>
      <c r="M510" s="182"/>
      <c r="N510" s="46"/>
      <c r="O510" s="128"/>
      <c r="W510" s="184"/>
      <c r="AG510" s="51"/>
      <c r="AH510" s="152"/>
      <c r="AI510" s="152"/>
      <c r="AJ510" s="51"/>
      <c r="AM510" s="193"/>
      <c r="BK510" s="187"/>
      <c r="BN510" s="137"/>
      <c r="BO510" s="189"/>
      <c r="BP510" s="190"/>
      <c r="CE510" s="187"/>
      <c r="CR510" s="187"/>
      <c r="CS510" s="186"/>
      <c r="CT510" s="149"/>
      <c r="CV510" s="198"/>
      <c r="CW510" s="186"/>
      <c r="CX510" s="186"/>
      <c r="CY510" s="127"/>
      <c r="CZ510" s="123"/>
      <c r="DA510" s="186"/>
      <c r="DB510" s="186"/>
      <c r="DC510" s="186"/>
      <c r="DD510" s="186"/>
      <c r="DE510" s="186"/>
      <c r="DF510" s="186"/>
      <c r="DG510" s="186"/>
      <c r="DH510" s="186"/>
      <c r="DI510" s="186"/>
      <c r="DJ510" s="186"/>
      <c r="DK510" s="186"/>
      <c r="DL510" s="186"/>
      <c r="DM510" s="186"/>
      <c r="DN510" s="186"/>
      <c r="DO510" s="186"/>
      <c r="DP510" s="186"/>
      <c r="DQ510" s="198"/>
      <c r="DR510" s="186"/>
      <c r="DS510" s="186"/>
      <c r="DT510" s="186"/>
      <c r="DU510" s="186"/>
      <c r="DV510" s="186"/>
      <c r="DW510" s="186"/>
      <c r="DX510" s="186"/>
      <c r="DZ510" s="199"/>
      <c r="EA510" s="186"/>
      <c r="EB510" s="51"/>
      <c r="EO510" s="51"/>
      <c r="EQ510" s="51"/>
      <c r="ER510" s="51"/>
      <c r="ES510" s="136"/>
      <c r="ET510" s="136"/>
      <c r="EU510" s="51"/>
      <c r="EV510" s="51"/>
      <c r="EW510" s="51"/>
      <c r="EX510" s="51"/>
      <c r="EY510" s="51"/>
      <c r="EZ510" s="51"/>
      <c r="FA510" s="51"/>
      <c r="FB510" s="51"/>
      <c r="FC510" s="51"/>
      <c r="FD510" s="51"/>
      <c r="FE510" s="187"/>
    </row>
    <row r="511" spans="4:161" s="52" customFormat="1">
      <c r="D511" s="46"/>
      <c r="E511" s="51"/>
      <c r="F511" s="181"/>
      <c r="G511" s="181"/>
      <c r="H511" s="51"/>
      <c r="I511" s="51"/>
      <c r="J511" s="51"/>
      <c r="K511" s="182"/>
      <c r="L511" s="183"/>
      <c r="M511" s="182"/>
      <c r="N511" s="46"/>
      <c r="O511" s="193"/>
      <c r="P511" s="193"/>
      <c r="Q511" s="193"/>
      <c r="R511" s="193"/>
      <c r="S511" s="193"/>
      <c r="U511" s="194"/>
      <c r="V511" s="194"/>
      <c r="W511" s="184"/>
      <c r="AG511" s="51"/>
      <c r="AH511" s="152"/>
      <c r="AI511" s="152"/>
      <c r="AJ511" s="51"/>
      <c r="AM511" s="193"/>
      <c r="AN511" s="51"/>
      <c r="BA511" s="124"/>
      <c r="BB511" s="191"/>
      <c r="BH511" s="195"/>
      <c r="BK511" s="187"/>
      <c r="BO511" s="190"/>
      <c r="BP511" s="190"/>
      <c r="BV511" s="184"/>
      <c r="CA511" s="124"/>
      <c r="CE511" s="187"/>
      <c r="CR511" s="187"/>
      <c r="CS511" s="126"/>
      <c r="CT511" s="149"/>
      <c r="CV511" s="198"/>
      <c r="CY511" s="127"/>
      <c r="CZ511" s="123"/>
      <c r="DA511" s="123"/>
      <c r="DB511" s="186"/>
      <c r="DC511" s="186"/>
      <c r="DD511" s="186"/>
      <c r="DE511" s="186"/>
      <c r="DF511" s="186"/>
      <c r="DG511" s="186"/>
      <c r="DH511" s="186"/>
      <c r="DI511" s="186"/>
      <c r="DJ511" s="186"/>
      <c r="DK511" s="186"/>
      <c r="DL511" s="186"/>
      <c r="DM511" s="186"/>
      <c r="DN511" s="46"/>
      <c r="DO511" s="186"/>
      <c r="DP511" s="186"/>
      <c r="DQ511" s="187"/>
      <c r="DR511" s="186"/>
      <c r="DS511" s="186"/>
      <c r="DT511" s="186"/>
      <c r="DU511" s="186"/>
      <c r="DV511" s="186"/>
      <c r="DW511" s="186"/>
      <c r="DX511" s="186"/>
      <c r="EA511" s="186"/>
      <c r="EB511" s="51"/>
      <c r="EO511" s="51"/>
      <c r="EQ511" s="51"/>
      <c r="ER511" s="51"/>
      <c r="ES511" s="51"/>
      <c r="ET511" s="51"/>
      <c r="EU511" s="51"/>
      <c r="EV511" s="51"/>
      <c r="EW511" s="51"/>
      <c r="EX511" s="51"/>
      <c r="EY511" s="51"/>
      <c r="EZ511" s="51"/>
      <c r="FA511" s="51"/>
      <c r="FB511" s="51"/>
      <c r="FC511" s="51"/>
      <c r="FD511" s="51"/>
      <c r="FE511" s="200"/>
    </row>
    <row r="512" spans="4:161" s="52" customFormat="1">
      <c r="D512" s="46"/>
      <c r="E512" s="51"/>
      <c r="F512" s="181"/>
      <c r="G512" s="181"/>
      <c r="H512" s="51"/>
      <c r="I512" s="51"/>
      <c r="J512" s="51"/>
      <c r="K512" s="182"/>
      <c r="L512" s="183"/>
      <c r="M512" s="182"/>
      <c r="N512" s="46"/>
      <c r="O512" s="128"/>
      <c r="W512" s="184"/>
      <c r="AG512" s="51"/>
      <c r="AH512" s="152"/>
      <c r="AI512" s="152"/>
      <c r="AJ512" s="51"/>
      <c r="AM512" s="193"/>
      <c r="BK512" s="187"/>
      <c r="BN512" s="137"/>
      <c r="BO512" s="189"/>
      <c r="BP512" s="190"/>
      <c r="CE512" s="187"/>
      <c r="CR512" s="187"/>
      <c r="CS512" s="186"/>
      <c r="CT512" s="149"/>
      <c r="CV512" s="198"/>
      <c r="CW512" s="186"/>
      <c r="CX512" s="186"/>
      <c r="CY512" s="127"/>
      <c r="CZ512" s="123"/>
      <c r="DA512" s="186"/>
      <c r="DB512" s="186"/>
      <c r="DC512" s="186"/>
      <c r="DD512" s="186"/>
      <c r="DE512" s="186"/>
      <c r="DF512" s="186"/>
      <c r="DG512" s="186"/>
      <c r="DH512" s="186"/>
      <c r="DI512" s="186"/>
      <c r="DJ512" s="186"/>
      <c r="DK512" s="186"/>
      <c r="DL512" s="186"/>
      <c r="DM512" s="186"/>
      <c r="DN512" s="186"/>
      <c r="DO512" s="186"/>
      <c r="DP512" s="186"/>
      <c r="DQ512" s="198"/>
      <c r="DR512" s="186"/>
      <c r="DS512" s="186"/>
      <c r="DT512" s="186"/>
      <c r="DU512" s="186"/>
      <c r="DV512" s="186"/>
      <c r="DW512" s="186"/>
      <c r="DX512" s="186"/>
      <c r="DZ512" s="199"/>
      <c r="EA512" s="186"/>
      <c r="EB512" s="51"/>
      <c r="EO512" s="51"/>
      <c r="EQ512" s="51"/>
      <c r="ER512" s="51"/>
      <c r="ES512" s="136"/>
      <c r="ET512" s="136"/>
      <c r="EU512" s="51"/>
      <c r="EV512" s="51"/>
      <c r="EW512" s="51"/>
      <c r="EX512" s="51"/>
      <c r="EY512" s="51"/>
      <c r="EZ512" s="51"/>
      <c r="FA512" s="51"/>
      <c r="FB512" s="51"/>
      <c r="FC512" s="51"/>
      <c r="FD512" s="51"/>
      <c r="FE512" s="187"/>
    </row>
    <row r="513" spans="4:161" s="52" customFormat="1">
      <c r="D513" s="46"/>
      <c r="E513" s="51"/>
      <c r="F513" s="181"/>
      <c r="G513" s="181"/>
      <c r="H513" s="51"/>
      <c r="I513" s="51"/>
      <c r="J513" s="51"/>
      <c r="K513" s="182"/>
      <c r="L513" s="183"/>
      <c r="M513" s="182"/>
      <c r="N513" s="46"/>
      <c r="O513" s="193"/>
      <c r="P513" s="193"/>
      <c r="Q513" s="193"/>
      <c r="R513" s="193"/>
      <c r="S513" s="193"/>
      <c r="U513" s="194"/>
      <c r="V513" s="194"/>
      <c r="W513" s="184"/>
      <c r="AG513" s="51"/>
      <c r="AH513" s="152"/>
      <c r="AI513" s="152"/>
      <c r="AJ513" s="51"/>
      <c r="AM513" s="193"/>
      <c r="AN513" s="51"/>
      <c r="BA513" s="124"/>
      <c r="BB513" s="191"/>
      <c r="BH513" s="195"/>
      <c r="BK513" s="187"/>
      <c r="BN513" s="137"/>
      <c r="BO513" s="190"/>
      <c r="BP513" s="190"/>
      <c r="BV513" s="184"/>
      <c r="CA513" s="124"/>
      <c r="CE513" s="187"/>
      <c r="CR513" s="187"/>
      <c r="CS513" s="126"/>
      <c r="CT513" s="149"/>
      <c r="CV513" s="198"/>
      <c r="CY513" s="127"/>
      <c r="CZ513" s="123"/>
      <c r="DA513" s="123"/>
      <c r="DB513" s="186"/>
      <c r="DC513" s="186"/>
      <c r="DD513" s="186"/>
      <c r="DE513" s="186"/>
      <c r="DF513" s="186"/>
      <c r="DG513" s="186"/>
      <c r="DH513" s="186"/>
      <c r="DI513" s="186"/>
      <c r="DJ513" s="186"/>
      <c r="DK513" s="186"/>
      <c r="DL513" s="186"/>
      <c r="DM513" s="186"/>
      <c r="DN513" s="46"/>
      <c r="DO513" s="186"/>
      <c r="DP513" s="186"/>
      <c r="DQ513" s="187"/>
      <c r="DR513" s="186"/>
      <c r="DS513" s="186"/>
      <c r="DT513" s="186"/>
      <c r="DU513" s="186"/>
      <c r="DV513" s="186"/>
      <c r="DW513" s="186"/>
      <c r="DX513" s="186"/>
      <c r="EA513" s="186"/>
      <c r="EB513" s="51"/>
      <c r="EO513" s="51"/>
      <c r="EQ513" s="51"/>
      <c r="ER513" s="51"/>
      <c r="ES513" s="51"/>
      <c r="ET513" s="51"/>
      <c r="EU513" s="51"/>
      <c r="EV513" s="51"/>
      <c r="EW513" s="51"/>
      <c r="EX513" s="51"/>
      <c r="EY513" s="51"/>
      <c r="EZ513" s="51"/>
      <c r="FA513" s="51"/>
      <c r="FB513" s="51"/>
      <c r="FC513" s="51"/>
      <c r="FD513" s="51"/>
      <c r="FE513" s="200"/>
    </row>
    <row r="514" spans="4:161" s="52" customFormat="1">
      <c r="D514" s="46"/>
      <c r="E514" s="51"/>
      <c r="F514" s="181"/>
      <c r="G514" s="181"/>
      <c r="H514" s="51"/>
      <c r="I514" s="51"/>
      <c r="J514" s="51"/>
      <c r="K514" s="182"/>
      <c r="L514" s="183"/>
      <c r="M514" s="182"/>
      <c r="N514" s="46"/>
      <c r="O514" s="193"/>
      <c r="P514" s="193"/>
      <c r="Q514" s="193"/>
      <c r="R514" s="193"/>
      <c r="S514" s="193"/>
      <c r="U514" s="194"/>
      <c r="V514" s="194"/>
      <c r="W514" s="184"/>
      <c r="AG514" s="51"/>
      <c r="AH514" s="152"/>
      <c r="AI514" s="152"/>
      <c r="AJ514" s="51"/>
      <c r="AM514" s="193"/>
      <c r="AN514" s="51"/>
      <c r="BA514" s="124"/>
      <c r="BB514" s="191"/>
      <c r="BH514" s="195"/>
      <c r="BK514" s="187"/>
      <c r="BN514" s="137"/>
      <c r="BO514" s="190"/>
      <c r="BP514" s="190"/>
      <c r="BV514" s="184"/>
      <c r="CA514" s="124"/>
      <c r="CE514" s="187"/>
      <c r="CR514" s="187"/>
      <c r="CS514" s="126"/>
      <c r="CT514" s="149"/>
      <c r="CV514" s="198"/>
      <c r="CY514" s="127"/>
      <c r="CZ514" s="123"/>
      <c r="DA514" s="123"/>
      <c r="DB514" s="186"/>
      <c r="DC514" s="186"/>
      <c r="DD514" s="186"/>
      <c r="DE514" s="186"/>
      <c r="DF514" s="186"/>
      <c r="DG514" s="186"/>
      <c r="DH514" s="186"/>
      <c r="DI514" s="186"/>
      <c r="DJ514" s="186"/>
      <c r="DK514" s="186"/>
      <c r="DL514" s="186"/>
      <c r="DM514" s="186"/>
      <c r="DN514" s="46"/>
      <c r="DO514" s="186"/>
      <c r="DP514" s="186"/>
      <c r="DQ514" s="187"/>
      <c r="DR514" s="186"/>
      <c r="DS514" s="186"/>
      <c r="DT514" s="186"/>
      <c r="DU514" s="186"/>
      <c r="DV514" s="186"/>
      <c r="DW514" s="186"/>
      <c r="DX514" s="186"/>
      <c r="EA514" s="186"/>
      <c r="EB514" s="51"/>
      <c r="EO514" s="51"/>
      <c r="EQ514" s="51"/>
      <c r="ER514" s="51"/>
      <c r="ES514" s="51"/>
      <c r="ET514" s="51"/>
      <c r="EU514" s="51"/>
      <c r="EV514" s="51"/>
      <c r="EW514" s="51"/>
      <c r="EX514" s="51"/>
      <c r="EY514" s="51"/>
      <c r="EZ514" s="51"/>
      <c r="FA514" s="51"/>
      <c r="FB514" s="51"/>
      <c r="FC514" s="51"/>
      <c r="FD514" s="51"/>
      <c r="FE514" s="200"/>
    </row>
    <row r="515" spans="4:161" s="52" customFormat="1">
      <c r="D515" s="46"/>
      <c r="E515" s="51"/>
      <c r="F515" s="181"/>
      <c r="G515" s="181"/>
      <c r="H515" s="51"/>
      <c r="I515" s="51"/>
      <c r="J515" s="51"/>
      <c r="K515" s="182"/>
      <c r="L515" s="183"/>
      <c r="M515" s="182"/>
      <c r="N515" s="46"/>
      <c r="O515" s="128"/>
      <c r="W515" s="184"/>
      <c r="AG515" s="51"/>
      <c r="AH515" s="152"/>
      <c r="AI515" s="152"/>
      <c r="AJ515" s="51"/>
      <c r="AM515" s="193"/>
      <c r="BK515" s="187"/>
      <c r="BN515" s="137"/>
      <c r="BO515" s="189"/>
      <c r="BP515" s="190"/>
      <c r="CE515" s="187"/>
      <c r="CR515" s="187"/>
      <c r="CS515" s="186"/>
      <c r="CT515" s="149"/>
      <c r="CV515" s="198"/>
      <c r="CW515" s="186"/>
      <c r="CX515" s="186"/>
      <c r="CY515" s="127"/>
      <c r="CZ515" s="123"/>
      <c r="DA515" s="186"/>
      <c r="DB515" s="186"/>
      <c r="DC515" s="186"/>
      <c r="DD515" s="186"/>
      <c r="DE515" s="186"/>
      <c r="DF515" s="186"/>
      <c r="DG515" s="186"/>
      <c r="DH515" s="186"/>
      <c r="DI515" s="186"/>
      <c r="DJ515" s="186"/>
      <c r="DK515" s="186"/>
      <c r="DL515" s="186"/>
      <c r="DM515" s="186"/>
      <c r="DN515" s="186"/>
      <c r="DO515" s="186"/>
      <c r="DP515" s="186"/>
      <c r="DQ515" s="198"/>
      <c r="DR515" s="186"/>
      <c r="DS515" s="186"/>
      <c r="DT515" s="186"/>
      <c r="DU515" s="186"/>
      <c r="DV515" s="186"/>
      <c r="DW515" s="186"/>
      <c r="DX515" s="186"/>
      <c r="DZ515" s="199"/>
      <c r="EA515" s="186"/>
      <c r="EB515" s="51"/>
      <c r="EO515" s="51"/>
      <c r="EQ515" s="51"/>
      <c r="ER515" s="51"/>
      <c r="ES515" s="136"/>
      <c r="ET515" s="136"/>
      <c r="EU515" s="51"/>
      <c r="EV515" s="51"/>
      <c r="EW515" s="51"/>
      <c r="EX515" s="51"/>
      <c r="EY515" s="51"/>
      <c r="EZ515" s="51"/>
      <c r="FA515" s="51"/>
      <c r="FB515" s="51"/>
      <c r="FC515" s="51"/>
      <c r="FD515" s="51"/>
      <c r="FE515" s="187"/>
    </row>
    <row r="516" spans="4:161" s="52" customFormat="1">
      <c r="D516" s="46"/>
      <c r="E516" s="51"/>
      <c r="F516" s="181"/>
      <c r="G516" s="181"/>
      <c r="H516" s="51"/>
      <c r="I516" s="51"/>
      <c r="J516" s="51"/>
      <c r="K516" s="182"/>
      <c r="L516" s="183"/>
      <c r="M516" s="182"/>
      <c r="N516" s="46"/>
      <c r="O516" s="193"/>
      <c r="P516" s="193"/>
      <c r="Q516" s="193"/>
      <c r="R516" s="193"/>
      <c r="S516" s="193"/>
      <c r="U516" s="194"/>
      <c r="V516" s="194"/>
      <c r="W516" s="184"/>
      <c r="AG516" s="51"/>
      <c r="AH516" s="152"/>
      <c r="AI516" s="152"/>
      <c r="AJ516" s="51"/>
      <c r="AM516" s="193"/>
      <c r="AN516" s="51"/>
      <c r="BA516" s="124"/>
      <c r="BB516" s="191"/>
      <c r="BH516" s="195"/>
      <c r="BK516" s="187"/>
      <c r="BN516" s="137"/>
      <c r="BO516" s="190"/>
      <c r="BP516" s="190"/>
      <c r="BV516" s="184"/>
      <c r="CA516" s="124"/>
      <c r="CE516" s="187"/>
      <c r="CR516" s="187"/>
      <c r="CS516" s="126"/>
      <c r="CT516" s="149"/>
      <c r="CV516" s="198"/>
      <c r="CY516" s="127"/>
      <c r="CZ516" s="123"/>
      <c r="DA516" s="123"/>
      <c r="DB516" s="186"/>
      <c r="DC516" s="186"/>
      <c r="DD516" s="186"/>
      <c r="DE516" s="186"/>
      <c r="DF516" s="186"/>
      <c r="DG516" s="186"/>
      <c r="DH516" s="186"/>
      <c r="DI516" s="186"/>
      <c r="DJ516" s="186"/>
      <c r="DK516" s="186"/>
      <c r="DL516" s="186"/>
      <c r="DM516" s="186"/>
      <c r="DN516" s="46"/>
      <c r="DO516" s="186"/>
      <c r="DP516" s="186"/>
      <c r="DQ516" s="187"/>
      <c r="DR516" s="186"/>
      <c r="DS516" s="186"/>
      <c r="DT516" s="186"/>
      <c r="DU516" s="186"/>
      <c r="DV516" s="186"/>
      <c r="DW516" s="186"/>
      <c r="DX516" s="186"/>
      <c r="EA516" s="186"/>
      <c r="EB516" s="51"/>
      <c r="EO516" s="51"/>
      <c r="EQ516" s="51"/>
      <c r="ER516" s="51"/>
      <c r="ES516" s="51"/>
      <c r="ET516" s="51"/>
      <c r="EU516" s="51"/>
      <c r="EV516" s="51"/>
      <c r="EW516" s="51"/>
      <c r="EX516" s="51"/>
      <c r="EY516" s="51"/>
      <c r="EZ516" s="51"/>
      <c r="FA516" s="51"/>
      <c r="FB516" s="51"/>
      <c r="FC516" s="51"/>
      <c r="FD516" s="51"/>
      <c r="FE516" s="200"/>
    </row>
    <row r="517" spans="4:161" s="52" customFormat="1">
      <c r="D517" s="46"/>
      <c r="E517" s="51"/>
      <c r="F517" s="181"/>
      <c r="G517" s="181"/>
      <c r="H517" s="51"/>
      <c r="I517" s="51"/>
      <c r="J517" s="51"/>
      <c r="K517" s="182"/>
      <c r="L517" s="183"/>
      <c r="M517" s="182"/>
      <c r="N517" s="46"/>
      <c r="O517" s="128"/>
      <c r="P517" s="193"/>
      <c r="Q517" s="193"/>
      <c r="R517" s="193"/>
      <c r="S517" s="193"/>
      <c r="U517" s="194"/>
      <c r="V517" s="194"/>
      <c r="W517" s="184"/>
      <c r="AG517" s="51"/>
      <c r="AH517" s="152"/>
      <c r="AI517" s="152"/>
      <c r="AJ517" s="51"/>
      <c r="AM517" s="193"/>
      <c r="AN517" s="51"/>
      <c r="BK517" s="187"/>
      <c r="BN517" s="137"/>
      <c r="BO517" s="189"/>
      <c r="BP517" s="190"/>
      <c r="CE517" s="187"/>
      <c r="CR517" s="187"/>
      <c r="CS517" s="186"/>
      <c r="CT517" s="149"/>
      <c r="CV517" s="198"/>
      <c r="CW517" s="186"/>
      <c r="CX517" s="186"/>
      <c r="CY517" s="127"/>
      <c r="CZ517" s="123"/>
      <c r="DA517" s="186"/>
      <c r="DB517" s="186"/>
      <c r="DC517" s="186"/>
      <c r="DD517" s="186"/>
      <c r="DE517" s="186"/>
      <c r="DF517" s="186"/>
      <c r="DG517" s="186"/>
      <c r="DH517" s="186"/>
      <c r="DI517" s="186"/>
      <c r="DJ517" s="186"/>
      <c r="DK517" s="186"/>
      <c r="DL517" s="186"/>
      <c r="DM517" s="186"/>
      <c r="DN517" s="186"/>
      <c r="DO517" s="186"/>
      <c r="DP517" s="186"/>
      <c r="DQ517" s="198"/>
      <c r="DR517" s="186"/>
      <c r="DS517" s="186"/>
      <c r="DT517" s="186"/>
      <c r="DU517" s="186"/>
      <c r="DV517" s="186"/>
      <c r="DW517" s="186"/>
      <c r="DX517" s="186"/>
      <c r="DZ517" s="199"/>
      <c r="EA517" s="186"/>
      <c r="EB517" s="51"/>
      <c r="EO517" s="51"/>
      <c r="EQ517" s="51"/>
      <c r="ER517" s="51"/>
      <c r="ES517" s="136"/>
      <c r="ET517" s="136"/>
      <c r="EU517" s="51"/>
      <c r="EV517" s="51"/>
      <c r="EW517" s="51"/>
      <c r="EX517" s="51"/>
      <c r="EY517" s="51"/>
      <c r="EZ517" s="51"/>
      <c r="FA517" s="51"/>
      <c r="FB517" s="51"/>
      <c r="FC517" s="51"/>
      <c r="FD517" s="51"/>
      <c r="FE517" s="187"/>
    </row>
    <row r="518" spans="4:161" s="52" customFormat="1">
      <c r="D518" s="46"/>
      <c r="E518" s="51"/>
      <c r="F518" s="181"/>
      <c r="G518" s="181"/>
      <c r="H518" s="51"/>
      <c r="I518" s="51"/>
      <c r="J518" s="51"/>
      <c r="K518" s="182"/>
      <c r="L518" s="183"/>
      <c r="M518" s="182"/>
      <c r="N518" s="46"/>
      <c r="O518" s="193"/>
      <c r="P518" s="193"/>
      <c r="Q518" s="193"/>
      <c r="R518" s="193"/>
      <c r="S518" s="193"/>
      <c r="U518" s="194"/>
      <c r="V518" s="194"/>
      <c r="W518" s="184"/>
      <c r="AG518" s="51"/>
      <c r="AH518" s="152"/>
      <c r="AI518" s="152"/>
      <c r="AJ518" s="51"/>
      <c r="AM518" s="193"/>
      <c r="AN518" s="51"/>
      <c r="BA518" s="124"/>
      <c r="BB518" s="191"/>
      <c r="BH518" s="195"/>
      <c r="BK518" s="187"/>
      <c r="BN518" s="137"/>
      <c r="BO518" s="190"/>
      <c r="BP518" s="190"/>
      <c r="BV518" s="184"/>
      <c r="CA518" s="124"/>
      <c r="CE518" s="187"/>
      <c r="CR518" s="187"/>
      <c r="CS518" s="126"/>
      <c r="CT518" s="149"/>
      <c r="CV518" s="198"/>
      <c r="CY518" s="127"/>
      <c r="CZ518" s="123"/>
      <c r="DA518" s="123"/>
      <c r="DB518" s="186"/>
      <c r="DC518" s="186"/>
      <c r="DD518" s="186"/>
      <c r="DE518" s="186"/>
      <c r="DF518" s="186"/>
      <c r="DG518" s="186"/>
      <c r="DH518" s="186"/>
      <c r="DI518" s="186"/>
      <c r="DJ518" s="186"/>
      <c r="DK518" s="186"/>
      <c r="DL518" s="186"/>
      <c r="DM518" s="186"/>
      <c r="DN518" s="46"/>
      <c r="DO518" s="186"/>
      <c r="DP518" s="186"/>
      <c r="DQ518" s="187"/>
      <c r="DR518" s="186"/>
      <c r="DS518" s="186"/>
      <c r="DT518" s="186"/>
      <c r="DU518" s="186"/>
      <c r="DV518" s="186"/>
      <c r="DW518" s="186"/>
      <c r="DX518" s="186"/>
      <c r="EA518" s="186"/>
      <c r="EB518" s="51"/>
      <c r="EO518" s="51"/>
      <c r="EQ518" s="51"/>
      <c r="ER518" s="51"/>
      <c r="ES518" s="51"/>
      <c r="ET518" s="51"/>
      <c r="EU518" s="51"/>
      <c r="EV518" s="51"/>
      <c r="EW518" s="51"/>
      <c r="EX518" s="51"/>
      <c r="EY518" s="51"/>
      <c r="EZ518" s="51"/>
      <c r="FA518" s="51"/>
      <c r="FB518" s="51"/>
      <c r="FC518" s="51"/>
      <c r="FD518" s="51"/>
      <c r="FE518" s="200"/>
    </row>
    <row r="519" spans="4:161" s="52" customFormat="1">
      <c r="D519" s="46"/>
      <c r="E519" s="51"/>
      <c r="F519" s="181"/>
      <c r="G519" s="181"/>
      <c r="H519" s="51"/>
      <c r="I519" s="51"/>
      <c r="J519" s="51"/>
      <c r="K519" s="182"/>
      <c r="L519" s="183"/>
      <c r="M519" s="182"/>
      <c r="N519" s="46"/>
      <c r="O519" s="128"/>
      <c r="P519" s="193"/>
      <c r="Q519" s="193"/>
      <c r="R519" s="193"/>
      <c r="S519" s="193"/>
      <c r="U519" s="194"/>
      <c r="V519" s="194"/>
      <c r="W519" s="184"/>
      <c r="AG519" s="51"/>
      <c r="AH519" s="152"/>
      <c r="AI519" s="152"/>
      <c r="AJ519" s="51"/>
      <c r="AM519" s="193"/>
      <c r="AN519" s="51"/>
      <c r="BK519" s="187"/>
      <c r="BN519" s="137"/>
      <c r="BO519" s="189"/>
      <c r="BP519" s="190"/>
      <c r="CE519" s="187"/>
      <c r="CR519" s="187"/>
      <c r="CS519" s="186"/>
      <c r="CT519" s="149"/>
      <c r="CV519" s="198"/>
      <c r="CW519" s="186"/>
      <c r="CX519" s="186"/>
      <c r="CY519" s="127"/>
      <c r="CZ519" s="123"/>
      <c r="DA519" s="186"/>
      <c r="DB519" s="186"/>
      <c r="DC519" s="186"/>
      <c r="DD519" s="186"/>
      <c r="DE519" s="186"/>
      <c r="DF519" s="186"/>
      <c r="DG519" s="186"/>
      <c r="DH519" s="186"/>
      <c r="DI519" s="186"/>
      <c r="DJ519" s="186"/>
      <c r="DK519" s="186"/>
      <c r="DL519" s="186"/>
      <c r="DM519" s="186"/>
      <c r="DN519" s="186"/>
      <c r="DO519" s="186"/>
      <c r="DP519" s="186"/>
      <c r="DQ519" s="198"/>
      <c r="DR519" s="186"/>
      <c r="DS519" s="186"/>
      <c r="DT519" s="186"/>
      <c r="DU519" s="186"/>
      <c r="DV519" s="186"/>
      <c r="DW519" s="186"/>
      <c r="DX519" s="186"/>
      <c r="DZ519" s="199"/>
      <c r="EA519" s="186"/>
      <c r="EB519" s="51"/>
      <c r="EO519" s="51"/>
      <c r="EQ519" s="51"/>
      <c r="ER519" s="51"/>
      <c r="ES519" s="136"/>
      <c r="ET519" s="136"/>
      <c r="EU519" s="51"/>
      <c r="EV519" s="51"/>
      <c r="EW519" s="51"/>
      <c r="EX519" s="51"/>
      <c r="EY519" s="51"/>
      <c r="EZ519" s="51"/>
      <c r="FA519" s="51"/>
      <c r="FB519" s="51"/>
      <c r="FC519" s="51"/>
      <c r="FD519" s="51"/>
      <c r="FE519" s="187"/>
    </row>
    <row r="520" spans="4:161" s="52" customFormat="1">
      <c r="D520" s="46"/>
      <c r="E520" s="51"/>
      <c r="F520" s="181"/>
      <c r="G520" s="181"/>
      <c r="H520" s="51"/>
      <c r="I520" s="51"/>
      <c r="J520" s="51"/>
      <c r="K520" s="182"/>
      <c r="L520" s="183"/>
      <c r="M520" s="182"/>
      <c r="N520" s="46"/>
      <c r="O520" s="193"/>
      <c r="P520" s="193"/>
      <c r="Q520" s="193"/>
      <c r="R520" s="193"/>
      <c r="S520" s="193"/>
      <c r="U520" s="194"/>
      <c r="V520" s="194"/>
      <c r="W520" s="184"/>
      <c r="AG520" s="51"/>
      <c r="AH520" s="152"/>
      <c r="AI520" s="152"/>
      <c r="AJ520" s="51"/>
      <c r="AM520" s="193"/>
      <c r="AN520" s="51"/>
      <c r="BA520" s="124"/>
      <c r="BB520" s="191"/>
      <c r="BH520" s="195"/>
      <c r="BK520" s="187"/>
      <c r="BO520" s="190"/>
      <c r="BP520" s="190"/>
      <c r="BV520" s="184"/>
      <c r="CA520" s="124"/>
      <c r="CE520" s="187"/>
      <c r="CR520" s="187"/>
      <c r="CS520" s="126"/>
      <c r="CT520" s="149"/>
      <c r="CV520" s="198"/>
      <c r="CY520" s="127"/>
      <c r="CZ520" s="123"/>
      <c r="DA520" s="123"/>
      <c r="DB520" s="186"/>
      <c r="DC520" s="186"/>
      <c r="DD520" s="186"/>
      <c r="DE520" s="186"/>
      <c r="DF520" s="186"/>
      <c r="DG520" s="186"/>
      <c r="DH520" s="186"/>
      <c r="DI520" s="186"/>
      <c r="DJ520" s="186"/>
      <c r="DK520" s="186"/>
      <c r="DL520" s="186"/>
      <c r="DM520" s="186"/>
      <c r="DN520" s="46"/>
      <c r="DO520" s="186"/>
      <c r="DP520" s="186"/>
      <c r="DQ520" s="187"/>
      <c r="DR520" s="186"/>
      <c r="DS520" s="186"/>
      <c r="DT520" s="186"/>
      <c r="DU520" s="186"/>
      <c r="DV520" s="186"/>
      <c r="DW520" s="186"/>
      <c r="DX520" s="186"/>
      <c r="EA520" s="186"/>
      <c r="EB520" s="51"/>
      <c r="EO520" s="51"/>
      <c r="EQ520" s="51"/>
      <c r="ER520" s="51"/>
      <c r="ES520" s="51"/>
      <c r="ET520" s="51"/>
      <c r="EU520" s="51"/>
      <c r="EV520" s="51"/>
      <c r="EW520" s="51"/>
      <c r="EX520" s="51"/>
      <c r="EY520" s="51"/>
      <c r="EZ520" s="51"/>
      <c r="FA520" s="51"/>
      <c r="FB520" s="51"/>
      <c r="FC520" s="51"/>
      <c r="FD520" s="51"/>
      <c r="FE520" s="200"/>
    </row>
    <row r="521" spans="4:161" s="52" customFormat="1">
      <c r="D521" s="46"/>
      <c r="E521" s="51"/>
      <c r="F521" s="181"/>
      <c r="G521" s="181"/>
      <c r="H521" s="51"/>
      <c r="I521" s="51"/>
      <c r="J521" s="51"/>
      <c r="K521" s="182"/>
      <c r="L521" s="183"/>
      <c r="M521" s="182"/>
      <c r="N521" s="46"/>
      <c r="O521" s="128"/>
      <c r="P521" s="193"/>
      <c r="Q521" s="193"/>
      <c r="R521" s="193"/>
      <c r="S521" s="193"/>
      <c r="U521" s="194"/>
      <c r="V521" s="194"/>
      <c r="W521" s="184"/>
      <c r="AG521" s="51"/>
      <c r="AH521" s="152"/>
      <c r="AI521" s="152"/>
      <c r="AJ521" s="51"/>
      <c r="AM521" s="193"/>
      <c r="AN521" s="51"/>
      <c r="BK521" s="187"/>
      <c r="BN521" s="137"/>
      <c r="BO521" s="189"/>
      <c r="BP521" s="190"/>
      <c r="CE521" s="187"/>
      <c r="CR521" s="187"/>
      <c r="CS521" s="186"/>
      <c r="CT521" s="149"/>
      <c r="CV521" s="198"/>
      <c r="CW521" s="186"/>
      <c r="CX521" s="186"/>
      <c r="CY521" s="127"/>
      <c r="CZ521" s="123"/>
      <c r="DA521" s="186"/>
      <c r="DB521" s="186"/>
      <c r="DC521" s="186"/>
      <c r="DD521" s="186"/>
      <c r="DE521" s="186"/>
      <c r="DF521" s="186"/>
      <c r="DG521" s="186"/>
      <c r="DH521" s="186"/>
      <c r="DI521" s="186"/>
      <c r="DJ521" s="186"/>
      <c r="DK521" s="186"/>
      <c r="DL521" s="186"/>
      <c r="DM521" s="186"/>
      <c r="DN521" s="186"/>
      <c r="DO521" s="186"/>
      <c r="DP521" s="186"/>
      <c r="DQ521" s="198"/>
      <c r="DR521" s="186"/>
      <c r="DS521" s="186"/>
      <c r="DT521" s="186"/>
      <c r="DU521" s="186"/>
      <c r="DV521" s="186"/>
      <c r="DW521" s="186"/>
      <c r="DX521" s="186"/>
      <c r="DZ521" s="199"/>
      <c r="EA521" s="186"/>
      <c r="EB521" s="51"/>
      <c r="EO521" s="51"/>
      <c r="EQ521" s="51"/>
      <c r="ER521" s="51"/>
      <c r="ES521" s="136"/>
      <c r="ET521" s="136"/>
      <c r="EU521" s="51"/>
      <c r="EV521" s="51"/>
      <c r="EW521" s="51"/>
      <c r="EX521" s="51"/>
      <c r="EY521" s="51"/>
      <c r="EZ521" s="51"/>
      <c r="FA521" s="51"/>
      <c r="FB521" s="51"/>
      <c r="FC521" s="51"/>
      <c r="FD521" s="51"/>
      <c r="FE521" s="187"/>
    </row>
    <row r="522" spans="4:161" s="52" customFormat="1">
      <c r="D522" s="46"/>
      <c r="E522" s="51"/>
      <c r="F522" s="181"/>
      <c r="G522" s="181"/>
      <c r="H522" s="51"/>
      <c r="I522" s="51"/>
      <c r="J522" s="51"/>
      <c r="K522" s="182"/>
      <c r="L522" s="183"/>
      <c r="M522" s="182"/>
      <c r="N522" s="46"/>
      <c r="O522" s="193"/>
      <c r="P522" s="193"/>
      <c r="Q522" s="193"/>
      <c r="R522" s="193"/>
      <c r="S522" s="193"/>
      <c r="U522" s="194"/>
      <c r="V522" s="194"/>
      <c r="W522" s="184"/>
      <c r="AG522" s="51"/>
      <c r="AH522" s="152"/>
      <c r="AI522" s="152"/>
      <c r="AJ522" s="51"/>
      <c r="AM522" s="193"/>
      <c r="AN522" s="51"/>
      <c r="BA522" s="124"/>
      <c r="BB522" s="191"/>
      <c r="BH522" s="195"/>
      <c r="BK522" s="187"/>
      <c r="BO522" s="190"/>
      <c r="BP522" s="190"/>
      <c r="BV522" s="184"/>
      <c r="CA522" s="124"/>
      <c r="CE522" s="187"/>
      <c r="CR522" s="187"/>
      <c r="CS522" s="126"/>
      <c r="CT522" s="149"/>
      <c r="CV522" s="198"/>
      <c r="CY522" s="127"/>
      <c r="CZ522" s="123"/>
      <c r="DA522" s="123"/>
      <c r="DB522" s="186"/>
      <c r="DC522" s="186"/>
      <c r="DD522" s="186"/>
      <c r="DE522" s="186"/>
      <c r="DF522" s="186"/>
      <c r="DG522" s="186"/>
      <c r="DH522" s="186"/>
      <c r="DI522" s="186"/>
      <c r="DJ522" s="186"/>
      <c r="DK522" s="186"/>
      <c r="DL522" s="186"/>
      <c r="DM522" s="186"/>
      <c r="DN522" s="46"/>
      <c r="DO522" s="186"/>
      <c r="DP522" s="186"/>
      <c r="DQ522" s="187"/>
      <c r="DR522" s="186"/>
      <c r="DS522" s="186"/>
      <c r="DT522" s="186"/>
      <c r="DU522" s="186"/>
      <c r="DV522" s="186"/>
      <c r="DW522" s="186"/>
      <c r="DX522" s="186"/>
      <c r="EA522" s="186"/>
      <c r="EB522" s="51"/>
      <c r="EO522" s="51"/>
      <c r="EQ522" s="51"/>
      <c r="ER522" s="51"/>
      <c r="ES522" s="51"/>
      <c r="ET522" s="51"/>
      <c r="EU522" s="51"/>
      <c r="EV522" s="51"/>
      <c r="EW522" s="51"/>
      <c r="EX522" s="51"/>
      <c r="EY522" s="51"/>
      <c r="EZ522" s="51"/>
      <c r="FA522" s="51"/>
      <c r="FB522" s="51"/>
      <c r="FC522" s="51"/>
      <c r="FD522" s="51"/>
      <c r="FE522" s="200"/>
    </row>
    <row r="523" spans="4:161" s="52" customFormat="1">
      <c r="D523" s="46"/>
      <c r="E523" s="51"/>
      <c r="F523" s="181"/>
      <c r="G523" s="181"/>
      <c r="H523" s="51"/>
      <c r="I523" s="51"/>
      <c r="J523" s="51"/>
      <c r="K523" s="182"/>
      <c r="L523" s="183"/>
      <c r="M523" s="182"/>
      <c r="N523" s="46"/>
      <c r="O523" s="128"/>
      <c r="P523" s="193"/>
      <c r="Q523" s="193"/>
      <c r="R523" s="193"/>
      <c r="S523" s="193"/>
      <c r="U523" s="194"/>
      <c r="V523" s="194"/>
      <c r="W523" s="184"/>
      <c r="AG523" s="51"/>
      <c r="AH523" s="152"/>
      <c r="AI523" s="152"/>
      <c r="AJ523" s="51"/>
      <c r="AM523" s="193"/>
      <c r="AN523" s="51"/>
      <c r="BK523" s="187"/>
      <c r="BN523" s="137"/>
      <c r="BO523" s="189"/>
      <c r="BP523" s="190"/>
      <c r="CE523" s="187"/>
      <c r="CR523" s="187"/>
      <c r="CS523" s="186"/>
      <c r="CT523" s="149"/>
      <c r="CV523" s="198"/>
      <c r="CW523" s="186"/>
      <c r="CX523" s="186"/>
      <c r="CY523" s="127"/>
      <c r="CZ523" s="123"/>
      <c r="DA523" s="186"/>
      <c r="DB523" s="186"/>
      <c r="DC523" s="186"/>
      <c r="DD523" s="186"/>
      <c r="DE523" s="186"/>
      <c r="DF523" s="186"/>
      <c r="DG523" s="186"/>
      <c r="DH523" s="186"/>
      <c r="DI523" s="186"/>
      <c r="DJ523" s="186"/>
      <c r="DK523" s="186"/>
      <c r="DL523" s="186"/>
      <c r="DM523" s="186"/>
      <c r="DN523" s="186"/>
      <c r="DO523" s="186"/>
      <c r="DP523" s="186"/>
      <c r="DQ523" s="198"/>
      <c r="DR523" s="186"/>
      <c r="DS523" s="186"/>
      <c r="DT523" s="186"/>
      <c r="DU523" s="186"/>
      <c r="DV523" s="186"/>
      <c r="DW523" s="186"/>
      <c r="DX523" s="186"/>
      <c r="DZ523" s="199"/>
      <c r="EA523" s="186"/>
      <c r="EB523" s="51"/>
      <c r="EO523" s="51"/>
      <c r="EQ523" s="51"/>
      <c r="ER523" s="51"/>
      <c r="ES523" s="136"/>
      <c r="ET523" s="136"/>
      <c r="EU523" s="51"/>
      <c r="EV523" s="51"/>
      <c r="EW523" s="51"/>
      <c r="EX523" s="51"/>
      <c r="EY523" s="51"/>
      <c r="EZ523" s="51"/>
      <c r="FA523" s="51"/>
      <c r="FB523" s="51"/>
      <c r="FC523" s="51"/>
      <c r="FD523" s="51"/>
      <c r="FE523" s="187"/>
    </row>
    <row r="524" spans="4:161" s="52" customFormat="1">
      <c r="D524" s="46"/>
      <c r="E524" s="51"/>
      <c r="F524" s="181"/>
      <c r="G524" s="181"/>
      <c r="H524" s="51"/>
      <c r="I524" s="51"/>
      <c r="J524" s="51"/>
      <c r="K524" s="182"/>
      <c r="L524" s="183"/>
      <c r="M524" s="182"/>
      <c r="N524" s="46"/>
      <c r="O524" s="193"/>
      <c r="P524" s="193"/>
      <c r="Q524" s="193"/>
      <c r="R524" s="193"/>
      <c r="S524" s="193"/>
      <c r="U524" s="194"/>
      <c r="V524" s="194"/>
      <c r="W524" s="184"/>
      <c r="AG524" s="51"/>
      <c r="AH524" s="152"/>
      <c r="AI524" s="152"/>
      <c r="AJ524" s="51"/>
      <c r="AM524" s="193"/>
      <c r="AN524" s="51"/>
      <c r="BA524" s="124"/>
      <c r="BB524" s="191"/>
      <c r="BH524" s="195"/>
      <c r="BK524" s="187"/>
      <c r="BO524" s="190"/>
      <c r="BP524" s="190"/>
      <c r="BV524" s="184"/>
      <c r="CA524" s="124"/>
      <c r="CE524" s="187"/>
      <c r="CR524" s="187"/>
      <c r="CS524" s="126"/>
      <c r="CT524" s="149"/>
      <c r="CV524" s="198"/>
      <c r="CY524" s="127"/>
      <c r="CZ524" s="123"/>
      <c r="DA524" s="123"/>
      <c r="DB524" s="186"/>
      <c r="DC524" s="186"/>
      <c r="DD524" s="186"/>
      <c r="DE524" s="186"/>
      <c r="DF524" s="186"/>
      <c r="DG524" s="186"/>
      <c r="DH524" s="186"/>
      <c r="DI524" s="186"/>
      <c r="DJ524" s="186"/>
      <c r="DK524" s="186"/>
      <c r="DL524" s="186"/>
      <c r="DM524" s="186"/>
      <c r="DN524" s="46"/>
      <c r="DO524" s="186"/>
      <c r="DP524" s="186"/>
      <c r="DQ524" s="187"/>
      <c r="DR524" s="186"/>
      <c r="DS524" s="186"/>
      <c r="DT524" s="186"/>
      <c r="DU524" s="186"/>
      <c r="DV524" s="186"/>
      <c r="DW524" s="186"/>
      <c r="DX524" s="186"/>
      <c r="EA524" s="186"/>
      <c r="EB524" s="51"/>
      <c r="EO524" s="51"/>
      <c r="EQ524" s="51"/>
      <c r="ER524" s="51"/>
      <c r="ES524" s="51"/>
      <c r="ET524" s="51"/>
      <c r="EU524" s="51"/>
      <c r="EV524" s="51"/>
      <c r="EW524" s="51"/>
      <c r="EX524" s="51"/>
      <c r="EY524" s="51"/>
      <c r="EZ524" s="51"/>
      <c r="FA524" s="51"/>
      <c r="FB524" s="51"/>
      <c r="FC524" s="51"/>
      <c r="FD524" s="51"/>
      <c r="FE524" s="200"/>
    </row>
    <row r="525" spans="4:161" s="52" customFormat="1">
      <c r="D525" s="46"/>
      <c r="E525" s="51"/>
      <c r="F525" s="181"/>
      <c r="G525" s="181"/>
      <c r="H525" s="51"/>
      <c r="I525" s="51"/>
      <c r="J525" s="51"/>
      <c r="K525" s="182"/>
      <c r="L525" s="183"/>
      <c r="M525" s="182"/>
      <c r="N525" s="46"/>
      <c r="O525" s="128"/>
      <c r="P525" s="193"/>
      <c r="Q525" s="193"/>
      <c r="R525" s="193"/>
      <c r="S525" s="193"/>
      <c r="U525" s="194"/>
      <c r="V525" s="194"/>
      <c r="W525" s="184"/>
      <c r="AG525" s="51"/>
      <c r="AH525" s="152"/>
      <c r="AI525" s="152"/>
      <c r="AJ525" s="51"/>
      <c r="AM525" s="193"/>
      <c r="AN525" s="51"/>
      <c r="BK525" s="187"/>
      <c r="BN525" s="137"/>
      <c r="BO525" s="189"/>
      <c r="BP525" s="190"/>
      <c r="CE525" s="187"/>
      <c r="CR525" s="187"/>
      <c r="CS525" s="186"/>
      <c r="CT525" s="149"/>
      <c r="CV525" s="198"/>
      <c r="CW525" s="186"/>
      <c r="CX525" s="186"/>
      <c r="CY525" s="127"/>
      <c r="CZ525" s="123"/>
      <c r="DA525" s="186"/>
      <c r="DB525" s="186"/>
      <c r="DC525" s="186"/>
      <c r="DD525" s="186"/>
      <c r="DE525" s="186"/>
      <c r="DF525" s="186"/>
      <c r="DG525" s="186"/>
      <c r="DH525" s="186"/>
      <c r="DI525" s="186"/>
      <c r="DJ525" s="186"/>
      <c r="DK525" s="186"/>
      <c r="DL525" s="186"/>
      <c r="DM525" s="186"/>
      <c r="DN525" s="186"/>
      <c r="DO525" s="186"/>
      <c r="DP525" s="186"/>
      <c r="DQ525" s="198"/>
      <c r="DR525" s="186"/>
      <c r="DS525" s="186"/>
      <c r="DT525" s="186"/>
      <c r="DU525" s="186"/>
      <c r="DV525" s="186"/>
      <c r="DW525" s="186"/>
      <c r="DX525" s="186"/>
      <c r="DZ525" s="199"/>
      <c r="EA525" s="186"/>
      <c r="EB525" s="51"/>
      <c r="EO525" s="51"/>
      <c r="EQ525" s="51"/>
      <c r="ER525" s="51"/>
      <c r="ES525" s="136"/>
      <c r="ET525" s="136"/>
      <c r="EU525" s="51"/>
      <c r="EV525" s="51"/>
      <c r="EW525" s="51"/>
      <c r="EX525" s="51"/>
      <c r="EY525" s="51"/>
      <c r="EZ525" s="51"/>
      <c r="FA525" s="51"/>
      <c r="FB525" s="51"/>
      <c r="FC525" s="51"/>
      <c r="FD525" s="51"/>
      <c r="FE525" s="187"/>
    </row>
    <row r="526" spans="4:161" s="52" customFormat="1">
      <c r="D526" s="46"/>
      <c r="E526" s="51"/>
      <c r="F526" s="181"/>
      <c r="G526" s="181"/>
      <c r="H526" s="51"/>
      <c r="I526" s="51"/>
      <c r="J526" s="51"/>
      <c r="K526" s="182"/>
      <c r="L526" s="183"/>
      <c r="M526" s="182"/>
      <c r="N526" s="46"/>
      <c r="O526" s="193"/>
      <c r="P526" s="193"/>
      <c r="Q526" s="193"/>
      <c r="R526" s="193"/>
      <c r="S526" s="193"/>
      <c r="U526" s="194"/>
      <c r="V526" s="194"/>
      <c r="W526" s="184"/>
      <c r="AG526" s="51"/>
      <c r="AH526" s="152"/>
      <c r="AI526" s="152"/>
      <c r="AJ526" s="51"/>
      <c r="AM526" s="193"/>
      <c r="AN526" s="51"/>
      <c r="BA526" s="124"/>
      <c r="BB526" s="191"/>
      <c r="BH526" s="195"/>
      <c r="BK526" s="187"/>
      <c r="BO526" s="190"/>
      <c r="BP526" s="190"/>
      <c r="BV526" s="184"/>
      <c r="CA526" s="124"/>
      <c r="CE526" s="187"/>
      <c r="CR526" s="187"/>
      <c r="CS526" s="126"/>
      <c r="CT526" s="149"/>
      <c r="CV526" s="198"/>
      <c r="CY526" s="127"/>
      <c r="CZ526" s="123"/>
      <c r="DA526" s="123"/>
      <c r="DB526" s="186"/>
      <c r="DC526" s="186"/>
      <c r="DD526" s="186"/>
      <c r="DE526" s="186"/>
      <c r="DF526" s="186"/>
      <c r="DG526" s="186"/>
      <c r="DH526" s="186"/>
      <c r="DI526" s="186"/>
      <c r="DJ526" s="186"/>
      <c r="DK526" s="186"/>
      <c r="DL526" s="186"/>
      <c r="DM526" s="186"/>
      <c r="DN526" s="46"/>
      <c r="DO526" s="186"/>
      <c r="DP526" s="186"/>
      <c r="DQ526" s="187"/>
      <c r="DR526" s="186"/>
      <c r="DS526" s="186"/>
      <c r="DT526" s="186"/>
      <c r="DU526" s="186"/>
      <c r="DV526" s="186"/>
      <c r="DW526" s="186"/>
      <c r="DX526" s="186"/>
      <c r="EA526" s="186"/>
      <c r="EB526" s="51"/>
      <c r="EO526" s="51"/>
      <c r="EQ526" s="51"/>
      <c r="ER526" s="51"/>
      <c r="ES526" s="51"/>
      <c r="ET526" s="51"/>
      <c r="EU526" s="51"/>
      <c r="EV526" s="51"/>
      <c r="EW526" s="51"/>
      <c r="EX526" s="51"/>
      <c r="EY526" s="51"/>
      <c r="EZ526" s="51"/>
      <c r="FA526" s="51"/>
      <c r="FB526" s="51"/>
      <c r="FC526" s="51"/>
      <c r="FD526" s="51"/>
      <c r="FE526" s="200"/>
    </row>
    <row r="527" spans="4:161" s="52" customFormat="1">
      <c r="D527" s="46"/>
      <c r="E527" s="51"/>
      <c r="F527" s="181"/>
      <c r="G527" s="181"/>
      <c r="H527" s="51"/>
      <c r="I527" s="51"/>
      <c r="J527" s="51"/>
      <c r="K527" s="182"/>
      <c r="L527" s="183"/>
      <c r="M527" s="182"/>
      <c r="N527" s="46"/>
      <c r="O527" s="128"/>
      <c r="P527" s="193"/>
      <c r="Q527" s="193"/>
      <c r="R527" s="193"/>
      <c r="S527" s="193"/>
      <c r="U527" s="194"/>
      <c r="V527" s="194"/>
      <c r="W527" s="184"/>
      <c r="AG527" s="51"/>
      <c r="AH527" s="152"/>
      <c r="AI527" s="152"/>
      <c r="AJ527" s="51"/>
      <c r="AM527" s="193"/>
      <c r="AN527" s="51"/>
      <c r="BK527" s="187"/>
      <c r="BN527" s="137"/>
      <c r="BO527" s="189"/>
      <c r="BP527" s="190"/>
      <c r="CE527" s="187"/>
      <c r="CR527" s="187"/>
      <c r="CS527" s="186"/>
      <c r="CT527" s="149"/>
      <c r="CV527" s="198"/>
      <c r="CW527" s="186"/>
      <c r="CX527" s="186"/>
      <c r="CY527" s="127"/>
      <c r="CZ527" s="123"/>
      <c r="DA527" s="186"/>
      <c r="DB527" s="186"/>
      <c r="DC527" s="186"/>
      <c r="DD527" s="186"/>
      <c r="DE527" s="186"/>
      <c r="DF527" s="186"/>
      <c r="DG527" s="186"/>
      <c r="DH527" s="186"/>
      <c r="DI527" s="186"/>
      <c r="DJ527" s="186"/>
      <c r="DK527" s="186"/>
      <c r="DL527" s="186"/>
      <c r="DM527" s="186"/>
      <c r="DN527" s="186"/>
      <c r="DO527" s="186"/>
      <c r="DP527" s="186"/>
      <c r="DQ527" s="198"/>
      <c r="DR527" s="186"/>
      <c r="DS527" s="186"/>
      <c r="DT527" s="186"/>
      <c r="DU527" s="186"/>
      <c r="DV527" s="186"/>
      <c r="DW527" s="186"/>
      <c r="DX527" s="186"/>
      <c r="DZ527" s="199"/>
      <c r="EA527" s="186"/>
      <c r="EB527" s="51"/>
      <c r="EO527" s="51"/>
      <c r="EQ527" s="51"/>
      <c r="ER527" s="51"/>
      <c r="ES527" s="136"/>
      <c r="ET527" s="136"/>
      <c r="EU527" s="51"/>
      <c r="EV527" s="51"/>
      <c r="EW527" s="51"/>
      <c r="EX527" s="51"/>
      <c r="EY527" s="51"/>
      <c r="EZ527" s="51"/>
      <c r="FA527" s="51"/>
      <c r="FB527" s="51"/>
      <c r="FC527" s="51"/>
      <c r="FD527" s="51"/>
      <c r="FE527" s="187"/>
    </row>
    <row r="528" spans="4:161" s="52" customFormat="1">
      <c r="D528" s="46"/>
      <c r="E528" s="51"/>
      <c r="F528" s="181"/>
      <c r="G528" s="181"/>
      <c r="H528" s="51"/>
      <c r="I528" s="51"/>
      <c r="J528" s="51"/>
      <c r="K528" s="182"/>
      <c r="L528" s="183"/>
      <c r="M528" s="182"/>
      <c r="N528" s="46"/>
      <c r="O528" s="193"/>
      <c r="P528" s="193"/>
      <c r="Q528" s="193"/>
      <c r="R528" s="193"/>
      <c r="S528" s="193"/>
      <c r="U528" s="194"/>
      <c r="V528" s="194"/>
      <c r="W528" s="184"/>
      <c r="AG528" s="51"/>
      <c r="AH528" s="152"/>
      <c r="AI528" s="152"/>
      <c r="AJ528" s="51"/>
      <c r="AM528" s="193"/>
      <c r="AN528" s="51"/>
      <c r="BA528" s="124"/>
      <c r="BB528" s="191"/>
      <c r="BH528" s="195"/>
      <c r="BK528" s="187"/>
      <c r="BO528" s="190"/>
      <c r="BP528" s="190"/>
      <c r="BV528" s="184"/>
      <c r="CA528" s="124"/>
      <c r="CE528" s="187"/>
      <c r="CR528" s="187"/>
      <c r="CS528" s="126"/>
      <c r="CT528" s="149"/>
      <c r="CV528" s="198"/>
      <c r="CY528" s="127"/>
      <c r="CZ528" s="123"/>
      <c r="DA528" s="123"/>
      <c r="DB528" s="186"/>
      <c r="DC528" s="186"/>
      <c r="DD528" s="186"/>
      <c r="DE528" s="186"/>
      <c r="DF528" s="186"/>
      <c r="DG528" s="186"/>
      <c r="DH528" s="186"/>
      <c r="DI528" s="186"/>
      <c r="DJ528" s="186"/>
      <c r="DK528" s="186"/>
      <c r="DL528" s="186"/>
      <c r="DM528" s="186"/>
      <c r="DN528" s="46"/>
      <c r="DO528" s="186"/>
      <c r="DP528" s="186"/>
      <c r="DQ528" s="187"/>
      <c r="DR528" s="186"/>
      <c r="DS528" s="186"/>
      <c r="DT528" s="186"/>
      <c r="DU528" s="186"/>
      <c r="DV528" s="186"/>
      <c r="DW528" s="186"/>
      <c r="DX528" s="186"/>
      <c r="EA528" s="186"/>
      <c r="EB528" s="51"/>
      <c r="EO528" s="51"/>
      <c r="EQ528" s="51"/>
      <c r="ER528" s="51"/>
      <c r="ES528" s="51"/>
      <c r="ET528" s="51"/>
      <c r="EU528" s="51"/>
      <c r="EV528" s="51"/>
      <c r="EW528" s="51"/>
      <c r="EX528" s="51"/>
      <c r="EY528" s="51"/>
      <c r="EZ528" s="51"/>
      <c r="FA528" s="51"/>
      <c r="FB528" s="51"/>
      <c r="FC528" s="51"/>
      <c r="FD528" s="51"/>
      <c r="FE528" s="200"/>
    </row>
    <row r="529" spans="4:161" s="52" customFormat="1">
      <c r="D529" s="46"/>
      <c r="E529" s="51"/>
      <c r="F529" s="181"/>
      <c r="G529" s="181"/>
      <c r="H529" s="51"/>
      <c r="I529" s="51"/>
      <c r="J529" s="51"/>
      <c r="K529" s="182"/>
      <c r="L529" s="183"/>
      <c r="M529" s="182"/>
      <c r="N529" s="46"/>
      <c r="O529" s="128"/>
      <c r="P529" s="193"/>
      <c r="Q529" s="193"/>
      <c r="R529" s="193"/>
      <c r="S529" s="193"/>
      <c r="U529" s="194"/>
      <c r="V529" s="194"/>
      <c r="W529" s="184"/>
      <c r="AG529" s="51"/>
      <c r="AH529" s="152"/>
      <c r="AI529" s="152"/>
      <c r="AJ529" s="51"/>
      <c r="AM529" s="193"/>
      <c r="AN529" s="51"/>
      <c r="BK529" s="187"/>
      <c r="BN529" s="137"/>
      <c r="BO529" s="189"/>
      <c r="BP529" s="190"/>
      <c r="CE529" s="187"/>
      <c r="CR529" s="187"/>
      <c r="CS529" s="186"/>
      <c r="CT529" s="149"/>
      <c r="CV529" s="198"/>
      <c r="CW529" s="186"/>
      <c r="CX529" s="186"/>
      <c r="CY529" s="127"/>
      <c r="CZ529" s="123"/>
      <c r="DA529" s="186"/>
      <c r="DB529" s="186"/>
      <c r="DC529" s="186"/>
      <c r="DD529" s="186"/>
      <c r="DE529" s="186"/>
      <c r="DF529" s="186"/>
      <c r="DG529" s="186"/>
      <c r="DH529" s="186"/>
      <c r="DI529" s="186"/>
      <c r="DJ529" s="186"/>
      <c r="DK529" s="186"/>
      <c r="DL529" s="186"/>
      <c r="DM529" s="186"/>
      <c r="DN529" s="186"/>
      <c r="DO529" s="186"/>
      <c r="DP529" s="186"/>
      <c r="DQ529" s="198"/>
      <c r="DR529" s="186"/>
      <c r="DS529" s="186"/>
      <c r="DT529" s="186"/>
      <c r="DU529" s="186"/>
      <c r="DV529" s="186"/>
      <c r="DW529" s="186"/>
      <c r="DX529" s="186"/>
      <c r="DZ529" s="199"/>
      <c r="EA529" s="186"/>
      <c r="EB529" s="51"/>
      <c r="EO529" s="51"/>
      <c r="EQ529" s="51"/>
      <c r="ER529" s="51"/>
      <c r="ES529" s="136"/>
      <c r="ET529" s="136"/>
      <c r="EU529" s="51"/>
      <c r="EV529" s="51"/>
      <c r="EW529" s="51"/>
      <c r="EX529" s="51"/>
      <c r="EY529" s="51"/>
      <c r="EZ529" s="51"/>
      <c r="FA529" s="51"/>
      <c r="FB529" s="51"/>
      <c r="FC529" s="51"/>
      <c r="FD529" s="51"/>
      <c r="FE529" s="187"/>
    </row>
    <row r="530" spans="4:161" s="52" customFormat="1">
      <c r="D530" s="46"/>
      <c r="E530" s="51"/>
      <c r="F530" s="181"/>
      <c r="G530" s="181"/>
      <c r="H530" s="51"/>
      <c r="I530" s="51"/>
      <c r="J530" s="51"/>
      <c r="K530" s="182"/>
      <c r="L530" s="183"/>
      <c r="M530" s="182"/>
      <c r="N530" s="46"/>
      <c r="O530" s="128"/>
      <c r="P530" s="193"/>
      <c r="Q530" s="193"/>
      <c r="R530" s="193"/>
      <c r="S530" s="193"/>
      <c r="U530" s="194"/>
      <c r="V530" s="194"/>
      <c r="W530" s="184"/>
      <c r="AG530" s="51"/>
      <c r="AH530" s="152"/>
      <c r="AI530" s="152"/>
      <c r="AJ530" s="51"/>
      <c r="AM530" s="193"/>
      <c r="AN530" s="51"/>
      <c r="BA530" s="122"/>
      <c r="BB530" s="191"/>
      <c r="BH530" s="55"/>
      <c r="BK530" s="187"/>
      <c r="BN530" s="137"/>
      <c r="BO530" s="189"/>
      <c r="BP530" s="190"/>
      <c r="BV530" s="56"/>
      <c r="CA530" s="122"/>
      <c r="CE530" s="187"/>
      <c r="CR530" s="187"/>
      <c r="CS530" s="138"/>
      <c r="CT530" s="149"/>
      <c r="CV530" s="187"/>
      <c r="CY530" s="127"/>
      <c r="CZ530" s="123"/>
      <c r="DA530" s="123"/>
      <c r="DB530" s="186"/>
      <c r="DC530" s="186"/>
      <c r="DD530" s="186"/>
      <c r="DE530" s="186"/>
      <c r="DF530" s="186"/>
      <c r="DG530" s="186"/>
      <c r="DH530" s="186"/>
      <c r="DI530" s="186"/>
      <c r="DJ530" s="186"/>
      <c r="DK530" s="186"/>
      <c r="DL530" s="186"/>
      <c r="DM530" s="186"/>
      <c r="DN530" s="46"/>
      <c r="DO530" s="186"/>
      <c r="DP530" s="186"/>
      <c r="DQ530" s="198"/>
      <c r="DR530" s="186"/>
      <c r="DS530" s="186"/>
      <c r="DT530" s="186"/>
      <c r="DU530" s="186"/>
      <c r="DV530" s="186"/>
      <c r="DW530" s="186"/>
      <c r="DX530" s="186"/>
      <c r="DZ530" s="199"/>
      <c r="EA530" s="186"/>
      <c r="EB530" s="51"/>
      <c r="EO530" s="51"/>
      <c r="EQ530" s="51"/>
      <c r="ER530" s="51"/>
      <c r="ES530" s="136"/>
      <c r="ET530" s="136"/>
      <c r="EU530" s="51"/>
      <c r="EV530" s="51"/>
      <c r="EW530" s="51"/>
      <c r="EX530" s="51"/>
      <c r="EY530" s="51"/>
      <c r="EZ530" s="51"/>
      <c r="FA530" s="51"/>
      <c r="FB530" s="51"/>
      <c r="FC530" s="51"/>
      <c r="FD530" s="51"/>
      <c r="FE530" s="187"/>
    </row>
    <row r="531" spans="4:161" s="52" customFormat="1">
      <c r="D531" s="46"/>
      <c r="E531" s="51"/>
      <c r="F531" s="181"/>
      <c r="G531" s="181"/>
      <c r="H531" s="51"/>
      <c r="I531" s="51"/>
      <c r="J531" s="51"/>
      <c r="K531" s="182"/>
      <c r="L531" s="183"/>
      <c r="M531" s="182"/>
      <c r="N531" s="46"/>
      <c r="O531" s="193"/>
      <c r="P531" s="193"/>
      <c r="Q531" s="193"/>
      <c r="R531" s="193"/>
      <c r="S531" s="193"/>
      <c r="U531" s="194"/>
      <c r="V531" s="194"/>
      <c r="W531" s="184"/>
      <c r="AG531" s="51"/>
      <c r="AH531" s="152"/>
      <c r="AI531" s="152"/>
      <c r="AJ531" s="51"/>
      <c r="AM531" s="193"/>
      <c r="AN531" s="51"/>
      <c r="BA531" s="124"/>
      <c r="BB531" s="191"/>
      <c r="BH531" s="195"/>
      <c r="BK531" s="187"/>
      <c r="BO531" s="190"/>
      <c r="BP531" s="190"/>
      <c r="BV531" s="184"/>
      <c r="CA531" s="124"/>
      <c r="CE531" s="187"/>
      <c r="CR531" s="187"/>
      <c r="CS531" s="126"/>
      <c r="CT531" s="149"/>
      <c r="CV531" s="198"/>
      <c r="CY531" s="127"/>
      <c r="CZ531" s="123"/>
      <c r="DA531" s="123"/>
      <c r="DB531" s="186"/>
      <c r="DC531" s="186"/>
      <c r="DD531" s="186"/>
      <c r="DE531" s="186"/>
      <c r="DF531" s="186"/>
      <c r="DG531" s="186"/>
      <c r="DH531" s="186"/>
      <c r="DI531" s="186"/>
      <c r="DJ531" s="186"/>
      <c r="DK531" s="186"/>
      <c r="DL531" s="186"/>
      <c r="DM531" s="186"/>
      <c r="DN531" s="46"/>
      <c r="DO531" s="186"/>
      <c r="DP531" s="186"/>
      <c r="DQ531" s="187"/>
      <c r="DR531" s="186"/>
      <c r="DS531" s="186"/>
      <c r="DT531" s="186"/>
      <c r="DU531" s="186"/>
      <c r="DV531" s="186"/>
      <c r="DW531" s="186"/>
      <c r="DX531" s="186"/>
      <c r="EA531" s="186"/>
      <c r="EB531" s="51"/>
      <c r="EO531" s="51"/>
      <c r="EQ531" s="51"/>
      <c r="ER531" s="51"/>
      <c r="ES531" s="51"/>
      <c r="ET531" s="51"/>
      <c r="EU531" s="51"/>
      <c r="EV531" s="51"/>
      <c r="EW531" s="51"/>
      <c r="EX531" s="51"/>
      <c r="EY531" s="51"/>
      <c r="EZ531" s="51"/>
      <c r="FA531" s="51"/>
      <c r="FB531" s="51"/>
      <c r="FC531" s="51"/>
      <c r="FD531" s="51"/>
      <c r="FE531" s="200"/>
    </row>
    <row r="532" spans="4:161" s="52" customFormat="1">
      <c r="D532" s="46"/>
      <c r="E532" s="51"/>
      <c r="F532" s="181"/>
      <c r="G532" s="181"/>
      <c r="H532" s="51"/>
      <c r="I532" s="51"/>
      <c r="J532" s="51"/>
      <c r="K532" s="182"/>
      <c r="L532" s="183"/>
      <c r="M532" s="182"/>
      <c r="N532" s="46"/>
      <c r="O532" s="193"/>
      <c r="P532" s="193"/>
      <c r="Q532" s="193"/>
      <c r="R532" s="193"/>
      <c r="S532" s="193"/>
      <c r="U532" s="194"/>
      <c r="V532" s="194"/>
      <c r="W532" s="184"/>
      <c r="AG532" s="51"/>
      <c r="AH532" s="152"/>
      <c r="AI532" s="152"/>
      <c r="AJ532" s="51"/>
      <c r="AM532" s="193"/>
      <c r="AN532" s="51"/>
      <c r="BA532" s="124"/>
      <c r="BB532" s="191"/>
      <c r="BH532" s="195"/>
      <c r="BK532" s="187"/>
      <c r="BO532" s="190"/>
      <c r="BP532" s="190"/>
      <c r="BV532" s="184"/>
      <c r="CA532" s="124"/>
      <c r="CE532" s="187"/>
      <c r="CR532" s="187"/>
      <c r="CS532" s="126"/>
      <c r="CT532" s="149"/>
      <c r="CV532" s="198"/>
      <c r="CY532" s="127"/>
      <c r="CZ532" s="123"/>
      <c r="DA532" s="123"/>
      <c r="DB532" s="186"/>
      <c r="DC532" s="186"/>
      <c r="DD532" s="186"/>
      <c r="DE532" s="186"/>
      <c r="DF532" s="186"/>
      <c r="DG532" s="186"/>
      <c r="DH532" s="186"/>
      <c r="DI532" s="186"/>
      <c r="DJ532" s="186"/>
      <c r="DK532" s="186"/>
      <c r="DL532" s="186"/>
      <c r="DM532" s="186"/>
      <c r="DN532" s="46"/>
      <c r="DO532" s="186"/>
      <c r="DP532" s="186"/>
      <c r="DQ532" s="187"/>
      <c r="DR532" s="186"/>
      <c r="DS532" s="186"/>
      <c r="DT532" s="186"/>
      <c r="DU532" s="186"/>
      <c r="DV532" s="186"/>
      <c r="DW532" s="186"/>
      <c r="DX532" s="186"/>
      <c r="EA532" s="186"/>
      <c r="EB532" s="51"/>
      <c r="EO532" s="51"/>
      <c r="EQ532" s="51"/>
      <c r="ER532" s="51"/>
      <c r="ES532" s="51"/>
      <c r="ET532" s="51"/>
      <c r="EU532" s="51"/>
      <c r="EV532" s="51"/>
      <c r="EW532" s="51"/>
      <c r="EX532" s="51"/>
      <c r="EY532" s="51"/>
      <c r="EZ532" s="51"/>
      <c r="FA532" s="51"/>
      <c r="FB532" s="51"/>
      <c r="FC532" s="51"/>
      <c r="FD532" s="51"/>
      <c r="FE532" s="200"/>
    </row>
    <row r="533" spans="4:161" s="52" customFormat="1">
      <c r="D533" s="46"/>
      <c r="E533" s="51"/>
      <c r="F533" s="181"/>
      <c r="G533" s="181"/>
      <c r="H533" s="51"/>
      <c r="I533" s="51"/>
      <c r="J533" s="51"/>
      <c r="K533" s="182"/>
      <c r="L533" s="183"/>
      <c r="M533" s="182"/>
      <c r="N533" s="46"/>
      <c r="O533" s="128"/>
      <c r="P533" s="193"/>
      <c r="Q533" s="193"/>
      <c r="R533" s="193"/>
      <c r="S533" s="193"/>
      <c r="U533" s="194"/>
      <c r="V533" s="194"/>
      <c r="W533" s="184"/>
      <c r="AG533" s="51"/>
      <c r="AH533" s="152"/>
      <c r="AI533" s="152"/>
      <c r="AJ533" s="51"/>
      <c r="AM533" s="193"/>
      <c r="AN533" s="51"/>
      <c r="BK533" s="187"/>
      <c r="BN533" s="137"/>
      <c r="BO533" s="189"/>
      <c r="BP533" s="190"/>
      <c r="CE533" s="187"/>
      <c r="CR533" s="187"/>
      <c r="CS533" s="186"/>
      <c r="CT533" s="149"/>
      <c r="CV533" s="198"/>
      <c r="CW533" s="186"/>
      <c r="CX533" s="186"/>
      <c r="CY533" s="127"/>
      <c r="CZ533" s="123"/>
      <c r="DA533" s="186"/>
      <c r="DB533" s="186"/>
      <c r="DC533" s="186"/>
      <c r="DD533" s="186"/>
      <c r="DE533" s="186"/>
      <c r="DF533" s="186"/>
      <c r="DG533" s="186"/>
      <c r="DH533" s="186"/>
      <c r="DI533" s="186"/>
      <c r="DJ533" s="186"/>
      <c r="DK533" s="186"/>
      <c r="DL533" s="186"/>
      <c r="DM533" s="186"/>
      <c r="DN533" s="186"/>
      <c r="DO533" s="186"/>
      <c r="DP533" s="186"/>
      <c r="DQ533" s="198"/>
      <c r="DR533" s="186"/>
      <c r="DS533" s="186"/>
      <c r="DT533" s="186"/>
      <c r="DU533" s="186"/>
      <c r="DV533" s="186"/>
      <c r="DW533" s="186"/>
      <c r="DX533" s="186"/>
      <c r="DZ533" s="199"/>
      <c r="EA533" s="186"/>
      <c r="EB533" s="51"/>
      <c r="EO533" s="51"/>
      <c r="EQ533" s="51"/>
      <c r="ER533" s="51"/>
      <c r="ES533" s="136"/>
      <c r="ET533" s="136"/>
      <c r="EU533" s="51"/>
      <c r="EV533" s="51"/>
      <c r="EW533" s="51"/>
      <c r="EX533" s="51"/>
      <c r="EY533" s="51"/>
      <c r="EZ533" s="51"/>
      <c r="FA533" s="51"/>
      <c r="FB533" s="51"/>
      <c r="FC533" s="51"/>
      <c r="FD533" s="51"/>
      <c r="FE533" s="187"/>
    </row>
    <row r="534" spans="4:161" s="52" customFormat="1">
      <c r="D534" s="46"/>
      <c r="E534" s="51"/>
      <c r="F534" s="181"/>
      <c r="G534" s="181"/>
      <c r="H534" s="51"/>
      <c r="I534" s="51"/>
      <c r="J534" s="51"/>
      <c r="K534" s="182"/>
      <c r="L534" s="183"/>
      <c r="M534" s="182"/>
      <c r="N534" s="46"/>
      <c r="O534" s="128"/>
      <c r="P534" s="193"/>
      <c r="Q534" s="193"/>
      <c r="R534" s="193"/>
      <c r="S534" s="193"/>
      <c r="U534" s="194"/>
      <c r="V534" s="194"/>
      <c r="W534" s="184"/>
      <c r="AG534" s="51"/>
      <c r="AH534" s="152"/>
      <c r="AI534" s="152"/>
      <c r="AJ534" s="51"/>
      <c r="AM534" s="193"/>
      <c r="AN534" s="51"/>
      <c r="BA534" s="122"/>
      <c r="BB534" s="191"/>
      <c r="BH534" s="55"/>
      <c r="BK534" s="187"/>
      <c r="BN534" s="137"/>
      <c r="BO534" s="189"/>
      <c r="BP534" s="190"/>
      <c r="BV534" s="56"/>
      <c r="CA534" s="122"/>
      <c r="CE534" s="187"/>
      <c r="CR534" s="187"/>
      <c r="CS534" s="138"/>
      <c r="CT534" s="149"/>
      <c r="CV534" s="187"/>
      <c r="CY534" s="127"/>
      <c r="CZ534" s="123"/>
      <c r="DA534" s="123"/>
      <c r="DB534" s="186"/>
      <c r="DC534" s="186"/>
      <c r="DD534" s="186"/>
      <c r="DE534" s="186"/>
      <c r="DF534" s="186"/>
      <c r="DG534" s="186"/>
      <c r="DH534" s="186"/>
      <c r="DI534" s="186"/>
      <c r="DJ534" s="186"/>
      <c r="DK534" s="186"/>
      <c r="DL534" s="186"/>
      <c r="DM534" s="186"/>
      <c r="DN534" s="46"/>
      <c r="DO534" s="186"/>
      <c r="DP534" s="186"/>
      <c r="DQ534" s="198"/>
      <c r="DR534" s="186"/>
      <c r="DS534" s="186"/>
      <c r="DT534" s="186"/>
      <c r="DU534" s="186"/>
      <c r="DV534" s="186"/>
      <c r="DW534" s="186"/>
      <c r="DX534" s="186"/>
      <c r="DZ534" s="199"/>
      <c r="EA534" s="186"/>
      <c r="EB534" s="51"/>
      <c r="EO534" s="51"/>
      <c r="EQ534" s="51"/>
      <c r="ER534" s="51"/>
      <c r="ES534" s="136"/>
      <c r="ET534" s="136"/>
      <c r="EU534" s="51"/>
      <c r="EV534" s="51"/>
      <c r="EW534" s="51"/>
      <c r="EX534" s="51"/>
      <c r="EY534" s="51"/>
      <c r="EZ534" s="51"/>
      <c r="FA534" s="51"/>
      <c r="FB534" s="51"/>
      <c r="FC534" s="51"/>
      <c r="FD534" s="51"/>
      <c r="FE534" s="187"/>
    </row>
    <row r="535" spans="4:161" s="52" customFormat="1">
      <c r="D535" s="46"/>
      <c r="E535" s="51"/>
      <c r="F535" s="181"/>
      <c r="G535" s="181"/>
      <c r="H535" s="51"/>
      <c r="I535" s="51"/>
      <c r="J535" s="51"/>
      <c r="K535" s="182"/>
      <c r="L535" s="183"/>
      <c r="M535" s="182"/>
      <c r="N535" s="46"/>
      <c r="O535" s="193"/>
      <c r="P535" s="193"/>
      <c r="Q535" s="193"/>
      <c r="R535" s="193"/>
      <c r="S535" s="193"/>
      <c r="U535" s="194"/>
      <c r="V535" s="194"/>
      <c r="W535" s="184"/>
      <c r="AG535" s="51"/>
      <c r="AH535" s="152"/>
      <c r="AI535" s="152"/>
      <c r="AJ535" s="51"/>
      <c r="AM535" s="193"/>
      <c r="AN535" s="51"/>
      <c r="BA535" s="124"/>
      <c r="BB535" s="191"/>
      <c r="BH535" s="195"/>
      <c r="BK535" s="187"/>
      <c r="BO535" s="190"/>
      <c r="BP535" s="190"/>
      <c r="BV535" s="184"/>
      <c r="CA535" s="124"/>
      <c r="CE535" s="187"/>
      <c r="CR535" s="187"/>
      <c r="CS535" s="126"/>
      <c r="CT535" s="149"/>
      <c r="CV535" s="198"/>
      <c r="CY535" s="127"/>
      <c r="CZ535" s="123"/>
      <c r="DA535" s="123"/>
      <c r="DB535" s="186"/>
      <c r="DC535" s="186"/>
      <c r="DD535" s="186"/>
      <c r="DE535" s="186"/>
      <c r="DF535" s="186"/>
      <c r="DG535" s="186"/>
      <c r="DH535" s="186"/>
      <c r="DI535" s="186"/>
      <c r="DJ535" s="186"/>
      <c r="DK535" s="186"/>
      <c r="DL535" s="186"/>
      <c r="DM535" s="186"/>
      <c r="DN535" s="46"/>
      <c r="DO535" s="186"/>
      <c r="DP535" s="186"/>
      <c r="DQ535" s="187"/>
      <c r="DR535" s="186"/>
      <c r="DS535" s="186"/>
      <c r="DT535" s="186"/>
      <c r="DU535" s="186"/>
      <c r="DV535" s="186"/>
      <c r="DW535" s="186"/>
      <c r="DX535" s="186"/>
      <c r="EA535" s="186"/>
      <c r="EB535" s="51"/>
      <c r="EO535" s="51"/>
      <c r="EQ535" s="51"/>
      <c r="ER535" s="51"/>
      <c r="ES535" s="51"/>
      <c r="ET535" s="51"/>
      <c r="EU535" s="51"/>
      <c r="EV535" s="51"/>
      <c r="EW535" s="51"/>
      <c r="EX535" s="51"/>
      <c r="EY535" s="51"/>
      <c r="EZ535" s="51"/>
      <c r="FA535" s="51"/>
      <c r="FB535" s="51"/>
      <c r="FC535" s="51"/>
      <c r="FD535" s="51"/>
      <c r="FE535" s="200"/>
    </row>
    <row r="536" spans="4:161" s="52" customFormat="1">
      <c r="D536" s="46"/>
      <c r="E536" s="51"/>
      <c r="F536" s="181"/>
      <c r="G536" s="181"/>
      <c r="H536" s="51"/>
      <c r="I536" s="51"/>
      <c r="J536" s="51"/>
      <c r="K536" s="182"/>
      <c r="L536" s="183"/>
      <c r="M536" s="182"/>
      <c r="N536" s="46"/>
      <c r="O536" s="193"/>
      <c r="P536" s="193"/>
      <c r="Q536" s="193"/>
      <c r="R536" s="193"/>
      <c r="S536" s="193"/>
      <c r="U536" s="194"/>
      <c r="V536" s="194"/>
      <c r="W536" s="184"/>
      <c r="AG536" s="51"/>
      <c r="AH536" s="152"/>
      <c r="AI536" s="152"/>
      <c r="AJ536" s="51"/>
      <c r="AM536" s="193"/>
      <c r="AN536" s="51"/>
      <c r="BA536" s="124"/>
      <c r="BB536" s="191"/>
      <c r="BH536" s="195"/>
      <c r="BK536" s="187"/>
      <c r="BO536" s="190"/>
      <c r="BP536" s="190"/>
      <c r="BV536" s="184"/>
      <c r="CA536" s="124"/>
      <c r="CE536" s="187"/>
      <c r="CR536" s="187"/>
      <c r="CS536" s="126"/>
      <c r="CT536" s="149"/>
      <c r="CV536" s="198"/>
      <c r="CY536" s="127"/>
      <c r="CZ536" s="123"/>
      <c r="DA536" s="123"/>
      <c r="DB536" s="186"/>
      <c r="DC536" s="186"/>
      <c r="DD536" s="186"/>
      <c r="DE536" s="186"/>
      <c r="DF536" s="186"/>
      <c r="DG536" s="186"/>
      <c r="DH536" s="186"/>
      <c r="DI536" s="186"/>
      <c r="DJ536" s="186"/>
      <c r="DK536" s="186"/>
      <c r="DL536" s="186"/>
      <c r="DM536" s="186"/>
      <c r="DN536" s="46"/>
      <c r="DO536" s="186"/>
      <c r="DP536" s="186"/>
      <c r="DQ536" s="187"/>
      <c r="DR536" s="186"/>
      <c r="DS536" s="186"/>
      <c r="DT536" s="186"/>
      <c r="DU536" s="186"/>
      <c r="DV536" s="186"/>
      <c r="DW536" s="186"/>
      <c r="DX536" s="186"/>
      <c r="EA536" s="186"/>
      <c r="EB536" s="51"/>
      <c r="EO536" s="51"/>
      <c r="EQ536" s="51"/>
      <c r="ER536" s="51"/>
      <c r="ES536" s="51"/>
      <c r="ET536" s="51"/>
      <c r="EU536" s="51"/>
      <c r="EV536" s="51"/>
      <c r="EW536" s="51"/>
      <c r="EX536" s="51"/>
      <c r="EY536" s="51"/>
      <c r="EZ536" s="51"/>
      <c r="FA536" s="51"/>
      <c r="FB536" s="51"/>
      <c r="FC536" s="51"/>
      <c r="FD536" s="51"/>
      <c r="FE536" s="200"/>
    </row>
    <row r="537" spans="4:161" s="52" customFormat="1">
      <c r="D537" s="46"/>
      <c r="E537" s="51"/>
      <c r="F537" s="181"/>
      <c r="G537" s="181"/>
      <c r="H537" s="51"/>
      <c r="I537" s="51"/>
      <c r="J537" s="51"/>
      <c r="K537" s="182"/>
      <c r="L537" s="183"/>
      <c r="M537" s="182"/>
      <c r="N537" s="46"/>
      <c r="O537" s="128"/>
      <c r="P537" s="193"/>
      <c r="Q537" s="193"/>
      <c r="R537" s="193"/>
      <c r="S537" s="193"/>
      <c r="U537" s="194"/>
      <c r="V537" s="194"/>
      <c r="W537" s="184"/>
      <c r="AG537" s="51"/>
      <c r="AH537" s="152"/>
      <c r="AI537" s="152"/>
      <c r="AJ537" s="51"/>
      <c r="AM537" s="193"/>
      <c r="AN537" s="51"/>
      <c r="BK537" s="187"/>
      <c r="BN537" s="137"/>
      <c r="BO537" s="189"/>
      <c r="BP537" s="190"/>
      <c r="CE537" s="187"/>
      <c r="CR537" s="187"/>
      <c r="CS537" s="186"/>
      <c r="CT537" s="149"/>
      <c r="CV537" s="198"/>
      <c r="CW537" s="186"/>
      <c r="CX537" s="186"/>
      <c r="CY537" s="127"/>
      <c r="CZ537" s="123"/>
      <c r="DA537" s="186"/>
      <c r="DB537" s="186"/>
      <c r="DC537" s="186"/>
      <c r="DD537" s="186"/>
      <c r="DE537" s="186"/>
      <c r="DF537" s="186"/>
      <c r="DG537" s="186"/>
      <c r="DH537" s="186"/>
      <c r="DI537" s="186"/>
      <c r="DJ537" s="186"/>
      <c r="DK537" s="186"/>
      <c r="DL537" s="186"/>
      <c r="DM537" s="186"/>
      <c r="DN537" s="186"/>
      <c r="DO537" s="186"/>
      <c r="DP537" s="186"/>
      <c r="DQ537" s="198"/>
      <c r="DR537" s="186"/>
      <c r="DS537" s="186"/>
      <c r="DT537" s="186"/>
      <c r="DU537" s="186"/>
      <c r="DV537" s="186"/>
      <c r="DW537" s="186"/>
      <c r="DX537" s="186"/>
      <c r="DZ537" s="199"/>
      <c r="EA537" s="186"/>
      <c r="EB537" s="51"/>
      <c r="EO537" s="51"/>
      <c r="EQ537" s="51"/>
      <c r="ER537" s="51"/>
      <c r="ES537" s="136"/>
      <c r="ET537" s="136"/>
      <c r="EU537" s="51"/>
      <c r="EV537" s="51"/>
      <c r="EW537" s="51"/>
      <c r="EX537" s="51"/>
      <c r="EY537" s="51"/>
      <c r="EZ537" s="51"/>
      <c r="FA537" s="51"/>
      <c r="FB537" s="51"/>
      <c r="FC537" s="51"/>
      <c r="FD537" s="51"/>
      <c r="FE537" s="187"/>
    </row>
    <row r="538" spans="4:161" s="52" customFormat="1">
      <c r="D538" s="46"/>
      <c r="E538" s="51"/>
      <c r="F538" s="181"/>
      <c r="G538" s="181"/>
      <c r="H538" s="51"/>
      <c r="I538" s="51"/>
      <c r="J538" s="51"/>
      <c r="K538" s="182"/>
      <c r="L538" s="183"/>
      <c r="M538" s="182"/>
      <c r="N538" s="46"/>
      <c r="O538" s="128"/>
      <c r="P538" s="193"/>
      <c r="Q538" s="193"/>
      <c r="R538" s="193"/>
      <c r="S538" s="193"/>
      <c r="U538" s="194"/>
      <c r="V538" s="194"/>
      <c r="W538" s="184"/>
      <c r="AG538" s="51"/>
      <c r="AH538" s="152"/>
      <c r="AI538" s="152"/>
      <c r="AJ538" s="51"/>
      <c r="AM538" s="193"/>
      <c r="AN538" s="51"/>
      <c r="BA538" s="122"/>
      <c r="BB538" s="191"/>
      <c r="BH538" s="55"/>
      <c r="BK538" s="187"/>
      <c r="BN538" s="137"/>
      <c r="BO538" s="189"/>
      <c r="BP538" s="190"/>
      <c r="BV538" s="56"/>
      <c r="CA538" s="122"/>
      <c r="CE538" s="187"/>
      <c r="CR538" s="187"/>
      <c r="CS538" s="138"/>
      <c r="CT538" s="149"/>
      <c r="CV538" s="187"/>
      <c r="CY538" s="127"/>
      <c r="CZ538" s="123"/>
      <c r="DA538" s="123"/>
      <c r="DB538" s="186"/>
      <c r="DC538" s="186"/>
      <c r="DD538" s="186"/>
      <c r="DE538" s="186"/>
      <c r="DF538" s="186"/>
      <c r="DG538" s="186"/>
      <c r="DH538" s="186"/>
      <c r="DI538" s="186"/>
      <c r="DJ538" s="186"/>
      <c r="DK538" s="186"/>
      <c r="DL538" s="186"/>
      <c r="DM538" s="186"/>
      <c r="DN538" s="46"/>
      <c r="DO538" s="186"/>
      <c r="DP538" s="186"/>
      <c r="DQ538" s="198"/>
      <c r="DR538" s="186"/>
      <c r="DS538" s="186"/>
      <c r="DT538" s="186"/>
      <c r="DU538" s="186"/>
      <c r="DV538" s="186"/>
      <c r="DW538" s="186"/>
      <c r="DX538" s="186"/>
      <c r="DZ538" s="199"/>
      <c r="EA538" s="186"/>
      <c r="EB538" s="51"/>
      <c r="EO538" s="51"/>
      <c r="EQ538" s="51"/>
      <c r="ER538" s="51"/>
      <c r="ES538" s="136"/>
      <c r="ET538" s="136"/>
      <c r="EU538" s="51"/>
      <c r="EV538" s="51"/>
      <c r="EW538" s="51"/>
      <c r="EX538" s="51"/>
      <c r="EY538" s="51"/>
      <c r="EZ538" s="51"/>
      <c r="FA538" s="51"/>
      <c r="FB538" s="51"/>
      <c r="FC538" s="51"/>
      <c r="FD538" s="51"/>
      <c r="FE538" s="187"/>
    </row>
    <row r="539" spans="4:161" s="52" customFormat="1">
      <c r="D539" s="46"/>
      <c r="E539" s="51"/>
      <c r="F539" s="181"/>
      <c r="G539" s="181"/>
      <c r="H539" s="51"/>
      <c r="I539" s="51"/>
      <c r="J539" s="51"/>
      <c r="K539" s="182"/>
      <c r="L539" s="183"/>
      <c r="M539" s="182"/>
      <c r="N539" s="46"/>
      <c r="O539" s="193"/>
      <c r="P539" s="193"/>
      <c r="Q539" s="193"/>
      <c r="R539" s="193"/>
      <c r="S539" s="193"/>
      <c r="U539" s="194"/>
      <c r="V539" s="194"/>
      <c r="W539" s="184"/>
      <c r="AG539" s="51"/>
      <c r="AH539" s="152"/>
      <c r="AI539" s="152"/>
      <c r="AJ539" s="51"/>
      <c r="AM539" s="193"/>
      <c r="AN539" s="51"/>
      <c r="BA539" s="124"/>
      <c r="BB539" s="191"/>
      <c r="BH539" s="195"/>
      <c r="BK539" s="187"/>
      <c r="BO539" s="190"/>
      <c r="BP539" s="190"/>
      <c r="BV539" s="184"/>
      <c r="CA539" s="124"/>
      <c r="CE539" s="187"/>
      <c r="CR539" s="187"/>
      <c r="CS539" s="126"/>
      <c r="CT539" s="149"/>
      <c r="CV539" s="198"/>
      <c r="CY539" s="127"/>
      <c r="CZ539" s="123"/>
      <c r="DA539" s="123"/>
      <c r="DB539" s="186"/>
      <c r="DC539" s="186"/>
      <c r="DD539" s="186"/>
      <c r="DE539" s="186"/>
      <c r="DF539" s="186"/>
      <c r="DG539" s="186"/>
      <c r="DH539" s="186"/>
      <c r="DI539" s="186"/>
      <c r="DJ539" s="186"/>
      <c r="DK539" s="186"/>
      <c r="DL539" s="186"/>
      <c r="DM539" s="186"/>
      <c r="DN539" s="46"/>
      <c r="DO539" s="186"/>
      <c r="DP539" s="186"/>
      <c r="DQ539" s="187"/>
      <c r="DR539" s="186"/>
      <c r="DS539" s="186"/>
      <c r="DT539" s="186"/>
      <c r="DU539" s="186"/>
      <c r="DV539" s="186"/>
      <c r="DW539" s="186"/>
      <c r="DX539" s="186"/>
      <c r="EA539" s="186"/>
      <c r="EB539" s="51"/>
      <c r="EO539" s="51"/>
      <c r="EQ539" s="51"/>
      <c r="ER539" s="51"/>
      <c r="ES539" s="51"/>
      <c r="ET539" s="51"/>
      <c r="EU539" s="51"/>
      <c r="EV539" s="51"/>
      <c r="EW539" s="51"/>
      <c r="EX539" s="51"/>
      <c r="EY539" s="51"/>
      <c r="EZ539" s="51"/>
      <c r="FA539" s="51"/>
      <c r="FB539" s="51"/>
      <c r="FC539" s="51"/>
      <c r="FD539" s="51"/>
      <c r="FE539" s="200"/>
    </row>
    <row r="540" spans="4:161" s="52" customFormat="1">
      <c r="D540" s="46"/>
      <c r="E540" s="51"/>
      <c r="F540" s="181"/>
      <c r="G540" s="181"/>
      <c r="H540" s="51"/>
      <c r="I540" s="51"/>
      <c r="J540" s="51"/>
      <c r="K540" s="182"/>
      <c r="L540" s="183"/>
      <c r="M540" s="182"/>
      <c r="N540" s="46"/>
      <c r="O540" s="193"/>
      <c r="P540" s="193"/>
      <c r="Q540" s="193"/>
      <c r="R540" s="193"/>
      <c r="S540" s="193"/>
      <c r="U540" s="194"/>
      <c r="V540" s="194"/>
      <c r="W540" s="184"/>
      <c r="AG540" s="51"/>
      <c r="AH540" s="152"/>
      <c r="AI540" s="152"/>
      <c r="AJ540" s="51"/>
      <c r="AM540" s="193"/>
      <c r="AN540" s="51"/>
      <c r="BA540" s="124"/>
      <c r="BB540" s="191"/>
      <c r="BH540" s="195"/>
      <c r="BK540" s="187"/>
      <c r="BO540" s="190"/>
      <c r="BP540" s="190"/>
      <c r="BV540" s="184"/>
      <c r="CA540" s="124"/>
      <c r="CE540" s="187"/>
      <c r="CR540" s="187"/>
      <c r="CS540" s="126"/>
      <c r="CT540" s="149"/>
      <c r="CV540" s="198"/>
      <c r="CY540" s="127"/>
      <c r="CZ540" s="123"/>
      <c r="DA540" s="123"/>
      <c r="DB540" s="186"/>
      <c r="DC540" s="186"/>
      <c r="DD540" s="186"/>
      <c r="DE540" s="186"/>
      <c r="DF540" s="186"/>
      <c r="DG540" s="186"/>
      <c r="DH540" s="186"/>
      <c r="DI540" s="186"/>
      <c r="DJ540" s="186"/>
      <c r="DK540" s="186"/>
      <c r="DL540" s="186"/>
      <c r="DM540" s="186"/>
      <c r="DN540" s="46"/>
      <c r="DO540" s="186"/>
      <c r="DP540" s="186"/>
      <c r="DQ540" s="187"/>
      <c r="DR540" s="186"/>
      <c r="DS540" s="186"/>
      <c r="DT540" s="186"/>
      <c r="DU540" s="186"/>
      <c r="DV540" s="186"/>
      <c r="DW540" s="186"/>
      <c r="DX540" s="186"/>
      <c r="EA540" s="186"/>
      <c r="EB540" s="51"/>
      <c r="EO540" s="51"/>
      <c r="EQ540" s="51"/>
      <c r="ER540" s="51"/>
      <c r="ES540" s="51"/>
      <c r="ET540" s="51"/>
      <c r="EU540" s="51"/>
      <c r="EV540" s="51"/>
      <c r="EW540" s="51"/>
      <c r="EX540" s="51"/>
      <c r="EY540" s="51"/>
      <c r="EZ540" s="51"/>
      <c r="FA540" s="51"/>
      <c r="FB540" s="51"/>
      <c r="FC540" s="51"/>
      <c r="FD540" s="51"/>
      <c r="FE540" s="200"/>
    </row>
    <row r="541" spans="4:161" s="52" customFormat="1">
      <c r="D541" s="46"/>
      <c r="E541" s="51"/>
      <c r="F541" s="181"/>
      <c r="G541" s="181"/>
      <c r="H541" s="51"/>
      <c r="I541" s="51"/>
      <c r="J541" s="51"/>
      <c r="K541" s="182"/>
      <c r="L541" s="183"/>
      <c r="M541" s="182"/>
      <c r="N541" s="46"/>
      <c r="O541" s="128"/>
      <c r="P541" s="193"/>
      <c r="Q541" s="193"/>
      <c r="R541" s="193"/>
      <c r="S541" s="193"/>
      <c r="U541" s="194"/>
      <c r="V541" s="194"/>
      <c r="W541" s="184"/>
      <c r="AG541" s="51"/>
      <c r="AH541" s="152"/>
      <c r="AI541" s="152"/>
      <c r="AJ541" s="51"/>
      <c r="AM541" s="193"/>
      <c r="AN541" s="51"/>
      <c r="BK541" s="187"/>
      <c r="BN541" s="137"/>
      <c r="BO541" s="189"/>
      <c r="BP541" s="190"/>
      <c r="CE541" s="187"/>
      <c r="CR541" s="187"/>
      <c r="CS541" s="186"/>
      <c r="CT541" s="149"/>
      <c r="CV541" s="198"/>
      <c r="CW541" s="186"/>
      <c r="CX541" s="186"/>
      <c r="CY541" s="127"/>
      <c r="CZ541" s="123"/>
      <c r="DA541" s="186"/>
      <c r="DB541" s="186"/>
      <c r="DC541" s="186"/>
      <c r="DD541" s="186"/>
      <c r="DE541" s="186"/>
      <c r="DF541" s="186"/>
      <c r="DG541" s="186"/>
      <c r="DH541" s="186"/>
      <c r="DI541" s="186"/>
      <c r="DJ541" s="186"/>
      <c r="DK541" s="186"/>
      <c r="DL541" s="186"/>
      <c r="DM541" s="186"/>
      <c r="DN541" s="186"/>
      <c r="DO541" s="186"/>
      <c r="DP541" s="186"/>
      <c r="DQ541" s="198"/>
      <c r="DR541" s="186"/>
      <c r="DS541" s="186"/>
      <c r="DT541" s="186"/>
      <c r="DU541" s="186"/>
      <c r="DV541" s="186"/>
      <c r="DW541" s="186"/>
      <c r="DX541" s="186"/>
      <c r="DZ541" s="199"/>
      <c r="EA541" s="186"/>
      <c r="EB541" s="51"/>
      <c r="EO541" s="51"/>
      <c r="EQ541" s="51"/>
      <c r="ER541" s="51"/>
      <c r="ES541" s="136"/>
      <c r="ET541" s="136"/>
      <c r="EU541" s="51"/>
      <c r="EV541" s="51"/>
      <c r="EW541" s="51"/>
      <c r="EX541" s="51"/>
      <c r="EY541" s="51"/>
      <c r="EZ541" s="51"/>
      <c r="FA541" s="51"/>
      <c r="FB541" s="51"/>
      <c r="FC541" s="51"/>
      <c r="FD541" s="51"/>
      <c r="FE541" s="187"/>
    </row>
    <row r="542" spans="4:161" s="52" customFormat="1">
      <c r="D542" s="46"/>
      <c r="E542" s="51"/>
      <c r="F542" s="181"/>
      <c r="G542" s="181"/>
      <c r="H542" s="51"/>
      <c r="I542" s="51"/>
      <c r="J542" s="51"/>
      <c r="K542" s="182"/>
      <c r="L542" s="183"/>
      <c r="M542" s="182"/>
      <c r="N542" s="46"/>
      <c r="O542" s="128"/>
      <c r="P542" s="193"/>
      <c r="Q542" s="193"/>
      <c r="R542" s="193"/>
      <c r="S542" s="193"/>
      <c r="U542" s="194"/>
      <c r="V542" s="194"/>
      <c r="W542" s="184"/>
      <c r="AG542" s="51"/>
      <c r="AH542" s="152"/>
      <c r="AI542" s="152"/>
      <c r="AJ542" s="51"/>
      <c r="AM542" s="193"/>
      <c r="AN542" s="51"/>
      <c r="BA542" s="122"/>
      <c r="BB542" s="191"/>
      <c r="BH542" s="55"/>
      <c r="BK542" s="187"/>
      <c r="BN542" s="137"/>
      <c r="BO542" s="189"/>
      <c r="BP542" s="190"/>
      <c r="BV542" s="56"/>
      <c r="CA542" s="122"/>
      <c r="CE542" s="187"/>
      <c r="CR542" s="187"/>
      <c r="CS542" s="138"/>
      <c r="CT542" s="149"/>
      <c r="CV542" s="187"/>
      <c r="CY542" s="127"/>
      <c r="CZ542" s="123"/>
      <c r="DA542" s="123"/>
      <c r="DB542" s="186"/>
      <c r="DC542" s="186"/>
      <c r="DD542" s="186"/>
      <c r="DE542" s="186"/>
      <c r="DF542" s="186"/>
      <c r="DG542" s="186"/>
      <c r="DH542" s="186"/>
      <c r="DI542" s="186"/>
      <c r="DJ542" s="186"/>
      <c r="DK542" s="186"/>
      <c r="DL542" s="186"/>
      <c r="DM542" s="186"/>
      <c r="DN542" s="46"/>
      <c r="DO542" s="186"/>
      <c r="DP542" s="186"/>
      <c r="DQ542" s="198"/>
      <c r="DR542" s="186"/>
      <c r="DS542" s="186"/>
      <c r="DT542" s="186"/>
      <c r="DU542" s="186"/>
      <c r="DV542" s="186"/>
      <c r="DW542" s="186"/>
      <c r="DX542" s="186"/>
      <c r="DZ542" s="199"/>
      <c r="EA542" s="186"/>
      <c r="EB542" s="51"/>
      <c r="EO542" s="51"/>
      <c r="EQ542" s="51"/>
      <c r="ER542" s="51"/>
      <c r="ES542" s="136"/>
      <c r="ET542" s="136"/>
      <c r="EU542" s="51"/>
      <c r="EV542" s="51"/>
      <c r="EW542" s="51"/>
      <c r="EX542" s="51"/>
      <c r="EY542" s="51"/>
      <c r="EZ542" s="51"/>
      <c r="FA542" s="51"/>
      <c r="FB542" s="51"/>
      <c r="FC542" s="51"/>
      <c r="FD542" s="51"/>
      <c r="FE542" s="187"/>
    </row>
    <row r="543" spans="4:161" s="52" customFormat="1">
      <c r="D543" s="46"/>
      <c r="E543" s="51"/>
      <c r="F543" s="181"/>
      <c r="G543" s="181"/>
      <c r="H543" s="51"/>
      <c r="I543" s="51"/>
      <c r="J543" s="51"/>
      <c r="K543" s="182"/>
      <c r="L543" s="183"/>
      <c r="M543" s="182"/>
      <c r="N543" s="46"/>
      <c r="O543" s="193"/>
      <c r="P543" s="193"/>
      <c r="Q543" s="193"/>
      <c r="R543" s="193"/>
      <c r="S543" s="193"/>
      <c r="U543" s="194"/>
      <c r="V543" s="194"/>
      <c r="W543" s="184"/>
      <c r="AG543" s="51"/>
      <c r="AH543" s="152"/>
      <c r="AI543" s="152"/>
      <c r="AJ543" s="51"/>
      <c r="AM543" s="193"/>
      <c r="AN543" s="51"/>
      <c r="BA543" s="124"/>
      <c r="BB543" s="191"/>
      <c r="BH543" s="195"/>
      <c r="BK543" s="187"/>
      <c r="BO543" s="190"/>
      <c r="BP543" s="190"/>
      <c r="BV543" s="184"/>
      <c r="CA543" s="124"/>
      <c r="CE543" s="187"/>
      <c r="CR543" s="187"/>
      <c r="CS543" s="126"/>
      <c r="CT543" s="149"/>
      <c r="CV543" s="198"/>
      <c r="CY543" s="127"/>
      <c r="CZ543" s="123"/>
      <c r="DA543" s="123"/>
      <c r="DB543" s="186"/>
      <c r="DC543" s="186"/>
      <c r="DD543" s="186"/>
      <c r="DE543" s="186"/>
      <c r="DF543" s="186"/>
      <c r="DG543" s="186"/>
      <c r="DH543" s="186"/>
      <c r="DI543" s="186"/>
      <c r="DJ543" s="186"/>
      <c r="DK543" s="186"/>
      <c r="DL543" s="186"/>
      <c r="DM543" s="186"/>
      <c r="DN543" s="46"/>
      <c r="DO543" s="186"/>
      <c r="DP543" s="186"/>
      <c r="DQ543" s="187"/>
      <c r="DR543" s="186"/>
      <c r="DS543" s="186"/>
      <c r="DT543" s="186"/>
      <c r="DU543" s="186"/>
      <c r="DV543" s="186"/>
      <c r="DW543" s="186"/>
      <c r="DX543" s="186"/>
      <c r="EA543" s="186"/>
      <c r="EB543" s="51"/>
      <c r="EO543" s="51"/>
      <c r="EQ543" s="51"/>
      <c r="ER543" s="51"/>
      <c r="ES543" s="51"/>
      <c r="ET543" s="51"/>
      <c r="EU543" s="51"/>
      <c r="EV543" s="51"/>
      <c r="EW543" s="51"/>
      <c r="EX543" s="51"/>
      <c r="EY543" s="51"/>
      <c r="EZ543" s="51"/>
      <c r="FA543" s="51"/>
      <c r="FB543" s="51"/>
      <c r="FC543" s="51"/>
      <c r="FD543" s="51"/>
      <c r="FE543" s="200"/>
    </row>
    <row r="544" spans="4:161" s="52" customFormat="1">
      <c r="D544" s="46"/>
      <c r="E544" s="51"/>
      <c r="F544" s="181"/>
      <c r="G544" s="181"/>
      <c r="H544" s="51"/>
      <c r="I544" s="51"/>
      <c r="J544" s="51"/>
      <c r="K544" s="182"/>
      <c r="L544" s="183"/>
      <c r="M544" s="182"/>
      <c r="N544" s="46"/>
      <c r="O544" s="193"/>
      <c r="P544" s="193"/>
      <c r="Q544" s="193"/>
      <c r="R544" s="193"/>
      <c r="S544" s="193"/>
      <c r="U544" s="194"/>
      <c r="V544" s="194"/>
      <c r="W544" s="184"/>
      <c r="AG544" s="51"/>
      <c r="AH544" s="152"/>
      <c r="AI544" s="152"/>
      <c r="AJ544" s="51"/>
      <c r="AM544" s="193"/>
      <c r="AN544" s="51"/>
      <c r="BA544" s="124"/>
      <c r="BB544" s="191"/>
      <c r="BH544" s="195"/>
      <c r="BK544" s="187"/>
      <c r="BO544" s="190"/>
      <c r="BP544" s="190"/>
      <c r="BV544" s="184"/>
      <c r="CA544" s="124"/>
      <c r="CE544" s="187"/>
      <c r="CR544" s="187"/>
      <c r="CS544" s="126"/>
      <c r="CT544" s="149"/>
      <c r="CV544" s="198"/>
      <c r="CY544" s="127"/>
      <c r="CZ544" s="123"/>
      <c r="DA544" s="123"/>
      <c r="DB544" s="186"/>
      <c r="DC544" s="186"/>
      <c r="DD544" s="186"/>
      <c r="DE544" s="186"/>
      <c r="DF544" s="186"/>
      <c r="DG544" s="186"/>
      <c r="DH544" s="186"/>
      <c r="DI544" s="186"/>
      <c r="DJ544" s="186"/>
      <c r="DK544" s="186"/>
      <c r="DL544" s="186"/>
      <c r="DM544" s="186"/>
      <c r="DN544" s="46"/>
      <c r="DO544" s="186"/>
      <c r="DP544" s="186"/>
      <c r="DQ544" s="187"/>
      <c r="DR544" s="186"/>
      <c r="DS544" s="186"/>
      <c r="DT544" s="186"/>
      <c r="DU544" s="186"/>
      <c r="DV544" s="186"/>
      <c r="DW544" s="186"/>
      <c r="DX544" s="186"/>
      <c r="EA544" s="186"/>
      <c r="EB544" s="51"/>
      <c r="EO544" s="153"/>
      <c r="EQ544" s="153"/>
      <c r="ER544" s="153"/>
      <c r="ES544" s="153"/>
      <c r="ET544" s="153"/>
      <c r="EU544" s="51"/>
      <c r="EV544" s="51"/>
      <c r="EW544" s="51"/>
      <c r="EX544" s="51"/>
      <c r="EY544" s="51"/>
      <c r="EZ544" s="51"/>
      <c r="FA544" s="51"/>
      <c r="FB544" s="51"/>
      <c r="FC544" s="51"/>
      <c r="FD544" s="51"/>
      <c r="FE544" s="200"/>
    </row>
    <row r="545" spans="4:161" s="52" customFormat="1">
      <c r="D545" s="46"/>
      <c r="E545" s="51"/>
      <c r="F545" s="181"/>
      <c r="G545" s="181"/>
      <c r="H545" s="51"/>
      <c r="I545" s="51"/>
      <c r="J545" s="51"/>
      <c r="K545" s="182"/>
      <c r="L545" s="183"/>
      <c r="M545" s="182"/>
      <c r="N545" s="46"/>
      <c r="O545" s="128"/>
      <c r="P545" s="193"/>
      <c r="Q545" s="193"/>
      <c r="R545" s="193"/>
      <c r="S545" s="193"/>
      <c r="U545" s="194"/>
      <c r="V545" s="194"/>
      <c r="W545" s="184"/>
      <c r="AG545" s="51"/>
      <c r="AH545" s="152"/>
      <c r="AI545" s="152"/>
      <c r="AJ545" s="51"/>
      <c r="AM545" s="193"/>
      <c r="AN545" s="51"/>
      <c r="BK545" s="187"/>
      <c r="BN545" s="137"/>
      <c r="BO545" s="189"/>
      <c r="BP545" s="190"/>
      <c r="CE545" s="187"/>
      <c r="CR545" s="187"/>
      <c r="CS545" s="186"/>
      <c r="CT545" s="149"/>
      <c r="CV545" s="198"/>
      <c r="CW545" s="186"/>
      <c r="CX545" s="186"/>
      <c r="CY545" s="127"/>
      <c r="CZ545" s="123"/>
      <c r="DA545" s="186"/>
      <c r="DB545" s="186"/>
      <c r="DC545" s="186"/>
      <c r="DD545" s="186"/>
      <c r="DE545" s="186"/>
      <c r="DF545" s="186"/>
      <c r="DG545" s="186"/>
      <c r="DH545" s="186"/>
      <c r="DI545" s="186"/>
      <c r="DJ545" s="186"/>
      <c r="DK545" s="186"/>
      <c r="DL545" s="186"/>
      <c r="DM545" s="186"/>
      <c r="DN545" s="186"/>
      <c r="DO545" s="186"/>
      <c r="DP545" s="186"/>
      <c r="DQ545" s="198"/>
      <c r="DR545" s="186"/>
      <c r="DS545" s="186"/>
      <c r="DT545" s="186"/>
      <c r="DU545" s="186"/>
      <c r="DV545" s="186"/>
      <c r="DW545" s="186"/>
      <c r="DX545" s="186"/>
      <c r="DZ545" s="199"/>
      <c r="EA545" s="186"/>
      <c r="EB545" s="51"/>
      <c r="EO545" s="51"/>
      <c r="EQ545" s="51"/>
      <c r="ER545" s="51"/>
      <c r="ES545" s="136"/>
      <c r="ET545" s="136"/>
      <c r="EU545" s="51"/>
      <c r="EV545" s="51"/>
      <c r="EW545" s="51"/>
      <c r="EX545" s="51"/>
      <c r="EY545" s="51"/>
      <c r="EZ545" s="51"/>
      <c r="FA545" s="51"/>
      <c r="FB545" s="51"/>
      <c r="FC545" s="51"/>
      <c r="FD545" s="51"/>
      <c r="FE545" s="187"/>
    </row>
    <row r="546" spans="4:161" s="52" customFormat="1">
      <c r="D546" s="46"/>
      <c r="E546" s="51"/>
      <c r="F546" s="181"/>
      <c r="G546" s="181"/>
      <c r="H546" s="51"/>
      <c r="I546" s="51"/>
      <c r="J546" s="51"/>
      <c r="K546" s="182"/>
      <c r="L546" s="183"/>
      <c r="M546" s="182"/>
      <c r="N546" s="46"/>
      <c r="O546" s="193"/>
      <c r="P546" s="193"/>
      <c r="Q546" s="193"/>
      <c r="R546" s="193"/>
      <c r="S546" s="193"/>
      <c r="U546" s="194"/>
      <c r="V546" s="194"/>
      <c r="W546" s="184"/>
      <c r="AG546" s="51"/>
      <c r="AH546" s="152"/>
      <c r="AI546" s="152"/>
      <c r="AJ546" s="51"/>
      <c r="AM546" s="193"/>
      <c r="AN546" s="51"/>
      <c r="BA546" s="124"/>
      <c r="BB546" s="191"/>
      <c r="BH546" s="195"/>
      <c r="BK546" s="187"/>
      <c r="BO546" s="190"/>
      <c r="BP546" s="190"/>
      <c r="BV546" s="184"/>
      <c r="CA546" s="124"/>
      <c r="CE546" s="187"/>
      <c r="CR546" s="187"/>
      <c r="CS546" s="126"/>
      <c r="CT546" s="149"/>
      <c r="CV546" s="198"/>
      <c r="CY546" s="127"/>
      <c r="CZ546" s="123"/>
      <c r="DA546" s="123"/>
      <c r="DB546" s="186"/>
      <c r="DC546" s="186"/>
      <c r="DD546" s="186"/>
      <c r="DE546" s="186"/>
      <c r="DF546" s="186"/>
      <c r="DG546" s="186"/>
      <c r="DH546" s="186"/>
      <c r="DI546" s="186"/>
      <c r="DJ546" s="186"/>
      <c r="DK546" s="186"/>
      <c r="DL546" s="186"/>
      <c r="DM546" s="186"/>
      <c r="DN546" s="46"/>
      <c r="DO546" s="186"/>
      <c r="DP546" s="186"/>
      <c r="DQ546" s="187"/>
      <c r="DR546" s="186"/>
      <c r="DS546" s="186"/>
      <c r="DT546" s="186"/>
      <c r="DU546" s="186"/>
      <c r="DV546" s="186"/>
      <c r="DW546" s="186"/>
      <c r="DX546" s="186"/>
      <c r="EA546" s="186"/>
      <c r="EB546" s="51"/>
      <c r="EO546" s="153"/>
      <c r="EQ546" s="153"/>
      <c r="ER546" s="153"/>
      <c r="ES546" s="153"/>
      <c r="ET546" s="153"/>
      <c r="EU546" s="51"/>
      <c r="EV546" s="51"/>
      <c r="EW546" s="51"/>
      <c r="EX546" s="51"/>
      <c r="EY546" s="51"/>
      <c r="EZ546" s="51"/>
      <c r="FA546" s="51"/>
      <c r="FB546" s="51"/>
      <c r="FC546" s="51"/>
      <c r="FD546" s="51"/>
      <c r="FE546" s="200"/>
    </row>
    <row r="547" spans="4:161" s="52" customFormat="1">
      <c r="D547" s="46"/>
      <c r="E547" s="51"/>
      <c r="F547" s="181"/>
      <c r="G547" s="181"/>
      <c r="H547" s="51"/>
      <c r="I547" s="51"/>
      <c r="J547" s="51"/>
      <c r="K547" s="182"/>
      <c r="L547" s="183"/>
      <c r="M547" s="182"/>
      <c r="N547" s="46"/>
      <c r="O547" s="128"/>
      <c r="P547" s="193"/>
      <c r="Q547" s="193"/>
      <c r="R547" s="193"/>
      <c r="S547" s="193"/>
      <c r="U547" s="194"/>
      <c r="V547" s="194"/>
      <c r="W547" s="184"/>
      <c r="AG547" s="51"/>
      <c r="AH547" s="152"/>
      <c r="AI547" s="152"/>
      <c r="AJ547" s="51"/>
      <c r="AM547" s="193"/>
      <c r="AN547" s="51"/>
      <c r="BK547" s="187"/>
      <c r="BN547" s="137"/>
      <c r="BO547" s="189"/>
      <c r="BP547" s="190"/>
      <c r="CE547" s="187"/>
      <c r="CR547" s="187"/>
      <c r="CS547" s="186"/>
      <c r="CT547" s="149"/>
      <c r="CV547" s="198"/>
      <c r="CW547" s="186"/>
      <c r="CX547" s="186"/>
      <c r="CY547" s="127"/>
      <c r="CZ547" s="123"/>
      <c r="DA547" s="186"/>
      <c r="DB547" s="186"/>
      <c r="DC547" s="186"/>
      <c r="DD547" s="186"/>
      <c r="DE547" s="186"/>
      <c r="DF547" s="186"/>
      <c r="DG547" s="186"/>
      <c r="DH547" s="186"/>
      <c r="DI547" s="186"/>
      <c r="DJ547" s="186"/>
      <c r="DK547" s="186"/>
      <c r="DL547" s="186"/>
      <c r="DM547" s="186"/>
      <c r="DN547" s="186"/>
      <c r="DO547" s="186"/>
      <c r="DP547" s="186"/>
      <c r="DQ547" s="198"/>
      <c r="DR547" s="186"/>
      <c r="DS547" s="186"/>
      <c r="DT547" s="186"/>
      <c r="DU547" s="186"/>
      <c r="DV547" s="186"/>
      <c r="DW547" s="186"/>
      <c r="DX547" s="186"/>
      <c r="DZ547" s="199"/>
      <c r="EA547" s="186"/>
      <c r="EB547" s="51"/>
      <c r="EO547" s="51"/>
      <c r="EQ547" s="51"/>
      <c r="ER547" s="51"/>
      <c r="ES547" s="136"/>
      <c r="ET547" s="136"/>
      <c r="EU547" s="51"/>
      <c r="EV547" s="51"/>
      <c r="EW547" s="51"/>
      <c r="EX547" s="51"/>
      <c r="EY547" s="51"/>
      <c r="EZ547" s="51"/>
      <c r="FA547" s="51"/>
      <c r="FB547" s="51"/>
      <c r="FC547" s="51"/>
      <c r="FD547" s="51"/>
      <c r="FE547" s="187"/>
    </row>
    <row r="548" spans="4:161" s="52" customFormat="1">
      <c r="D548" s="46"/>
      <c r="E548" s="51"/>
      <c r="F548" s="181"/>
      <c r="G548" s="181"/>
      <c r="H548" s="51"/>
      <c r="I548" s="51"/>
      <c r="J548" s="51"/>
      <c r="K548" s="182"/>
      <c r="L548" s="183"/>
      <c r="M548" s="182"/>
      <c r="N548" s="46"/>
      <c r="O548" s="193"/>
      <c r="P548" s="193"/>
      <c r="Q548" s="193"/>
      <c r="R548" s="193"/>
      <c r="S548" s="193"/>
      <c r="U548" s="194"/>
      <c r="V548" s="194"/>
      <c r="W548" s="184"/>
      <c r="AG548" s="51"/>
      <c r="AH548" s="152"/>
      <c r="AI548" s="152"/>
      <c r="AJ548" s="51"/>
      <c r="AM548" s="193"/>
      <c r="AN548" s="51"/>
      <c r="BA548" s="124"/>
      <c r="BB548" s="191"/>
      <c r="BH548" s="195"/>
      <c r="BK548" s="187"/>
      <c r="BO548" s="190"/>
      <c r="BP548" s="190"/>
      <c r="BV548" s="184"/>
      <c r="CA548" s="124"/>
      <c r="CE548" s="187"/>
      <c r="CR548" s="187"/>
      <c r="CS548" s="126"/>
      <c r="CT548" s="149"/>
      <c r="CV548" s="198"/>
      <c r="CY548" s="127"/>
      <c r="CZ548" s="123"/>
      <c r="DA548" s="123"/>
      <c r="DB548" s="186"/>
      <c r="DC548" s="186"/>
      <c r="DD548" s="186"/>
      <c r="DE548" s="186"/>
      <c r="DF548" s="186"/>
      <c r="DG548" s="186"/>
      <c r="DH548" s="186"/>
      <c r="DI548" s="186"/>
      <c r="DJ548" s="186"/>
      <c r="DK548" s="186"/>
      <c r="DL548" s="186"/>
      <c r="DM548" s="186"/>
      <c r="DN548" s="46"/>
      <c r="DO548" s="186"/>
      <c r="DP548" s="186"/>
      <c r="DQ548" s="187"/>
      <c r="DR548" s="186"/>
      <c r="DS548" s="186"/>
      <c r="DT548" s="186"/>
      <c r="DU548" s="186"/>
      <c r="DV548" s="186"/>
      <c r="DW548" s="186"/>
      <c r="DX548" s="186"/>
      <c r="EA548" s="186"/>
      <c r="EB548" s="51"/>
      <c r="EO548" s="153"/>
      <c r="EQ548" s="153"/>
      <c r="ER548" s="153"/>
      <c r="ES548" s="153"/>
      <c r="ET548" s="153"/>
      <c r="EU548" s="51"/>
      <c r="EV548" s="51"/>
      <c r="EW548" s="51"/>
      <c r="EX548" s="51"/>
      <c r="EY548" s="51"/>
      <c r="EZ548" s="51"/>
      <c r="FA548" s="51"/>
      <c r="FB548" s="51"/>
      <c r="FC548" s="51"/>
      <c r="FD548" s="51"/>
      <c r="FE548" s="200"/>
    </row>
    <row r="549" spans="4:161" s="52" customFormat="1">
      <c r="D549" s="46"/>
      <c r="E549" s="51"/>
      <c r="F549" s="181"/>
      <c r="G549" s="181"/>
      <c r="H549" s="51"/>
      <c r="I549" s="51"/>
      <c r="J549" s="51"/>
      <c r="K549" s="182"/>
      <c r="L549" s="183"/>
      <c r="M549" s="182"/>
      <c r="N549" s="46"/>
      <c r="O549" s="128"/>
      <c r="P549" s="193"/>
      <c r="Q549" s="193"/>
      <c r="R549" s="193"/>
      <c r="S549" s="193"/>
      <c r="U549" s="194"/>
      <c r="V549" s="194"/>
      <c r="W549" s="184"/>
      <c r="AG549" s="51"/>
      <c r="AH549" s="152"/>
      <c r="AI549" s="152"/>
      <c r="AJ549" s="51"/>
      <c r="AM549" s="193"/>
      <c r="AN549" s="51"/>
      <c r="BK549" s="187"/>
      <c r="BN549" s="137"/>
      <c r="BO549" s="189"/>
      <c r="BP549" s="190"/>
      <c r="CE549" s="187"/>
      <c r="CR549" s="187"/>
      <c r="CS549" s="186"/>
      <c r="CT549" s="149"/>
      <c r="CV549" s="198"/>
      <c r="CW549" s="186"/>
      <c r="CX549" s="186"/>
      <c r="CY549" s="127"/>
      <c r="CZ549" s="123"/>
      <c r="DA549" s="186"/>
      <c r="DB549" s="186"/>
      <c r="DC549" s="186"/>
      <c r="DD549" s="186"/>
      <c r="DE549" s="186"/>
      <c r="DF549" s="186"/>
      <c r="DG549" s="186"/>
      <c r="DH549" s="186"/>
      <c r="DI549" s="186"/>
      <c r="DJ549" s="186"/>
      <c r="DK549" s="186"/>
      <c r="DL549" s="186"/>
      <c r="DM549" s="186"/>
      <c r="DN549" s="186"/>
      <c r="DO549" s="186"/>
      <c r="DP549" s="186"/>
      <c r="DQ549" s="198"/>
      <c r="DR549" s="186"/>
      <c r="DS549" s="186"/>
      <c r="DT549" s="186"/>
      <c r="DU549" s="186"/>
      <c r="DV549" s="186"/>
      <c r="DW549" s="186"/>
      <c r="DX549" s="186"/>
      <c r="DZ549" s="199"/>
      <c r="EA549" s="186"/>
      <c r="EB549" s="51"/>
      <c r="EO549" s="51"/>
      <c r="EQ549" s="51"/>
      <c r="ER549" s="51"/>
      <c r="ES549" s="136"/>
      <c r="ET549" s="136"/>
      <c r="EU549" s="51"/>
      <c r="EV549" s="51"/>
      <c r="EW549" s="51"/>
      <c r="EX549" s="51"/>
      <c r="EY549" s="51"/>
      <c r="EZ549" s="51"/>
      <c r="FA549" s="51"/>
      <c r="FB549" s="51"/>
      <c r="FC549" s="51"/>
      <c r="FD549" s="51"/>
      <c r="FE549" s="187"/>
    </row>
    <row r="550" spans="4:161" s="52" customFormat="1">
      <c r="D550" s="46"/>
      <c r="E550" s="51"/>
      <c r="F550" s="181"/>
      <c r="G550" s="181"/>
      <c r="H550" s="51"/>
      <c r="I550" s="51"/>
      <c r="J550" s="51"/>
      <c r="K550" s="182"/>
      <c r="L550" s="183"/>
      <c r="M550" s="182"/>
      <c r="N550" s="46"/>
      <c r="O550" s="193"/>
      <c r="P550" s="193"/>
      <c r="Q550" s="193"/>
      <c r="R550" s="193"/>
      <c r="S550" s="193"/>
      <c r="U550" s="194"/>
      <c r="V550" s="194"/>
      <c r="W550" s="184"/>
      <c r="AG550" s="51"/>
      <c r="AH550" s="152"/>
      <c r="AI550" s="152"/>
      <c r="AJ550" s="51"/>
      <c r="AM550" s="193"/>
      <c r="AN550" s="51"/>
      <c r="BA550" s="124"/>
      <c r="BB550" s="191"/>
      <c r="BH550" s="195"/>
      <c r="BK550" s="187"/>
      <c r="BO550" s="190"/>
      <c r="BP550" s="190"/>
      <c r="BV550" s="184"/>
      <c r="CA550" s="124"/>
      <c r="CE550" s="187"/>
      <c r="CR550" s="187"/>
      <c r="CS550" s="126"/>
      <c r="CT550" s="149"/>
      <c r="CV550" s="198"/>
      <c r="CY550" s="127"/>
      <c r="CZ550" s="123"/>
      <c r="DA550" s="123"/>
      <c r="DB550" s="186"/>
      <c r="DC550" s="186"/>
      <c r="DD550" s="186"/>
      <c r="DE550" s="186"/>
      <c r="DF550" s="186"/>
      <c r="DG550" s="186"/>
      <c r="DH550" s="186"/>
      <c r="DI550" s="186"/>
      <c r="DJ550" s="186"/>
      <c r="DK550" s="186"/>
      <c r="DL550" s="186"/>
      <c r="DM550" s="186"/>
      <c r="DN550" s="46"/>
      <c r="DO550" s="186"/>
      <c r="DP550" s="186"/>
      <c r="DQ550" s="187"/>
      <c r="DR550" s="186"/>
      <c r="DS550" s="186"/>
      <c r="DT550" s="186"/>
      <c r="DU550" s="186"/>
      <c r="DV550" s="186"/>
      <c r="DW550" s="186"/>
      <c r="DX550" s="186"/>
      <c r="EA550" s="186"/>
      <c r="EB550" s="51"/>
      <c r="EO550" s="153"/>
      <c r="EQ550" s="153"/>
      <c r="ER550" s="153"/>
      <c r="ES550" s="153"/>
      <c r="ET550" s="153"/>
      <c r="EU550" s="51"/>
      <c r="EV550" s="51"/>
      <c r="EW550" s="51"/>
      <c r="EX550" s="51"/>
      <c r="EY550" s="51"/>
      <c r="EZ550" s="51"/>
      <c r="FA550" s="51"/>
      <c r="FB550" s="51"/>
      <c r="FC550" s="51"/>
      <c r="FD550" s="51"/>
      <c r="FE550" s="200"/>
    </row>
    <row r="551" spans="4:161" s="52" customFormat="1">
      <c r="D551" s="46"/>
      <c r="E551" s="51"/>
      <c r="F551" s="181"/>
      <c r="G551" s="181"/>
      <c r="H551" s="51"/>
      <c r="I551" s="51"/>
      <c r="J551" s="51"/>
      <c r="K551" s="182"/>
      <c r="L551" s="183"/>
      <c r="M551" s="182"/>
      <c r="N551" s="46"/>
      <c r="O551" s="128"/>
      <c r="P551" s="193"/>
      <c r="Q551" s="193"/>
      <c r="R551" s="193"/>
      <c r="S551" s="193"/>
      <c r="U551" s="194"/>
      <c r="V551" s="194"/>
      <c r="W551" s="184"/>
      <c r="AG551" s="51"/>
      <c r="AH551" s="152"/>
      <c r="AI551" s="152"/>
      <c r="AJ551" s="51"/>
      <c r="AM551" s="193"/>
      <c r="AN551" s="51"/>
      <c r="BK551" s="187"/>
      <c r="BN551" s="137"/>
      <c r="BO551" s="189"/>
      <c r="BP551" s="190"/>
      <c r="CE551" s="187"/>
      <c r="CR551" s="187"/>
      <c r="CS551" s="186"/>
      <c r="CT551" s="149"/>
      <c r="CV551" s="198"/>
      <c r="CW551" s="186"/>
      <c r="CX551" s="186"/>
      <c r="CY551" s="127"/>
      <c r="CZ551" s="123"/>
      <c r="DA551" s="186"/>
      <c r="DB551" s="186"/>
      <c r="DC551" s="186"/>
      <c r="DD551" s="186"/>
      <c r="DE551" s="186"/>
      <c r="DF551" s="186"/>
      <c r="DG551" s="186"/>
      <c r="DH551" s="186"/>
      <c r="DI551" s="186"/>
      <c r="DJ551" s="186"/>
      <c r="DK551" s="186"/>
      <c r="DL551" s="186"/>
      <c r="DM551" s="186"/>
      <c r="DN551" s="186"/>
      <c r="DO551" s="186"/>
      <c r="DP551" s="186"/>
      <c r="DQ551" s="198"/>
      <c r="DR551" s="186"/>
      <c r="DS551" s="186"/>
      <c r="DT551" s="186"/>
      <c r="DU551" s="186"/>
      <c r="DV551" s="186"/>
      <c r="DW551" s="186"/>
      <c r="DX551" s="186"/>
      <c r="DZ551" s="199"/>
      <c r="EA551" s="186"/>
      <c r="EB551" s="51"/>
      <c r="EO551" s="51"/>
      <c r="EQ551" s="51"/>
      <c r="ER551" s="51"/>
      <c r="ES551" s="136"/>
      <c r="ET551" s="136"/>
      <c r="EU551" s="51"/>
      <c r="EV551" s="51"/>
      <c r="EW551" s="51"/>
      <c r="EX551" s="51"/>
      <c r="EY551" s="51"/>
      <c r="EZ551" s="51"/>
      <c r="FA551" s="51"/>
      <c r="FB551" s="51"/>
      <c r="FC551" s="51"/>
      <c r="FD551" s="51"/>
      <c r="FE551" s="187"/>
    </row>
    <row r="552" spans="4:161" s="52" customFormat="1">
      <c r="D552" s="46"/>
      <c r="E552" s="51"/>
      <c r="F552" s="181"/>
      <c r="G552" s="181"/>
      <c r="H552" s="51"/>
      <c r="I552" s="51"/>
      <c r="J552" s="51"/>
      <c r="K552" s="182"/>
      <c r="L552" s="183"/>
      <c r="M552" s="182"/>
      <c r="N552" s="46"/>
      <c r="O552" s="193"/>
      <c r="P552" s="193"/>
      <c r="Q552" s="193"/>
      <c r="R552" s="193"/>
      <c r="S552" s="193"/>
      <c r="U552" s="194"/>
      <c r="V552" s="194"/>
      <c r="W552" s="184"/>
      <c r="AG552" s="51"/>
      <c r="AH552" s="152"/>
      <c r="AI552" s="152"/>
      <c r="AJ552" s="51"/>
      <c r="AM552" s="193"/>
      <c r="AN552" s="51"/>
      <c r="BA552" s="124"/>
      <c r="BB552" s="191"/>
      <c r="BH552" s="195"/>
      <c r="BK552" s="187"/>
      <c r="BO552" s="190"/>
      <c r="BP552" s="190"/>
      <c r="BV552" s="184"/>
      <c r="CA552" s="124"/>
      <c r="CE552" s="187"/>
      <c r="CR552" s="187"/>
      <c r="CS552" s="139"/>
      <c r="CT552" s="149"/>
      <c r="CV552" s="198"/>
      <c r="CY552" s="127"/>
      <c r="CZ552" s="123"/>
      <c r="DA552" s="123"/>
      <c r="DB552" s="186"/>
      <c r="DC552" s="186"/>
      <c r="DD552" s="186"/>
      <c r="DE552" s="186"/>
      <c r="DF552" s="186"/>
      <c r="DG552" s="186"/>
      <c r="DH552" s="186"/>
      <c r="DI552" s="186"/>
      <c r="DJ552" s="186"/>
      <c r="DK552" s="186"/>
      <c r="DL552" s="186"/>
      <c r="DM552" s="186"/>
      <c r="DN552" s="46"/>
      <c r="DO552" s="186"/>
      <c r="DP552" s="186"/>
      <c r="DQ552" s="187"/>
      <c r="DR552" s="186"/>
      <c r="DS552" s="186"/>
      <c r="DT552" s="186"/>
      <c r="DU552" s="186"/>
      <c r="DV552" s="186"/>
      <c r="DW552" s="186"/>
      <c r="DX552" s="186"/>
      <c r="EA552" s="186"/>
      <c r="EB552" s="51"/>
      <c r="EO552" s="153"/>
      <c r="EQ552" s="153"/>
      <c r="ER552" s="153"/>
      <c r="ES552" s="153"/>
      <c r="ET552" s="153"/>
      <c r="EU552" s="51"/>
      <c r="EV552" s="51"/>
      <c r="EW552" s="51"/>
      <c r="EX552" s="51"/>
      <c r="EY552" s="51"/>
      <c r="EZ552" s="51"/>
      <c r="FA552" s="51"/>
      <c r="FB552" s="51"/>
      <c r="FC552" s="51"/>
      <c r="FD552" s="51"/>
      <c r="FE552" s="200"/>
    </row>
    <row r="553" spans="4:161" s="52" customFormat="1">
      <c r="D553" s="46"/>
      <c r="E553" s="51"/>
      <c r="F553" s="181"/>
      <c r="G553" s="181"/>
      <c r="H553" s="51"/>
      <c r="I553" s="51"/>
      <c r="J553" s="51"/>
      <c r="K553" s="182"/>
      <c r="L553" s="183"/>
      <c r="M553" s="182"/>
      <c r="N553" s="46"/>
      <c r="O553" s="128"/>
      <c r="P553" s="193"/>
      <c r="Q553" s="193"/>
      <c r="R553" s="193"/>
      <c r="S553" s="193"/>
      <c r="U553" s="194"/>
      <c r="V553" s="194"/>
      <c r="W553" s="184"/>
      <c r="AG553" s="51"/>
      <c r="AH553" s="152"/>
      <c r="AI553" s="152"/>
      <c r="AJ553" s="51"/>
      <c r="AM553" s="193"/>
      <c r="AN553" s="51"/>
      <c r="BK553" s="187"/>
      <c r="BN553" s="137"/>
      <c r="BO553" s="189"/>
      <c r="BP553" s="190"/>
      <c r="CE553" s="187"/>
      <c r="CR553" s="187"/>
      <c r="CS553" s="186"/>
      <c r="CT553" s="149"/>
      <c r="CV553" s="198"/>
      <c r="CW553" s="186"/>
      <c r="CX553" s="186"/>
      <c r="CY553" s="127"/>
      <c r="CZ553" s="123"/>
      <c r="DA553" s="186"/>
      <c r="DB553" s="186"/>
      <c r="DC553" s="186"/>
      <c r="DD553" s="186"/>
      <c r="DE553" s="186"/>
      <c r="DF553" s="186"/>
      <c r="DG553" s="186"/>
      <c r="DH553" s="186"/>
      <c r="DI553" s="186"/>
      <c r="DJ553" s="186"/>
      <c r="DK553" s="186"/>
      <c r="DL553" s="186"/>
      <c r="DM553" s="186"/>
      <c r="DN553" s="186"/>
      <c r="DO553" s="186"/>
      <c r="DP553" s="186"/>
      <c r="DQ553" s="198"/>
      <c r="DR553" s="186"/>
      <c r="DS553" s="186"/>
      <c r="DT553" s="186"/>
      <c r="DU553" s="186"/>
      <c r="DV553" s="186"/>
      <c r="DW553" s="186"/>
      <c r="DX553" s="186"/>
      <c r="DZ553" s="199"/>
      <c r="EA553" s="186"/>
      <c r="EB553" s="51"/>
      <c r="EO553" s="51"/>
      <c r="EQ553" s="51"/>
      <c r="ER553" s="51"/>
      <c r="ES553" s="136"/>
      <c r="ET553" s="136"/>
      <c r="EU553" s="51"/>
      <c r="EV553" s="51"/>
      <c r="EW553" s="51"/>
      <c r="EX553" s="51"/>
      <c r="EY553" s="51"/>
      <c r="EZ553" s="51"/>
      <c r="FA553" s="51"/>
      <c r="FB553" s="51"/>
      <c r="FC553" s="51"/>
      <c r="FD553" s="51"/>
      <c r="FE553" s="187"/>
    </row>
    <row r="554" spans="4:161" s="52" customFormat="1">
      <c r="D554" s="46"/>
      <c r="E554" s="51"/>
      <c r="F554" s="181"/>
      <c r="G554" s="181"/>
      <c r="H554" s="51"/>
      <c r="I554" s="51"/>
      <c r="J554" s="51"/>
      <c r="K554" s="182"/>
      <c r="L554" s="183"/>
      <c r="M554" s="182"/>
      <c r="N554" s="46"/>
      <c r="O554" s="193"/>
      <c r="P554" s="193"/>
      <c r="Q554" s="193"/>
      <c r="R554" s="193"/>
      <c r="S554" s="193"/>
      <c r="U554" s="194"/>
      <c r="V554" s="194"/>
      <c r="W554" s="184"/>
      <c r="AG554" s="51"/>
      <c r="AH554" s="152"/>
      <c r="AI554" s="152"/>
      <c r="AJ554" s="51"/>
      <c r="AM554" s="193"/>
      <c r="AN554" s="51"/>
      <c r="BA554" s="124"/>
      <c r="BB554" s="191"/>
      <c r="BH554" s="195"/>
      <c r="BK554" s="187"/>
      <c r="BO554" s="190"/>
      <c r="BP554" s="190"/>
      <c r="BV554" s="184"/>
      <c r="CA554" s="124"/>
      <c r="CE554" s="187"/>
      <c r="CR554" s="187"/>
      <c r="CS554" s="139"/>
      <c r="CT554" s="149"/>
      <c r="CV554" s="198"/>
      <c r="CY554" s="127"/>
      <c r="CZ554" s="123"/>
      <c r="DA554" s="123"/>
      <c r="DB554" s="186"/>
      <c r="DC554" s="186"/>
      <c r="DD554" s="186"/>
      <c r="DE554" s="186"/>
      <c r="DF554" s="186"/>
      <c r="DG554" s="186"/>
      <c r="DH554" s="186"/>
      <c r="DI554" s="186"/>
      <c r="DJ554" s="186"/>
      <c r="DK554" s="186"/>
      <c r="DL554" s="186"/>
      <c r="DM554" s="186"/>
      <c r="DN554" s="46"/>
      <c r="DO554" s="186"/>
      <c r="DP554" s="186"/>
      <c r="DQ554" s="187"/>
      <c r="DR554" s="186"/>
      <c r="DS554" s="186"/>
      <c r="DT554" s="186"/>
      <c r="DU554" s="186"/>
      <c r="DV554" s="186"/>
      <c r="DW554" s="186"/>
      <c r="DX554" s="186"/>
      <c r="EA554" s="186"/>
      <c r="EB554" s="51"/>
      <c r="EO554" s="153"/>
      <c r="EQ554" s="153"/>
      <c r="ER554" s="153"/>
      <c r="ES554" s="153"/>
      <c r="ET554" s="153"/>
      <c r="EU554" s="51"/>
      <c r="EV554" s="51"/>
      <c r="EW554" s="51"/>
      <c r="EX554" s="51"/>
      <c r="EY554" s="51"/>
      <c r="EZ554" s="51"/>
      <c r="FA554" s="51"/>
      <c r="FB554" s="51"/>
      <c r="FC554" s="51"/>
      <c r="FD554" s="51"/>
      <c r="FE554" s="200"/>
    </row>
    <row r="555" spans="4:161" s="52" customFormat="1">
      <c r="D555" s="46"/>
      <c r="E555" s="51"/>
      <c r="F555" s="181"/>
      <c r="G555" s="181"/>
      <c r="H555" s="51"/>
      <c r="I555" s="51"/>
      <c r="J555" s="51"/>
      <c r="K555" s="182"/>
      <c r="L555" s="183"/>
      <c r="M555" s="182"/>
      <c r="N555" s="46"/>
      <c r="O555" s="128"/>
      <c r="P555" s="193"/>
      <c r="Q555" s="193"/>
      <c r="R555" s="193"/>
      <c r="S555" s="193"/>
      <c r="U555" s="194"/>
      <c r="V555" s="194"/>
      <c r="W555" s="184"/>
      <c r="AG555" s="51"/>
      <c r="AH555" s="152"/>
      <c r="AI555" s="152"/>
      <c r="AJ555" s="51"/>
      <c r="AM555" s="193"/>
      <c r="AN555" s="51"/>
      <c r="BK555" s="187"/>
      <c r="BN555" s="137"/>
      <c r="BO555" s="189"/>
      <c r="BP555" s="190"/>
      <c r="CE555" s="187"/>
      <c r="CR555" s="187"/>
      <c r="CS555" s="186"/>
      <c r="CT555" s="149"/>
      <c r="CV555" s="198"/>
      <c r="CW555" s="186"/>
      <c r="CX555" s="186"/>
      <c r="CY555" s="127"/>
      <c r="CZ555" s="123"/>
      <c r="DA555" s="186"/>
      <c r="DB555" s="186"/>
      <c r="DC555" s="186"/>
      <c r="DD555" s="186"/>
      <c r="DE555" s="186"/>
      <c r="DF555" s="186"/>
      <c r="DG555" s="186"/>
      <c r="DH555" s="186"/>
      <c r="DI555" s="186"/>
      <c r="DJ555" s="186"/>
      <c r="DK555" s="186"/>
      <c r="DL555" s="186"/>
      <c r="DM555" s="186"/>
      <c r="DN555" s="186"/>
      <c r="DO555" s="186"/>
      <c r="DP555" s="186"/>
      <c r="DQ555" s="198"/>
      <c r="DR555" s="186"/>
      <c r="DS555" s="186"/>
      <c r="DT555" s="186"/>
      <c r="DU555" s="186"/>
      <c r="DV555" s="186"/>
      <c r="DW555" s="186"/>
      <c r="DX555" s="186"/>
      <c r="DZ555" s="199"/>
      <c r="EA555" s="186"/>
      <c r="EB555" s="51"/>
      <c r="EO555" s="51"/>
      <c r="EQ555" s="51"/>
      <c r="ER555" s="51"/>
      <c r="ES555" s="136"/>
      <c r="ET555" s="136"/>
      <c r="EU555" s="51"/>
      <c r="EV555" s="51"/>
      <c r="EW555" s="51"/>
      <c r="EX555" s="51"/>
      <c r="EY555" s="51"/>
      <c r="EZ555" s="51"/>
      <c r="FA555" s="51"/>
      <c r="FB555" s="51"/>
      <c r="FC555" s="51"/>
      <c r="FD555" s="51"/>
      <c r="FE555" s="187"/>
    </row>
    <row r="556" spans="4:161" s="52" customFormat="1">
      <c r="D556" s="46"/>
      <c r="E556" s="51"/>
      <c r="F556" s="181"/>
      <c r="G556" s="181"/>
      <c r="H556" s="51"/>
      <c r="I556" s="51"/>
      <c r="J556" s="51"/>
      <c r="K556" s="182"/>
      <c r="L556" s="183"/>
      <c r="M556" s="182"/>
      <c r="N556" s="46"/>
      <c r="O556" s="193"/>
      <c r="P556" s="193"/>
      <c r="Q556" s="193"/>
      <c r="R556" s="193"/>
      <c r="S556" s="193"/>
      <c r="U556" s="194"/>
      <c r="V556" s="194"/>
      <c r="W556" s="184"/>
      <c r="AG556" s="51"/>
      <c r="AH556" s="152"/>
      <c r="AI556" s="152"/>
      <c r="AJ556" s="51"/>
      <c r="AM556" s="193"/>
      <c r="AN556" s="51"/>
      <c r="BA556" s="124"/>
      <c r="BB556" s="191"/>
      <c r="BH556" s="195"/>
      <c r="BK556" s="187"/>
      <c r="BO556" s="190"/>
      <c r="BP556" s="190"/>
      <c r="BV556" s="184"/>
      <c r="CA556" s="124"/>
      <c r="CE556" s="187"/>
      <c r="CR556" s="187"/>
      <c r="CS556" s="139"/>
      <c r="CT556" s="149"/>
      <c r="CV556" s="198"/>
      <c r="CY556" s="127"/>
      <c r="CZ556" s="123"/>
      <c r="DA556" s="123"/>
      <c r="DB556" s="186"/>
      <c r="DC556" s="186"/>
      <c r="DD556" s="186"/>
      <c r="DE556" s="186"/>
      <c r="DF556" s="186"/>
      <c r="DG556" s="186"/>
      <c r="DH556" s="186"/>
      <c r="DI556" s="186"/>
      <c r="DJ556" s="186"/>
      <c r="DK556" s="186"/>
      <c r="DL556" s="186"/>
      <c r="DM556" s="186"/>
      <c r="DN556" s="46"/>
      <c r="DO556" s="186"/>
      <c r="DP556" s="186"/>
      <c r="DQ556" s="187"/>
      <c r="DR556" s="186"/>
      <c r="DS556" s="186"/>
      <c r="DT556" s="186"/>
      <c r="DU556" s="186"/>
      <c r="DV556" s="186"/>
      <c r="DW556" s="186"/>
      <c r="DX556" s="186"/>
      <c r="EA556" s="186"/>
      <c r="EB556" s="51"/>
      <c r="EO556" s="153"/>
      <c r="EQ556" s="153"/>
      <c r="ER556" s="153"/>
      <c r="ES556" s="153"/>
      <c r="ET556" s="153"/>
      <c r="EU556" s="51"/>
      <c r="EV556" s="51"/>
      <c r="EW556" s="51"/>
      <c r="EX556" s="51"/>
      <c r="EY556" s="51"/>
      <c r="EZ556" s="51"/>
      <c r="FA556" s="51"/>
      <c r="FB556" s="51"/>
      <c r="FC556" s="51"/>
      <c r="FD556" s="51"/>
      <c r="FE556" s="200"/>
    </row>
    <row r="557" spans="4:161" s="52" customFormat="1">
      <c r="D557" s="46"/>
      <c r="E557" s="51"/>
      <c r="F557" s="181"/>
      <c r="G557" s="181"/>
      <c r="H557" s="51"/>
      <c r="I557" s="51"/>
      <c r="J557" s="51"/>
      <c r="K557" s="182"/>
      <c r="L557" s="183"/>
      <c r="M557" s="182"/>
      <c r="N557" s="46"/>
      <c r="O557" s="128"/>
      <c r="P557" s="193"/>
      <c r="Q557" s="193"/>
      <c r="R557" s="193"/>
      <c r="S557" s="193"/>
      <c r="U557" s="194"/>
      <c r="V557" s="194"/>
      <c r="W557" s="184"/>
      <c r="AG557" s="51"/>
      <c r="AH557" s="152"/>
      <c r="AI557" s="152"/>
      <c r="AJ557" s="51"/>
      <c r="AM557" s="193"/>
      <c r="AN557" s="51"/>
      <c r="BK557" s="187"/>
      <c r="BN557" s="137"/>
      <c r="BO557" s="189"/>
      <c r="BP557" s="190"/>
      <c r="CE557" s="187"/>
      <c r="CR557" s="187"/>
      <c r="CS557" s="186"/>
      <c r="CT557" s="149"/>
      <c r="CV557" s="198"/>
      <c r="CW557" s="186"/>
      <c r="CX557" s="186"/>
      <c r="CY557" s="127"/>
      <c r="CZ557" s="123"/>
      <c r="DA557" s="186"/>
      <c r="DB557" s="186"/>
      <c r="DC557" s="186"/>
      <c r="DD557" s="186"/>
      <c r="DE557" s="186"/>
      <c r="DF557" s="186"/>
      <c r="DG557" s="186"/>
      <c r="DH557" s="186"/>
      <c r="DI557" s="186"/>
      <c r="DJ557" s="186"/>
      <c r="DK557" s="186"/>
      <c r="DL557" s="186"/>
      <c r="DM557" s="186"/>
      <c r="DN557" s="186"/>
      <c r="DO557" s="186"/>
      <c r="DP557" s="186"/>
      <c r="DQ557" s="198"/>
      <c r="DR557" s="186"/>
      <c r="DS557" s="186"/>
      <c r="DT557" s="186"/>
      <c r="DU557" s="186"/>
      <c r="DV557" s="186"/>
      <c r="DW557" s="186"/>
      <c r="DX557" s="186"/>
      <c r="DZ557" s="199"/>
      <c r="EA557" s="186"/>
      <c r="EB557" s="51"/>
      <c r="EO557" s="51"/>
      <c r="EQ557" s="51"/>
      <c r="ER557" s="51"/>
      <c r="ES557" s="136"/>
      <c r="ET557" s="136"/>
      <c r="EU557" s="51"/>
      <c r="EV557" s="51"/>
      <c r="EW557" s="51"/>
      <c r="EX557" s="51"/>
      <c r="EY557" s="51"/>
      <c r="EZ557" s="51"/>
      <c r="FA557" s="51"/>
      <c r="FB557" s="51"/>
      <c r="FC557" s="51"/>
      <c r="FD557" s="51"/>
      <c r="FE557" s="187"/>
    </row>
    <row r="558" spans="4:161" s="52" customFormat="1">
      <c r="D558" s="46"/>
      <c r="E558" s="51"/>
      <c r="F558" s="181"/>
      <c r="G558" s="181"/>
      <c r="H558" s="51"/>
      <c r="I558" s="51"/>
      <c r="J558" s="51"/>
      <c r="K558" s="182"/>
      <c r="L558" s="183"/>
      <c r="M558" s="182"/>
      <c r="N558" s="46"/>
      <c r="O558" s="193"/>
      <c r="P558" s="193"/>
      <c r="Q558" s="193"/>
      <c r="R558" s="193"/>
      <c r="S558" s="193"/>
      <c r="U558" s="194"/>
      <c r="V558" s="194"/>
      <c r="W558" s="184"/>
      <c r="AG558" s="51"/>
      <c r="AH558" s="152"/>
      <c r="AI558" s="152"/>
      <c r="AJ558" s="51"/>
      <c r="AM558" s="193"/>
      <c r="AN558" s="51"/>
      <c r="BA558" s="124"/>
      <c r="BB558" s="191"/>
      <c r="BH558" s="195"/>
      <c r="BK558" s="187"/>
      <c r="BO558" s="190"/>
      <c r="BP558" s="190"/>
      <c r="BV558" s="184"/>
      <c r="CA558" s="124"/>
      <c r="CE558" s="187"/>
      <c r="CR558" s="187"/>
      <c r="CS558" s="139"/>
      <c r="CT558" s="149"/>
      <c r="CV558" s="198"/>
      <c r="CY558" s="127"/>
      <c r="CZ558" s="123"/>
      <c r="DA558" s="123"/>
      <c r="DB558" s="186"/>
      <c r="DC558" s="186"/>
      <c r="DD558" s="186"/>
      <c r="DE558" s="186"/>
      <c r="DF558" s="186"/>
      <c r="DG558" s="186"/>
      <c r="DH558" s="186"/>
      <c r="DI558" s="186"/>
      <c r="DJ558" s="186"/>
      <c r="DK558" s="186"/>
      <c r="DL558" s="186"/>
      <c r="DM558" s="186"/>
      <c r="DN558" s="46"/>
      <c r="DO558" s="186"/>
      <c r="DP558" s="186"/>
      <c r="DQ558" s="187"/>
      <c r="DR558" s="186"/>
      <c r="DS558" s="186"/>
      <c r="DT558" s="186"/>
      <c r="DU558" s="186"/>
      <c r="DV558" s="186"/>
      <c r="DW558" s="186"/>
      <c r="DX558" s="186"/>
      <c r="EA558" s="186"/>
      <c r="EB558" s="51"/>
      <c r="EO558" s="153"/>
      <c r="EQ558" s="153"/>
      <c r="ER558" s="153"/>
      <c r="ES558" s="153"/>
      <c r="ET558" s="153"/>
      <c r="EU558" s="51"/>
      <c r="EV558" s="51"/>
      <c r="EW558" s="51"/>
      <c r="EX558" s="51"/>
      <c r="EY558" s="51"/>
      <c r="EZ558" s="51"/>
      <c r="FA558" s="51"/>
      <c r="FB558" s="51"/>
      <c r="FC558" s="51"/>
      <c r="FD558" s="51"/>
      <c r="FE558" s="200"/>
    </row>
    <row r="559" spans="4:161" s="52" customFormat="1">
      <c r="D559" s="46"/>
      <c r="E559" s="51"/>
      <c r="F559" s="181"/>
      <c r="G559" s="181"/>
      <c r="H559" s="51"/>
      <c r="I559" s="51"/>
      <c r="J559" s="51"/>
      <c r="K559" s="182"/>
      <c r="L559" s="183"/>
      <c r="M559" s="182"/>
      <c r="N559" s="46"/>
      <c r="O559" s="128"/>
      <c r="P559" s="193"/>
      <c r="Q559" s="193"/>
      <c r="R559" s="193"/>
      <c r="S559" s="193"/>
      <c r="U559" s="194"/>
      <c r="V559" s="194"/>
      <c r="W559" s="184"/>
      <c r="AG559" s="51"/>
      <c r="AH559" s="152"/>
      <c r="AI559" s="152"/>
      <c r="AJ559" s="51"/>
      <c r="AM559" s="193"/>
      <c r="AN559" s="51"/>
      <c r="BK559" s="187"/>
      <c r="BN559" s="137"/>
      <c r="BO559" s="189"/>
      <c r="BP559" s="190"/>
      <c r="CE559" s="187"/>
      <c r="CR559" s="187"/>
      <c r="CS559" s="186"/>
      <c r="CT559" s="149"/>
      <c r="CV559" s="198"/>
      <c r="CW559" s="186"/>
      <c r="CX559" s="186"/>
      <c r="CY559" s="127"/>
      <c r="CZ559" s="123"/>
      <c r="DA559" s="186"/>
      <c r="DB559" s="186"/>
      <c r="DC559" s="186"/>
      <c r="DD559" s="186"/>
      <c r="DE559" s="186"/>
      <c r="DF559" s="186"/>
      <c r="DG559" s="186"/>
      <c r="DH559" s="186"/>
      <c r="DI559" s="186"/>
      <c r="DJ559" s="186"/>
      <c r="DK559" s="186"/>
      <c r="DL559" s="186"/>
      <c r="DM559" s="186"/>
      <c r="DN559" s="186"/>
      <c r="DO559" s="186"/>
      <c r="DP559" s="186"/>
      <c r="DQ559" s="198"/>
      <c r="DR559" s="186"/>
      <c r="DS559" s="186"/>
      <c r="DT559" s="186"/>
      <c r="DU559" s="186"/>
      <c r="DV559" s="186"/>
      <c r="DW559" s="186"/>
      <c r="DX559" s="186"/>
      <c r="DZ559" s="199"/>
      <c r="EA559" s="186"/>
      <c r="EB559" s="51"/>
      <c r="EO559" s="51"/>
      <c r="EQ559" s="51"/>
      <c r="ER559" s="51"/>
      <c r="ES559" s="136"/>
      <c r="ET559" s="136"/>
      <c r="EU559" s="51"/>
      <c r="EV559" s="51"/>
      <c r="EW559" s="51"/>
      <c r="EX559" s="51"/>
      <c r="EY559" s="51"/>
      <c r="EZ559" s="51"/>
      <c r="FA559" s="51"/>
      <c r="FB559" s="51"/>
      <c r="FC559" s="51"/>
      <c r="FD559" s="51"/>
      <c r="FE559" s="187"/>
    </row>
    <row r="560" spans="4:161" s="52" customFormat="1">
      <c r="D560" s="46"/>
      <c r="E560" s="51"/>
      <c r="F560" s="181"/>
      <c r="G560" s="181"/>
      <c r="H560" s="51"/>
      <c r="I560" s="51"/>
      <c r="J560" s="51"/>
      <c r="K560" s="182"/>
      <c r="L560" s="183"/>
      <c r="M560" s="182"/>
      <c r="N560" s="46"/>
      <c r="O560" s="193"/>
      <c r="P560" s="193"/>
      <c r="Q560" s="193"/>
      <c r="R560" s="193"/>
      <c r="S560" s="193"/>
      <c r="U560" s="194"/>
      <c r="V560" s="194"/>
      <c r="W560" s="184"/>
      <c r="AG560" s="51"/>
      <c r="AH560" s="152"/>
      <c r="AI560" s="152"/>
      <c r="AJ560" s="51"/>
      <c r="AM560" s="193"/>
      <c r="AN560" s="51"/>
      <c r="BA560" s="124"/>
      <c r="BB560" s="191"/>
      <c r="BH560" s="195"/>
      <c r="BK560" s="187"/>
      <c r="BO560" s="190"/>
      <c r="BP560" s="190"/>
      <c r="BV560" s="184"/>
      <c r="CA560" s="124"/>
      <c r="CE560" s="187"/>
      <c r="CR560" s="187"/>
      <c r="CS560" s="139"/>
      <c r="CT560" s="149"/>
      <c r="CV560" s="198"/>
      <c r="CY560" s="127"/>
      <c r="CZ560" s="123"/>
      <c r="DA560" s="123"/>
      <c r="DB560" s="186"/>
      <c r="DC560" s="186"/>
      <c r="DD560" s="186"/>
      <c r="DE560" s="186"/>
      <c r="DF560" s="186"/>
      <c r="DG560" s="186"/>
      <c r="DH560" s="186"/>
      <c r="DI560" s="186"/>
      <c r="DJ560" s="186"/>
      <c r="DK560" s="186"/>
      <c r="DL560" s="186"/>
      <c r="DM560" s="186"/>
      <c r="DN560" s="46"/>
      <c r="DO560" s="186"/>
      <c r="DP560" s="186"/>
      <c r="DQ560" s="187"/>
      <c r="DR560" s="186"/>
      <c r="DS560" s="186"/>
      <c r="DT560" s="186"/>
      <c r="DU560" s="186"/>
      <c r="DV560" s="186"/>
      <c r="DW560" s="186"/>
      <c r="DX560" s="186"/>
      <c r="EA560" s="186"/>
      <c r="EB560" s="51"/>
      <c r="EO560" s="153"/>
      <c r="EQ560" s="153"/>
      <c r="ER560" s="153"/>
      <c r="ES560" s="153"/>
      <c r="ET560" s="153"/>
      <c r="EU560" s="51"/>
      <c r="EV560" s="51"/>
      <c r="EW560" s="51"/>
      <c r="EX560" s="51"/>
      <c r="EY560" s="51"/>
      <c r="EZ560" s="51"/>
      <c r="FA560" s="51"/>
      <c r="FB560" s="51"/>
      <c r="FC560" s="51"/>
      <c r="FD560" s="51"/>
      <c r="FE560" s="200"/>
    </row>
    <row r="561" spans="4:161" s="52" customFormat="1">
      <c r="D561" s="46"/>
      <c r="E561" s="51"/>
      <c r="F561" s="181"/>
      <c r="G561" s="181"/>
      <c r="H561" s="51"/>
      <c r="I561" s="51"/>
      <c r="J561" s="51"/>
      <c r="K561" s="182"/>
      <c r="L561" s="183"/>
      <c r="M561" s="182"/>
      <c r="N561" s="46"/>
      <c r="O561" s="128"/>
      <c r="P561" s="193"/>
      <c r="Q561" s="193"/>
      <c r="R561" s="193"/>
      <c r="S561" s="193"/>
      <c r="U561" s="194"/>
      <c r="V561" s="194"/>
      <c r="W561" s="184"/>
      <c r="AG561" s="51"/>
      <c r="AH561" s="152"/>
      <c r="AI561" s="152"/>
      <c r="AJ561" s="51"/>
      <c r="AM561" s="193"/>
      <c r="AN561" s="51"/>
      <c r="BK561" s="187"/>
      <c r="BN561" s="137"/>
      <c r="BO561" s="189"/>
      <c r="BP561" s="190"/>
      <c r="CE561" s="187"/>
      <c r="CR561" s="187"/>
      <c r="CS561" s="186"/>
      <c r="CT561" s="149"/>
      <c r="CV561" s="198"/>
      <c r="CW561" s="186"/>
      <c r="CX561" s="186"/>
      <c r="CY561" s="127"/>
      <c r="CZ561" s="123"/>
      <c r="DA561" s="186"/>
      <c r="DB561" s="186"/>
      <c r="DC561" s="186"/>
      <c r="DD561" s="186"/>
      <c r="DE561" s="186"/>
      <c r="DF561" s="186"/>
      <c r="DG561" s="186"/>
      <c r="DH561" s="186"/>
      <c r="DI561" s="186"/>
      <c r="DJ561" s="186"/>
      <c r="DK561" s="186"/>
      <c r="DL561" s="186"/>
      <c r="DM561" s="186"/>
      <c r="DN561" s="186"/>
      <c r="DO561" s="186"/>
      <c r="DP561" s="186"/>
      <c r="DQ561" s="198"/>
      <c r="DR561" s="186"/>
      <c r="DS561" s="186"/>
      <c r="DT561" s="186"/>
      <c r="DU561" s="186"/>
      <c r="DV561" s="186"/>
      <c r="DW561" s="186"/>
      <c r="DX561" s="186"/>
      <c r="DZ561" s="199"/>
      <c r="EA561" s="186"/>
      <c r="EB561" s="51"/>
      <c r="EO561" s="51"/>
      <c r="EQ561" s="51"/>
      <c r="ER561" s="51"/>
      <c r="ES561" s="136"/>
      <c r="ET561" s="136"/>
      <c r="EU561" s="51"/>
      <c r="EV561" s="51"/>
      <c r="EW561" s="51"/>
      <c r="EX561" s="51"/>
      <c r="EY561" s="51"/>
      <c r="EZ561" s="51"/>
      <c r="FA561" s="51"/>
      <c r="FB561" s="51"/>
      <c r="FC561" s="51"/>
      <c r="FD561" s="51"/>
      <c r="FE561" s="187"/>
    </row>
    <row r="562" spans="4:161" s="52" customFormat="1">
      <c r="D562" s="46"/>
      <c r="E562" s="51"/>
      <c r="F562" s="181"/>
      <c r="G562" s="181"/>
      <c r="H562" s="51"/>
      <c r="I562" s="51"/>
      <c r="J562" s="51"/>
      <c r="K562" s="182"/>
      <c r="L562" s="183"/>
      <c r="M562" s="182"/>
      <c r="N562" s="46"/>
      <c r="O562" s="193"/>
      <c r="P562" s="193"/>
      <c r="Q562" s="193"/>
      <c r="R562" s="193"/>
      <c r="S562" s="193"/>
      <c r="U562" s="194"/>
      <c r="V562" s="194"/>
      <c r="W562" s="184"/>
      <c r="AG562" s="51"/>
      <c r="AH562" s="152"/>
      <c r="AI562" s="152"/>
      <c r="AJ562" s="51"/>
      <c r="AM562" s="193"/>
      <c r="AN562" s="51"/>
      <c r="BA562" s="124"/>
      <c r="BB562" s="191"/>
      <c r="BH562" s="195"/>
      <c r="BK562" s="187"/>
      <c r="BO562" s="190"/>
      <c r="BP562" s="190"/>
      <c r="BV562" s="184"/>
      <c r="CA562" s="124"/>
      <c r="CE562" s="187"/>
      <c r="CR562" s="187"/>
      <c r="CS562" s="139"/>
      <c r="CT562" s="149"/>
      <c r="CV562" s="198"/>
      <c r="CY562" s="127"/>
      <c r="CZ562" s="123"/>
      <c r="DA562" s="123"/>
      <c r="DB562" s="186"/>
      <c r="DC562" s="186"/>
      <c r="DD562" s="186"/>
      <c r="DE562" s="186"/>
      <c r="DF562" s="186"/>
      <c r="DG562" s="186"/>
      <c r="DH562" s="186"/>
      <c r="DI562" s="186"/>
      <c r="DJ562" s="186"/>
      <c r="DK562" s="186"/>
      <c r="DL562" s="186"/>
      <c r="DM562" s="186"/>
      <c r="DN562" s="46"/>
      <c r="DO562" s="186"/>
      <c r="DP562" s="186"/>
      <c r="DQ562" s="187"/>
      <c r="DR562" s="186"/>
      <c r="DS562" s="186"/>
      <c r="DT562" s="186"/>
      <c r="DU562" s="186"/>
      <c r="DV562" s="186"/>
      <c r="DW562" s="186"/>
      <c r="DX562" s="186"/>
      <c r="EA562" s="186"/>
      <c r="EB562" s="51"/>
      <c r="EO562" s="153"/>
      <c r="EQ562" s="153"/>
      <c r="ER562" s="153"/>
      <c r="ES562" s="153"/>
      <c r="ET562" s="153"/>
      <c r="EU562" s="51"/>
      <c r="EV562" s="51"/>
      <c r="EW562" s="51"/>
      <c r="EX562" s="51"/>
      <c r="EY562" s="51"/>
      <c r="EZ562" s="51"/>
      <c r="FA562" s="51"/>
      <c r="FB562" s="51"/>
      <c r="FC562" s="51"/>
      <c r="FD562" s="51"/>
      <c r="FE562" s="200"/>
    </row>
    <row r="563" spans="4:161" s="52" customFormat="1">
      <c r="D563" s="46"/>
      <c r="E563" s="51"/>
      <c r="F563" s="181"/>
      <c r="G563" s="181"/>
      <c r="H563" s="51"/>
      <c r="I563" s="51"/>
      <c r="J563" s="51"/>
      <c r="K563" s="182"/>
      <c r="L563" s="183"/>
      <c r="M563" s="182"/>
      <c r="N563" s="46"/>
      <c r="O563" s="128"/>
      <c r="P563" s="193"/>
      <c r="Q563" s="193"/>
      <c r="R563" s="193"/>
      <c r="S563" s="193"/>
      <c r="U563" s="194"/>
      <c r="V563" s="194"/>
      <c r="W563" s="184"/>
      <c r="AG563" s="51"/>
      <c r="AH563" s="152"/>
      <c r="AI563" s="152"/>
      <c r="AJ563" s="51"/>
      <c r="AM563" s="193"/>
      <c r="AN563" s="51"/>
      <c r="BK563" s="187"/>
      <c r="BN563" s="137"/>
      <c r="BO563" s="189"/>
      <c r="BP563" s="190"/>
      <c r="CE563" s="187"/>
      <c r="CR563" s="187"/>
      <c r="CS563" s="186"/>
      <c r="CT563" s="149"/>
      <c r="CV563" s="198"/>
      <c r="CW563" s="186"/>
      <c r="CX563" s="186"/>
      <c r="CY563" s="127"/>
      <c r="CZ563" s="123"/>
      <c r="DA563" s="186"/>
      <c r="DB563" s="186"/>
      <c r="DC563" s="186"/>
      <c r="DD563" s="186"/>
      <c r="DE563" s="186"/>
      <c r="DF563" s="186"/>
      <c r="DG563" s="186"/>
      <c r="DH563" s="186"/>
      <c r="DI563" s="186"/>
      <c r="DJ563" s="186"/>
      <c r="DK563" s="186"/>
      <c r="DL563" s="186"/>
      <c r="DM563" s="186"/>
      <c r="DN563" s="186"/>
      <c r="DO563" s="186"/>
      <c r="DP563" s="186"/>
      <c r="DQ563" s="198"/>
      <c r="DR563" s="186"/>
      <c r="DS563" s="186"/>
      <c r="DT563" s="186"/>
      <c r="DU563" s="186"/>
      <c r="DV563" s="186"/>
      <c r="DW563" s="186"/>
      <c r="DX563" s="186"/>
      <c r="DZ563" s="199"/>
      <c r="EA563" s="186"/>
      <c r="EB563" s="51"/>
      <c r="EO563" s="51"/>
      <c r="EQ563" s="51"/>
      <c r="ER563" s="51"/>
      <c r="ES563" s="136"/>
      <c r="ET563" s="136"/>
      <c r="EU563" s="51"/>
      <c r="EV563" s="51"/>
      <c r="EW563" s="51"/>
      <c r="EX563" s="51"/>
      <c r="EY563" s="51"/>
      <c r="EZ563" s="51"/>
      <c r="FA563" s="51"/>
      <c r="FB563" s="51"/>
      <c r="FC563" s="51"/>
      <c r="FD563" s="51"/>
      <c r="FE563" s="187"/>
    </row>
    <row r="564" spans="4:161" s="52" customFormat="1">
      <c r="D564" s="46"/>
      <c r="E564" s="51"/>
      <c r="F564" s="181"/>
      <c r="G564" s="181"/>
      <c r="H564" s="51"/>
      <c r="I564" s="51"/>
      <c r="J564" s="51"/>
      <c r="K564" s="182"/>
      <c r="L564" s="183"/>
      <c r="M564" s="182"/>
      <c r="N564" s="46"/>
      <c r="O564" s="193"/>
      <c r="P564" s="193"/>
      <c r="Q564" s="193"/>
      <c r="R564" s="193"/>
      <c r="S564" s="193"/>
      <c r="U564" s="194"/>
      <c r="V564" s="194"/>
      <c r="W564" s="184"/>
      <c r="AG564" s="51"/>
      <c r="AH564" s="152"/>
      <c r="AI564" s="152"/>
      <c r="AJ564" s="51"/>
      <c r="AM564" s="193"/>
      <c r="AN564" s="51"/>
      <c r="BA564" s="124"/>
      <c r="BB564" s="191"/>
      <c r="BH564" s="195"/>
      <c r="BK564" s="187"/>
      <c r="BO564" s="190"/>
      <c r="BP564" s="190"/>
      <c r="BV564" s="184"/>
      <c r="CA564" s="124"/>
      <c r="CE564" s="187"/>
      <c r="CR564" s="187"/>
      <c r="CS564" s="139"/>
      <c r="CT564" s="149"/>
      <c r="CV564" s="198"/>
      <c r="CY564" s="127"/>
      <c r="CZ564" s="123"/>
      <c r="DA564" s="123"/>
      <c r="DB564" s="186"/>
      <c r="DC564" s="186"/>
      <c r="DD564" s="186"/>
      <c r="DE564" s="186"/>
      <c r="DF564" s="186"/>
      <c r="DG564" s="186"/>
      <c r="DH564" s="186"/>
      <c r="DI564" s="186"/>
      <c r="DJ564" s="186"/>
      <c r="DK564" s="186"/>
      <c r="DL564" s="186"/>
      <c r="DM564" s="186"/>
      <c r="DN564" s="46"/>
      <c r="DO564" s="186"/>
      <c r="DP564" s="186"/>
      <c r="DQ564" s="187"/>
      <c r="DR564" s="186"/>
      <c r="DS564" s="186"/>
      <c r="DT564" s="186"/>
      <c r="DU564" s="186"/>
      <c r="DV564" s="186"/>
      <c r="DW564" s="186"/>
      <c r="DX564" s="186"/>
      <c r="EA564" s="186"/>
      <c r="EB564" s="51"/>
      <c r="EO564" s="153"/>
      <c r="EQ564" s="153"/>
      <c r="ER564" s="153"/>
      <c r="ES564" s="153"/>
      <c r="ET564" s="153"/>
      <c r="EU564" s="51"/>
      <c r="EV564" s="51"/>
      <c r="EW564" s="51"/>
      <c r="EX564" s="51"/>
      <c r="EY564" s="51"/>
      <c r="EZ564" s="51"/>
      <c r="FA564" s="51"/>
      <c r="FB564" s="51"/>
      <c r="FC564" s="51"/>
      <c r="FD564" s="51"/>
      <c r="FE564" s="200"/>
    </row>
    <row r="565" spans="4:161" s="52" customFormat="1">
      <c r="D565" s="46"/>
      <c r="E565" s="51"/>
      <c r="F565" s="181"/>
      <c r="G565" s="181"/>
      <c r="H565" s="51"/>
      <c r="I565" s="51"/>
      <c r="J565" s="51"/>
      <c r="K565" s="182"/>
      <c r="L565" s="183"/>
      <c r="M565" s="182"/>
      <c r="N565" s="46"/>
      <c r="O565" s="128"/>
      <c r="P565" s="193"/>
      <c r="Q565" s="193"/>
      <c r="R565" s="193"/>
      <c r="S565" s="193"/>
      <c r="U565" s="194"/>
      <c r="V565" s="194"/>
      <c r="W565" s="184"/>
      <c r="AG565" s="51"/>
      <c r="AH565" s="152"/>
      <c r="AI565" s="152"/>
      <c r="AJ565" s="51"/>
      <c r="AM565" s="193"/>
      <c r="AN565" s="51"/>
      <c r="BK565" s="187"/>
      <c r="BN565" s="137"/>
      <c r="BO565" s="189"/>
      <c r="BP565" s="190"/>
      <c r="CE565" s="187"/>
      <c r="CR565" s="187"/>
      <c r="CS565" s="186"/>
      <c r="CT565" s="149"/>
      <c r="CV565" s="198"/>
      <c r="CW565" s="186"/>
      <c r="CX565" s="186"/>
      <c r="CY565" s="127"/>
      <c r="CZ565" s="123"/>
      <c r="DA565" s="186"/>
      <c r="DB565" s="186"/>
      <c r="DC565" s="186"/>
      <c r="DD565" s="186"/>
      <c r="DE565" s="186"/>
      <c r="DF565" s="186"/>
      <c r="DG565" s="186"/>
      <c r="DH565" s="186"/>
      <c r="DI565" s="186"/>
      <c r="DJ565" s="186"/>
      <c r="DK565" s="186"/>
      <c r="DL565" s="186"/>
      <c r="DM565" s="186"/>
      <c r="DN565" s="186"/>
      <c r="DO565" s="186"/>
      <c r="DP565" s="186"/>
      <c r="DQ565" s="198"/>
      <c r="DR565" s="186"/>
      <c r="DS565" s="186"/>
      <c r="DT565" s="186"/>
      <c r="DU565" s="186"/>
      <c r="DV565" s="186"/>
      <c r="DW565" s="186"/>
      <c r="DX565" s="186"/>
      <c r="DZ565" s="199"/>
      <c r="EA565" s="186"/>
      <c r="EB565" s="51"/>
      <c r="EO565" s="51"/>
      <c r="EQ565" s="51"/>
      <c r="ER565" s="51"/>
      <c r="ES565" s="136"/>
      <c r="ET565" s="136"/>
      <c r="EU565" s="51"/>
      <c r="EV565" s="51"/>
      <c r="EW565" s="51"/>
      <c r="EX565" s="51"/>
      <c r="EY565" s="51"/>
      <c r="EZ565" s="51"/>
      <c r="FA565" s="51"/>
      <c r="FB565" s="51"/>
      <c r="FC565" s="51"/>
      <c r="FD565" s="51"/>
      <c r="FE565" s="187"/>
    </row>
    <row r="566" spans="4:161" s="52" customFormat="1">
      <c r="D566" s="46"/>
      <c r="E566" s="51"/>
      <c r="F566" s="181"/>
      <c r="G566" s="181"/>
      <c r="H566" s="51"/>
      <c r="I566" s="51"/>
      <c r="J566" s="51"/>
      <c r="K566" s="182"/>
      <c r="L566" s="183"/>
      <c r="M566" s="182"/>
      <c r="N566" s="46"/>
      <c r="O566" s="193"/>
      <c r="P566" s="193"/>
      <c r="Q566" s="193"/>
      <c r="R566" s="193"/>
      <c r="S566" s="193"/>
      <c r="U566" s="194"/>
      <c r="V566" s="194"/>
      <c r="W566" s="184"/>
      <c r="AG566" s="51"/>
      <c r="AH566" s="152"/>
      <c r="AI566" s="152"/>
      <c r="AJ566" s="51"/>
      <c r="AM566" s="193"/>
      <c r="AN566" s="51"/>
      <c r="BA566" s="124"/>
      <c r="BB566" s="191"/>
      <c r="BH566" s="195"/>
      <c r="BK566" s="187"/>
      <c r="BO566" s="190"/>
      <c r="BP566" s="190"/>
      <c r="BV566" s="184"/>
      <c r="CA566" s="124"/>
      <c r="CE566" s="187"/>
      <c r="CR566" s="187"/>
      <c r="CS566" s="139"/>
      <c r="CT566" s="149"/>
      <c r="CV566" s="198"/>
      <c r="CY566" s="127"/>
      <c r="CZ566" s="123"/>
      <c r="DA566" s="123"/>
      <c r="DB566" s="186"/>
      <c r="DC566" s="186"/>
      <c r="DD566" s="186"/>
      <c r="DE566" s="186"/>
      <c r="DF566" s="186"/>
      <c r="DG566" s="186"/>
      <c r="DH566" s="186"/>
      <c r="DI566" s="186"/>
      <c r="DJ566" s="186"/>
      <c r="DK566" s="186"/>
      <c r="DL566" s="186"/>
      <c r="DM566" s="186"/>
      <c r="DN566" s="46"/>
      <c r="DO566" s="186"/>
      <c r="DP566" s="186"/>
      <c r="DQ566" s="187"/>
      <c r="DR566" s="186"/>
      <c r="DS566" s="186"/>
      <c r="DT566" s="186"/>
      <c r="DU566" s="186"/>
      <c r="DV566" s="186"/>
      <c r="DW566" s="186"/>
      <c r="DX566" s="186"/>
      <c r="EA566" s="186"/>
      <c r="EB566" s="51"/>
      <c r="EO566" s="153"/>
      <c r="EQ566" s="153"/>
      <c r="ER566" s="153"/>
      <c r="ES566" s="153"/>
      <c r="ET566" s="153"/>
      <c r="EU566" s="51"/>
      <c r="EV566" s="51"/>
      <c r="EW566" s="51"/>
      <c r="EX566" s="51"/>
      <c r="EY566" s="51"/>
      <c r="EZ566" s="51"/>
      <c r="FA566" s="51"/>
      <c r="FB566" s="51"/>
      <c r="FC566" s="51"/>
      <c r="FD566" s="51"/>
      <c r="FE566" s="200"/>
    </row>
    <row r="567" spans="4:161" s="52" customFormat="1">
      <c r="D567" s="46"/>
      <c r="E567" s="51"/>
      <c r="F567" s="181"/>
      <c r="G567" s="181"/>
      <c r="H567" s="51"/>
      <c r="I567" s="51"/>
      <c r="J567" s="51"/>
      <c r="K567" s="182"/>
      <c r="L567" s="183"/>
      <c r="M567" s="182"/>
      <c r="N567" s="46"/>
      <c r="O567" s="128"/>
      <c r="P567" s="193"/>
      <c r="Q567" s="193"/>
      <c r="R567" s="193"/>
      <c r="S567" s="193"/>
      <c r="U567" s="194"/>
      <c r="V567" s="194"/>
      <c r="W567" s="184"/>
      <c r="AG567" s="51"/>
      <c r="AH567" s="152"/>
      <c r="AI567" s="152"/>
      <c r="AJ567" s="51"/>
      <c r="AM567" s="193"/>
      <c r="AN567" s="51"/>
      <c r="BK567" s="187"/>
      <c r="BN567" s="137"/>
      <c r="BO567" s="189"/>
      <c r="BP567" s="190"/>
      <c r="CE567" s="187"/>
      <c r="CR567" s="187"/>
      <c r="CS567" s="186"/>
      <c r="CT567" s="149"/>
      <c r="CV567" s="198"/>
      <c r="CW567" s="186"/>
      <c r="CX567" s="186"/>
      <c r="CY567" s="127"/>
      <c r="CZ567" s="123"/>
      <c r="DA567" s="186"/>
      <c r="DB567" s="186"/>
      <c r="DC567" s="186"/>
      <c r="DD567" s="186"/>
      <c r="DE567" s="186"/>
      <c r="DF567" s="186"/>
      <c r="DG567" s="186"/>
      <c r="DH567" s="186"/>
      <c r="DI567" s="186"/>
      <c r="DJ567" s="186"/>
      <c r="DK567" s="186"/>
      <c r="DL567" s="186"/>
      <c r="DM567" s="186"/>
      <c r="DN567" s="186"/>
      <c r="DO567" s="186"/>
      <c r="DP567" s="186"/>
      <c r="DQ567" s="198"/>
      <c r="DR567" s="186"/>
      <c r="DS567" s="186"/>
      <c r="DT567" s="186"/>
      <c r="DU567" s="186"/>
      <c r="DV567" s="186"/>
      <c r="DW567" s="186"/>
      <c r="DX567" s="186"/>
      <c r="DZ567" s="199"/>
      <c r="EA567" s="186"/>
      <c r="EB567" s="51"/>
      <c r="EO567" s="51"/>
      <c r="EQ567" s="51"/>
      <c r="ER567" s="51"/>
      <c r="ES567" s="136"/>
      <c r="ET567" s="136"/>
      <c r="EU567" s="51"/>
      <c r="EV567" s="51"/>
      <c r="EW567" s="51"/>
      <c r="EX567" s="51"/>
      <c r="EY567" s="51"/>
      <c r="EZ567" s="51"/>
      <c r="FA567" s="51"/>
      <c r="FB567" s="51"/>
      <c r="FC567" s="51"/>
      <c r="FD567" s="51"/>
      <c r="FE567" s="187"/>
    </row>
    <row r="568" spans="4:161" s="52" customFormat="1">
      <c r="D568" s="46"/>
      <c r="E568" s="51"/>
      <c r="F568" s="181"/>
      <c r="G568" s="181"/>
      <c r="H568" s="51"/>
      <c r="I568" s="51"/>
      <c r="J568" s="51"/>
      <c r="K568" s="182"/>
      <c r="L568" s="183"/>
      <c r="M568" s="182"/>
      <c r="N568" s="46"/>
      <c r="O568" s="193"/>
      <c r="P568" s="193"/>
      <c r="Q568" s="193"/>
      <c r="R568" s="193"/>
      <c r="S568" s="193"/>
      <c r="U568" s="194"/>
      <c r="V568" s="194"/>
      <c r="W568" s="184"/>
      <c r="AG568" s="51"/>
      <c r="AH568" s="152"/>
      <c r="AI568" s="152"/>
      <c r="AJ568" s="51"/>
      <c r="AM568" s="193"/>
      <c r="AN568" s="51"/>
      <c r="BA568" s="124"/>
      <c r="BB568" s="191"/>
      <c r="BH568" s="195"/>
      <c r="BK568" s="187"/>
      <c r="BO568" s="190"/>
      <c r="BP568" s="190"/>
      <c r="BV568" s="184"/>
      <c r="CA568" s="124"/>
      <c r="CE568" s="187"/>
      <c r="CR568" s="187"/>
      <c r="CS568" s="139"/>
      <c r="CT568" s="149"/>
      <c r="CV568" s="198"/>
      <c r="CY568" s="127"/>
      <c r="CZ568" s="123"/>
      <c r="DA568" s="123"/>
      <c r="DB568" s="186"/>
      <c r="DC568" s="186"/>
      <c r="DD568" s="186"/>
      <c r="DE568" s="186"/>
      <c r="DF568" s="186"/>
      <c r="DG568" s="186"/>
      <c r="DH568" s="186"/>
      <c r="DI568" s="186"/>
      <c r="DJ568" s="186"/>
      <c r="DK568" s="186"/>
      <c r="DL568" s="186"/>
      <c r="DM568" s="186"/>
      <c r="DN568" s="46"/>
      <c r="DO568" s="186"/>
      <c r="DP568" s="186"/>
      <c r="DQ568" s="187"/>
      <c r="DR568" s="186"/>
      <c r="DS568" s="186"/>
      <c r="DT568" s="186"/>
      <c r="DU568" s="186"/>
      <c r="DV568" s="186"/>
      <c r="DW568" s="186"/>
      <c r="DX568" s="186"/>
      <c r="EA568" s="186"/>
      <c r="EB568" s="51"/>
      <c r="EO568" s="153"/>
      <c r="EQ568" s="153"/>
      <c r="ER568" s="153"/>
      <c r="ES568" s="153"/>
      <c r="ET568" s="153"/>
      <c r="EU568" s="51"/>
      <c r="EV568" s="51"/>
      <c r="EW568" s="51"/>
      <c r="EX568" s="51"/>
      <c r="EY568" s="51"/>
      <c r="EZ568" s="51"/>
      <c r="FA568" s="51"/>
      <c r="FB568" s="51"/>
      <c r="FC568" s="51"/>
      <c r="FD568" s="51"/>
      <c r="FE568" s="200"/>
    </row>
    <row r="569" spans="4:161" s="52" customFormat="1">
      <c r="D569" s="46"/>
      <c r="E569" s="51"/>
      <c r="F569" s="181"/>
      <c r="G569" s="181"/>
      <c r="H569" s="51"/>
      <c r="I569" s="51"/>
      <c r="J569" s="51"/>
      <c r="K569" s="182"/>
      <c r="L569" s="183"/>
      <c r="M569" s="182"/>
      <c r="N569" s="46"/>
      <c r="O569" s="128"/>
      <c r="P569" s="193"/>
      <c r="Q569" s="193"/>
      <c r="R569" s="193"/>
      <c r="S569" s="193"/>
      <c r="U569" s="194"/>
      <c r="V569" s="194"/>
      <c r="W569" s="184"/>
      <c r="AG569" s="51"/>
      <c r="AH569" s="152"/>
      <c r="AI569" s="152"/>
      <c r="AJ569" s="51"/>
      <c r="AM569" s="193"/>
      <c r="AN569" s="51"/>
      <c r="BK569" s="187"/>
      <c r="BN569" s="137"/>
      <c r="BO569" s="189"/>
      <c r="BP569" s="190"/>
      <c r="CE569" s="187"/>
      <c r="CR569" s="187"/>
      <c r="CS569" s="186"/>
      <c r="CT569" s="149"/>
      <c r="CV569" s="198"/>
      <c r="CW569" s="186"/>
      <c r="CX569" s="186"/>
      <c r="CY569" s="127"/>
      <c r="CZ569" s="123"/>
      <c r="DA569" s="186"/>
      <c r="DB569" s="186"/>
      <c r="DC569" s="186"/>
      <c r="DD569" s="186"/>
      <c r="DE569" s="186"/>
      <c r="DF569" s="186"/>
      <c r="DG569" s="186"/>
      <c r="DH569" s="186"/>
      <c r="DI569" s="186"/>
      <c r="DJ569" s="186"/>
      <c r="DK569" s="186"/>
      <c r="DL569" s="186"/>
      <c r="DM569" s="186"/>
      <c r="DN569" s="186"/>
      <c r="DO569" s="186"/>
      <c r="DP569" s="186"/>
      <c r="DQ569" s="198"/>
      <c r="DR569" s="186"/>
      <c r="DS569" s="186"/>
      <c r="DT569" s="186"/>
      <c r="DU569" s="186"/>
      <c r="DV569" s="186"/>
      <c r="DW569" s="186"/>
      <c r="DX569" s="186"/>
      <c r="DZ569" s="199"/>
      <c r="EA569" s="186"/>
      <c r="EB569" s="51"/>
      <c r="EO569" s="51"/>
      <c r="EQ569" s="51"/>
      <c r="ER569" s="51"/>
      <c r="ES569" s="136"/>
      <c r="ET569" s="136"/>
      <c r="EU569" s="51"/>
      <c r="EV569" s="51"/>
      <c r="EW569" s="51"/>
      <c r="EX569" s="51"/>
      <c r="EY569" s="51"/>
      <c r="EZ569" s="51"/>
      <c r="FA569" s="51"/>
      <c r="FB569" s="51"/>
      <c r="FC569" s="51"/>
      <c r="FD569" s="51"/>
      <c r="FE569" s="187"/>
    </row>
    <row r="570" spans="4:161" s="52" customFormat="1">
      <c r="D570" s="46"/>
      <c r="E570" s="51"/>
      <c r="F570" s="181"/>
      <c r="G570" s="181"/>
      <c r="H570" s="51"/>
      <c r="I570" s="51"/>
      <c r="J570" s="51"/>
      <c r="K570" s="182"/>
      <c r="L570" s="183"/>
      <c r="M570" s="182"/>
      <c r="N570" s="46"/>
      <c r="O570" s="193"/>
      <c r="P570" s="193"/>
      <c r="Q570" s="193"/>
      <c r="R570" s="193"/>
      <c r="S570" s="193"/>
      <c r="U570" s="194"/>
      <c r="V570" s="194"/>
      <c r="W570" s="184"/>
      <c r="AG570" s="51"/>
      <c r="AH570" s="152"/>
      <c r="AI570" s="152"/>
      <c r="AJ570" s="51"/>
      <c r="AM570" s="193"/>
      <c r="AN570" s="51"/>
      <c r="BA570" s="124"/>
      <c r="BB570" s="191"/>
      <c r="BH570" s="195"/>
      <c r="BK570" s="187"/>
      <c r="BO570" s="190"/>
      <c r="BP570" s="190"/>
      <c r="BV570" s="184"/>
      <c r="CA570" s="124"/>
      <c r="CE570" s="187"/>
      <c r="CR570" s="187"/>
      <c r="CS570" s="139"/>
      <c r="CT570" s="149"/>
      <c r="CV570" s="198"/>
      <c r="CY570" s="127"/>
      <c r="CZ570" s="123"/>
      <c r="DA570" s="123"/>
      <c r="DB570" s="186"/>
      <c r="DC570" s="186"/>
      <c r="DD570" s="186"/>
      <c r="DE570" s="186"/>
      <c r="DF570" s="186"/>
      <c r="DG570" s="186"/>
      <c r="DH570" s="186"/>
      <c r="DI570" s="186"/>
      <c r="DJ570" s="186"/>
      <c r="DK570" s="186"/>
      <c r="DL570" s="186"/>
      <c r="DM570" s="186"/>
      <c r="DN570" s="46"/>
      <c r="DO570" s="186"/>
      <c r="DP570" s="186"/>
      <c r="DQ570" s="187"/>
      <c r="DR570" s="186"/>
      <c r="DS570" s="186"/>
      <c r="DT570" s="186"/>
      <c r="DU570" s="186"/>
      <c r="DV570" s="186"/>
      <c r="DW570" s="186"/>
      <c r="DX570" s="186"/>
      <c r="EA570" s="186"/>
      <c r="EB570" s="51"/>
      <c r="EO570" s="153"/>
      <c r="EQ570" s="153"/>
      <c r="ER570" s="153"/>
      <c r="ES570" s="153"/>
      <c r="ET570" s="153"/>
      <c r="EU570" s="51"/>
      <c r="EV570" s="51"/>
      <c r="EW570" s="51"/>
      <c r="EX570" s="51"/>
      <c r="EY570" s="51"/>
      <c r="EZ570" s="51"/>
      <c r="FA570" s="51"/>
      <c r="FB570" s="51"/>
      <c r="FC570" s="51"/>
      <c r="FD570" s="51"/>
      <c r="FE570" s="200"/>
    </row>
    <row r="571" spans="4:161" s="52" customFormat="1">
      <c r="D571" s="46"/>
      <c r="E571" s="51"/>
      <c r="F571" s="181"/>
      <c r="G571" s="181"/>
      <c r="H571" s="51"/>
      <c r="I571" s="51"/>
      <c r="J571" s="51"/>
      <c r="K571" s="182"/>
      <c r="L571" s="183"/>
      <c r="M571" s="182"/>
      <c r="N571" s="46"/>
      <c r="O571" s="128"/>
      <c r="P571" s="193"/>
      <c r="Q571" s="193"/>
      <c r="R571" s="193"/>
      <c r="S571" s="193"/>
      <c r="U571" s="194"/>
      <c r="V571" s="194"/>
      <c r="W571" s="184"/>
      <c r="AG571" s="51"/>
      <c r="AH571" s="152"/>
      <c r="AI571" s="152"/>
      <c r="AJ571" s="51"/>
      <c r="AM571" s="193"/>
      <c r="AN571" s="153"/>
      <c r="BK571" s="187"/>
      <c r="BN571" s="137"/>
      <c r="BO571" s="189"/>
      <c r="BP571" s="190"/>
      <c r="CE571" s="187"/>
      <c r="CR571" s="187"/>
      <c r="CS571" s="186"/>
      <c r="CT571" s="149"/>
      <c r="CV571" s="198"/>
      <c r="CW571" s="186"/>
      <c r="CX571" s="186"/>
      <c r="CY571" s="127"/>
      <c r="CZ571" s="123"/>
      <c r="DA571" s="186"/>
      <c r="DB571" s="186"/>
      <c r="DC571" s="186"/>
      <c r="DD571" s="186"/>
      <c r="DE571" s="186"/>
      <c r="DF571" s="186"/>
      <c r="DG571" s="186"/>
      <c r="DH571" s="186"/>
      <c r="DI571" s="186"/>
      <c r="DJ571" s="186"/>
      <c r="DK571" s="186"/>
      <c r="DL571" s="186"/>
      <c r="DM571" s="186"/>
      <c r="DN571" s="186"/>
      <c r="DO571" s="186"/>
      <c r="DP571" s="186"/>
      <c r="DQ571" s="198"/>
      <c r="DR571" s="186"/>
      <c r="DS571" s="186"/>
      <c r="DT571" s="186"/>
      <c r="DU571" s="186"/>
      <c r="DV571" s="186"/>
      <c r="DW571" s="186"/>
      <c r="DX571" s="186"/>
      <c r="DZ571" s="199"/>
      <c r="EA571" s="186"/>
      <c r="EB571" s="51"/>
      <c r="EO571" s="51"/>
      <c r="EQ571" s="51"/>
      <c r="ER571" s="51"/>
      <c r="ES571" s="136"/>
      <c r="ET571" s="136"/>
      <c r="EU571" s="51"/>
      <c r="EV571" s="51"/>
      <c r="EW571" s="51"/>
      <c r="EX571" s="51"/>
      <c r="EY571" s="51"/>
      <c r="EZ571" s="51"/>
      <c r="FA571" s="51"/>
      <c r="FB571" s="51"/>
      <c r="FC571" s="51"/>
      <c r="FD571" s="51"/>
      <c r="FE571" s="187"/>
    </row>
    <row r="572" spans="4:161" s="52" customFormat="1">
      <c r="D572" s="46"/>
      <c r="E572" s="51"/>
      <c r="F572" s="181"/>
      <c r="G572" s="181"/>
      <c r="H572" s="51"/>
      <c r="I572" s="51"/>
      <c r="J572" s="51"/>
      <c r="K572" s="182"/>
      <c r="L572" s="183"/>
      <c r="M572" s="182"/>
      <c r="N572" s="46"/>
      <c r="O572" s="193"/>
      <c r="P572" s="193"/>
      <c r="Q572" s="193"/>
      <c r="R572" s="193"/>
      <c r="S572" s="193"/>
      <c r="U572" s="194"/>
      <c r="V572" s="194"/>
      <c r="W572" s="184"/>
      <c r="AG572" s="51"/>
      <c r="AH572" s="152"/>
      <c r="AI572" s="152"/>
      <c r="AJ572" s="51"/>
      <c r="AM572" s="193"/>
      <c r="AN572" s="51"/>
      <c r="BA572" s="124"/>
      <c r="BB572" s="191"/>
      <c r="BH572" s="195"/>
      <c r="BK572" s="187"/>
      <c r="BO572" s="190"/>
      <c r="BP572" s="190"/>
      <c r="BV572" s="184"/>
      <c r="CA572" s="124"/>
      <c r="CE572" s="187"/>
      <c r="CR572" s="187"/>
      <c r="CS572" s="139"/>
      <c r="CT572" s="149"/>
      <c r="CV572" s="198"/>
      <c r="CY572" s="127"/>
      <c r="CZ572" s="123"/>
      <c r="DA572" s="123"/>
      <c r="DB572" s="186"/>
      <c r="DC572" s="186"/>
      <c r="DD572" s="186"/>
      <c r="DE572" s="186"/>
      <c r="DF572" s="186"/>
      <c r="DG572" s="186"/>
      <c r="DH572" s="186"/>
      <c r="DI572" s="186"/>
      <c r="DJ572" s="186"/>
      <c r="DK572" s="186"/>
      <c r="DL572" s="186"/>
      <c r="DM572" s="186"/>
      <c r="DN572" s="46"/>
      <c r="DO572" s="186"/>
      <c r="DP572" s="186"/>
      <c r="DQ572" s="187"/>
      <c r="DR572" s="186"/>
      <c r="DS572" s="186"/>
      <c r="DT572" s="186"/>
      <c r="DU572" s="186"/>
      <c r="DV572" s="186"/>
      <c r="DW572" s="186"/>
      <c r="DX572" s="186"/>
      <c r="EA572" s="186"/>
      <c r="EB572" s="51"/>
      <c r="EO572" s="153"/>
      <c r="EQ572" s="153"/>
      <c r="ER572" s="153"/>
      <c r="ES572" s="153"/>
      <c r="ET572" s="153"/>
      <c r="EU572" s="51"/>
      <c r="EV572" s="51"/>
      <c r="EW572" s="51"/>
      <c r="EX572" s="51"/>
      <c r="EY572" s="51"/>
      <c r="EZ572" s="51"/>
      <c r="FA572" s="51"/>
      <c r="FB572" s="51"/>
      <c r="FC572" s="51"/>
      <c r="FD572" s="51"/>
      <c r="FE572" s="200"/>
    </row>
    <row r="573" spans="4:161" s="52" customFormat="1">
      <c r="D573" s="46"/>
      <c r="E573" s="51"/>
      <c r="F573" s="181"/>
      <c r="G573" s="181"/>
      <c r="H573" s="51"/>
      <c r="I573" s="51"/>
      <c r="J573" s="51"/>
      <c r="K573" s="182"/>
      <c r="L573" s="183"/>
      <c r="M573" s="182"/>
      <c r="N573" s="46"/>
      <c r="O573" s="128"/>
      <c r="P573" s="193"/>
      <c r="Q573" s="193"/>
      <c r="R573" s="193"/>
      <c r="S573" s="193"/>
      <c r="U573" s="194"/>
      <c r="V573" s="194"/>
      <c r="W573" s="184"/>
      <c r="AG573" s="51"/>
      <c r="AH573" s="152"/>
      <c r="AI573" s="152"/>
      <c r="AJ573" s="51"/>
      <c r="AM573" s="193"/>
      <c r="AN573" s="51"/>
      <c r="BK573" s="187"/>
      <c r="BN573" s="137"/>
      <c r="BO573" s="189"/>
      <c r="BP573" s="190"/>
      <c r="CE573" s="187"/>
      <c r="CR573" s="187"/>
      <c r="CS573" s="186"/>
      <c r="CT573" s="149"/>
      <c r="CV573" s="198"/>
      <c r="CW573" s="186"/>
      <c r="CX573" s="186"/>
      <c r="CY573" s="127"/>
      <c r="CZ573" s="123"/>
      <c r="DA573" s="186"/>
      <c r="DB573" s="186"/>
      <c r="DC573" s="186"/>
      <c r="DD573" s="186"/>
      <c r="DE573" s="186"/>
      <c r="DF573" s="186"/>
      <c r="DG573" s="186"/>
      <c r="DH573" s="186"/>
      <c r="DI573" s="186"/>
      <c r="DJ573" s="186"/>
      <c r="DK573" s="186"/>
      <c r="DL573" s="186"/>
      <c r="DM573" s="186"/>
      <c r="DN573" s="186"/>
      <c r="DO573" s="186"/>
      <c r="DP573" s="186"/>
      <c r="DQ573" s="198"/>
      <c r="DR573" s="186"/>
      <c r="DS573" s="186"/>
      <c r="DT573" s="186"/>
      <c r="DU573" s="186"/>
      <c r="DV573" s="186"/>
      <c r="DW573" s="186"/>
      <c r="DX573" s="186"/>
      <c r="DZ573" s="199"/>
      <c r="EA573" s="186"/>
      <c r="EB573" s="51"/>
      <c r="EO573" s="51"/>
      <c r="EQ573" s="51"/>
      <c r="ER573" s="51"/>
      <c r="ES573" s="136"/>
      <c r="ET573" s="136"/>
      <c r="EU573" s="51"/>
      <c r="EV573" s="51"/>
      <c r="EW573" s="51"/>
      <c r="EX573" s="51"/>
      <c r="EY573" s="51"/>
      <c r="EZ573" s="51"/>
      <c r="FA573" s="51"/>
      <c r="FB573" s="51"/>
      <c r="FC573" s="51"/>
      <c r="FD573" s="51"/>
      <c r="FE573" s="187"/>
    </row>
    <row r="574" spans="4:161" s="52" customFormat="1">
      <c r="D574" s="46"/>
      <c r="E574" s="51"/>
      <c r="F574" s="181"/>
      <c r="G574" s="181"/>
      <c r="H574" s="51"/>
      <c r="I574" s="51"/>
      <c r="J574" s="51"/>
      <c r="K574" s="182"/>
      <c r="L574" s="183"/>
      <c r="M574" s="182"/>
      <c r="N574" s="46"/>
      <c r="O574" s="193"/>
      <c r="P574" s="193"/>
      <c r="Q574" s="193"/>
      <c r="R574" s="193"/>
      <c r="S574" s="193"/>
      <c r="U574" s="194"/>
      <c r="V574" s="194"/>
      <c r="W574" s="184"/>
      <c r="AG574" s="51"/>
      <c r="AH574" s="152"/>
      <c r="AI574" s="152"/>
      <c r="AJ574" s="51"/>
      <c r="AM574" s="193"/>
      <c r="AN574" s="51"/>
      <c r="BA574" s="124"/>
      <c r="BB574" s="191"/>
      <c r="BH574" s="195"/>
      <c r="BK574" s="187"/>
      <c r="BP574" s="190"/>
      <c r="BV574" s="184"/>
      <c r="CA574" s="124"/>
      <c r="CE574" s="187"/>
      <c r="CR574" s="187"/>
      <c r="CS574" s="139"/>
      <c r="CT574" s="149"/>
      <c r="CV574" s="198"/>
      <c r="CY574" s="127"/>
      <c r="CZ574" s="123"/>
      <c r="DA574" s="123"/>
      <c r="DB574" s="186"/>
      <c r="DC574" s="186"/>
      <c r="DD574" s="186"/>
      <c r="DE574" s="186"/>
      <c r="DF574" s="186"/>
      <c r="DG574" s="186"/>
      <c r="DH574" s="186"/>
      <c r="DI574" s="186"/>
      <c r="DJ574" s="186"/>
      <c r="DK574" s="186"/>
      <c r="DL574" s="186"/>
      <c r="DM574" s="186"/>
      <c r="DN574" s="46"/>
      <c r="DO574" s="186"/>
      <c r="DP574" s="186"/>
      <c r="DQ574" s="187"/>
      <c r="DR574" s="186"/>
      <c r="DS574" s="186"/>
      <c r="DT574" s="186"/>
      <c r="DU574" s="186"/>
      <c r="DV574" s="186"/>
      <c r="DW574" s="186"/>
      <c r="DX574" s="186"/>
      <c r="EA574" s="186"/>
      <c r="EB574" s="51"/>
      <c r="EO574" s="153"/>
      <c r="EQ574" s="153"/>
      <c r="ER574" s="153"/>
      <c r="ES574" s="153"/>
      <c r="ET574" s="153"/>
      <c r="EU574" s="51"/>
      <c r="EV574" s="51"/>
      <c r="EW574" s="51"/>
      <c r="EX574" s="51"/>
      <c r="EY574" s="51"/>
      <c r="EZ574" s="51"/>
      <c r="FA574" s="51"/>
      <c r="FB574" s="51"/>
      <c r="FC574" s="51"/>
      <c r="FD574" s="51"/>
      <c r="FE574" s="200"/>
    </row>
    <row r="575" spans="4:161" s="52" customFormat="1">
      <c r="D575" s="46"/>
      <c r="E575" s="51"/>
      <c r="F575" s="181"/>
      <c r="G575" s="181"/>
      <c r="H575" s="51"/>
      <c r="I575" s="51"/>
      <c r="J575" s="51"/>
      <c r="K575" s="182"/>
      <c r="L575" s="183"/>
      <c r="M575" s="182"/>
      <c r="N575" s="46"/>
      <c r="O575" s="128"/>
      <c r="P575" s="193"/>
      <c r="Q575" s="193"/>
      <c r="R575" s="193"/>
      <c r="S575" s="193"/>
      <c r="U575" s="194"/>
      <c r="V575" s="194"/>
      <c r="W575" s="184"/>
      <c r="AG575" s="51"/>
      <c r="AH575" s="152"/>
      <c r="AI575" s="152"/>
      <c r="AJ575" s="51"/>
      <c r="AM575" s="193"/>
      <c r="AN575" s="51"/>
      <c r="BK575" s="187"/>
      <c r="BN575" s="137"/>
      <c r="BO575" s="189"/>
      <c r="BP575" s="190"/>
      <c r="CE575" s="187"/>
      <c r="CR575" s="187"/>
      <c r="CS575" s="186"/>
      <c r="CT575" s="149"/>
      <c r="CV575" s="198"/>
      <c r="CW575" s="186"/>
      <c r="CX575" s="186"/>
      <c r="CY575" s="127"/>
      <c r="CZ575" s="123"/>
      <c r="DA575" s="186"/>
      <c r="DB575" s="186"/>
      <c r="DC575" s="186"/>
      <c r="DD575" s="186"/>
      <c r="DE575" s="186"/>
      <c r="DF575" s="186"/>
      <c r="DG575" s="186"/>
      <c r="DH575" s="186"/>
      <c r="DI575" s="186"/>
      <c r="DJ575" s="186"/>
      <c r="DK575" s="186"/>
      <c r="DL575" s="186"/>
      <c r="DM575" s="186"/>
      <c r="DN575" s="186"/>
      <c r="DO575" s="186"/>
      <c r="DP575" s="186"/>
      <c r="DQ575" s="198"/>
      <c r="DR575" s="186"/>
      <c r="DS575" s="186"/>
      <c r="DT575" s="186"/>
      <c r="DU575" s="186"/>
      <c r="DV575" s="186"/>
      <c r="DW575" s="186"/>
      <c r="DX575" s="186"/>
      <c r="DZ575" s="199"/>
      <c r="EA575" s="186"/>
      <c r="EB575" s="51"/>
      <c r="EO575" s="51"/>
      <c r="EQ575" s="51"/>
      <c r="ER575" s="51"/>
      <c r="ES575" s="136"/>
      <c r="ET575" s="136"/>
      <c r="EU575" s="51"/>
      <c r="EV575" s="51"/>
      <c r="EW575" s="51"/>
      <c r="EX575" s="51"/>
      <c r="EY575" s="51"/>
      <c r="EZ575" s="51"/>
      <c r="FA575" s="51"/>
      <c r="FB575" s="51"/>
      <c r="FC575" s="51"/>
      <c r="FD575" s="51"/>
      <c r="FE575" s="187"/>
    </row>
    <row r="576" spans="4:161" s="52" customFormat="1">
      <c r="D576" s="46"/>
      <c r="E576" s="51"/>
      <c r="F576" s="181"/>
      <c r="G576" s="181"/>
      <c r="H576" s="51"/>
      <c r="I576" s="51"/>
      <c r="J576" s="51"/>
      <c r="K576" s="182"/>
      <c r="L576" s="183"/>
      <c r="M576" s="182"/>
      <c r="N576" s="46"/>
      <c r="O576" s="193"/>
      <c r="P576" s="193"/>
      <c r="Q576" s="193"/>
      <c r="R576" s="193"/>
      <c r="S576" s="193"/>
      <c r="U576" s="194"/>
      <c r="V576" s="194"/>
      <c r="W576" s="184"/>
      <c r="AG576" s="51"/>
      <c r="AH576" s="152"/>
      <c r="AI576" s="152"/>
      <c r="AJ576" s="51"/>
      <c r="AM576" s="193"/>
      <c r="AN576" s="51"/>
      <c r="BA576" s="124"/>
      <c r="BB576" s="191"/>
      <c r="BH576" s="195"/>
      <c r="BK576" s="187"/>
      <c r="BP576" s="190"/>
      <c r="BV576" s="184"/>
      <c r="CA576" s="124"/>
      <c r="CE576" s="187"/>
      <c r="CR576" s="187"/>
      <c r="CS576" s="139"/>
      <c r="CT576" s="149"/>
      <c r="CV576" s="198"/>
      <c r="CY576" s="127"/>
      <c r="CZ576" s="123"/>
      <c r="DA576" s="123"/>
      <c r="DB576" s="186"/>
      <c r="DC576" s="186"/>
      <c r="DD576" s="186"/>
      <c r="DE576" s="186"/>
      <c r="DF576" s="186"/>
      <c r="DG576" s="186"/>
      <c r="DH576" s="186"/>
      <c r="DI576" s="186"/>
      <c r="DJ576" s="186"/>
      <c r="DK576" s="186"/>
      <c r="DL576" s="186"/>
      <c r="DM576" s="186"/>
      <c r="DN576" s="46"/>
      <c r="DO576" s="186"/>
      <c r="DP576" s="186"/>
      <c r="DQ576" s="187"/>
      <c r="DR576" s="186"/>
      <c r="DS576" s="186"/>
      <c r="DT576" s="186"/>
      <c r="DU576" s="186"/>
      <c r="DV576" s="186"/>
      <c r="DW576" s="186"/>
      <c r="DX576" s="186"/>
      <c r="EA576" s="186"/>
      <c r="EB576" s="51"/>
      <c r="EO576" s="153"/>
      <c r="EQ576" s="153"/>
      <c r="ER576" s="153"/>
      <c r="ES576" s="153"/>
      <c r="ET576" s="153"/>
      <c r="EU576" s="51"/>
      <c r="EV576" s="51"/>
      <c r="EW576" s="51"/>
      <c r="EX576" s="51"/>
      <c r="EY576" s="51"/>
      <c r="EZ576" s="51"/>
      <c r="FA576" s="51"/>
      <c r="FB576" s="51"/>
      <c r="FC576" s="51"/>
      <c r="FD576" s="51"/>
      <c r="FE576" s="200"/>
    </row>
    <row r="577" spans="4:161" s="52" customFormat="1">
      <c r="D577" s="46"/>
      <c r="E577" s="51"/>
      <c r="F577" s="181"/>
      <c r="G577" s="181"/>
      <c r="H577" s="51"/>
      <c r="I577" s="51"/>
      <c r="J577" s="51"/>
      <c r="K577" s="182"/>
      <c r="L577" s="183"/>
      <c r="M577" s="182"/>
      <c r="N577" s="46"/>
      <c r="O577" s="128"/>
      <c r="P577" s="193"/>
      <c r="Q577" s="193"/>
      <c r="R577" s="193"/>
      <c r="S577" s="193"/>
      <c r="U577" s="194"/>
      <c r="V577" s="194"/>
      <c r="W577" s="184"/>
      <c r="AG577" s="51"/>
      <c r="AH577" s="152"/>
      <c r="AI577" s="152"/>
      <c r="AJ577" s="51"/>
      <c r="AM577" s="193"/>
      <c r="AN577" s="51"/>
      <c r="BK577" s="187"/>
      <c r="BN577" s="137"/>
      <c r="BO577" s="189"/>
      <c r="BP577" s="190"/>
      <c r="CE577" s="187"/>
      <c r="CR577" s="187"/>
      <c r="CS577" s="186"/>
      <c r="CT577" s="149"/>
      <c r="CV577" s="198"/>
      <c r="CW577" s="186"/>
      <c r="CX577" s="186"/>
      <c r="CY577" s="127"/>
      <c r="CZ577" s="123"/>
      <c r="DA577" s="186"/>
      <c r="DB577" s="186"/>
      <c r="DC577" s="186"/>
      <c r="DD577" s="186"/>
      <c r="DE577" s="186"/>
      <c r="DF577" s="186"/>
      <c r="DG577" s="186"/>
      <c r="DH577" s="186"/>
      <c r="DI577" s="186"/>
      <c r="DJ577" s="186"/>
      <c r="DK577" s="186"/>
      <c r="DL577" s="186"/>
      <c r="DM577" s="186"/>
      <c r="DN577" s="186"/>
      <c r="DO577" s="186"/>
      <c r="DP577" s="186"/>
      <c r="DQ577" s="198"/>
      <c r="DR577" s="186"/>
      <c r="DS577" s="186"/>
      <c r="DT577" s="186"/>
      <c r="DU577" s="186"/>
      <c r="DV577" s="186"/>
      <c r="DW577" s="186"/>
      <c r="DX577" s="186"/>
      <c r="DZ577" s="199"/>
      <c r="EA577" s="186"/>
      <c r="EB577" s="51"/>
      <c r="EO577" s="51"/>
      <c r="EQ577" s="51"/>
      <c r="ER577" s="51"/>
      <c r="ES577" s="136"/>
      <c r="ET577" s="136"/>
      <c r="EU577" s="51"/>
      <c r="EV577" s="51"/>
      <c r="EW577" s="51"/>
      <c r="EX577" s="51"/>
      <c r="EY577" s="51"/>
      <c r="EZ577" s="51"/>
      <c r="FA577" s="51"/>
      <c r="FB577" s="51"/>
      <c r="FC577" s="51"/>
      <c r="FD577" s="51"/>
      <c r="FE577" s="187"/>
    </row>
    <row r="578" spans="4:161" s="52" customFormat="1">
      <c r="D578" s="46"/>
      <c r="E578" s="51"/>
      <c r="F578" s="181"/>
      <c r="G578" s="181"/>
      <c r="H578" s="51"/>
      <c r="I578" s="51"/>
      <c r="J578" s="51"/>
      <c r="K578" s="182"/>
      <c r="L578" s="183"/>
      <c r="M578" s="182"/>
      <c r="N578" s="46"/>
      <c r="O578" s="193"/>
      <c r="P578" s="193"/>
      <c r="Q578" s="193"/>
      <c r="R578" s="193"/>
      <c r="S578" s="193"/>
      <c r="U578" s="194"/>
      <c r="V578" s="194"/>
      <c r="W578" s="184"/>
      <c r="AG578" s="51"/>
      <c r="AH578" s="152"/>
      <c r="AI578" s="152"/>
      <c r="AJ578" s="51"/>
      <c r="AM578" s="193"/>
      <c r="AN578" s="51"/>
      <c r="BA578" s="124"/>
      <c r="BB578" s="191"/>
      <c r="BH578" s="195"/>
      <c r="BK578" s="187"/>
      <c r="BP578" s="190"/>
      <c r="BV578" s="184"/>
      <c r="CA578" s="124"/>
      <c r="CE578" s="187"/>
      <c r="CR578" s="187"/>
      <c r="CS578" s="139"/>
      <c r="CT578" s="149"/>
      <c r="CV578" s="198"/>
      <c r="CY578" s="127"/>
      <c r="CZ578" s="123"/>
      <c r="DA578" s="123"/>
      <c r="DB578" s="186"/>
      <c r="DC578" s="186"/>
      <c r="DD578" s="186"/>
      <c r="DE578" s="186"/>
      <c r="DF578" s="186"/>
      <c r="DG578" s="186"/>
      <c r="DH578" s="186"/>
      <c r="DI578" s="186"/>
      <c r="DJ578" s="186"/>
      <c r="DK578" s="186"/>
      <c r="DL578" s="186"/>
      <c r="DM578" s="186"/>
      <c r="DN578" s="46"/>
      <c r="DO578" s="186"/>
      <c r="DP578" s="186"/>
      <c r="DQ578" s="187"/>
      <c r="DR578" s="186"/>
      <c r="DS578" s="186"/>
      <c r="DT578" s="186"/>
      <c r="DU578" s="186"/>
      <c r="DV578" s="186"/>
      <c r="DW578" s="186"/>
      <c r="DX578" s="186"/>
      <c r="EA578" s="186"/>
      <c r="EB578" s="51"/>
      <c r="EO578" s="153"/>
      <c r="EQ578" s="153"/>
      <c r="ER578" s="153"/>
      <c r="ES578" s="153"/>
      <c r="ET578" s="153"/>
      <c r="EU578" s="51"/>
      <c r="EV578" s="51"/>
      <c r="EW578" s="51"/>
      <c r="EX578" s="51"/>
      <c r="EY578" s="51"/>
      <c r="EZ578" s="51"/>
      <c r="FA578" s="51"/>
      <c r="FB578" s="51"/>
      <c r="FC578" s="51"/>
      <c r="FD578" s="51"/>
      <c r="FE578" s="200"/>
    </row>
    <row r="579" spans="4:161" s="52" customFormat="1">
      <c r="D579" s="46"/>
      <c r="E579" s="51"/>
      <c r="F579" s="181"/>
      <c r="G579" s="181"/>
      <c r="H579" s="51"/>
      <c r="I579" s="51"/>
      <c r="J579" s="51"/>
      <c r="K579" s="182"/>
      <c r="L579" s="183"/>
      <c r="M579" s="182"/>
      <c r="N579" s="46"/>
      <c r="O579" s="128"/>
      <c r="P579" s="193"/>
      <c r="Q579" s="193"/>
      <c r="R579" s="193"/>
      <c r="S579" s="193"/>
      <c r="U579" s="194"/>
      <c r="V579" s="194"/>
      <c r="W579" s="184"/>
      <c r="AG579" s="51"/>
      <c r="AH579" s="152"/>
      <c r="AI579" s="152"/>
      <c r="AJ579" s="51"/>
      <c r="AM579" s="193"/>
      <c r="AN579" s="51"/>
      <c r="BK579" s="187"/>
      <c r="BN579" s="137"/>
      <c r="BO579" s="189"/>
      <c r="BP579" s="190"/>
      <c r="CE579" s="187"/>
      <c r="CR579" s="187"/>
      <c r="CS579" s="186"/>
      <c r="CT579" s="149"/>
      <c r="CV579" s="198"/>
      <c r="CW579" s="186"/>
      <c r="CX579" s="186"/>
      <c r="CY579" s="127"/>
      <c r="CZ579" s="123"/>
      <c r="DA579" s="186"/>
      <c r="DB579" s="186"/>
      <c r="DC579" s="186"/>
      <c r="DD579" s="186"/>
      <c r="DE579" s="186"/>
      <c r="DF579" s="186"/>
      <c r="DG579" s="186"/>
      <c r="DH579" s="186"/>
      <c r="DI579" s="186"/>
      <c r="DJ579" s="186"/>
      <c r="DK579" s="186"/>
      <c r="DL579" s="186"/>
      <c r="DM579" s="186"/>
      <c r="DN579" s="186"/>
      <c r="DO579" s="186"/>
      <c r="DP579" s="186"/>
      <c r="DQ579" s="198"/>
      <c r="DR579" s="186"/>
      <c r="DS579" s="186"/>
      <c r="DT579" s="186"/>
      <c r="DU579" s="186"/>
      <c r="DV579" s="186"/>
      <c r="DW579" s="186"/>
      <c r="DX579" s="186"/>
      <c r="DZ579" s="199"/>
      <c r="EA579" s="186"/>
      <c r="EB579" s="51"/>
      <c r="EO579" s="51"/>
      <c r="EQ579" s="51"/>
      <c r="ER579" s="51"/>
      <c r="ES579" s="136"/>
      <c r="ET579" s="136"/>
      <c r="EU579" s="51"/>
      <c r="EV579" s="51"/>
      <c r="EW579" s="51"/>
      <c r="EX579" s="51"/>
      <c r="EY579" s="51"/>
      <c r="EZ579" s="51"/>
      <c r="FA579" s="51"/>
      <c r="FB579" s="51"/>
      <c r="FC579" s="51"/>
      <c r="FD579" s="51"/>
      <c r="FE579" s="187"/>
    </row>
    <row r="580" spans="4:161" s="52" customFormat="1">
      <c r="D580" s="46"/>
      <c r="E580" s="51"/>
      <c r="F580" s="181"/>
      <c r="G580" s="181"/>
      <c r="H580" s="51"/>
      <c r="I580" s="51"/>
      <c r="J580" s="51"/>
      <c r="K580" s="182"/>
      <c r="L580" s="183"/>
      <c r="M580" s="182"/>
      <c r="N580" s="46"/>
      <c r="O580" s="193"/>
      <c r="P580" s="193"/>
      <c r="Q580" s="193"/>
      <c r="R580" s="193"/>
      <c r="S580" s="193"/>
      <c r="U580" s="194"/>
      <c r="V580" s="194"/>
      <c r="W580" s="184"/>
      <c r="AG580" s="51"/>
      <c r="AH580" s="152"/>
      <c r="AI580" s="152"/>
      <c r="AJ580" s="51"/>
      <c r="AM580" s="193"/>
      <c r="AN580" s="51"/>
      <c r="BA580" s="124"/>
      <c r="BB580" s="191"/>
      <c r="BH580" s="195"/>
      <c r="BK580" s="187"/>
      <c r="BP580" s="190"/>
      <c r="BV580" s="184"/>
      <c r="CA580" s="124"/>
      <c r="CE580" s="187"/>
      <c r="CR580" s="187"/>
      <c r="CS580" s="139"/>
      <c r="CT580" s="149"/>
      <c r="CV580" s="198"/>
      <c r="CY580" s="127"/>
      <c r="CZ580" s="123"/>
      <c r="DA580" s="123"/>
      <c r="DB580" s="186"/>
      <c r="DC580" s="186"/>
      <c r="DD580" s="186"/>
      <c r="DE580" s="186"/>
      <c r="DF580" s="186"/>
      <c r="DG580" s="186"/>
      <c r="DH580" s="186"/>
      <c r="DI580" s="186"/>
      <c r="DJ580" s="186"/>
      <c r="DK580" s="186"/>
      <c r="DL580" s="186"/>
      <c r="DM580" s="186"/>
      <c r="DN580" s="46"/>
      <c r="DO580" s="186"/>
      <c r="DP580" s="186"/>
      <c r="DQ580" s="187"/>
      <c r="DR580" s="186"/>
      <c r="DS580" s="186"/>
      <c r="DT580" s="186"/>
      <c r="DU580" s="186"/>
      <c r="DV580" s="186"/>
      <c r="DW580" s="186"/>
      <c r="DX580" s="186"/>
      <c r="EA580" s="186"/>
      <c r="EB580" s="51"/>
      <c r="EO580" s="153"/>
      <c r="EQ580" s="153"/>
      <c r="ER580" s="153"/>
      <c r="ES580" s="153"/>
      <c r="ET580" s="153"/>
      <c r="EU580" s="51"/>
      <c r="EV580" s="51"/>
      <c r="EW580" s="51"/>
      <c r="EX580" s="51"/>
      <c r="EY580" s="51"/>
      <c r="EZ580" s="51"/>
      <c r="FA580" s="51"/>
      <c r="FB580" s="51"/>
      <c r="FC580" s="51"/>
      <c r="FD580" s="51"/>
      <c r="FE580" s="200"/>
    </row>
    <row r="581" spans="4:161" s="52" customFormat="1">
      <c r="D581" s="46"/>
      <c r="E581" s="51"/>
      <c r="F581" s="181"/>
      <c r="G581" s="181"/>
      <c r="H581" s="51"/>
      <c r="I581" s="51"/>
      <c r="J581" s="51"/>
      <c r="K581" s="182"/>
      <c r="L581" s="183"/>
      <c r="M581" s="182"/>
      <c r="N581" s="46"/>
      <c r="O581" s="128"/>
      <c r="P581" s="193"/>
      <c r="Q581" s="193"/>
      <c r="R581" s="193"/>
      <c r="S581" s="193"/>
      <c r="U581" s="194"/>
      <c r="V581" s="194"/>
      <c r="W581" s="184"/>
      <c r="AG581" s="51"/>
      <c r="AH581" s="152"/>
      <c r="AI581" s="152"/>
      <c r="AJ581" s="51"/>
      <c r="AM581" s="193"/>
      <c r="AN581" s="51"/>
      <c r="BK581" s="187"/>
      <c r="BN581" s="137"/>
      <c r="BO581" s="189"/>
      <c r="BP581" s="190"/>
      <c r="CE581" s="187"/>
      <c r="CR581" s="187"/>
      <c r="CS581" s="186"/>
      <c r="CT581" s="149"/>
      <c r="CV581" s="198"/>
      <c r="CW581" s="186"/>
      <c r="CX581" s="186"/>
      <c r="CY581" s="127"/>
      <c r="CZ581" s="123"/>
      <c r="DA581" s="186"/>
      <c r="DB581" s="186"/>
      <c r="DC581" s="186"/>
      <c r="DD581" s="186"/>
      <c r="DE581" s="186"/>
      <c r="DF581" s="186"/>
      <c r="DG581" s="186"/>
      <c r="DH581" s="186"/>
      <c r="DI581" s="186"/>
      <c r="DJ581" s="186"/>
      <c r="DK581" s="186"/>
      <c r="DL581" s="186"/>
      <c r="DM581" s="186"/>
      <c r="DN581" s="186"/>
      <c r="DO581" s="186"/>
      <c r="DP581" s="186"/>
      <c r="DQ581" s="198"/>
      <c r="DR581" s="186"/>
      <c r="DS581" s="186"/>
      <c r="DT581" s="186"/>
      <c r="DU581" s="186"/>
      <c r="DV581" s="186"/>
      <c r="DW581" s="186"/>
      <c r="DX581" s="186"/>
      <c r="DZ581" s="199"/>
      <c r="EA581" s="186"/>
      <c r="EB581" s="51"/>
      <c r="EO581" s="51"/>
      <c r="EQ581" s="51"/>
      <c r="ER581" s="51"/>
      <c r="ES581" s="136"/>
      <c r="ET581" s="136"/>
      <c r="EU581" s="51"/>
      <c r="EV581" s="51"/>
      <c r="EW581" s="51"/>
      <c r="EX581" s="51"/>
      <c r="EY581" s="51"/>
      <c r="EZ581" s="51"/>
      <c r="FA581" s="51"/>
      <c r="FB581" s="51"/>
      <c r="FC581" s="51"/>
      <c r="FD581" s="51"/>
      <c r="FE581" s="187"/>
    </row>
    <row r="582" spans="4:161" s="52" customFormat="1">
      <c r="D582" s="46"/>
      <c r="E582" s="51"/>
      <c r="F582" s="181"/>
      <c r="G582" s="181"/>
      <c r="H582" s="51"/>
      <c r="I582" s="51"/>
      <c r="J582" s="51"/>
      <c r="K582" s="182"/>
      <c r="L582" s="183"/>
      <c r="M582" s="182"/>
      <c r="N582" s="46"/>
      <c r="O582" s="193"/>
      <c r="P582" s="193"/>
      <c r="Q582" s="193"/>
      <c r="R582" s="193"/>
      <c r="S582" s="193"/>
      <c r="U582" s="194"/>
      <c r="V582" s="194"/>
      <c r="W582" s="184"/>
      <c r="AG582" s="51"/>
      <c r="AH582" s="152"/>
      <c r="AI582" s="152"/>
      <c r="AJ582" s="51"/>
      <c r="AM582" s="193"/>
      <c r="AN582" s="51"/>
      <c r="BA582" s="124"/>
      <c r="BB582" s="191"/>
      <c r="BH582" s="195"/>
      <c r="BK582" s="187"/>
      <c r="BP582" s="190"/>
      <c r="BV582" s="184"/>
      <c r="CA582" s="124"/>
      <c r="CE582" s="187"/>
      <c r="CR582" s="187"/>
      <c r="CS582" s="139"/>
      <c r="CT582" s="149"/>
      <c r="CV582" s="198"/>
      <c r="CY582" s="127"/>
      <c r="CZ582" s="123"/>
      <c r="DA582" s="123"/>
      <c r="DB582" s="186"/>
      <c r="DC582" s="186"/>
      <c r="DD582" s="186"/>
      <c r="DE582" s="186"/>
      <c r="DF582" s="186"/>
      <c r="DG582" s="186"/>
      <c r="DH582" s="186"/>
      <c r="DI582" s="186"/>
      <c r="DJ582" s="186"/>
      <c r="DK582" s="186"/>
      <c r="DL582" s="186"/>
      <c r="DM582" s="186"/>
      <c r="DN582" s="46"/>
      <c r="DO582" s="186"/>
      <c r="DP582" s="186"/>
      <c r="DQ582" s="187"/>
      <c r="DR582" s="186"/>
      <c r="DS582" s="186"/>
      <c r="DT582" s="186"/>
      <c r="DU582" s="186"/>
      <c r="DV582" s="186"/>
      <c r="DW582" s="186"/>
      <c r="DX582" s="186"/>
      <c r="EA582" s="186"/>
      <c r="EB582" s="51"/>
      <c r="EO582" s="153"/>
      <c r="EQ582" s="153"/>
      <c r="ER582" s="153"/>
      <c r="ES582" s="153"/>
      <c r="ET582" s="153"/>
      <c r="EU582" s="51"/>
      <c r="EV582" s="51"/>
      <c r="EW582" s="51"/>
      <c r="EX582" s="51"/>
      <c r="EY582" s="51"/>
      <c r="EZ582" s="51"/>
      <c r="FA582" s="51"/>
      <c r="FB582" s="51"/>
      <c r="FC582" s="51"/>
      <c r="FD582" s="51"/>
      <c r="FE582" s="200"/>
    </row>
    <row r="583" spans="4:161" s="52" customFormat="1">
      <c r="D583" s="46"/>
      <c r="E583" s="51"/>
      <c r="F583" s="181"/>
      <c r="G583" s="181"/>
      <c r="H583" s="51"/>
      <c r="I583" s="51"/>
      <c r="J583" s="51"/>
      <c r="K583" s="182"/>
      <c r="L583" s="183"/>
      <c r="M583" s="182"/>
      <c r="N583" s="46"/>
      <c r="O583" s="193"/>
      <c r="P583" s="193"/>
      <c r="Q583" s="193"/>
      <c r="R583" s="193"/>
      <c r="S583" s="193"/>
      <c r="U583" s="194"/>
      <c r="V583" s="194"/>
      <c r="W583" s="184"/>
      <c r="AG583" s="51"/>
      <c r="AH583" s="152"/>
      <c r="AI583" s="152"/>
      <c r="AJ583" s="51"/>
      <c r="AM583" s="193"/>
      <c r="AN583" s="51"/>
      <c r="BA583" s="124"/>
      <c r="BB583" s="191"/>
      <c r="BH583" s="195"/>
      <c r="BK583" s="187"/>
      <c r="BN583" s="137"/>
      <c r="BO583" s="190"/>
      <c r="BP583" s="190"/>
      <c r="BV583" s="184"/>
      <c r="CA583" s="124"/>
      <c r="CE583" s="187"/>
      <c r="CR583" s="187"/>
      <c r="CS583" s="139"/>
      <c r="CT583" s="149"/>
      <c r="CV583" s="198"/>
      <c r="CY583" s="127"/>
      <c r="CZ583" s="123"/>
      <c r="DA583" s="123"/>
      <c r="DB583" s="186"/>
      <c r="DC583" s="186"/>
      <c r="DD583" s="186"/>
      <c r="DE583" s="186"/>
      <c r="DF583" s="186"/>
      <c r="DG583" s="186"/>
      <c r="DH583" s="186"/>
      <c r="DI583" s="186"/>
      <c r="DJ583" s="186"/>
      <c r="DK583" s="186"/>
      <c r="DL583" s="186"/>
      <c r="DM583" s="186"/>
      <c r="DN583" s="46"/>
      <c r="DO583" s="186"/>
      <c r="DP583" s="186"/>
      <c r="DQ583" s="187"/>
      <c r="DR583" s="186"/>
      <c r="DS583" s="186"/>
      <c r="DT583" s="186"/>
      <c r="DU583" s="186"/>
      <c r="DV583" s="186"/>
      <c r="DW583" s="186"/>
      <c r="DX583" s="186"/>
      <c r="EA583" s="186"/>
      <c r="EB583" s="51"/>
      <c r="EO583" s="153"/>
      <c r="EQ583" s="153"/>
      <c r="ER583" s="153"/>
      <c r="ES583" s="153"/>
      <c r="ET583" s="153"/>
      <c r="EU583" s="51"/>
      <c r="EV583" s="51"/>
      <c r="EW583" s="51"/>
      <c r="EX583" s="51"/>
      <c r="EY583" s="51"/>
      <c r="EZ583" s="51"/>
      <c r="FA583" s="51"/>
      <c r="FB583" s="51"/>
      <c r="FC583" s="51"/>
      <c r="FD583" s="51"/>
      <c r="FE583" s="200"/>
    </row>
    <row r="584" spans="4:161" s="52" customFormat="1">
      <c r="D584" s="46"/>
      <c r="E584" s="51"/>
      <c r="F584" s="181"/>
      <c r="G584" s="181"/>
      <c r="H584" s="51"/>
      <c r="I584" s="51"/>
      <c r="J584" s="51"/>
      <c r="K584" s="182"/>
      <c r="L584" s="183"/>
      <c r="M584" s="182"/>
      <c r="N584" s="46"/>
      <c r="O584" s="128"/>
      <c r="P584" s="193"/>
      <c r="Q584" s="193"/>
      <c r="R584" s="193"/>
      <c r="S584" s="193"/>
      <c r="U584" s="194"/>
      <c r="V584" s="194"/>
      <c r="W584" s="184"/>
      <c r="AG584" s="51"/>
      <c r="AH584" s="152"/>
      <c r="AI584" s="152"/>
      <c r="AJ584" s="51"/>
      <c r="AM584" s="193"/>
      <c r="AN584" s="51"/>
      <c r="BK584" s="187"/>
      <c r="BN584" s="137"/>
      <c r="BO584" s="189"/>
      <c r="BP584" s="190"/>
      <c r="CE584" s="187"/>
      <c r="CR584" s="187"/>
      <c r="CS584" s="186"/>
      <c r="CT584" s="149"/>
      <c r="CV584" s="198"/>
      <c r="CW584" s="186"/>
      <c r="CX584" s="186"/>
      <c r="CY584" s="127"/>
      <c r="CZ584" s="123"/>
      <c r="DA584" s="186"/>
      <c r="DB584" s="186"/>
      <c r="DC584" s="186"/>
      <c r="DD584" s="186"/>
      <c r="DE584" s="186"/>
      <c r="DF584" s="186"/>
      <c r="DG584" s="186"/>
      <c r="DH584" s="186"/>
      <c r="DI584" s="186"/>
      <c r="DJ584" s="186"/>
      <c r="DK584" s="186"/>
      <c r="DL584" s="186"/>
      <c r="DM584" s="186"/>
      <c r="DN584" s="186"/>
      <c r="DO584" s="186"/>
      <c r="DP584" s="186"/>
      <c r="DQ584" s="198"/>
      <c r="DR584" s="186"/>
      <c r="DS584" s="186"/>
      <c r="DT584" s="186"/>
      <c r="DU584" s="186"/>
      <c r="DV584" s="186"/>
      <c r="DW584" s="186"/>
      <c r="DX584" s="186"/>
      <c r="DZ584" s="199"/>
      <c r="EA584" s="186"/>
      <c r="EB584" s="51"/>
      <c r="EO584" s="51"/>
      <c r="EQ584" s="153"/>
      <c r="ER584" s="153"/>
      <c r="ES584" s="136"/>
      <c r="ET584" s="136"/>
      <c r="EU584" s="51"/>
      <c r="EV584" s="51"/>
      <c r="EW584" s="51"/>
      <c r="EX584" s="51"/>
      <c r="EY584" s="51"/>
      <c r="EZ584" s="51"/>
      <c r="FA584" s="51"/>
      <c r="FB584" s="51"/>
      <c r="FC584" s="51"/>
      <c r="FD584" s="51"/>
      <c r="FE584" s="187"/>
    </row>
    <row r="585" spans="4:161" s="52" customFormat="1">
      <c r="D585" s="46"/>
      <c r="E585" s="51"/>
      <c r="F585" s="181"/>
      <c r="G585" s="181"/>
      <c r="H585" s="51"/>
      <c r="I585" s="51"/>
      <c r="J585" s="51"/>
      <c r="K585" s="182"/>
      <c r="L585" s="183"/>
      <c r="M585" s="182"/>
      <c r="N585" s="46"/>
      <c r="O585" s="193"/>
      <c r="P585" s="193"/>
      <c r="Q585" s="193"/>
      <c r="R585" s="193"/>
      <c r="S585" s="193"/>
      <c r="U585" s="194"/>
      <c r="V585" s="194"/>
      <c r="W585" s="184"/>
      <c r="AG585" s="51"/>
      <c r="AH585" s="152"/>
      <c r="AI585" s="152"/>
      <c r="AJ585" s="51"/>
      <c r="AM585" s="193"/>
      <c r="AN585" s="51"/>
      <c r="BA585" s="124"/>
      <c r="BB585" s="191"/>
      <c r="BH585" s="195"/>
      <c r="BK585" s="187"/>
      <c r="BN585" s="137"/>
      <c r="BO585" s="190"/>
      <c r="BP585" s="190"/>
      <c r="BV585" s="184"/>
      <c r="CA585" s="124"/>
      <c r="CE585" s="187"/>
      <c r="CR585" s="187"/>
      <c r="CS585" s="139"/>
      <c r="CT585" s="149"/>
      <c r="CV585" s="198"/>
      <c r="CY585" s="127"/>
      <c r="CZ585" s="123"/>
      <c r="DA585" s="123"/>
      <c r="DB585" s="186"/>
      <c r="DC585" s="186"/>
      <c r="DD585" s="186"/>
      <c r="DE585" s="186"/>
      <c r="DF585" s="186"/>
      <c r="DG585" s="186"/>
      <c r="DH585" s="186"/>
      <c r="DI585" s="186"/>
      <c r="DJ585" s="186"/>
      <c r="DK585" s="186"/>
      <c r="DL585" s="186"/>
      <c r="DM585" s="186"/>
      <c r="DN585" s="46"/>
      <c r="DO585" s="186"/>
      <c r="DP585" s="186"/>
      <c r="DQ585" s="187"/>
      <c r="DR585" s="186"/>
      <c r="DS585" s="186"/>
      <c r="DT585" s="186"/>
      <c r="DU585" s="186"/>
      <c r="DV585" s="186"/>
      <c r="DW585" s="186"/>
      <c r="DX585" s="186"/>
      <c r="EA585" s="186"/>
      <c r="EB585" s="51"/>
      <c r="EO585" s="153"/>
      <c r="EQ585" s="153"/>
      <c r="ER585" s="153"/>
      <c r="ES585" s="153"/>
      <c r="ET585" s="153"/>
      <c r="EU585" s="51"/>
      <c r="EV585" s="51"/>
      <c r="EW585" s="51"/>
      <c r="EX585" s="51"/>
      <c r="EY585" s="51"/>
      <c r="EZ585" s="51"/>
      <c r="FA585" s="51"/>
      <c r="FB585" s="51"/>
      <c r="FC585" s="51"/>
      <c r="FD585" s="51"/>
      <c r="FE585" s="200"/>
    </row>
    <row r="586" spans="4:161" s="52" customFormat="1">
      <c r="D586" s="46"/>
      <c r="E586" s="51"/>
      <c r="F586" s="181"/>
      <c r="G586" s="181"/>
      <c r="H586" s="51"/>
      <c r="I586" s="51"/>
      <c r="J586" s="51"/>
      <c r="K586" s="182"/>
      <c r="L586" s="183"/>
      <c r="M586" s="182"/>
      <c r="N586" s="46"/>
      <c r="O586" s="193"/>
      <c r="P586" s="193"/>
      <c r="Q586" s="193"/>
      <c r="R586" s="193"/>
      <c r="S586" s="193"/>
      <c r="U586" s="194"/>
      <c r="V586" s="194"/>
      <c r="W586" s="184"/>
      <c r="AG586" s="51"/>
      <c r="AH586" s="152"/>
      <c r="AI586" s="152"/>
      <c r="AJ586" s="51"/>
      <c r="AM586" s="193"/>
      <c r="AN586" s="51"/>
      <c r="BA586" s="124"/>
      <c r="BB586" s="191"/>
      <c r="BH586" s="195"/>
      <c r="BK586" s="187"/>
      <c r="BN586" s="137"/>
      <c r="BO586" s="190"/>
      <c r="BP586" s="190"/>
      <c r="BV586" s="184"/>
      <c r="CA586" s="124"/>
      <c r="CE586" s="187"/>
      <c r="CR586" s="187"/>
      <c r="CS586" s="139"/>
      <c r="CT586" s="149"/>
      <c r="CV586" s="198"/>
      <c r="CY586" s="127"/>
      <c r="CZ586" s="123"/>
      <c r="DA586" s="123"/>
      <c r="DB586" s="186"/>
      <c r="DC586" s="186"/>
      <c r="DD586" s="186"/>
      <c r="DE586" s="186"/>
      <c r="DF586" s="186"/>
      <c r="DG586" s="186"/>
      <c r="DH586" s="186"/>
      <c r="DI586" s="186"/>
      <c r="DJ586" s="186"/>
      <c r="DK586" s="186"/>
      <c r="DL586" s="186"/>
      <c r="DM586" s="186"/>
      <c r="DN586" s="46"/>
      <c r="DO586" s="186"/>
      <c r="DP586" s="186"/>
      <c r="DQ586" s="187"/>
      <c r="DR586" s="186"/>
      <c r="DS586" s="186"/>
      <c r="DT586" s="186"/>
      <c r="DU586" s="186"/>
      <c r="DV586" s="186"/>
      <c r="DW586" s="186"/>
      <c r="DX586" s="186"/>
      <c r="EA586" s="186"/>
      <c r="EB586" s="51"/>
      <c r="EO586" s="153"/>
      <c r="EQ586" s="153"/>
      <c r="ER586" s="153"/>
      <c r="ES586" s="153"/>
      <c r="ET586" s="153"/>
      <c r="EU586" s="51"/>
      <c r="EV586" s="51"/>
      <c r="EW586" s="51"/>
      <c r="EX586" s="51"/>
      <c r="EY586" s="51"/>
      <c r="EZ586" s="51"/>
      <c r="FA586" s="51"/>
      <c r="FB586" s="51"/>
      <c r="FC586" s="51"/>
      <c r="FD586" s="51"/>
      <c r="FE586" s="200"/>
    </row>
    <row r="587" spans="4:161" s="52" customFormat="1">
      <c r="D587" s="46"/>
      <c r="E587" s="51"/>
      <c r="F587" s="181"/>
      <c r="G587" s="181"/>
      <c r="H587" s="51"/>
      <c r="I587" s="51"/>
      <c r="J587" s="51"/>
      <c r="K587" s="182"/>
      <c r="L587" s="183"/>
      <c r="M587" s="182"/>
      <c r="N587" s="46"/>
      <c r="O587" s="128"/>
      <c r="P587" s="193"/>
      <c r="Q587" s="193"/>
      <c r="R587" s="193"/>
      <c r="S587" s="193"/>
      <c r="U587" s="194"/>
      <c r="V587" s="194"/>
      <c r="W587" s="184"/>
      <c r="AG587" s="51"/>
      <c r="AH587" s="152"/>
      <c r="AI587" s="152"/>
      <c r="AJ587" s="51"/>
      <c r="AM587" s="193"/>
      <c r="AN587" s="51"/>
      <c r="BK587" s="187"/>
      <c r="BN587" s="137"/>
      <c r="BO587" s="189"/>
      <c r="BP587" s="190"/>
      <c r="CE587" s="187"/>
      <c r="CR587" s="187"/>
      <c r="CS587" s="186"/>
      <c r="CT587" s="149"/>
      <c r="CV587" s="198"/>
      <c r="CW587" s="186"/>
      <c r="CX587" s="186"/>
      <c r="CY587" s="127"/>
      <c r="CZ587" s="123"/>
      <c r="DA587" s="186"/>
      <c r="DB587" s="186"/>
      <c r="DC587" s="186"/>
      <c r="DD587" s="186"/>
      <c r="DE587" s="186"/>
      <c r="DF587" s="186"/>
      <c r="DG587" s="186"/>
      <c r="DH587" s="186"/>
      <c r="DI587" s="186"/>
      <c r="DJ587" s="186"/>
      <c r="DK587" s="186"/>
      <c r="DL587" s="186"/>
      <c r="DM587" s="186"/>
      <c r="DN587" s="186"/>
      <c r="DO587" s="186"/>
      <c r="DP587" s="186"/>
      <c r="DQ587" s="198"/>
      <c r="DR587" s="186"/>
      <c r="DS587" s="186"/>
      <c r="DT587" s="186"/>
      <c r="DU587" s="186"/>
      <c r="DV587" s="186"/>
      <c r="DW587" s="186"/>
      <c r="DX587" s="186"/>
      <c r="DZ587" s="199"/>
      <c r="EA587" s="186"/>
      <c r="EB587" s="51"/>
      <c r="EO587" s="51"/>
      <c r="EQ587" s="153"/>
      <c r="ER587" s="153"/>
      <c r="ES587" s="136"/>
      <c r="ET587" s="136"/>
      <c r="EU587" s="51"/>
      <c r="EV587" s="51"/>
      <c r="EW587" s="51"/>
      <c r="EX587" s="51"/>
      <c r="EY587" s="51"/>
      <c r="EZ587" s="51"/>
      <c r="FA587" s="51"/>
      <c r="FB587" s="51"/>
      <c r="FC587" s="51"/>
      <c r="FD587" s="51"/>
      <c r="FE587" s="187"/>
    </row>
    <row r="588" spans="4:161" s="52" customFormat="1">
      <c r="D588" s="46"/>
      <c r="E588" s="51"/>
      <c r="F588" s="181"/>
      <c r="G588" s="181"/>
      <c r="H588" s="51"/>
      <c r="I588" s="51"/>
      <c r="J588" s="51"/>
      <c r="K588" s="182"/>
      <c r="L588" s="183"/>
      <c r="M588" s="182"/>
      <c r="N588" s="46"/>
      <c r="O588" s="193"/>
      <c r="P588" s="193"/>
      <c r="Q588" s="193"/>
      <c r="R588" s="193"/>
      <c r="S588" s="193"/>
      <c r="U588" s="194"/>
      <c r="V588" s="194"/>
      <c r="W588" s="184"/>
      <c r="AG588" s="51"/>
      <c r="AH588" s="152"/>
      <c r="AI588" s="152"/>
      <c r="AJ588" s="51"/>
      <c r="AM588" s="193"/>
      <c r="AN588" s="51"/>
      <c r="BA588" s="124"/>
      <c r="BB588" s="191"/>
      <c r="BH588" s="195"/>
      <c r="BK588" s="187"/>
      <c r="BN588" s="137"/>
      <c r="BO588" s="190"/>
      <c r="BP588" s="190"/>
      <c r="BV588" s="184"/>
      <c r="CA588" s="124"/>
      <c r="CE588" s="187"/>
      <c r="CR588" s="187"/>
      <c r="CS588" s="139"/>
      <c r="CT588" s="149"/>
      <c r="CV588" s="198"/>
      <c r="CY588" s="127"/>
      <c r="CZ588" s="123"/>
      <c r="DA588" s="123"/>
      <c r="DB588" s="186"/>
      <c r="DC588" s="186"/>
      <c r="DD588" s="186"/>
      <c r="DE588" s="186"/>
      <c r="DF588" s="186"/>
      <c r="DG588" s="186"/>
      <c r="DH588" s="186"/>
      <c r="DI588" s="186"/>
      <c r="DJ588" s="186"/>
      <c r="DK588" s="186"/>
      <c r="DL588" s="186"/>
      <c r="DM588" s="186"/>
      <c r="DN588" s="46"/>
      <c r="DO588" s="186"/>
      <c r="DP588" s="186"/>
      <c r="DQ588" s="187"/>
      <c r="DR588" s="186"/>
      <c r="DS588" s="186"/>
      <c r="DT588" s="186"/>
      <c r="DU588" s="186"/>
      <c r="DV588" s="186"/>
      <c r="DW588" s="186"/>
      <c r="DX588" s="186"/>
      <c r="EA588" s="186"/>
      <c r="EB588" s="51"/>
      <c r="EO588" s="153"/>
      <c r="EQ588" s="153"/>
      <c r="ER588" s="153"/>
      <c r="ES588" s="153"/>
      <c r="ET588" s="153"/>
      <c r="EU588" s="51"/>
      <c r="EV588" s="51"/>
      <c r="EW588" s="51"/>
      <c r="EX588" s="51"/>
      <c r="EY588" s="51"/>
      <c r="EZ588" s="51"/>
      <c r="FA588" s="51"/>
      <c r="FB588" s="51"/>
      <c r="FC588" s="51"/>
      <c r="FD588" s="51"/>
      <c r="FE588" s="200"/>
    </row>
    <row r="589" spans="4:161" s="52" customFormat="1">
      <c r="D589" s="46"/>
      <c r="E589" s="51"/>
      <c r="F589" s="181"/>
      <c r="G589" s="181"/>
      <c r="H589" s="51"/>
      <c r="I589" s="51"/>
      <c r="J589" s="51"/>
      <c r="K589" s="182"/>
      <c r="L589" s="183"/>
      <c r="M589" s="182"/>
      <c r="N589" s="46"/>
      <c r="O589" s="128"/>
      <c r="P589" s="193"/>
      <c r="Q589" s="193"/>
      <c r="R589" s="193"/>
      <c r="S589" s="193"/>
      <c r="U589" s="194"/>
      <c r="V589" s="194"/>
      <c r="W589" s="184"/>
      <c r="AG589" s="51"/>
      <c r="AH589" s="152"/>
      <c r="AI589" s="152"/>
      <c r="AJ589" s="51"/>
      <c r="AM589" s="193"/>
      <c r="AN589" s="51"/>
      <c r="BK589" s="187"/>
      <c r="BN589" s="137"/>
      <c r="BO589" s="189"/>
      <c r="BP589" s="190"/>
      <c r="CE589" s="187"/>
      <c r="CR589" s="187"/>
      <c r="CS589" s="186"/>
      <c r="CT589" s="149"/>
      <c r="CV589" s="198"/>
      <c r="CW589" s="186"/>
      <c r="CX589" s="186"/>
      <c r="CY589" s="127"/>
      <c r="CZ589" s="123"/>
      <c r="DA589" s="186"/>
      <c r="DB589" s="186"/>
      <c r="DC589" s="186"/>
      <c r="DD589" s="186"/>
      <c r="DE589" s="186"/>
      <c r="DF589" s="186"/>
      <c r="DG589" s="186"/>
      <c r="DH589" s="186"/>
      <c r="DI589" s="186"/>
      <c r="DJ589" s="186"/>
      <c r="DK589" s="186"/>
      <c r="DL589" s="186"/>
      <c r="DM589" s="186"/>
      <c r="DN589" s="186"/>
      <c r="DO589" s="186"/>
      <c r="DP589" s="186"/>
      <c r="DQ589" s="198"/>
      <c r="DR589" s="186"/>
      <c r="DS589" s="186"/>
      <c r="DT589" s="186"/>
      <c r="DU589" s="186"/>
      <c r="DV589" s="186"/>
      <c r="DW589" s="186"/>
      <c r="DX589" s="186"/>
      <c r="DZ589" s="199"/>
      <c r="EA589" s="186"/>
      <c r="EB589" s="51"/>
      <c r="EO589" s="51"/>
      <c r="EQ589" s="153"/>
      <c r="ER589" s="153"/>
      <c r="ES589" s="136"/>
      <c r="ET589" s="136"/>
      <c r="EU589" s="51"/>
      <c r="EV589" s="51"/>
      <c r="EW589" s="51"/>
      <c r="EX589" s="51"/>
      <c r="EY589" s="51"/>
      <c r="EZ589" s="51"/>
      <c r="FA589" s="51"/>
      <c r="FB589" s="51"/>
      <c r="FC589" s="51"/>
      <c r="FD589" s="51"/>
      <c r="FE589" s="187"/>
    </row>
    <row r="590" spans="4:161" s="52" customFormat="1">
      <c r="D590" s="46"/>
      <c r="E590" s="51"/>
      <c r="F590" s="181"/>
      <c r="G590" s="181"/>
      <c r="H590" s="51"/>
      <c r="I590" s="51"/>
      <c r="J590" s="51"/>
      <c r="K590" s="182"/>
      <c r="L590" s="183"/>
      <c r="M590" s="182"/>
      <c r="N590" s="46"/>
      <c r="O590" s="193"/>
      <c r="P590" s="193"/>
      <c r="Q590" s="193"/>
      <c r="R590" s="193"/>
      <c r="S590" s="193"/>
      <c r="U590" s="194"/>
      <c r="V590" s="194"/>
      <c r="W590" s="184"/>
      <c r="AG590" s="51"/>
      <c r="AH590" s="152"/>
      <c r="AI590" s="152"/>
      <c r="AJ590" s="51"/>
      <c r="AM590" s="193"/>
      <c r="AN590" s="51"/>
      <c r="BA590" s="124"/>
      <c r="BB590" s="191"/>
      <c r="BH590" s="195"/>
      <c r="BK590" s="187"/>
      <c r="BN590" s="137"/>
      <c r="BO590" s="190"/>
      <c r="BP590" s="190"/>
      <c r="BV590" s="184"/>
      <c r="CA590" s="124"/>
      <c r="CE590" s="187"/>
      <c r="CR590" s="187"/>
      <c r="CS590" s="139"/>
      <c r="CT590" s="149"/>
      <c r="CV590" s="198"/>
      <c r="CY590" s="127"/>
      <c r="CZ590" s="123"/>
      <c r="DA590" s="123"/>
      <c r="DB590" s="186"/>
      <c r="DC590" s="186"/>
      <c r="DD590" s="186"/>
      <c r="DE590" s="186"/>
      <c r="DF590" s="186"/>
      <c r="DG590" s="186"/>
      <c r="DH590" s="186"/>
      <c r="DI590" s="186"/>
      <c r="DJ590" s="186"/>
      <c r="DK590" s="186"/>
      <c r="DL590" s="186"/>
      <c r="DM590" s="186"/>
      <c r="DN590" s="46"/>
      <c r="DO590" s="186"/>
      <c r="DP590" s="186"/>
      <c r="DQ590" s="187"/>
      <c r="DR590" s="186"/>
      <c r="DS590" s="186"/>
      <c r="DT590" s="186"/>
      <c r="DU590" s="186"/>
      <c r="DV590" s="186"/>
      <c r="DW590" s="186"/>
      <c r="DX590" s="186"/>
      <c r="EA590" s="186"/>
      <c r="EB590" s="51"/>
      <c r="EO590" s="153"/>
      <c r="EQ590" s="153"/>
      <c r="ER590" s="153"/>
      <c r="ES590" s="153"/>
      <c r="ET590" s="153"/>
      <c r="EU590" s="51"/>
      <c r="EV590" s="51"/>
      <c r="EW590" s="51"/>
      <c r="EX590" s="51"/>
      <c r="EY590" s="51"/>
      <c r="EZ590" s="51"/>
      <c r="FA590" s="51"/>
      <c r="FB590" s="51"/>
      <c r="FC590" s="51"/>
      <c r="FD590" s="51"/>
      <c r="FE590" s="200"/>
    </row>
    <row r="591" spans="4:161" s="52" customFormat="1">
      <c r="D591" s="46"/>
      <c r="E591" s="51"/>
      <c r="F591" s="181"/>
      <c r="G591" s="181"/>
      <c r="H591" s="51"/>
      <c r="I591" s="51"/>
      <c r="J591" s="51"/>
      <c r="K591" s="182"/>
      <c r="L591" s="183"/>
      <c r="M591" s="182"/>
      <c r="N591" s="46"/>
      <c r="O591" s="128"/>
      <c r="P591" s="193"/>
      <c r="Q591" s="193"/>
      <c r="R591" s="193"/>
      <c r="S591" s="193"/>
      <c r="U591" s="194"/>
      <c r="V591" s="194"/>
      <c r="W591" s="184"/>
      <c r="AG591" s="51"/>
      <c r="AH591" s="152"/>
      <c r="AI591" s="152"/>
      <c r="AJ591" s="51"/>
      <c r="AM591" s="193"/>
      <c r="AN591" s="51"/>
      <c r="BK591" s="187"/>
      <c r="BN591" s="137"/>
      <c r="BO591" s="189"/>
      <c r="BP591" s="190"/>
      <c r="CE591" s="187"/>
      <c r="CR591" s="187"/>
      <c r="CS591" s="186"/>
      <c r="CT591" s="149"/>
      <c r="CV591" s="198"/>
      <c r="CW591" s="186"/>
      <c r="CX591" s="186"/>
      <c r="CY591" s="127"/>
      <c r="CZ591" s="123"/>
      <c r="DA591" s="186"/>
      <c r="DB591" s="186"/>
      <c r="DC591" s="186"/>
      <c r="DD591" s="186"/>
      <c r="DE591" s="186"/>
      <c r="DF591" s="186"/>
      <c r="DG591" s="186"/>
      <c r="DH591" s="186"/>
      <c r="DI591" s="186"/>
      <c r="DJ591" s="186"/>
      <c r="DK591" s="186"/>
      <c r="DL591" s="186"/>
      <c r="DM591" s="186"/>
      <c r="DN591" s="186"/>
      <c r="DO591" s="186"/>
      <c r="DP591" s="186"/>
      <c r="DQ591" s="198"/>
      <c r="DR591" s="186"/>
      <c r="DS591" s="186"/>
      <c r="DT591" s="186"/>
      <c r="DU591" s="186"/>
      <c r="DV591" s="186"/>
      <c r="DW591" s="186"/>
      <c r="DX591" s="186"/>
      <c r="DZ591" s="199"/>
      <c r="EA591" s="186"/>
      <c r="EB591" s="51"/>
      <c r="EO591" s="51"/>
      <c r="EQ591" s="153"/>
      <c r="ER591" s="153"/>
      <c r="ES591" s="136"/>
      <c r="ET591" s="136"/>
      <c r="EU591" s="51"/>
      <c r="EV591" s="51"/>
      <c r="EW591" s="51"/>
      <c r="EX591" s="51"/>
      <c r="EY591" s="51"/>
      <c r="EZ591" s="51"/>
      <c r="FA591" s="51"/>
      <c r="FB591" s="51"/>
      <c r="FC591" s="51"/>
      <c r="FD591" s="51"/>
      <c r="FE591" s="187"/>
    </row>
    <row r="592" spans="4:161" s="52" customFormat="1">
      <c r="D592" s="46"/>
      <c r="E592" s="51"/>
      <c r="F592" s="181"/>
      <c r="G592" s="181"/>
      <c r="H592" s="51"/>
      <c r="I592" s="51"/>
      <c r="J592" s="51"/>
      <c r="K592" s="182"/>
      <c r="L592" s="183"/>
      <c r="M592" s="182"/>
      <c r="N592" s="46"/>
      <c r="O592" s="193"/>
      <c r="P592" s="193"/>
      <c r="Q592" s="193"/>
      <c r="R592" s="193"/>
      <c r="S592" s="193"/>
      <c r="U592" s="194"/>
      <c r="V592" s="194"/>
      <c r="W592" s="184"/>
      <c r="AG592" s="51"/>
      <c r="AH592" s="152"/>
      <c r="AI592" s="152"/>
      <c r="AJ592" s="51"/>
      <c r="AM592" s="193"/>
      <c r="AN592" s="51"/>
      <c r="BA592" s="124"/>
      <c r="BB592" s="191"/>
      <c r="BH592" s="195"/>
      <c r="BK592" s="187"/>
      <c r="BO592" s="190"/>
      <c r="BP592" s="190"/>
      <c r="BV592" s="184"/>
      <c r="CA592" s="124"/>
      <c r="CE592" s="187"/>
      <c r="CR592" s="187"/>
      <c r="CS592" s="139"/>
      <c r="CT592" s="149"/>
      <c r="CV592" s="198"/>
      <c r="CY592" s="127"/>
      <c r="CZ592" s="123"/>
      <c r="DA592" s="123"/>
      <c r="DB592" s="186"/>
      <c r="DC592" s="186"/>
      <c r="DD592" s="186"/>
      <c r="DE592" s="186"/>
      <c r="DF592" s="186"/>
      <c r="DG592" s="186"/>
      <c r="DH592" s="186"/>
      <c r="DI592" s="186"/>
      <c r="DJ592" s="186"/>
      <c r="DK592" s="186"/>
      <c r="DL592" s="186"/>
      <c r="DM592" s="186"/>
      <c r="DN592" s="46"/>
      <c r="DO592" s="186"/>
      <c r="DP592" s="186"/>
      <c r="DQ592" s="187"/>
      <c r="DR592" s="186"/>
      <c r="DS592" s="186"/>
      <c r="DT592" s="186"/>
      <c r="DU592" s="186"/>
      <c r="DV592" s="186"/>
      <c r="DW592" s="186"/>
      <c r="DX592" s="186"/>
      <c r="EA592" s="186"/>
      <c r="EB592" s="51"/>
      <c r="EO592" s="153"/>
      <c r="EQ592" s="153"/>
      <c r="ER592" s="153"/>
      <c r="ES592" s="153"/>
      <c r="ET592" s="153"/>
      <c r="EU592" s="51"/>
      <c r="EV592" s="51"/>
      <c r="EW592" s="51"/>
      <c r="EX592" s="51"/>
      <c r="EY592" s="51"/>
      <c r="EZ592" s="51"/>
      <c r="FA592" s="51"/>
      <c r="FB592" s="51"/>
      <c r="FC592" s="51"/>
      <c r="FD592" s="51"/>
      <c r="FE592" s="200"/>
    </row>
    <row r="593" spans="4:161" s="52" customFormat="1">
      <c r="D593" s="46"/>
      <c r="E593" s="51"/>
      <c r="F593" s="181"/>
      <c r="G593" s="181"/>
      <c r="H593" s="51"/>
      <c r="I593" s="51"/>
      <c r="J593" s="51"/>
      <c r="K593" s="182"/>
      <c r="L593" s="183"/>
      <c r="M593" s="182"/>
      <c r="N593" s="46"/>
      <c r="O593" s="128"/>
      <c r="P593" s="193"/>
      <c r="Q593" s="193"/>
      <c r="R593" s="193"/>
      <c r="S593" s="193"/>
      <c r="U593" s="194"/>
      <c r="V593" s="194"/>
      <c r="W593" s="184"/>
      <c r="AG593" s="51"/>
      <c r="AH593" s="152"/>
      <c r="AI593" s="152"/>
      <c r="AJ593" s="51"/>
      <c r="AM593" s="193"/>
      <c r="AN593" s="51"/>
      <c r="BK593" s="187"/>
      <c r="BN593" s="137"/>
      <c r="BO593" s="189"/>
      <c r="BP593" s="190"/>
      <c r="CE593" s="187"/>
      <c r="CR593" s="187"/>
      <c r="CS593" s="186"/>
      <c r="CT593" s="149"/>
      <c r="CV593" s="198"/>
      <c r="CW593" s="186"/>
      <c r="CX593" s="186"/>
      <c r="CY593" s="127"/>
      <c r="CZ593" s="123"/>
      <c r="DA593" s="186"/>
      <c r="DB593" s="186"/>
      <c r="DC593" s="186"/>
      <c r="DD593" s="186"/>
      <c r="DE593" s="186"/>
      <c r="DF593" s="186"/>
      <c r="DG593" s="186"/>
      <c r="DH593" s="186"/>
      <c r="DI593" s="186"/>
      <c r="DJ593" s="186"/>
      <c r="DK593" s="186"/>
      <c r="DL593" s="186"/>
      <c r="DM593" s="186"/>
      <c r="DN593" s="186"/>
      <c r="DO593" s="186"/>
      <c r="DP593" s="186"/>
      <c r="DQ593" s="198"/>
      <c r="DR593" s="186"/>
      <c r="DS593" s="186"/>
      <c r="DT593" s="186"/>
      <c r="DU593" s="186"/>
      <c r="DV593" s="186"/>
      <c r="DW593" s="186"/>
      <c r="DX593" s="186"/>
      <c r="DZ593" s="199"/>
      <c r="EA593" s="186"/>
      <c r="EB593" s="51"/>
      <c r="EO593" s="51"/>
      <c r="EQ593" s="153"/>
      <c r="ER593" s="153"/>
      <c r="ES593" s="136"/>
      <c r="ET593" s="136"/>
      <c r="EU593" s="51"/>
      <c r="EV593" s="51"/>
      <c r="EW593" s="51"/>
      <c r="EX593" s="51"/>
      <c r="EY593" s="51"/>
      <c r="EZ593" s="51"/>
      <c r="FA593" s="51"/>
      <c r="FB593" s="51"/>
      <c r="FC593" s="51"/>
      <c r="FD593" s="51"/>
      <c r="FE593" s="187"/>
    </row>
    <row r="594" spans="4:161" s="52" customFormat="1">
      <c r="D594" s="46"/>
      <c r="E594" s="51"/>
      <c r="F594" s="181"/>
      <c r="G594" s="181"/>
      <c r="H594" s="51"/>
      <c r="I594" s="51"/>
      <c r="J594" s="51"/>
      <c r="K594" s="182"/>
      <c r="L594" s="183"/>
      <c r="M594" s="182"/>
      <c r="N594" s="46"/>
      <c r="O594" s="193"/>
      <c r="P594" s="193"/>
      <c r="Q594" s="193"/>
      <c r="R594" s="193"/>
      <c r="S594" s="193"/>
      <c r="U594" s="194"/>
      <c r="V594" s="194"/>
      <c r="W594" s="184"/>
      <c r="AG594" s="51"/>
      <c r="AH594" s="152"/>
      <c r="AI594" s="152"/>
      <c r="AJ594" s="51"/>
      <c r="AM594" s="193"/>
      <c r="AN594" s="51"/>
      <c r="BA594" s="124"/>
      <c r="BB594" s="191"/>
      <c r="BH594" s="195"/>
      <c r="BK594" s="187"/>
      <c r="BO594" s="190"/>
      <c r="BP594" s="190"/>
      <c r="BV594" s="184"/>
      <c r="CA594" s="124"/>
      <c r="CE594" s="187"/>
      <c r="CR594" s="187"/>
      <c r="CS594" s="139"/>
      <c r="CT594" s="149"/>
      <c r="CV594" s="198"/>
      <c r="CY594" s="127"/>
      <c r="CZ594" s="123"/>
      <c r="DA594" s="123"/>
      <c r="DB594" s="186"/>
      <c r="DC594" s="186"/>
      <c r="DD594" s="186"/>
      <c r="DE594" s="186"/>
      <c r="DF594" s="186"/>
      <c r="DG594" s="186"/>
      <c r="DH594" s="186"/>
      <c r="DI594" s="186"/>
      <c r="DJ594" s="186"/>
      <c r="DK594" s="186"/>
      <c r="DL594" s="186"/>
      <c r="DM594" s="186"/>
      <c r="DN594" s="46"/>
      <c r="DO594" s="186"/>
      <c r="DP594" s="186"/>
      <c r="DQ594" s="187"/>
      <c r="DR594" s="186"/>
      <c r="DS594" s="186"/>
      <c r="DT594" s="186"/>
      <c r="DU594" s="186"/>
      <c r="DV594" s="186"/>
      <c r="DW594" s="186"/>
      <c r="DX594" s="186"/>
      <c r="EA594" s="186"/>
      <c r="EB594" s="51"/>
      <c r="EO594" s="153"/>
      <c r="EQ594" s="153"/>
      <c r="ER594" s="153"/>
      <c r="ES594" s="153"/>
      <c r="ET594" s="153"/>
      <c r="EU594" s="51"/>
      <c r="EV594" s="51"/>
      <c r="EW594" s="51"/>
      <c r="EX594" s="51"/>
      <c r="EY594" s="51"/>
      <c r="EZ594" s="51"/>
      <c r="FA594" s="51"/>
      <c r="FB594" s="51"/>
      <c r="FC594" s="51"/>
      <c r="FD594" s="51"/>
      <c r="FE594" s="200"/>
    </row>
    <row r="595" spans="4:161" s="52" customFormat="1">
      <c r="D595" s="46"/>
      <c r="E595" s="51"/>
      <c r="F595" s="181"/>
      <c r="G595" s="181"/>
      <c r="H595" s="51"/>
      <c r="I595" s="51"/>
      <c r="J595" s="51"/>
      <c r="K595" s="182"/>
      <c r="L595" s="183"/>
      <c r="M595" s="182"/>
      <c r="N595" s="46"/>
      <c r="O595" s="128"/>
      <c r="P595" s="193"/>
      <c r="Q595" s="193"/>
      <c r="R595" s="193"/>
      <c r="S595" s="193"/>
      <c r="U595" s="194"/>
      <c r="V595" s="194"/>
      <c r="W595" s="184"/>
      <c r="AG595" s="51"/>
      <c r="AH595" s="152"/>
      <c r="AI595" s="152"/>
      <c r="AJ595" s="51"/>
      <c r="AM595" s="193"/>
      <c r="AN595" s="51"/>
      <c r="BK595" s="187"/>
      <c r="BN595" s="137"/>
      <c r="BO595" s="189"/>
      <c r="BP595" s="190"/>
      <c r="CE595" s="187"/>
      <c r="CR595" s="187"/>
      <c r="CS595" s="186"/>
      <c r="CT595" s="149"/>
      <c r="CV595" s="198"/>
      <c r="CW595" s="186"/>
      <c r="CX595" s="186"/>
      <c r="CY595" s="127"/>
      <c r="CZ595" s="123"/>
      <c r="DA595" s="186"/>
      <c r="DB595" s="186"/>
      <c r="DC595" s="186"/>
      <c r="DD595" s="186"/>
      <c r="DE595" s="186"/>
      <c r="DF595" s="186"/>
      <c r="DG595" s="186"/>
      <c r="DH595" s="186"/>
      <c r="DI595" s="186"/>
      <c r="DJ595" s="186"/>
      <c r="DK595" s="186"/>
      <c r="DL595" s="186"/>
      <c r="DM595" s="186"/>
      <c r="DN595" s="186"/>
      <c r="DO595" s="186"/>
      <c r="DP595" s="186"/>
      <c r="DQ595" s="198"/>
      <c r="DR595" s="186"/>
      <c r="DS595" s="186"/>
      <c r="DT595" s="186"/>
      <c r="DU595" s="186"/>
      <c r="DV595" s="186"/>
      <c r="DW595" s="186"/>
      <c r="DX595" s="186"/>
      <c r="DZ595" s="199"/>
      <c r="EA595" s="186"/>
      <c r="EB595" s="51"/>
      <c r="EO595" s="51"/>
      <c r="EQ595" s="153"/>
      <c r="ER595" s="153"/>
      <c r="ES595" s="136"/>
      <c r="ET595" s="136"/>
      <c r="EU595" s="51"/>
      <c r="EV595" s="51"/>
      <c r="EW595" s="51"/>
      <c r="EX595" s="51"/>
      <c r="EY595" s="51"/>
      <c r="EZ595" s="51"/>
      <c r="FA595" s="51"/>
      <c r="FB595" s="51"/>
      <c r="FC595" s="51"/>
      <c r="FD595" s="51"/>
      <c r="FE595" s="187"/>
    </row>
    <row r="596" spans="4:161" s="52" customFormat="1">
      <c r="D596" s="46"/>
      <c r="E596" s="51"/>
      <c r="F596" s="181"/>
      <c r="G596" s="181"/>
      <c r="H596" s="51"/>
      <c r="I596" s="51"/>
      <c r="J596" s="51"/>
      <c r="K596" s="182"/>
      <c r="L596" s="183"/>
      <c r="M596" s="182"/>
      <c r="N596" s="46"/>
      <c r="O596" s="193"/>
      <c r="P596" s="193"/>
      <c r="Q596" s="193"/>
      <c r="R596" s="193"/>
      <c r="S596" s="193"/>
      <c r="U596" s="194"/>
      <c r="V596" s="194"/>
      <c r="W596" s="184"/>
      <c r="AG596" s="51"/>
      <c r="AH596" s="152"/>
      <c r="AI596" s="152"/>
      <c r="AJ596" s="51"/>
      <c r="AM596" s="193"/>
      <c r="AN596" s="51"/>
      <c r="BA596" s="124"/>
      <c r="BB596" s="191"/>
      <c r="BH596" s="195"/>
      <c r="BK596" s="187"/>
      <c r="BO596" s="190"/>
      <c r="BP596" s="190"/>
      <c r="BV596" s="184"/>
      <c r="CA596" s="124"/>
      <c r="CE596" s="187"/>
      <c r="CR596" s="187"/>
      <c r="CS596" s="139"/>
      <c r="CT596" s="149"/>
      <c r="CV596" s="198"/>
      <c r="CY596" s="127"/>
      <c r="CZ596" s="123"/>
      <c r="DA596" s="123"/>
      <c r="DB596" s="186"/>
      <c r="DC596" s="186"/>
      <c r="DD596" s="186"/>
      <c r="DE596" s="186"/>
      <c r="DF596" s="186"/>
      <c r="DG596" s="186"/>
      <c r="DH596" s="186"/>
      <c r="DI596" s="186"/>
      <c r="DJ596" s="186"/>
      <c r="DK596" s="186"/>
      <c r="DL596" s="186"/>
      <c r="DM596" s="186"/>
      <c r="DN596" s="46"/>
      <c r="DO596" s="186"/>
      <c r="DP596" s="186"/>
      <c r="DQ596" s="187"/>
      <c r="DR596" s="186"/>
      <c r="DS596" s="186"/>
      <c r="DT596" s="186"/>
      <c r="DU596" s="186"/>
      <c r="DV596" s="186"/>
      <c r="DW596" s="186"/>
      <c r="DX596" s="186"/>
      <c r="EA596" s="186"/>
      <c r="EB596" s="51"/>
      <c r="EO596" s="153"/>
      <c r="EQ596" s="153"/>
      <c r="ER596" s="153"/>
      <c r="ES596" s="153"/>
      <c r="ET596" s="153"/>
      <c r="EU596" s="51"/>
      <c r="EV596" s="51"/>
      <c r="EW596" s="51"/>
      <c r="EX596" s="51"/>
      <c r="EY596" s="51"/>
      <c r="EZ596" s="51"/>
      <c r="FA596" s="51"/>
      <c r="FB596" s="51"/>
      <c r="FC596" s="51"/>
      <c r="FD596" s="51"/>
      <c r="FE596" s="200"/>
    </row>
    <row r="597" spans="4:161" s="52" customFormat="1">
      <c r="D597" s="46"/>
      <c r="E597" s="51"/>
      <c r="F597" s="181"/>
      <c r="G597" s="181"/>
      <c r="H597" s="51"/>
      <c r="I597" s="51"/>
      <c r="J597" s="51"/>
      <c r="K597" s="182"/>
      <c r="L597" s="183"/>
      <c r="M597" s="182"/>
      <c r="N597" s="46"/>
      <c r="O597" s="128"/>
      <c r="P597" s="193"/>
      <c r="Q597" s="193"/>
      <c r="R597" s="193"/>
      <c r="S597" s="193"/>
      <c r="U597" s="194"/>
      <c r="V597" s="194"/>
      <c r="W597" s="184"/>
      <c r="AG597" s="51"/>
      <c r="AH597" s="152"/>
      <c r="AI597" s="152"/>
      <c r="AJ597" s="51"/>
      <c r="AM597" s="193"/>
      <c r="AN597" s="51"/>
      <c r="BK597" s="187"/>
      <c r="BN597" s="137"/>
      <c r="BO597" s="189"/>
      <c r="BP597" s="190"/>
      <c r="CE597" s="187"/>
      <c r="CR597" s="187"/>
      <c r="CS597" s="186"/>
      <c r="CT597" s="149"/>
      <c r="CV597" s="198"/>
      <c r="CW597" s="186"/>
      <c r="CX597" s="186"/>
      <c r="CY597" s="127"/>
      <c r="CZ597" s="123"/>
      <c r="DA597" s="186"/>
      <c r="DB597" s="186"/>
      <c r="DC597" s="186"/>
      <c r="DD597" s="186"/>
      <c r="DE597" s="186"/>
      <c r="DF597" s="186"/>
      <c r="DG597" s="186"/>
      <c r="DH597" s="186"/>
      <c r="DI597" s="186"/>
      <c r="DJ597" s="186"/>
      <c r="DK597" s="186"/>
      <c r="DL597" s="186"/>
      <c r="DM597" s="186"/>
      <c r="DN597" s="186"/>
      <c r="DO597" s="186"/>
      <c r="DP597" s="186"/>
      <c r="DQ597" s="198"/>
      <c r="DR597" s="186"/>
      <c r="DS597" s="186"/>
      <c r="DT597" s="186"/>
      <c r="DU597" s="186"/>
      <c r="DV597" s="186"/>
      <c r="DW597" s="186"/>
      <c r="DX597" s="186"/>
      <c r="DZ597" s="199"/>
      <c r="EA597" s="186"/>
      <c r="EB597" s="51"/>
      <c r="EO597" s="51"/>
      <c r="EQ597" s="153"/>
      <c r="ER597" s="153"/>
      <c r="ES597" s="136"/>
      <c r="ET597" s="136"/>
      <c r="EU597" s="51"/>
      <c r="EV597" s="51"/>
      <c r="EW597" s="51"/>
      <c r="EX597" s="51"/>
      <c r="EY597" s="51"/>
      <c r="EZ597" s="51"/>
      <c r="FA597" s="51"/>
      <c r="FB597" s="51"/>
      <c r="FC597" s="51"/>
      <c r="FD597" s="51"/>
      <c r="FE597" s="187"/>
    </row>
    <row r="598" spans="4:161" s="52" customFormat="1">
      <c r="D598" s="46"/>
      <c r="E598" s="51"/>
      <c r="F598" s="181"/>
      <c r="G598" s="181"/>
      <c r="H598" s="51"/>
      <c r="I598" s="51"/>
      <c r="J598" s="51"/>
      <c r="K598" s="182"/>
      <c r="L598" s="183"/>
      <c r="M598" s="182"/>
      <c r="N598" s="46"/>
      <c r="O598" s="193"/>
      <c r="P598" s="193"/>
      <c r="Q598" s="193"/>
      <c r="R598" s="193"/>
      <c r="S598" s="193"/>
      <c r="U598" s="194"/>
      <c r="V598" s="194"/>
      <c r="W598" s="184"/>
      <c r="AG598" s="51"/>
      <c r="AH598" s="152"/>
      <c r="AI598" s="152"/>
      <c r="AJ598" s="51"/>
      <c r="AM598" s="193"/>
      <c r="AN598" s="51"/>
      <c r="BA598" s="124"/>
      <c r="BB598" s="191"/>
      <c r="BH598" s="195"/>
      <c r="BK598" s="187"/>
      <c r="BO598" s="190"/>
      <c r="BP598" s="190"/>
      <c r="BV598" s="184"/>
      <c r="CA598" s="124"/>
      <c r="CE598" s="187"/>
      <c r="CR598" s="187"/>
      <c r="CS598" s="139"/>
      <c r="CT598" s="149"/>
      <c r="CV598" s="198"/>
      <c r="CY598" s="127"/>
      <c r="CZ598" s="123"/>
      <c r="DA598" s="123"/>
      <c r="DB598" s="186"/>
      <c r="DC598" s="186"/>
      <c r="DD598" s="186"/>
      <c r="DE598" s="186"/>
      <c r="DF598" s="186"/>
      <c r="DG598" s="186"/>
      <c r="DH598" s="186"/>
      <c r="DI598" s="186"/>
      <c r="DJ598" s="186"/>
      <c r="DK598" s="186"/>
      <c r="DL598" s="186"/>
      <c r="DM598" s="186"/>
      <c r="DN598" s="46"/>
      <c r="DO598" s="186"/>
      <c r="DP598" s="186"/>
      <c r="DQ598" s="187"/>
      <c r="DR598" s="186"/>
      <c r="DS598" s="186"/>
      <c r="DT598" s="186"/>
      <c r="DU598" s="186"/>
      <c r="DV598" s="186"/>
      <c r="DW598" s="186"/>
      <c r="DX598" s="186"/>
      <c r="EA598" s="186"/>
      <c r="EB598" s="51"/>
      <c r="EO598" s="153"/>
      <c r="EQ598" s="153"/>
      <c r="ER598" s="153"/>
      <c r="ES598" s="153"/>
      <c r="ET598" s="153"/>
      <c r="EU598" s="51"/>
      <c r="EV598" s="51"/>
      <c r="EW598" s="51"/>
      <c r="EX598" s="51"/>
      <c r="EY598" s="51"/>
      <c r="EZ598" s="51"/>
      <c r="FA598" s="51"/>
      <c r="FB598" s="51"/>
      <c r="FC598" s="51"/>
      <c r="FD598" s="51"/>
      <c r="FE598" s="200"/>
    </row>
    <row r="599" spans="4:161" s="52" customFormat="1">
      <c r="D599" s="46"/>
      <c r="E599" s="51"/>
      <c r="F599" s="181"/>
      <c r="G599" s="181"/>
      <c r="H599" s="51"/>
      <c r="I599" s="51"/>
      <c r="J599" s="51"/>
      <c r="K599" s="182"/>
      <c r="L599" s="183"/>
      <c r="M599" s="182"/>
      <c r="N599" s="46"/>
      <c r="O599" s="128"/>
      <c r="P599" s="193"/>
      <c r="Q599" s="193"/>
      <c r="R599" s="193"/>
      <c r="S599" s="193"/>
      <c r="U599" s="194"/>
      <c r="V599" s="194"/>
      <c r="W599" s="184"/>
      <c r="AG599" s="51"/>
      <c r="AH599" s="152"/>
      <c r="AI599" s="152"/>
      <c r="AJ599" s="51"/>
      <c r="AM599" s="193"/>
      <c r="AN599" s="51"/>
      <c r="BK599" s="187"/>
      <c r="BN599" s="137"/>
      <c r="BO599" s="189"/>
      <c r="BP599" s="190"/>
      <c r="CE599" s="187"/>
      <c r="CR599" s="187"/>
      <c r="CS599" s="186"/>
      <c r="CT599" s="149"/>
      <c r="CV599" s="198"/>
      <c r="CW599" s="186"/>
      <c r="CX599" s="186"/>
      <c r="CY599" s="127"/>
      <c r="CZ599" s="123"/>
      <c r="DA599" s="186"/>
      <c r="DB599" s="186"/>
      <c r="DC599" s="186"/>
      <c r="DD599" s="186"/>
      <c r="DE599" s="186"/>
      <c r="DF599" s="186"/>
      <c r="DG599" s="186"/>
      <c r="DH599" s="186"/>
      <c r="DI599" s="186"/>
      <c r="DJ599" s="186"/>
      <c r="DK599" s="186"/>
      <c r="DL599" s="186"/>
      <c r="DM599" s="186"/>
      <c r="DN599" s="186"/>
      <c r="DO599" s="186"/>
      <c r="DP599" s="186"/>
      <c r="DQ599" s="198"/>
      <c r="DR599" s="186"/>
      <c r="DS599" s="186"/>
      <c r="DT599" s="186"/>
      <c r="DU599" s="186"/>
      <c r="DV599" s="186"/>
      <c r="DW599" s="186"/>
      <c r="DX599" s="186"/>
      <c r="DZ599" s="199"/>
      <c r="EA599" s="186"/>
      <c r="EB599" s="51"/>
      <c r="EO599" s="51"/>
      <c r="EQ599" s="153"/>
      <c r="ER599" s="153"/>
      <c r="ES599" s="136"/>
      <c r="ET599" s="136"/>
      <c r="EU599" s="51"/>
      <c r="EV599" s="51"/>
      <c r="EW599" s="51"/>
      <c r="EX599" s="51"/>
      <c r="EY599" s="51"/>
      <c r="EZ599" s="51"/>
      <c r="FA599" s="51"/>
      <c r="FB599" s="51"/>
      <c r="FC599" s="51"/>
      <c r="FD599" s="51"/>
      <c r="FE599" s="187"/>
    </row>
    <row r="600" spans="4:161" s="52" customFormat="1">
      <c r="D600" s="46"/>
      <c r="E600" s="51"/>
      <c r="F600" s="181"/>
      <c r="G600" s="181"/>
      <c r="H600" s="51"/>
      <c r="I600" s="51"/>
      <c r="J600" s="51"/>
      <c r="K600" s="182"/>
      <c r="L600" s="183"/>
      <c r="M600" s="182"/>
      <c r="N600" s="46"/>
      <c r="O600" s="128"/>
      <c r="P600" s="193"/>
      <c r="Q600" s="193"/>
      <c r="R600" s="193"/>
      <c r="S600" s="193"/>
      <c r="U600" s="194"/>
      <c r="W600" s="184"/>
      <c r="AG600" s="51"/>
      <c r="AH600" s="152"/>
      <c r="AI600" s="152"/>
      <c r="AJ600" s="51"/>
      <c r="AM600" s="193"/>
      <c r="AN600" s="51"/>
      <c r="BA600" s="122"/>
      <c r="BB600" s="191"/>
      <c r="BH600" s="55"/>
      <c r="BK600" s="187"/>
      <c r="BN600" s="137"/>
      <c r="BO600" s="189"/>
      <c r="BP600" s="190"/>
      <c r="BV600" s="56"/>
      <c r="CA600" s="122"/>
      <c r="CE600" s="187"/>
      <c r="CR600" s="187"/>
      <c r="CS600" s="140"/>
      <c r="CT600" s="149"/>
      <c r="CV600" s="187"/>
      <c r="CY600" s="127"/>
      <c r="CZ600" s="123"/>
      <c r="DA600" s="123"/>
      <c r="DB600" s="186"/>
      <c r="DC600" s="186"/>
      <c r="DD600" s="186"/>
      <c r="DE600" s="186"/>
      <c r="DF600" s="186"/>
      <c r="DG600" s="186"/>
      <c r="DH600" s="186"/>
      <c r="DI600" s="186"/>
      <c r="DJ600" s="186"/>
      <c r="DK600" s="186"/>
      <c r="DL600" s="186"/>
      <c r="DM600" s="186"/>
      <c r="DN600" s="46"/>
      <c r="DO600" s="186"/>
      <c r="DP600" s="186"/>
      <c r="DQ600" s="198"/>
      <c r="DR600" s="186"/>
      <c r="DS600" s="186"/>
      <c r="DT600" s="186"/>
      <c r="DU600" s="186"/>
      <c r="DV600" s="186"/>
      <c r="DW600" s="186"/>
      <c r="DX600" s="186"/>
      <c r="DZ600" s="199"/>
      <c r="EA600" s="186"/>
      <c r="EB600" s="51"/>
      <c r="EO600" s="51"/>
      <c r="EQ600" s="153"/>
      <c r="ER600" s="153"/>
      <c r="ES600" s="136"/>
      <c r="ET600" s="136"/>
      <c r="EU600" s="51"/>
      <c r="EV600" s="51"/>
      <c r="EW600" s="51"/>
      <c r="EX600" s="51"/>
      <c r="EY600" s="51"/>
      <c r="EZ600" s="51"/>
      <c r="FA600" s="51"/>
      <c r="FB600" s="51"/>
      <c r="FC600" s="51"/>
      <c r="FD600" s="51"/>
      <c r="FE600" s="187"/>
    </row>
    <row r="601" spans="4:161" s="52" customFormat="1">
      <c r="D601" s="46"/>
      <c r="E601" s="51"/>
      <c r="F601" s="181"/>
      <c r="G601" s="181"/>
      <c r="H601" s="51"/>
      <c r="I601" s="51"/>
      <c r="J601" s="51"/>
      <c r="K601" s="182"/>
      <c r="L601" s="183"/>
      <c r="M601" s="182"/>
      <c r="N601" s="46"/>
      <c r="O601" s="193"/>
      <c r="P601" s="193"/>
      <c r="Q601" s="193"/>
      <c r="R601" s="193"/>
      <c r="S601" s="193"/>
      <c r="U601" s="194"/>
      <c r="W601" s="184"/>
      <c r="AG601" s="51"/>
      <c r="AH601" s="152"/>
      <c r="AI601" s="152"/>
      <c r="AJ601" s="51"/>
      <c r="AM601" s="193"/>
      <c r="AN601" s="51"/>
      <c r="BA601" s="124"/>
      <c r="BB601" s="191"/>
      <c r="BH601" s="195"/>
      <c r="BK601" s="187"/>
      <c r="BP601" s="190"/>
      <c r="BV601" s="184"/>
      <c r="CA601" s="124"/>
      <c r="CE601" s="187"/>
      <c r="CR601" s="187"/>
      <c r="CS601" s="139"/>
      <c r="CT601" s="149"/>
      <c r="CV601" s="198"/>
      <c r="CY601" s="127"/>
      <c r="CZ601" s="123"/>
      <c r="DA601" s="123"/>
      <c r="DB601" s="186"/>
      <c r="DC601" s="186"/>
      <c r="DD601" s="186"/>
      <c r="DE601" s="186"/>
      <c r="DF601" s="186"/>
      <c r="DG601" s="186"/>
      <c r="DH601" s="186"/>
      <c r="DI601" s="186"/>
      <c r="DJ601" s="186"/>
      <c r="DK601" s="186"/>
      <c r="DL601" s="186"/>
      <c r="DM601" s="186"/>
      <c r="DN601" s="46"/>
      <c r="DO601" s="186"/>
      <c r="DP601" s="186"/>
      <c r="DQ601" s="187"/>
      <c r="DR601" s="186"/>
      <c r="DS601" s="186"/>
      <c r="DT601" s="186"/>
      <c r="DU601" s="186"/>
      <c r="DV601" s="186"/>
      <c r="DW601" s="186"/>
      <c r="DX601" s="186"/>
      <c r="EA601" s="186"/>
      <c r="EB601" s="51"/>
      <c r="EO601" s="153"/>
      <c r="EQ601" s="153"/>
      <c r="ER601" s="153"/>
      <c r="ES601" s="153"/>
      <c r="ET601" s="153"/>
      <c r="EU601" s="51"/>
      <c r="EV601" s="51"/>
      <c r="EW601" s="51"/>
      <c r="EX601" s="51"/>
      <c r="EY601" s="51"/>
      <c r="EZ601" s="51"/>
      <c r="FA601" s="51"/>
      <c r="FB601" s="51"/>
      <c r="FC601" s="51"/>
      <c r="FD601" s="51"/>
      <c r="FE601" s="200"/>
    </row>
    <row r="602" spans="4:161" s="52" customFormat="1">
      <c r="D602" s="46"/>
      <c r="E602" s="51"/>
      <c r="F602" s="181"/>
      <c r="G602" s="181"/>
      <c r="H602" s="51"/>
      <c r="I602" s="51"/>
      <c r="J602" s="51"/>
      <c r="K602" s="182"/>
      <c r="L602" s="183"/>
      <c r="M602" s="182"/>
      <c r="N602" s="46"/>
      <c r="O602" s="193"/>
      <c r="P602" s="193"/>
      <c r="Q602" s="193"/>
      <c r="R602" s="193"/>
      <c r="S602" s="193"/>
      <c r="U602" s="194"/>
      <c r="W602" s="184"/>
      <c r="AG602" s="51"/>
      <c r="AH602" s="152"/>
      <c r="AI602" s="152"/>
      <c r="AJ602" s="51"/>
      <c r="AM602" s="193"/>
      <c r="AN602" s="51"/>
      <c r="BA602" s="124"/>
      <c r="BB602" s="191"/>
      <c r="BH602" s="195"/>
      <c r="BK602" s="187"/>
      <c r="BP602" s="190"/>
      <c r="BV602" s="184"/>
      <c r="CA602" s="124"/>
      <c r="CE602" s="187"/>
      <c r="CR602" s="187"/>
      <c r="CS602" s="139"/>
      <c r="CT602" s="149"/>
      <c r="CV602" s="198"/>
      <c r="CY602" s="127"/>
      <c r="CZ602" s="123"/>
      <c r="DA602" s="123"/>
      <c r="DB602" s="186"/>
      <c r="DC602" s="186"/>
      <c r="DD602" s="186"/>
      <c r="DE602" s="186"/>
      <c r="DF602" s="186"/>
      <c r="DG602" s="186"/>
      <c r="DH602" s="186"/>
      <c r="DI602" s="186"/>
      <c r="DJ602" s="186"/>
      <c r="DK602" s="186"/>
      <c r="DL602" s="186"/>
      <c r="DM602" s="186"/>
      <c r="DN602" s="46"/>
      <c r="DO602" s="186"/>
      <c r="DP602" s="186"/>
      <c r="DQ602" s="187"/>
      <c r="DR602" s="186"/>
      <c r="DS602" s="186"/>
      <c r="DT602" s="186"/>
      <c r="DU602" s="186"/>
      <c r="DV602" s="186"/>
      <c r="DW602" s="186"/>
      <c r="DX602" s="186"/>
      <c r="EA602" s="186"/>
      <c r="EB602" s="51"/>
      <c r="EO602" s="153"/>
      <c r="EQ602" s="153"/>
      <c r="ER602" s="153"/>
      <c r="ES602" s="153"/>
      <c r="ET602" s="153"/>
      <c r="EU602" s="51"/>
      <c r="EV602" s="51"/>
      <c r="EW602" s="51"/>
      <c r="EX602" s="51"/>
      <c r="EY602" s="51"/>
      <c r="EZ602" s="51"/>
      <c r="FA602" s="51"/>
      <c r="FB602" s="51"/>
      <c r="FC602" s="51"/>
      <c r="FD602" s="51"/>
      <c r="FE602" s="200"/>
    </row>
    <row r="603" spans="4:161" s="52" customFormat="1">
      <c r="D603" s="46"/>
      <c r="E603" s="51"/>
      <c r="F603" s="181"/>
      <c r="G603" s="181"/>
      <c r="H603" s="51"/>
      <c r="I603" s="51"/>
      <c r="J603" s="51"/>
      <c r="K603" s="182"/>
      <c r="L603" s="183"/>
      <c r="M603" s="182"/>
      <c r="N603" s="46"/>
      <c r="O603" s="128"/>
      <c r="P603" s="193"/>
      <c r="Q603" s="193"/>
      <c r="R603" s="193"/>
      <c r="S603" s="193"/>
      <c r="U603" s="194"/>
      <c r="W603" s="184"/>
      <c r="AG603" s="51"/>
      <c r="AH603" s="152"/>
      <c r="AI603" s="152"/>
      <c r="AJ603" s="51"/>
      <c r="AM603" s="193"/>
      <c r="AN603" s="51"/>
      <c r="BK603" s="187"/>
      <c r="BN603" s="137"/>
      <c r="BO603" s="189"/>
      <c r="BP603" s="190"/>
      <c r="CE603" s="187"/>
      <c r="CR603" s="187"/>
      <c r="CS603" s="186"/>
      <c r="CT603" s="149"/>
      <c r="CV603" s="198"/>
      <c r="CW603" s="186"/>
      <c r="CX603" s="186"/>
      <c r="CY603" s="127"/>
      <c r="CZ603" s="123"/>
      <c r="DA603" s="186"/>
      <c r="DB603" s="186"/>
      <c r="DC603" s="186"/>
      <c r="DD603" s="186"/>
      <c r="DE603" s="186"/>
      <c r="DF603" s="186"/>
      <c r="DG603" s="186"/>
      <c r="DH603" s="186"/>
      <c r="DI603" s="186"/>
      <c r="DJ603" s="186"/>
      <c r="DK603" s="186"/>
      <c r="DL603" s="186"/>
      <c r="DM603" s="186"/>
      <c r="DN603" s="186"/>
      <c r="DO603" s="186"/>
      <c r="DP603" s="186"/>
      <c r="DQ603" s="198"/>
      <c r="DR603" s="186"/>
      <c r="DS603" s="186"/>
      <c r="DT603" s="186"/>
      <c r="DU603" s="186"/>
      <c r="DV603" s="186"/>
      <c r="DW603" s="186"/>
      <c r="DX603" s="186"/>
      <c r="DZ603" s="199"/>
      <c r="EA603" s="186"/>
      <c r="EB603" s="51"/>
      <c r="EO603" s="51"/>
      <c r="EQ603" s="153"/>
      <c r="ER603" s="153"/>
      <c r="ES603" s="136"/>
      <c r="ET603" s="136"/>
      <c r="EU603" s="51"/>
      <c r="EV603" s="51"/>
      <c r="EW603" s="51"/>
      <c r="EX603" s="51"/>
      <c r="EY603" s="51"/>
      <c r="EZ603" s="51"/>
      <c r="FA603" s="51"/>
      <c r="FB603" s="51"/>
      <c r="FC603" s="51"/>
      <c r="FD603" s="51"/>
      <c r="FE603" s="187"/>
    </row>
    <row r="604" spans="4:161" s="52" customFormat="1">
      <c r="D604" s="46"/>
      <c r="E604" s="51"/>
      <c r="F604" s="181"/>
      <c r="G604" s="181"/>
      <c r="H604" s="51"/>
      <c r="I604" s="51"/>
      <c r="J604" s="51"/>
      <c r="K604" s="182"/>
      <c r="L604" s="183"/>
      <c r="M604" s="182"/>
      <c r="N604" s="46"/>
      <c r="O604" s="128"/>
      <c r="P604" s="193"/>
      <c r="Q604" s="193"/>
      <c r="R604" s="193"/>
      <c r="S604" s="193"/>
      <c r="U604" s="194"/>
      <c r="W604" s="184"/>
      <c r="AG604" s="51"/>
      <c r="AH604" s="152"/>
      <c r="AI604" s="152"/>
      <c r="AJ604" s="51"/>
      <c r="AM604" s="193"/>
      <c r="AN604" s="51"/>
      <c r="BA604" s="122"/>
      <c r="BB604" s="191"/>
      <c r="BH604" s="55"/>
      <c r="BK604" s="187"/>
      <c r="BN604" s="137"/>
      <c r="BO604" s="189"/>
      <c r="BP604" s="190"/>
      <c r="BV604" s="56"/>
      <c r="CA604" s="122"/>
      <c r="CE604" s="187"/>
      <c r="CR604" s="187"/>
      <c r="CS604" s="140"/>
      <c r="CT604" s="149"/>
      <c r="CV604" s="187"/>
      <c r="CY604" s="127"/>
      <c r="CZ604" s="123"/>
      <c r="DA604" s="123"/>
      <c r="DB604" s="186"/>
      <c r="DC604" s="186"/>
      <c r="DD604" s="186"/>
      <c r="DE604" s="186"/>
      <c r="DF604" s="186"/>
      <c r="DG604" s="186"/>
      <c r="DH604" s="186"/>
      <c r="DI604" s="186"/>
      <c r="DJ604" s="186"/>
      <c r="DK604" s="186"/>
      <c r="DL604" s="186"/>
      <c r="DM604" s="186"/>
      <c r="DN604" s="46"/>
      <c r="DO604" s="186"/>
      <c r="DP604" s="186"/>
      <c r="DQ604" s="198"/>
      <c r="DR604" s="186"/>
      <c r="DS604" s="186"/>
      <c r="DT604" s="186"/>
      <c r="DU604" s="186"/>
      <c r="DV604" s="186"/>
      <c r="DW604" s="186"/>
      <c r="DX604" s="186"/>
      <c r="DZ604" s="199"/>
      <c r="EA604" s="186"/>
      <c r="EB604" s="51"/>
      <c r="EO604" s="51"/>
      <c r="EQ604" s="153"/>
      <c r="ER604" s="153"/>
      <c r="ES604" s="136"/>
      <c r="ET604" s="136"/>
      <c r="EU604" s="51"/>
      <c r="EV604" s="51"/>
      <c r="EW604" s="51"/>
      <c r="EX604" s="51"/>
      <c r="EY604" s="51"/>
      <c r="EZ604" s="51"/>
      <c r="FA604" s="51"/>
      <c r="FB604" s="51"/>
      <c r="FC604" s="51"/>
      <c r="FD604" s="51"/>
      <c r="FE604" s="187"/>
    </row>
    <row r="605" spans="4:161" s="52" customFormat="1">
      <c r="D605" s="46"/>
      <c r="E605" s="51"/>
      <c r="F605" s="181"/>
      <c r="G605" s="181"/>
      <c r="H605" s="51"/>
      <c r="I605" s="51"/>
      <c r="J605" s="51"/>
      <c r="K605" s="182"/>
      <c r="L605" s="183"/>
      <c r="M605" s="182"/>
      <c r="N605" s="46"/>
      <c r="O605" s="193"/>
      <c r="P605" s="193"/>
      <c r="Q605" s="193"/>
      <c r="R605" s="193"/>
      <c r="S605" s="193"/>
      <c r="U605" s="194"/>
      <c r="W605" s="184"/>
      <c r="AG605" s="51"/>
      <c r="AH605" s="152"/>
      <c r="AI605" s="152"/>
      <c r="AJ605" s="51"/>
      <c r="AM605" s="193"/>
      <c r="AN605" s="51"/>
      <c r="BA605" s="124"/>
      <c r="BB605" s="191"/>
      <c r="BH605" s="195"/>
      <c r="BK605" s="187"/>
      <c r="BO605" s="190"/>
      <c r="BP605" s="190"/>
      <c r="BV605" s="184"/>
      <c r="CA605" s="124"/>
      <c r="CE605" s="187"/>
      <c r="CR605" s="187"/>
      <c r="CS605" s="139"/>
      <c r="CT605" s="149"/>
      <c r="CV605" s="198"/>
      <c r="CY605" s="127"/>
      <c r="CZ605" s="123"/>
      <c r="DA605" s="123"/>
      <c r="DB605" s="186"/>
      <c r="DC605" s="186"/>
      <c r="DD605" s="186"/>
      <c r="DE605" s="186"/>
      <c r="DF605" s="186"/>
      <c r="DG605" s="186"/>
      <c r="DH605" s="186"/>
      <c r="DI605" s="186"/>
      <c r="DJ605" s="186"/>
      <c r="DK605" s="186"/>
      <c r="DL605" s="186"/>
      <c r="DM605" s="186"/>
      <c r="DN605" s="46"/>
      <c r="DO605" s="186"/>
      <c r="DP605" s="186"/>
      <c r="DQ605" s="187"/>
      <c r="DR605" s="186"/>
      <c r="DS605" s="186"/>
      <c r="DT605" s="186"/>
      <c r="DU605" s="186"/>
      <c r="DV605" s="186"/>
      <c r="DW605" s="186"/>
      <c r="DX605" s="186"/>
      <c r="EA605" s="186"/>
      <c r="EB605" s="51"/>
      <c r="EO605" s="153"/>
      <c r="EQ605" s="153"/>
      <c r="ER605" s="153"/>
      <c r="ES605" s="153"/>
      <c r="ET605" s="153"/>
      <c r="EU605" s="51"/>
      <c r="EV605" s="51"/>
      <c r="EW605" s="51"/>
      <c r="EX605" s="51"/>
      <c r="EY605" s="51"/>
      <c r="EZ605" s="51"/>
      <c r="FA605" s="51"/>
      <c r="FB605" s="51"/>
      <c r="FC605" s="51"/>
      <c r="FD605" s="51"/>
      <c r="FE605" s="200"/>
    </row>
    <row r="606" spans="4:161" s="52" customFormat="1">
      <c r="D606" s="46"/>
      <c r="E606" s="51"/>
      <c r="F606" s="181"/>
      <c r="G606" s="181"/>
      <c r="H606" s="51"/>
      <c r="I606" s="51"/>
      <c r="J606" s="51"/>
      <c r="K606" s="182"/>
      <c r="L606" s="183"/>
      <c r="M606" s="182"/>
      <c r="N606" s="46"/>
      <c r="O606" s="193"/>
      <c r="P606" s="193"/>
      <c r="Q606" s="193"/>
      <c r="R606" s="193"/>
      <c r="S606" s="193"/>
      <c r="U606" s="194"/>
      <c r="W606" s="184"/>
      <c r="AG606" s="51"/>
      <c r="AH606" s="152"/>
      <c r="AI606" s="152"/>
      <c r="AJ606" s="51"/>
      <c r="AM606" s="193"/>
      <c r="AN606" s="51"/>
      <c r="BA606" s="124"/>
      <c r="BB606" s="191"/>
      <c r="BH606" s="195"/>
      <c r="BK606" s="187"/>
      <c r="BO606" s="190"/>
      <c r="BP606" s="190"/>
      <c r="BV606" s="184"/>
      <c r="CA606" s="124"/>
      <c r="CE606" s="187"/>
      <c r="CR606" s="187"/>
      <c r="CS606" s="139"/>
      <c r="CT606" s="149"/>
      <c r="CV606" s="198"/>
      <c r="CY606" s="127"/>
      <c r="CZ606" s="123"/>
      <c r="DA606" s="123"/>
      <c r="DB606" s="186"/>
      <c r="DC606" s="186"/>
      <c r="DD606" s="186"/>
      <c r="DE606" s="186"/>
      <c r="DF606" s="186"/>
      <c r="DG606" s="186"/>
      <c r="DH606" s="186"/>
      <c r="DI606" s="186"/>
      <c r="DJ606" s="186"/>
      <c r="DK606" s="186"/>
      <c r="DL606" s="186"/>
      <c r="DM606" s="186"/>
      <c r="DN606" s="46"/>
      <c r="DO606" s="186"/>
      <c r="DP606" s="186"/>
      <c r="DQ606" s="187"/>
      <c r="DR606" s="186"/>
      <c r="DS606" s="186"/>
      <c r="DT606" s="186"/>
      <c r="DU606" s="186"/>
      <c r="DV606" s="186"/>
      <c r="DW606" s="186"/>
      <c r="DX606" s="186"/>
      <c r="EA606" s="186"/>
      <c r="EB606" s="51"/>
      <c r="EO606" s="153"/>
      <c r="EQ606" s="153"/>
      <c r="ER606" s="153"/>
      <c r="ES606" s="153"/>
      <c r="ET606" s="153"/>
      <c r="EU606" s="51"/>
      <c r="EV606" s="51"/>
      <c r="EW606" s="51"/>
      <c r="EX606" s="51"/>
      <c r="EY606" s="51"/>
      <c r="EZ606" s="51"/>
      <c r="FA606" s="51"/>
      <c r="FB606" s="51"/>
      <c r="FC606" s="51"/>
      <c r="FD606" s="51"/>
      <c r="FE606" s="200"/>
    </row>
    <row r="607" spans="4:161" s="52" customFormat="1">
      <c r="D607" s="46"/>
      <c r="E607" s="51"/>
      <c r="F607" s="181"/>
      <c r="G607" s="181"/>
      <c r="H607" s="51"/>
      <c r="I607" s="51"/>
      <c r="J607" s="51"/>
      <c r="K607" s="182"/>
      <c r="L607" s="183"/>
      <c r="M607" s="182"/>
      <c r="N607" s="46"/>
      <c r="O607" s="128"/>
      <c r="P607" s="193"/>
      <c r="Q607" s="193"/>
      <c r="R607" s="193"/>
      <c r="S607" s="193"/>
      <c r="U607" s="194"/>
      <c r="W607" s="184"/>
      <c r="AG607" s="51"/>
      <c r="AH607" s="152"/>
      <c r="AI607" s="152"/>
      <c r="AJ607" s="51"/>
      <c r="AM607" s="193"/>
      <c r="AN607" s="51"/>
      <c r="BK607" s="187"/>
      <c r="BN607" s="137"/>
      <c r="BO607" s="189"/>
      <c r="BP607" s="190"/>
      <c r="CE607" s="187"/>
      <c r="CR607" s="187"/>
      <c r="CS607" s="186"/>
      <c r="CT607" s="149"/>
      <c r="CV607" s="198"/>
      <c r="CW607" s="186"/>
      <c r="CX607" s="186"/>
      <c r="CY607" s="127"/>
      <c r="CZ607" s="123"/>
      <c r="DA607" s="186"/>
      <c r="DB607" s="186"/>
      <c r="DC607" s="186"/>
      <c r="DD607" s="186"/>
      <c r="DE607" s="186"/>
      <c r="DF607" s="186"/>
      <c r="DG607" s="186"/>
      <c r="DH607" s="186"/>
      <c r="DI607" s="186"/>
      <c r="DJ607" s="186"/>
      <c r="DK607" s="186"/>
      <c r="DL607" s="186"/>
      <c r="DM607" s="186"/>
      <c r="DN607" s="186"/>
      <c r="DO607" s="186"/>
      <c r="DP607" s="186"/>
      <c r="DQ607" s="198"/>
      <c r="DR607" s="186"/>
      <c r="DS607" s="186"/>
      <c r="DT607" s="186"/>
      <c r="DU607" s="186"/>
      <c r="DV607" s="186"/>
      <c r="DW607" s="186"/>
      <c r="DX607" s="186"/>
      <c r="DZ607" s="199"/>
      <c r="EA607" s="186"/>
      <c r="EB607" s="51"/>
      <c r="EO607" s="51"/>
      <c r="EQ607" s="153"/>
      <c r="ER607" s="153"/>
      <c r="ES607" s="136"/>
      <c r="ET607" s="136"/>
      <c r="EU607" s="51"/>
      <c r="EV607" s="51"/>
      <c r="EW607" s="51"/>
      <c r="EX607" s="51"/>
      <c r="EY607" s="51"/>
      <c r="EZ607" s="51"/>
      <c r="FA607" s="51"/>
      <c r="FB607" s="51"/>
      <c r="FC607" s="51"/>
      <c r="FD607" s="51"/>
      <c r="FE607" s="187"/>
    </row>
    <row r="608" spans="4:161" s="52" customFormat="1">
      <c r="D608" s="46"/>
      <c r="E608" s="51"/>
      <c r="F608" s="181"/>
      <c r="G608" s="181"/>
      <c r="H608" s="51"/>
      <c r="I608" s="51"/>
      <c r="J608" s="51"/>
      <c r="K608" s="182"/>
      <c r="L608" s="183"/>
      <c r="M608" s="182"/>
      <c r="N608" s="46"/>
      <c r="O608" s="193"/>
      <c r="P608" s="193"/>
      <c r="Q608" s="193"/>
      <c r="R608" s="193"/>
      <c r="S608" s="193"/>
      <c r="U608" s="194"/>
      <c r="W608" s="184"/>
      <c r="AG608" s="51"/>
      <c r="AH608" s="152"/>
      <c r="AI608" s="152"/>
      <c r="AJ608" s="51"/>
      <c r="AM608" s="193"/>
      <c r="AN608" s="51"/>
      <c r="BA608" s="124"/>
      <c r="BB608" s="191"/>
      <c r="BH608" s="195"/>
      <c r="BK608" s="187"/>
      <c r="BO608" s="190"/>
      <c r="BP608" s="190"/>
      <c r="BV608" s="184"/>
      <c r="CA608" s="124"/>
      <c r="CE608" s="187"/>
      <c r="CR608" s="187"/>
      <c r="CS608" s="139"/>
      <c r="CT608" s="149"/>
      <c r="CV608" s="198"/>
      <c r="CY608" s="127"/>
      <c r="CZ608" s="123"/>
      <c r="DA608" s="123"/>
      <c r="DB608" s="186"/>
      <c r="DC608" s="186"/>
      <c r="DD608" s="186"/>
      <c r="DE608" s="186"/>
      <c r="DF608" s="186"/>
      <c r="DG608" s="186"/>
      <c r="DH608" s="186"/>
      <c r="DI608" s="186"/>
      <c r="DJ608" s="186"/>
      <c r="DK608" s="186"/>
      <c r="DL608" s="186"/>
      <c r="DM608" s="186"/>
      <c r="DN608" s="46"/>
      <c r="DO608" s="186"/>
      <c r="DP608" s="186"/>
      <c r="DQ608" s="187"/>
      <c r="DR608" s="186"/>
      <c r="DS608" s="186"/>
      <c r="DT608" s="186"/>
      <c r="DU608" s="186"/>
      <c r="DV608" s="186"/>
      <c r="DW608" s="186"/>
      <c r="DX608" s="186"/>
      <c r="EA608" s="186"/>
      <c r="EB608" s="51"/>
      <c r="EO608" s="153"/>
      <c r="EQ608" s="153"/>
      <c r="ER608" s="153"/>
      <c r="ES608" s="153"/>
      <c r="ET608" s="153"/>
      <c r="EU608" s="51"/>
      <c r="EV608" s="51"/>
      <c r="EW608" s="51"/>
      <c r="EX608" s="51"/>
      <c r="EY608" s="51"/>
      <c r="EZ608" s="51"/>
      <c r="FA608" s="51"/>
      <c r="FB608" s="51"/>
      <c r="FC608" s="51"/>
      <c r="FD608" s="51"/>
      <c r="FE608" s="200"/>
    </row>
    <row r="609" spans="4:161" s="52" customFormat="1">
      <c r="D609" s="46"/>
      <c r="E609" s="51"/>
      <c r="F609" s="181"/>
      <c r="G609" s="181"/>
      <c r="H609" s="51"/>
      <c r="I609" s="51"/>
      <c r="J609" s="51"/>
      <c r="K609" s="182"/>
      <c r="L609" s="183"/>
      <c r="M609" s="182"/>
      <c r="N609" s="46"/>
      <c r="O609" s="128"/>
      <c r="P609" s="193"/>
      <c r="Q609" s="193"/>
      <c r="R609" s="193"/>
      <c r="S609" s="193"/>
      <c r="U609" s="194"/>
      <c r="W609" s="184"/>
      <c r="AG609" s="51"/>
      <c r="AH609" s="152"/>
      <c r="AI609" s="152"/>
      <c r="AJ609" s="51"/>
      <c r="AM609" s="193"/>
      <c r="AN609" s="51"/>
      <c r="BK609" s="187"/>
      <c r="BN609" s="137"/>
      <c r="BO609" s="189"/>
      <c r="BP609" s="190"/>
      <c r="CE609" s="187"/>
      <c r="CR609" s="187"/>
      <c r="CS609" s="186"/>
      <c r="CT609" s="149"/>
      <c r="CV609" s="198"/>
      <c r="CW609" s="186"/>
      <c r="CX609" s="186"/>
      <c r="CY609" s="127"/>
      <c r="CZ609" s="123"/>
      <c r="DA609" s="186"/>
      <c r="DB609" s="186"/>
      <c r="DC609" s="186"/>
      <c r="DD609" s="186"/>
      <c r="DE609" s="186"/>
      <c r="DF609" s="186"/>
      <c r="DG609" s="186"/>
      <c r="DH609" s="186"/>
      <c r="DI609" s="186"/>
      <c r="DJ609" s="186"/>
      <c r="DK609" s="186"/>
      <c r="DL609" s="186"/>
      <c r="DM609" s="186"/>
      <c r="DN609" s="186"/>
      <c r="DO609" s="186"/>
      <c r="DP609" s="186"/>
      <c r="DQ609" s="198"/>
      <c r="DR609" s="186"/>
      <c r="DS609" s="186"/>
      <c r="DT609" s="186"/>
      <c r="DU609" s="186"/>
      <c r="DV609" s="186"/>
      <c r="DW609" s="186"/>
      <c r="DX609" s="186"/>
      <c r="DZ609" s="199"/>
      <c r="EA609" s="186"/>
      <c r="EB609" s="51"/>
      <c r="EO609" s="51"/>
      <c r="EQ609" s="153"/>
      <c r="ER609" s="153"/>
      <c r="ES609" s="136"/>
      <c r="ET609" s="136"/>
      <c r="EU609" s="51"/>
      <c r="EV609" s="51"/>
      <c r="EW609" s="51"/>
      <c r="EX609" s="51"/>
      <c r="EY609" s="51"/>
      <c r="EZ609" s="51"/>
      <c r="FA609" s="51"/>
      <c r="FB609" s="51"/>
      <c r="FC609" s="51"/>
      <c r="FD609" s="51"/>
      <c r="FE609" s="187"/>
    </row>
    <row r="610" spans="4:161" s="52" customFormat="1">
      <c r="D610" s="46"/>
      <c r="E610" s="51"/>
      <c r="F610" s="181"/>
      <c r="G610" s="181"/>
      <c r="H610" s="51"/>
      <c r="I610" s="51"/>
      <c r="J610" s="51"/>
      <c r="K610" s="182"/>
      <c r="L610" s="183"/>
      <c r="M610" s="182"/>
      <c r="N610" s="46"/>
      <c r="O610" s="128"/>
      <c r="P610" s="193"/>
      <c r="Q610" s="193"/>
      <c r="R610" s="193"/>
      <c r="S610" s="193"/>
      <c r="U610" s="194"/>
      <c r="W610" s="184"/>
      <c r="AG610" s="51"/>
      <c r="AH610" s="152"/>
      <c r="AI610" s="152"/>
      <c r="AJ610" s="51"/>
      <c r="AM610" s="193"/>
      <c r="AN610" s="51"/>
      <c r="BK610" s="187"/>
      <c r="BN610" s="137"/>
      <c r="BO610" s="189"/>
      <c r="BP610" s="190"/>
      <c r="CE610" s="187"/>
      <c r="CR610" s="187"/>
      <c r="CS610" s="186"/>
      <c r="CT610" s="149"/>
      <c r="CV610" s="198"/>
      <c r="CW610" s="186"/>
      <c r="CX610" s="186"/>
      <c r="CY610" s="127"/>
      <c r="CZ610" s="123"/>
      <c r="DA610" s="186"/>
      <c r="DB610" s="186"/>
      <c r="DC610" s="186"/>
      <c r="DD610" s="186"/>
      <c r="DE610" s="186"/>
      <c r="DF610" s="186"/>
      <c r="DG610" s="186"/>
      <c r="DH610" s="186"/>
      <c r="DI610" s="186"/>
      <c r="DJ610" s="186"/>
      <c r="DK610" s="186"/>
      <c r="DL610" s="186"/>
      <c r="DM610" s="186"/>
      <c r="DN610" s="186"/>
      <c r="DO610" s="186"/>
      <c r="DP610" s="186"/>
      <c r="DQ610" s="198"/>
      <c r="DR610" s="186"/>
      <c r="DS610" s="186"/>
      <c r="DT610" s="186"/>
      <c r="DU610" s="186"/>
      <c r="DV610" s="186"/>
      <c r="DW610" s="186"/>
      <c r="DX610" s="186"/>
      <c r="DZ610" s="199"/>
      <c r="EA610" s="186"/>
      <c r="EB610" s="51"/>
      <c r="EO610" s="51"/>
      <c r="EQ610" s="153"/>
      <c r="ER610" s="153"/>
      <c r="ES610" s="136"/>
      <c r="ET610" s="136"/>
      <c r="EU610" s="51"/>
      <c r="EV610" s="51"/>
      <c r="EW610" s="51"/>
      <c r="EX610" s="51"/>
      <c r="EY610" s="51"/>
      <c r="EZ610" s="51"/>
      <c r="FA610" s="51"/>
      <c r="FB610" s="51"/>
      <c r="FC610" s="51"/>
      <c r="FD610" s="51"/>
      <c r="FE610" s="187"/>
    </row>
    <row r="611" spans="4:161" s="52" customFormat="1">
      <c r="D611" s="46"/>
      <c r="E611" s="51"/>
      <c r="F611" s="181"/>
      <c r="G611" s="181"/>
      <c r="H611" s="51"/>
      <c r="I611" s="51"/>
      <c r="J611" s="51"/>
      <c r="K611" s="182"/>
      <c r="L611" s="183"/>
      <c r="M611" s="182"/>
      <c r="N611" s="46"/>
      <c r="O611" s="193"/>
      <c r="P611" s="193"/>
      <c r="Q611" s="193"/>
      <c r="R611" s="193"/>
      <c r="S611" s="193"/>
      <c r="U611" s="194"/>
      <c r="W611" s="184"/>
      <c r="AG611" s="51"/>
      <c r="AH611" s="152"/>
      <c r="AI611" s="152"/>
      <c r="AJ611" s="51"/>
      <c r="AM611" s="193"/>
      <c r="AN611" s="51"/>
      <c r="BA611" s="124"/>
      <c r="BB611" s="191"/>
      <c r="BH611" s="195"/>
      <c r="BK611" s="187"/>
      <c r="BO611" s="190"/>
      <c r="BP611" s="190"/>
      <c r="BV611" s="184"/>
      <c r="CA611" s="124"/>
      <c r="CE611" s="187"/>
      <c r="CR611" s="187"/>
      <c r="CS611" s="139"/>
      <c r="CT611" s="149"/>
      <c r="CV611" s="198"/>
      <c r="CY611" s="127"/>
      <c r="CZ611" s="123"/>
      <c r="DA611" s="123"/>
      <c r="DB611" s="186"/>
      <c r="DC611" s="186"/>
      <c r="DD611" s="186"/>
      <c r="DE611" s="186"/>
      <c r="DF611" s="186"/>
      <c r="DG611" s="186"/>
      <c r="DH611" s="186"/>
      <c r="DI611" s="186"/>
      <c r="DJ611" s="186"/>
      <c r="DK611" s="186"/>
      <c r="DL611" s="186"/>
      <c r="DM611" s="186"/>
      <c r="DN611" s="46"/>
      <c r="DO611" s="186"/>
      <c r="DP611" s="186"/>
      <c r="DQ611" s="187"/>
      <c r="DR611" s="186"/>
      <c r="DS611" s="186"/>
      <c r="DT611" s="186"/>
      <c r="DU611" s="186"/>
      <c r="DV611" s="186"/>
      <c r="DW611" s="186"/>
      <c r="DX611" s="186"/>
      <c r="EA611" s="186"/>
      <c r="EB611" s="51"/>
      <c r="EO611" s="153"/>
      <c r="EQ611" s="153"/>
      <c r="ER611" s="153"/>
      <c r="ES611" s="153"/>
      <c r="ET611" s="153"/>
      <c r="EU611" s="51"/>
      <c r="EV611" s="51"/>
      <c r="EW611" s="51"/>
      <c r="EX611" s="51"/>
      <c r="EY611" s="51"/>
      <c r="EZ611" s="51"/>
      <c r="FA611" s="51"/>
      <c r="FB611" s="51"/>
      <c r="FC611" s="51"/>
      <c r="FD611" s="51"/>
      <c r="FE611" s="200"/>
    </row>
    <row r="612" spans="4:161" s="52" customFormat="1">
      <c r="D612" s="46"/>
      <c r="E612" s="51"/>
      <c r="F612" s="181"/>
      <c r="G612" s="181"/>
      <c r="H612" s="51"/>
      <c r="I612" s="51"/>
      <c r="J612" s="51"/>
      <c r="K612" s="182"/>
      <c r="L612" s="183"/>
      <c r="M612" s="182"/>
      <c r="N612" s="46"/>
      <c r="O612" s="193"/>
      <c r="P612" s="193"/>
      <c r="Q612" s="193"/>
      <c r="R612" s="193"/>
      <c r="S612" s="193"/>
      <c r="U612" s="194"/>
      <c r="W612" s="184"/>
      <c r="AG612" s="51"/>
      <c r="AH612" s="152"/>
      <c r="AI612" s="152"/>
      <c r="AJ612" s="51"/>
      <c r="AM612" s="193"/>
      <c r="AN612" s="51"/>
      <c r="BA612" s="124"/>
      <c r="BB612" s="191"/>
      <c r="BH612" s="195"/>
      <c r="BK612" s="187"/>
      <c r="BO612" s="190"/>
      <c r="BP612" s="190"/>
      <c r="BV612" s="184"/>
      <c r="CA612" s="124"/>
      <c r="CE612" s="187"/>
      <c r="CR612" s="187"/>
      <c r="CS612" s="139"/>
      <c r="CT612" s="149"/>
      <c r="CV612" s="198"/>
      <c r="CY612" s="127"/>
      <c r="CZ612" s="123"/>
      <c r="DA612" s="123"/>
      <c r="DB612" s="186"/>
      <c r="DC612" s="186"/>
      <c r="DD612" s="186"/>
      <c r="DE612" s="186"/>
      <c r="DF612" s="186"/>
      <c r="DG612" s="186"/>
      <c r="DH612" s="186"/>
      <c r="DI612" s="186"/>
      <c r="DJ612" s="186"/>
      <c r="DK612" s="186"/>
      <c r="DL612" s="186"/>
      <c r="DM612" s="186"/>
      <c r="DN612" s="46"/>
      <c r="DO612" s="186"/>
      <c r="DP612" s="186"/>
      <c r="DQ612" s="187"/>
      <c r="DR612" s="186"/>
      <c r="DS612" s="186"/>
      <c r="DT612" s="186"/>
      <c r="DU612" s="186"/>
      <c r="DV612" s="186"/>
      <c r="DW612" s="186"/>
      <c r="DX612" s="186"/>
      <c r="EA612" s="186"/>
      <c r="EB612" s="51"/>
      <c r="EO612" s="153"/>
      <c r="EQ612" s="153"/>
      <c r="ER612" s="153"/>
      <c r="ES612" s="153"/>
      <c r="ET612" s="153"/>
      <c r="EU612" s="51"/>
      <c r="EV612" s="51"/>
      <c r="EW612" s="51"/>
      <c r="EX612" s="51"/>
      <c r="EY612" s="51"/>
      <c r="EZ612" s="51"/>
      <c r="FA612" s="51"/>
      <c r="FB612" s="51"/>
      <c r="FC612" s="51"/>
      <c r="FD612" s="51"/>
      <c r="FE612" s="200"/>
    </row>
    <row r="613" spans="4:161" s="52" customFormat="1">
      <c r="D613" s="46"/>
      <c r="E613" s="51"/>
      <c r="F613" s="181"/>
      <c r="G613" s="181"/>
      <c r="H613" s="51"/>
      <c r="I613" s="51"/>
      <c r="J613" s="51"/>
      <c r="K613" s="182"/>
      <c r="L613" s="183"/>
      <c r="M613" s="182"/>
      <c r="N613" s="46"/>
      <c r="O613" s="128"/>
      <c r="P613" s="193"/>
      <c r="Q613" s="193"/>
      <c r="R613" s="193"/>
      <c r="S613" s="193"/>
      <c r="U613" s="194"/>
      <c r="W613" s="184"/>
      <c r="AG613" s="51"/>
      <c r="AH613" s="152"/>
      <c r="AI613" s="152"/>
      <c r="AJ613" s="51"/>
      <c r="AM613" s="193"/>
      <c r="AN613" s="51"/>
      <c r="BK613" s="187"/>
      <c r="BN613" s="137"/>
      <c r="BO613" s="189"/>
      <c r="BP613" s="190"/>
      <c r="CE613" s="187"/>
      <c r="CR613" s="187"/>
      <c r="CS613" s="186"/>
      <c r="CT613" s="149"/>
      <c r="CV613" s="198"/>
      <c r="CW613" s="186"/>
      <c r="CX613" s="186"/>
      <c r="CY613" s="127"/>
      <c r="CZ613" s="123"/>
      <c r="DA613" s="186"/>
      <c r="DB613" s="186"/>
      <c r="DC613" s="186"/>
      <c r="DD613" s="186"/>
      <c r="DE613" s="186"/>
      <c r="DF613" s="186"/>
      <c r="DG613" s="186"/>
      <c r="DH613" s="186"/>
      <c r="DI613" s="186"/>
      <c r="DJ613" s="186"/>
      <c r="DK613" s="186"/>
      <c r="DL613" s="186"/>
      <c r="DM613" s="186"/>
      <c r="DN613" s="186"/>
      <c r="DO613" s="186"/>
      <c r="DP613" s="186"/>
      <c r="DQ613" s="198"/>
      <c r="DR613" s="186"/>
      <c r="DS613" s="186"/>
      <c r="DT613" s="186"/>
      <c r="DU613" s="186"/>
      <c r="DV613" s="186"/>
      <c r="DW613" s="186"/>
      <c r="DX613" s="186"/>
      <c r="DZ613" s="199"/>
      <c r="EA613" s="186"/>
      <c r="EB613" s="51"/>
      <c r="EO613" s="51"/>
      <c r="EQ613" s="153"/>
      <c r="ER613" s="153"/>
      <c r="ES613" s="136"/>
      <c r="ET613" s="136"/>
      <c r="EU613" s="51"/>
      <c r="EV613" s="51"/>
      <c r="EW613" s="51"/>
      <c r="EX613" s="51"/>
      <c r="EY613" s="51"/>
      <c r="EZ613" s="51"/>
      <c r="FA613" s="51"/>
      <c r="FB613" s="51"/>
      <c r="FC613" s="51"/>
      <c r="FD613" s="51"/>
      <c r="FE613" s="187"/>
    </row>
    <row r="614" spans="4:161" s="52" customFormat="1">
      <c r="D614" s="46"/>
      <c r="E614" s="51"/>
      <c r="F614" s="181"/>
      <c r="G614" s="181"/>
      <c r="H614" s="51"/>
      <c r="I614" s="51"/>
      <c r="J614" s="51"/>
      <c r="K614" s="182"/>
      <c r="L614" s="183"/>
      <c r="M614" s="182"/>
      <c r="N614" s="46"/>
      <c r="O614" s="128"/>
      <c r="P614" s="128"/>
      <c r="Q614" s="128"/>
      <c r="R614" s="128"/>
      <c r="S614" s="128"/>
      <c r="U614" s="129"/>
      <c r="W614" s="184"/>
      <c r="AG614" s="51"/>
      <c r="AH614" s="152"/>
      <c r="AI614" s="152"/>
      <c r="AJ614" s="51"/>
      <c r="AM614" s="185"/>
      <c r="AN614" s="51"/>
      <c r="AV614" s="199"/>
      <c r="BA614" s="203"/>
      <c r="BB614" s="191"/>
      <c r="BD614" s="46"/>
      <c r="BE614" s="46"/>
      <c r="BF614" s="46"/>
      <c r="BG614" s="46"/>
      <c r="BH614" s="46"/>
      <c r="BK614" s="187"/>
      <c r="BO614" s="190"/>
      <c r="BP614" s="190"/>
      <c r="BV614" s="130"/>
      <c r="BW614" s="46"/>
      <c r="BY614" s="46"/>
      <c r="BZ614" s="46"/>
      <c r="CA614" s="204"/>
      <c r="CE614" s="187"/>
      <c r="CR614" s="187"/>
      <c r="CS614" s="131"/>
      <c r="CT614" s="148"/>
      <c r="CV614" s="198"/>
      <c r="CY614" s="130"/>
      <c r="CZ614" s="123"/>
      <c r="DA614" s="123"/>
      <c r="DB614" s="186"/>
      <c r="DC614" s="186"/>
      <c r="DD614" s="186"/>
      <c r="DE614" s="186"/>
      <c r="DF614" s="186"/>
      <c r="DG614" s="186"/>
      <c r="DH614" s="186"/>
      <c r="DI614" s="186"/>
      <c r="DJ614" s="186"/>
      <c r="DK614" s="186"/>
      <c r="DL614" s="186"/>
      <c r="DM614" s="186"/>
      <c r="DN614" s="46"/>
      <c r="DO614" s="186"/>
      <c r="DP614" s="186"/>
      <c r="DQ614" s="187"/>
      <c r="DR614" s="186"/>
      <c r="DS614" s="186"/>
      <c r="DT614" s="186"/>
      <c r="DU614" s="186"/>
      <c r="DV614" s="186"/>
      <c r="DW614" s="186"/>
      <c r="DX614" s="186"/>
      <c r="EA614" s="186"/>
      <c r="EB614" s="51"/>
      <c r="EO614" s="153"/>
      <c r="EQ614" s="153"/>
      <c r="ER614" s="153"/>
      <c r="ES614" s="153"/>
      <c r="ET614" s="153"/>
      <c r="EU614" s="51"/>
      <c r="EV614" s="51"/>
      <c r="EW614" s="51"/>
      <c r="EX614" s="51"/>
      <c r="EY614" s="51"/>
      <c r="EZ614" s="51"/>
      <c r="FA614" s="51"/>
      <c r="FB614" s="51"/>
      <c r="FC614" s="51"/>
      <c r="FD614" s="51"/>
      <c r="FE614" s="200"/>
    </row>
    <row r="615" spans="4:161" s="52" customFormat="1">
      <c r="D615" s="46"/>
      <c r="E615" s="51"/>
      <c r="F615" s="181"/>
      <c r="G615" s="181"/>
      <c r="H615" s="51"/>
      <c r="I615" s="51"/>
      <c r="J615" s="51"/>
      <c r="K615" s="182"/>
      <c r="L615" s="183"/>
      <c r="M615" s="182"/>
      <c r="N615" s="46"/>
      <c r="O615" s="128"/>
      <c r="P615" s="128"/>
      <c r="Q615" s="128"/>
      <c r="R615" s="128"/>
      <c r="S615" s="128"/>
      <c r="U615" s="129"/>
      <c r="W615" s="184"/>
      <c r="AG615" s="51"/>
      <c r="AH615" s="152"/>
      <c r="AI615" s="152"/>
      <c r="AJ615" s="51"/>
      <c r="AM615" s="185"/>
      <c r="AN615" s="51"/>
      <c r="BK615" s="187"/>
      <c r="BN615" s="137"/>
      <c r="BO615" s="189"/>
      <c r="BP615" s="190"/>
      <c r="CE615" s="187"/>
      <c r="CR615" s="187"/>
      <c r="CS615" s="186"/>
      <c r="CT615" s="149"/>
      <c r="CV615" s="198"/>
      <c r="CW615" s="186"/>
      <c r="CX615" s="186"/>
      <c r="CY615" s="127"/>
      <c r="CZ615" s="123"/>
      <c r="DA615" s="186"/>
      <c r="DB615" s="186"/>
      <c r="DC615" s="186"/>
      <c r="DD615" s="186"/>
      <c r="DE615" s="186"/>
      <c r="DF615" s="186"/>
      <c r="DG615" s="186"/>
      <c r="DH615" s="186"/>
      <c r="DI615" s="186"/>
      <c r="DJ615" s="186"/>
      <c r="DK615" s="186"/>
      <c r="DL615" s="186"/>
      <c r="DM615" s="186"/>
      <c r="DN615" s="186"/>
      <c r="DO615" s="186"/>
      <c r="DP615" s="186"/>
      <c r="DQ615" s="198"/>
      <c r="DR615" s="186"/>
      <c r="DS615" s="186"/>
      <c r="DT615" s="186"/>
      <c r="DU615" s="186"/>
      <c r="DV615" s="186"/>
      <c r="DW615" s="186"/>
      <c r="DX615" s="186"/>
      <c r="DZ615" s="199"/>
      <c r="EA615" s="186"/>
      <c r="EB615" s="51"/>
      <c r="EO615" s="51"/>
      <c r="EQ615" s="153"/>
      <c r="ER615" s="153"/>
      <c r="ES615" s="136"/>
      <c r="ET615" s="136"/>
      <c r="EU615" s="51"/>
      <c r="EV615" s="51"/>
      <c r="EW615" s="51"/>
      <c r="EX615" s="51"/>
      <c r="EY615" s="51"/>
      <c r="EZ615" s="51"/>
      <c r="FA615" s="51"/>
      <c r="FB615" s="51"/>
      <c r="FC615" s="51"/>
      <c r="FD615" s="51"/>
      <c r="FE615" s="187"/>
    </row>
    <row r="616" spans="4:161" s="52" customFormat="1">
      <c r="D616" s="46"/>
      <c r="E616" s="51"/>
      <c r="F616" s="181"/>
      <c r="G616" s="181"/>
      <c r="H616" s="51"/>
      <c r="I616" s="51"/>
      <c r="J616" s="51"/>
      <c r="K616" s="182"/>
      <c r="L616" s="183"/>
      <c r="M616" s="182"/>
      <c r="N616" s="46"/>
      <c r="O616" s="128"/>
      <c r="P616" s="128"/>
      <c r="Q616" s="128"/>
      <c r="R616" s="128"/>
      <c r="S616" s="128"/>
      <c r="U616" s="129"/>
      <c r="W616" s="184"/>
      <c r="AG616" s="51"/>
      <c r="AH616" s="152"/>
      <c r="AI616" s="152"/>
      <c r="AJ616" s="51"/>
      <c r="AM616" s="185"/>
      <c r="AN616" s="51"/>
      <c r="AV616" s="199"/>
      <c r="BA616" s="203"/>
      <c r="BB616" s="191"/>
      <c r="BD616" s="46"/>
      <c r="BE616" s="46"/>
      <c r="BF616" s="46"/>
      <c r="BG616" s="46"/>
      <c r="BH616" s="46"/>
      <c r="BK616" s="187"/>
      <c r="BP616" s="190"/>
      <c r="BV616" s="130"/>
      <c r="BW616" s="46"/>
      <c r="BY616" s="46"/>
      <c r="BZ616" s="46"/>
      <c r="CA616" s="204"/>
      <c r="CE616" s="187"/>
      <c r="CR616" s="187"/>
      <c r="CS616" s="131"/>
      <c r="CT616" s="148"/>
      <c r="CV616" s="198"/>
      <c r="CY616" s="130"/>
      <c r="CZ616" s="123"/>
      <c r="DA616" s="123"/>
      <c r="DB616" s="186"/>
      <c r="DC616" s="186"/>
      <c r="DD616" s="186"/>
      <c r="DE616" s="186"/>
      <c r="DF616" s="186"/>
      <c r="DG616" s="186"/>
      <c r="DH616" s="186"/>
      <c r="DI616" s="186"/>
      <c r="DJ616" s="186"/>
      <c r="DK616" s="186"/>
      <c r="DL616" s="186"/>
      <c r="DM616" s="186"/>
      <c r="DN616" s="46"/>
      <c r="DO616" s="186"/>
      <c r="DP616" s="186"/>
      <c r="DQ616" s="187"/>
      <c r="DR616" s="186"/>
      <c r="DS616" s="186"/>
      <c r="DT616" s="186"/>
      <c r="DU616" s="186"/>
      <c r="DV616" s="186"/>
      <c r="DW616" s="186"/>
      <c r="DX616" s="186"/>
      <c r="EA616" s="186"/>
      <c r="EB616" s="51"/>
      <c r="EO616" s="153"/>
      <c r="EQ616" s="153"/>
      <c r="ER616" s="153"/>
      <c r="ES616" s="153"/>
      <c r="ET616" s="153"/>
      <c r="EU616" s="51"/>
      <c r="EV616" s="51"/>
      <c r="EW616" s="51"/>
      <c r="EX616" s="51"/>
      <c r="EY616" s="51"/>
      <c r="EZ616" s="51"/>
      <c r="FA616" s="51"/>
      <c r="FB616" s="51"/>
      <c r="FC616" s="51"/>
      <c r="FD616" s="51"/>
      <c r="FE616" s="200"/>
    </row>
    <row r="617" spans="4:161" s="52" customFormat="1">
      <c r="D617" s="46"/>
      <c r="E617" s="51"/>
      <c r="F617" s="181"/>
      <c r="G617" s="181"/>
      <c r="H617" s="51"/>
      <c r="I617" s="51"/>
      <c r="J617" s="51"/>
      <c r="K617" s="182"/>
      <c r="L617" s="183"/>
      <c r="M617" s="182"/>
      <c r="N617" s="46"/>
      <c r="O617" s="128"/>
      <c r="P617" s="128"/>
      <c r="Q617" s="128"/>
      <c r="R617" s="128"/>
      <c r="S617" s="128"/>
      <c r="U617" s="129"/>
      <c r="W617" s="184"/>
      <c r="AG617" s="51"/>
      <c r="AH617" s="152"/>
      <c r="AI617" s="152"/>
      <c r="AJ617" s="51"/>
      <c r="AM617" s="185"/>
      <c r="AN617" s="51"/>
      <c r="BK617" s="187"/>
      <c r="BN617" s="137"/>
      <c r="BO617" s="189"/>
      <c r="BP617" s="190"/>
      <c r="CE617" s="187"/>
      <c r="CR617" s="187"/>
      <c r="CS617" s="186"/>
      <c r="CT617" s="149"/>
      <c r="CV617" s="198"/>
      <c r="CW617" s="186"/>
      <c r="CX617" s="186"/>
      <c r="CY617" s="127"/>
      <c r="CZ617" s="123"/>
      <c r="DA617" s="186"/>
      <c r="DB617" s="186"/>
      <c r="DC617" s="186"/>
      <c r="DD617" s="186"/>
      <c r="DE617" s="186"/>
      <c r="DF617" s="186"/>
      <c r="DG617" s="186"/>
      <c r="DH617" s="186"/>
      <c r="DI617" s="186"/>
      <c r="DJ617" s="186"/>
      <c r="DK617" s="186"/>
      <c r="DL617" s="186"/>
      <c r="DM617" s="186"/>
      <c r="DN617" s="186"/>
      <c r="DO617" s="186"/>
      <c r="DP617" s="186"/>
      <c r="DQ617" s="198"/>
      <c r="DR617" s="186"/>
      <c r="DS617" s="186"/>
      <c r="DT617" s="186"/>
      <c r="DU617" s="186"/>
      <c r="DV617" s="186"/>
      <c r="DW617" s="186"/>
      <c r="DX617" s="186"/>
      <c r="DZ617" s="199"/>
      <c r="EA617" s="186"/>
      <c r="EB617" s="51"/>
      <c r="EO617" s="51"/>
      <c r="EQ617" s="153"/>
      <c r="ER617" s="153"/>
      <c r="ES617" s="136"/>
      <c r="ET617" s="136"/>
      <c r="EU617" s="51"/>
      <c r="EV617" s="51"/>
      <c r="EW617" s="51"/>
      <c r="EX617" s="51"/>
      <c r="EY617" s="51"/>
      <c r="EZ617" s="51"/>
      <c r="FA617" s="51"/>
      <c r="FB617" s="51"/>
      <c r="FC617" s="51"/>
      <c r="FD617" s="51"/>
      <c r="FE617" s="187"/>
    </row>
    <row r="618" spans="4:161" s="52" customFormat="1">
      <c r="D618" s="46"/>
      <c r="E618" s="51"/>
      <c r="F618" s="181"/>
      <c r="G618" s="181"/>
      <c r="H618" s="51"/>
      <c r="I618" s="51"/>
      <c r="J618" s="51"/>
      <c r="K618" s="182"/>
      <c r="L618" s="183"/>
      <c r="M618" s="182"/>
      <c r="N618" s="46"/>
      <c r="O618" s="128"/>
      <c r="P618" s="128"/>
      <c r="Q618" s="128"/>
      <c r="R618" s="128"/>
      <c r="S618" s="128"/>
      <c r="U618" s="129"/>
      <c r="W618" s="184"/>
      <c r="AG618" s="51"/>
      <c r="AH618" s="152"/>
      <c r="AI618" s="152"/>
      <c r="AJ618" s="51"/>
      <c r="AM618" s="185"/>
      <c r="AN618" s="51"/>
      <c r="AV618" s="199"/>
      <c r="BA618" s="203"/>
      <c r="BB618" s="191"/>
      <c r="BD618" s="46"/>
      <c r="BE618" s="46"/>
      <c r="BF618" s="46"/>
      <c r="BG618" s="46"/>
      <c r="BH618" s="46"/>
      <c r="BK618" s="187"/>
      <c r="BP618" s="190"/>
      <c r="BV618" s="130"/>
      <c r="BW618" s="46"/>
      <c r="BY618" s="46"/>
      <c r="BZ618" s="46"/>
      <c r="CA618" s="204"/>
      <c r="CE618" s="197"/>
      <c r="CR618" s="187"/>
      <c r="CS618" s="131"/>
      <c r="CT618" s="148"/>
      <c r="CV618" s="198"/>
      <c r="CY618" s="130"/>
      <c r="CZ618" s="123"/>
      <c r="DA618" s="123"/>
      <c r="DB618" s="186"/>
      <c r="DC618" s="186"/>
      <c r="DD618" s="186"/>
      <c r="DE618" s="186"/>
      <c r="DF618" s="186"/>
      <c r="DG618" s="186"/>
      <c r="DH618" s="186"/>
      <c r="DI618" s="186"/>
      <c r="DJ618" s="186"/>
      <c r="DK618" s="186"/>
      <c r="DL618" s="186"/>
      <c r="DM618" s="186"/>
      <c r="DN618" s="46"/>
      <c r="DO618" s="186"/>
      <c r="DP618" s="186"/>
      <c r="DQ618" s="187"/>
      <c r="DR618" s="186"/>
      <c r="DS618" s="186"/>
      <c r="DT618" s="186"/>
      <c r="DU618" s="186"/>
      <c r="DV618" s="186"/>
      <c r="DW618" s="186"/>
      <c r="DX618" s="186"/>
      <c r="EA618" s="186"/>
      <c r="EB618" s="51"/>
      <c r="EO618" s="153"/>
      <c r="EQ618" s="153"/>
      <c r="ER618" s="153"/>
      <c r="ES618" s="153"/>
      <c r="ET618" s="153"/>
      <c r="EU618" s="51"/>
      <c r="EV618" s="51"/>
      <c r="EW618" s="51"/>
      <c r="EX618" s="51"/>
      <c r="EY618" s="51"/>
      <c r="EZ618" s="51"/>
      <c r="FA618" s="51"/>
      <c r="FB618" s="51"/>
      <c r="FC618" s="51"/>
      <c r="FD618" s="51"/>
      <c r="FE618" s="200"/>
    </row>
    <row r="619" spans="4:161" s="52" customFormat="1">
      <c r="D619" s="46"/>
      <c r="E619" s="51"/>
      <c r="F619" s="181"/>
      <c r="G619" s="181"/>
      <c r="H619" s="51"/>
      <c r="I619" s="51"/>
      <c r="J619" s="51"/>
      <c r="K619" s="182"/>
      <c r="L619" s="183"/>
      <c r="M619" s="182"/>
      <c r="N619" s="46"/>
      <c r="O619" s="128"/>
      <c r="P619" s="128"/>
      <c r="Q619" s="128"/>
      <c r="R619" s="128"/>
      <c r="S619" s="128"/>
      <c r="U619" s="129"/>
      <c r="W619" s="184"/>
      <c r="AG619" s="51"/>
      <c r="AH619" s="152"/>
      <c r="AI619" s="152"/>
      <c r="AJ619" s="51"/>
      <c r="AM619" s="185"/>
      <c r="AN619" s="51"/>
      <c r="BK619" s="187"/>
      <c r="BN619" s="137"/>
      <c r="BO619" s="189"/>
      <c r="BP619" s="190"/>
      <c r="CE619" s="187"/>
      <c r="CR619" s="187"/>
      <c r="CS619" s="186"/>
      <c r="CT619" s="149"/>
      <c r="CV619" s="198"/>
      <c r="CW619" s="186"/>
      <c r="CX619" s="186"/>
      <c r="CY619" s="127"/>
      <c r="CZ619" s="123"/>
      <c r="DA619" s="186"/>
      <c r="DB619" s="186"/>
      <c r="DC619" s="186"/>
      <c r="DD619" s="186"/>
      <c r="DE619" s="186"/>
      <c r="DF619" s="186"/>
      <c r="DG619" s="186"/>
      <c r="DH619" s="186"/>
      <c r="DI619" s="186"/>
      <c r="DJ619" s="186"/>
      <c r="DK619" s="186"/>
      <c r="DL619" s="186"/>
      <c r="DM619" s="186"/>
      <c r="DN619" s="186"/>
      <c r="DO619" s="186"/>
      <c r="DP619" s="186"/>
      <c r="DQ619" s="198"/>
      <c r="DR619" s="186"/>
      <c r="DS619" s="186"/>
      <c r="DT619" s="186"/>
      <c r="DU619" s="186"/>
      <c r="DV619" s="186"/>
      <c r="DW619" s="186"/>
      <c r="DX619" s="186"/>
      <c r="DZ619" s="199"/>
      <c r="EA619" s="186"/>
      <c r="EB619" s="51"/>
      <c r="EO619" s="51"/>
      <c r="EQ619" s="153"/>
      <c r="ER619" s="153"/>
      <c r="ES619" s="136"/>
      <c r="ET619" s="136"/>
      <c r="EU619" s="51"/>
      <c r="EV619" s="51"/>
      <c r="EW619" s="51"/>
      <c r="EX619" s="51"/>
      <c r="EY619" s="51"/>
      <c r="EZ619" s="51"/>
      <c r="FA619" s="51"/>
      <c r="FB619" s="51"/>
      <c r="FC619" s="51"/>
      <c r="FD619" s="51"/>
      <c r="FE619" s="187"/>
    </row>
    <row r="620" spans="4:161" s="52" customFormat="1">
      <c r="D620" s="46"/>
      <c r="E620" s="51"/>
      <c r="F620" s="181"/>
      <c r="G620" s="181"/>
      <c r="H620" s="51"/>
      <c r="I620" s="51"/>
      <c r="J620" s="51"/>
      <c r="K620" s="182"/>
      <c r="L620" s="183"/>
      <c r="M620" s="182"/>
      <c r="N620" s="46"/>
      <c r="O620" s="128"/>
      <c r="P620" s="128"/>
      <c r="Q620" s="128"/>
      <c r="R620" s="128"/>
      <c r="S620" s="128"/>
      <c r="U620" s="129"/>
      <c r="W620" s="184"/>
      <c r="AG620" s="51"/>
      <c r="AH620" s="152"/>
      <c r="AI620" s="152"/>
      <c r="AJ620" s="51"/>
      <c r="AM620" s="185"/>
      <c r="AN620" s="51"/>
      <c r="AV620" s="199"/>
      <c r="BA620" s="203"/>
      <c r="BB620" s="191"/>
      <c r="BD620" s="46"/>
      <c r="BE620" s="46"/>
      <c r="BF620" s="46"/>
      <c r="BG620" s="46"/>
      <c r="BH620" s="46"/>
      <c r="BK620" s="187"/>
      <c r="BP620" s="190"/>
      <c r="BV620" s="130"/>
      <c r="BW620" s="46"/>
      <c r="BY620" s="46"/>
      <c r="BZ620" s="46"/>
      <c r="CA620" s="204"/>
      <c r="CE620" s="187"/>
      <c r="CR620" s="187"/>
      <c r="CS620" s="131"/>
      <c r="CT620" s="148"/>
      <c r="CV620" s="198"/>
      <c r="CY620" s="130"/>
      <c r="CZ620" s="123"/>
      <c r="DA620" s="123"/>
      <c r="DB620" s="186"/>
      <c r="DC620" s="186"/>
      <c r="DD620" s="186"/>
      <c r="DE620" s="186"/>
      <c r="DF620" s="186"/>
      <c r="DG620" s="186"/>
      <c r="DH620" s="186"/>
      <c r="DI620" s="186"/>
      <c r="DJ620" s="186"/>
      <c r="DK620" s="186"/>
      <c r="DL620" s="186"/>
      <c r="DM620" s="186"/>
      <c r="DN620" s="46"/>
      <c r="DO620" s="186"/>
      <c r="DP620" s="186"/>
      <c r="DQ620" s="187"/>
      <c r="DR620" s="186"/>
      <c r="DS620" s="186"/>
      <c r="DT620" s="186"/>
      <c r="DU620" s="186"/>
      <c r="DV620" s="186"/>
      <c r="DW620" s="186"/>
      <c r="DX620" s="186"/>
      <c r="EA620" s="186"/>
      <c r="EB620" s="51"/>
      <c r="EO620" s="153"/>
      <c r="EQ620" s="153"/>
      <c r="ER620" s="153"/>
      <c r="ES620" s="153"/>
      <c r="ET620" s="153"/>
      <c r="EU620" s="51"/>
      <c r="EV620" s="51"/>
      <c r="EW620" s="51"/>
      <c r="EX620" s="51"/>
      <c r="EY620" s="51"/>
      <c r="EZ620" s="51"/>
      <c r="FA620" s="51"/>
      <c r="FB620" s="51"/>
      <c r="FC620" s="51"/>
      <c r="FD620" s="51"/>
      <c r="FE620" s="200"/>
    </row>
    <row r="621" spans="4:161" s="52" customFormat="1">
      <c r="D621" s="46"/>
      <c r="E621" s="51"/>
      <c r="F621" s="181"/>
      <c r="G621" s="181"/>
      <c r="H621" s="51"/>
      <c r="I621" s="51"/>
      <c r="J621" s="51"/>
      <c r="K621" s="182"/>
      <c r="L621" s="183"/>
      <c r="M621" s="182"/>
      <c r="N621" s="46"/>
      <c r="O621" s="128"/>
      <c r="P621" s="128"/>
      <c r="Q621" s="128"/>
      <c r="R621" s="128"/>
      <c r="S621" s="128"/>
      <c r="U621" s="129"/>
      <c r="W621" s="184"/>
      <c r="AG621" s="51"/>
      <c r="AH621" s="152"/>
      <c r="AI621" s="152"/>
      <c r="AJ621" s="51"/>
      <c r="AM621" s="185"/>
      <c r="AN621" s="51"/>
      <c r="BK621" s="187"/>
      <c r="BN621" s="137"/>
      <c r="BO621" s="189"/>
      <c r="BP621" s="190"/>
      <c r="CE621" s="187"/>
      <c r="CR621" s="187"/>
      <c r="CS621" s="186"/>
      <c r="CT621" s="149"/>
      <c r="CV621" s="198"/>
      <c r="CW621" s="186"/>
      <c r="CX621" s="186"/>
      <c r="CY621" s="127"/>
      <c r="CZ621" s="123"/>
      <c r="DA621" s="186"/>
      <c r="DB621" s="186"/>
      <c r="DC621" s="186"/>
      <c r="DD621" s="186"/>
      <c r="DE621" s="186"/>
      <c r="DF621" s="186"/>
      <c r="DG621" s="186"/>
      <c r="DH621" s="186"/>
      <c r="DI621" s="186"/>
      <c r="DJ621" s="186"/>
      <c r="DK621" s="186"/>
      <c r="DL621" s="186"/>
      <c r="DM621" s="186"/>
      <c r="DN621" s="186"/>
      <c r="DO621" s="186"/>
      <c r="DP621" s="186"/>
      <c r="DQ621" s="198"/>
      <c r="DR621" s="186"/>
      <c r="DS621" s="186"/>
      <c r="DT621" s="186"/>
      <c r="DU621" s="186"/>
      <c r="DV621" s="186"/>
      <c r="DW621" s="186"/>
      <c r="DX621" s="186"/>
      <c r="DZ621" s="199"/>
      <c r="EA621" s="186"/>
      <c r="EB621" s="51"/>
      <c r="EO621" s="51"/>
      <c r="EQ621" s="153"/>
      <c r="ER621" s="153"/>
      <c r="ES621" s="136"/>
      <c r="ET621" s="136"/>
      <c r="EU621" s="51"/>
      <c r="EV621" s="51"/>
      <c r="EW621" s="51"/>
      <c r="EX621" s="51"/>
      <c r="EY621" s="51"/>
      <c r="EZ621" s="51"/>
      <c r="FA621" s="51"/>
      <c r="FB621" s="51"/>
      <c r="FC621" s="51"/>
      <c r="FD621" s="51"/>
      <c r="FE621" s="187"/>
    </row>
    <row r="622" spans="4:161" s="52" customFormat="1">
      <c r="D622" s="46"/>
      <c r="E622" s="51"/>
      <c r="F622" s="181"/>
      <c r="G622" s="181"/>
      <c r="H622" s="51"/>
      <c r="I622" s="51"/>
      <c r="J622" s="51"/>
      <c r="K622" s="182"/>
      <c r="L622" s="183"/>
      <c r="M622" s="182"/>
      <c r="N622" s="46"/>
      <c r="O622" s="128"/>
      <c r="P622" s="128"/>
      <c r="Q622" s="128"/>
      <c r="R622" s="128"/>
      <c r="S622" s="128"/>
      <c r="U622" s="129"/>
      <c r="W622" s="184"/>
      <c r="AG622" s="51"/>
      <c r="AH622" s="152"/>
      <c r="AI622" s="152"/>
      <c r="AJ622" s="51"/>
      <c r="AM622" s="185"/>
      <c r="AN622" s="51"/>
      <c r="AV622" s="199"/>
      <c r="BA622" s="203"/>
      <c r="BB622" s="191"/>
      <c r="BD622" s="46"/>
      <c r="BE622" s="46"/>
      <c r="BF622" s="46"/>
      <c r="BG622" s="46"/>
      <c r="BH622" s="46"/>
      <c r="BK622" s="187"/>
      <c r="BP622" s="190"/>
      <c r="BV622" s="130"/>
      <c r="BW622" s="46"/>
      <c r="BY622" s="46"/>
      <c r="BZ622" s="46"/>
      <c r="CA622" s="204"/>
      <c r="CE622" s="187"/>
      <c r="CR622" s="187"/>
      <c r="CS622" s="131"/>
      <c r="CT622" s="148"/>
      <c r="CV622" s="198"/>
      <c r="CY622" s="130"/>
      <c r="CZ622" s="123"/>
      <c r="DA622" s="123"/>
      <c r="DB622" s="186"/>
      <c r="DC622" s="186"/>
      <c r="DD622" s="186"/>
      <c r="DE622" s="186"/>
      <c r="DF622" s="186"/>
      <c r="DG622" s="186"/>
      <c r="DH622" s="186"/>
      <c r="DI622" s="186"/>
      <c r="DJ622" s="186"/>
      <c r="DK622" s="186"/>
      <c r="DL622" s="186"/>
      <c r="DM622" s="186"/>
      <c r="DN622" s="46"/>
      <c r="DO622" s="186"/>
      <c r="DP622" s="186"/>
      <c r="DQ622" s="187"/>
      <c r="DR622" s="186"/>
      <c r="DS622" s="186"/>
      <c r="DT622" s="186"/>
      <c r="DU622" s="186"/>
      <c r="DV622" s="186"/>
      <c r="DW622" s="186"/>
      <c r="DX622" s="186"/>
      <c r="EA622" s="186"/>
      <c r="EB622" s="51"/>
      <c r="EO622" s="153"/>
      <c r="EQ622" s="153"/>
      <c r="ER622" s="153"/>
      <c r="ES622" s="153"/>
      <c r="ET622" s="153"/>
      <c r="EU622" s="51"/>
      <c r="EV622" s="51"/>
      <c r="EW622" s="51"/>
      <c r="EX622" s="51"/>
      <c r="EY622" s="51"/>
      <c r="EZ622" s="51"/>
      <c r="FA622" s="51"/>
      <c r="FB622" s="51"/>
      <c r="FC622" s="51"/>
      <c r="FD622" s="51"/>
      <c r="FE622" s="200"/>
    </row>
    <row r="623" spans="4:161" s="52" customFormat="1">
      <c r="D623" s="46"/>
      <c r="E623" s="51"/>
      <c r="F623" s="181"/>
      <c r="G623" s="181"/>
      <c r="H623" s="51"/>
      <c r="I623" s="51"/>
      <c r="J623" s="51"/>
      <c r="K623" s="182"/>
      <c r="L623" s="183"/>
      <c r="M623" s="182"/>
      <c r="N623" s="46"/>
      <c r="O623" s="128"/>
      <c r="P623" s="128"/>
      <c r="Q623" s="128"/>
      <c r="R623" s="128"/>
      <c r="S623" s="128"/>
      <c r="U623" s="129"/>
      <c r="W623" s="184"/>
      <c r="AG623" s="51"/>
      <c r="AH623" s="152"/>
      <c r="AI623" s="152"/>
      <c r="AJ623" s="51"/>
      <c r="AM623" s="185"/>
      <c r="AN623" s="51"/>
      <c r="BK623" s="187"/>
      <c r="BN623" s="137"/>
      <c r="BO623" s="189"/>
      <c r="BP623" s="190"/>
      <c r="CE623" s="187"/>
      <c r="CR623" s="187"/>
      <c r="CS623" s="186"/>
      <c r="CT623" s="149"/>
      <c r="CV623" s="198"/>
      <c r="CW623" s="186"/>
      <c r="CX623" s="186"/>
      <c r="CY623" s="127"/>
      <c r="CZ623" s="123"/>
      <c r="DA623" s="186"/>
      <c r="DB623" s="186"/>
      <c r="DC623" s="186"/>
      <c r="DD623" s="186"/>
      <c r="DE623" s="186"/>
      <c r="DF623" s="186"/>
      <c r="DG623" s="186"/>
      <c r="DH623" s="186"/>
      <c r="DI623" s="186"/>
      <c r="DJ623" s="186"/>
      <c r="DK623" s="186"/>
      <c r="DL623" s="186"/>
      <c r="DM623" s="186"/>
      <c r="DN623" s="186"/>
      <c r="DO623" s="186"/>
      <c r="DP623" s="186"/>
      <c r="DQ623" s="198"/>
      <c r="DR623" s="186"/>
      <c r="DS623" s="186"/>
      <c r="DT623" s="186"/>
      <c r="DU623" s="186"/>
      <c r="DV623" s="186"/>
      <c r="DW623" s="186"/>
      <c r="DX623" s="186"/>
      <c r="DZ623" s="199"/>
      <c r="EA623" s="186"/>
      <c r="EB623" s="51"/>
      <c r="EO623" s="51"/>
      <c r="EQ623" s="153"/>
      <c r="ER623" s="153"/>
      <c r="ES623" s="136"/>
      <c r="ET623" s="136"/>
      <c r="EU623" s="51"/>
      <c r="EV623" s="51"/>
      <c r="EW623" s="51"/>
      <c r="EX623" s="51"/>
      <c r="EY623" s="51"/>
      <c r="EZ623" s="51"/>
      <c r="FA623" s="51"/>
      <c r="FB623" s="51"/>
      <c r="FC623" s="51"/>
      <c r="FD623" s="51"/>
      <c r="FE623" s="187"/>
    </row>
    <row r="624" spans="4:161" s="52" customFormat="1">
      <c r="D624" s="46"/>
      <c r="E624" s="51"/>
      <c r="F624" s="181"/>
      <c r="G624" s="181"/>
      <c r="H624" s="51"/>
      <c r="I624" s="51"/>
      <c r="J624" s="51"/>
      <c r="K624" s="182"/>
      <c r="L624" s="183"/>
      <c r="M624" s="182"/>
      <c r="N624" s="46"/>
      <c r="O624" s="128"/>
      <c r="P624" s="128"/>
      <c r="Q624" s="128"/>
      <c r="R624" s="128"/>
      <c r="S624" s="128"/>
      <c r="U624" s="129"/>
      <c r="W624" s="184"/>
      <c r="AG624" s="51"/>
      <c r="AH624" s="152"/>
      <c r="AI624" s="152"/>
      <c r="AJ624" s="51"/>
      <c r="AM624" s="185"/>
      <c r="AN624" s="51"/>
      <c r="AV624" s="199"/>
      <c r="BA624" s="203"/>
      <c r="BB624" s="191"/>
      <c r="BD624" s="46"/>
      <c r="BE624" s="46"/>
      <c r="BF624" s="46"/>
      <c r="BG624" s="46"/>
      <c r="BH624" s="46"/>
      <c r="BK624" s="187"/>
      <c r="BP624" s="190"/>
      <c r="BV624" s="130"/>
      <c r="BW624" s="46"/>
      <c r="BY624" s="46"/>
      <c r="BZ624" s="46"/>
      <c r="CA624" s="204"/>
      <c r="CE624" s="197"/>
      <c r="CR624" s="187"/>
      <c r="CS624" s="131"/>
      <c r="CT624" s="148"/>
      <c r="CV624" s="198"/>
      <c r="CY624" s="130"/>
      <c r="CZ624" s="123"/>
      <c r="DA624" s="123"/>
      <c r="DB624" s="186"/>
      <c r="DC624" s="186"/>
      <c r="DD624" s="186"/>
      <c r="DE624" s="186"/>
      <c r="DF624" s="186"/>
      <c r="DG624" s="186"/>
      <c r="DH624" s="186"/>
      <c r="DI624" s="186"/>
      <c r="DJ624" s="186"/>
      <c r="DK624" s="186"/>
      <c r="DL624" s="186"/>
      <c r="DM624" s="186"/>
      <c r="DN624" s="46"/>
      <c r="DO624" s="186"/>
      <c r="DP624" s="186"/>
      <c r="DQ624" s="187"/>
      <c r="DR624" s="186"/>
      <c r="DS624" s="186"/>
      <c r="DT624" s="186"/>
      <c r="DU624" s="186"/>
      <c r="DV624" s="186"/>
      <c r="DW624" s="186"/>
      <c r="DX624" s="186"/>
      <c r="EA624" s="186"/>
      <c r="EB624" s="51"/>
      <c r="EO624" s="153"/>
      <c r="EQ624" s="153"/>
      <c r="ER624" s="153"/>
      <c r="ES624" s="153"/>
      <c r="ET624" s="153"/>
      <c r="EU624" s="51"/>
      <c r="EV624" s="51"/>
      <c r="EW624" s="51"/>
      <c r="EX624" s="51"/>
      <c r="EY624" s="51"/>
      <c r="EZ624" s="51"/>
      <c r="FA624" s="51"/>
      <c r="FB624" s="51"/>
      <c r="FC624" s="51"/>
      <c r="FD624" s="51"/>
      <c r="FE624" s="200"/>
    </row>
    <row r="625" spans="4:161" s="52" customFormat="1">
      <c r="D625" s="46"/>
      <c r="E625" s="51"/>
      <c r="F625" s="181"/>
      <c r="G625" s="181"/>
      <c r="H625" s="51"/>
      <c r="I625" s="51"/>
      <c r="J625" s="51"/>
      <c r="K625" s="182"/>
      <c r="L625" s="183"/>
      <c r="M625" s="182"/>
      <c r="N625" s="46"/>
      <c r="O625" s="128"/>
      <c r="P625" s="128"/>
      <c r="Q625" s="128"/>
      <c r="R625" s="128"/>
      <c r="S625" s="128"/>
      <c r="U625" s="129"/>
      <c r="W625" s="184"/>
      <c r="AG625" s="51"/>
      <c r="AH625" s="152"/>
      <c r="AI625" s="152"/>
      <c r="AJ625" s="51"/>
      <c r="AM625" s="185"/>
      <c r="AN625" s="51"/>
      <c r="BK625" s="187"/>
      <c r="BN625" s="137"/>
      <c r="BO625" s="189"/>
      <c r="BP625" s="190"/>
      <c r="CE625" s="187"/>
      <c r="CR625" s="187"/>
      <c r="CS625" s="186"/>
      <c r="CT625" s="149"/>
      <c r="CV625" s="198"/>
      <c r="CW625" s="186"/>
      <c r="CX625" s="186"/>
      <c r="CY625" s="127"/>
      <c r="CZ625" s="123"/>
      <c r="DA625" s="186"/>
      <c r="DB625" s="186"/>
      <c r="DC625" s="186"/>
      <c r="DD625" s="186"/>
      <c r="DE625" s="186"/>
      <c r="DF625" s="186"/>
      <c r="DG625" s="186"/>
      <c r="DH625" s="186"/>
      <c r="DI625" s="186"/>
      <c r="DJ625" s="186"/>
      <c r="DK625" s="186"/>
      <c r="DL625" s="186"/>
      <c r="DM625" s="186"/>
      <c r="DN625" s="186"/>
      <c r="DO625" s="186"/>
      <c r="DP625" s="186"/>
      <c r="DQ625" s="198"/>
      <c r="DR625" s="186"/>
      <c r="DS625" s="186"/>
      <c r="DT625" s="186"/>
      <c r="DU625" s="186"/>
      <c r="DV625" s="186"/>
      <c r="DW625" s="186"/>
      <c r="DX625" s="186"/>
      <c r="DZ625" s="199"/>
      <c r="EA625" s="186"/>
      <c r="EB625" s="51"/>
      <c r="EO625" s="51"/>
      <c r="EQ625" s="153"/>
      <c r="ER625" s="153"/>
      <c r="ES625" s="136"/>
      <c r="ET625" s="136"/>
      <c r="EU625" s="51"/>
      <c r="EV625" s="51"/>
      <c r="EW625" s="51"/>
      <c r="EX625" s="51"/>
      <c r="EY625" s="51"/>
      <c r="EZ625" s="51"/>
      <c r="FA625" s="51"/>
      <c r="FB625" s="51"/>
      <c r="FC625" s="51"/>
      <c r="FD625" s="51"/>
      <c r="FE625" s="187"/>
    </row>
    <row r="626" spans="4:161" s="52" customFormat="1">
      <c r="D626" s="46"/>
      <c r="E626" s="51"/>
      <c r="F626" s="181"/>
      <c r="G626" s="181"/>
      <c r="H626" s="51"/>
      <c r="I626" s="51"/>
      <c r="J626" s="51"/>
      <c r="K626" s="182"/>
      <c r="L626" s="183"/>
      <c r="M626" s="182"/>
      <c r="N626" s="46"/>
      <c r="O626" s="128"/>
      <c r="P626" s="128"/>
      <c r="Q626" s="128"/>
      <c r="R626" s="128"/>
      <c r="S626" s="128"/>
      <c r="U626" s="129"/>
      <c r="W626" s="184"/>
      <c r="AG626" s="51"/>
      <c r="AH626" s="152"/>
      <c r="AI626" s="152"/>
      <c r="AJ626" s="51"/>
      <c r="AM626" s="185"/>
      <c r="AN626" s="51"/>
      <c r="AV626" s="199"/>
      <c r="BA626" s="203"/>
      <c r="BB626" s="191"/>
      <c r="BD626" s="46"/>
      <c r="BE626" s="46"/>
      <c r="BF626" s="46"/>
      <c r="BG626" s="46"/>
      <c r="BH626" s="46"/>
      <c r="BK626" s="187"/>
      <c r="BP626" s="190"/>
      <c r="BV626" s="130"/>
      <c r="BW626" s="46"/>
      <c r="BY626" s="46"/>
      <c r="BZ626" s="46"/>
      <c r="CA626" s="204"/>
      <c r="CE626" s="187"/>
      <c r="CR626" s="187"/>
      <c r="CS626" s="131"/>
      <c r="CT626" s="148"/>
      <c r="CV626" s="198"/>
      <c r="CY626" s="130"/>
      <c r="CZ626" s="123"/>
      <c r="DA626" s="123"/>
      <c r="DB626" s="186"/>
      <c r="DC626" s="186"/>
      <c r="DD626" s="186"/>
      <c r="DE626" s="186"/>
      <c r="DF626" s="186"/>
      <c r="DG626" s="186"/>
      <c r="DH626" s="186"/>
      <c r="DI626" s="186"/>
      <c r="DJ626" s="186"/>
      <c r="DK626" s="186"/>
      <c r="DL626" s="186"/>
      <c r="DM626" s="186"/>
      <c r="DN626" s="46"/>
      <c r="DO626" s="186"/>
      <c r="DP626" s="186"/>
      <c r="DQ626" s="187"/>
      <c r="DR626" s="186"/>
      <c r="DS626" s="186"/>
      <c r="DT626" s="186"/>
      <c r="DU626" s="186"/>
      <c r="DV626" s="186"/>
      <c r="DW626" s="186"/>
      <c r="DX626" s="186"/>
      <c r="EA626" s="186"/>
      <c r="EB626" s="51"/>
      <c r="EO626" s="153"/>
      <c r="EQ626" s="153"/>
      <c r="ER626" s="153"/>
      <c r="ES626" s="153"/>
      <c r="ET626" s="153"/>
      <c r="EU626" s="51"/>
      <c r="EV626" s="51"/>
      <c r="EW626" s="51"/>
      <c r="EX626" s="51"/>
      <c r="EY626" s="51"/>
      <c r="EZ626" s="51"/>
      <c r="FA626" s="51"/>
      <c r="FB626" s="51"/>
      <c r="FC626" s="51"/>
      <c r="FD626" s="51"/>
      <c r="FE626" s="200"/>
    </row>
    <row r="627" spans="4:161" s="52" customFormat="1">
      <c r="D627" s="46"/>
      <c r="E627" s="51"/>
      <c r="F627" s="181"/>
      <c r="G627" s="181"/>
      <c r="H627" s="51"/>
      <c r="I627" s="51"/>
      <c r="J627" s="51"/>
      <c r="K627" s="182"/>
      <c r="L627" s="183"/>
      <c r="M627" s="182"/>
      <c r="N627" s="46"/>
      <c r="O627" s="128"/>
      <c r="P627" s="128"/>
      <c r="Q627" s="128"/>
      <c r="R627" s="128"/>
      <c r="S627" s="128"/>
      <c r="U627" s="129"/>
      <c r="W627" s="184"/>
      <c r="AG627" s="51"/>
      <c r="AH627" s="152"/>
      <c r="AI627" s="152"/>
      <c r="AJ627" s="51"/>
      <c r="AM627" s="185"/>
      <c r="AN627" s="51"/>
      <c r="BK627" s="187"/>
      <c r="BN627" s="137"/>
      <c r="BP627" s="190"/>
      <c r="CE627" s="187"/>
      <c r="CR627" s="187"/>
      <c r="CT627" s="187"/>
      <c r="CV627" s="187"/>
      <c r="DB627" s="186"/>
      <c r="DC627" s="186"/>
      <c r="DD627" s="186"/>
      <c r="DE627" s="186"/>
      <c r="DF627" s="186"/>
      <c r="DG627" s="186"/>
      <c r="DH627" s="186"/>
      <c r="DI627" s="186"/>
      <c r="DJ627" s="186"/>
      <c r="DK627" s="186"/>
      <c r="DL627" s="186"/>
      <c r="DM627" s="186"/>
      <c r="DN627" s="186"/>
      <c r="DO627" s="186"/>
      <c r="DP627" s="186"/>
      <c r="DQ627" s="198"/>
      <c r="DR627" s="186"/>
      <c r="DS627" s="186"/>
      <c r="DT627" s="186"/>
      <c r="DU627" s="186"/>
      <c r="DV627" s="186"/>
      <c r="DW627" s="186"/>
      <c r="DX627" s="186"/>
      <c r="EA627" s="186"/>
      <c r="EB627" s="51"/>
      <c r="EO627" s="51"/>
      <c r="EQ627" s="153"/>
      <c r="ER627" s="153"/>
      <c r="ES627" s="136"/>
      <c r="ET627" s="136"/>
      <c r="EU627" s="51"/>
      <c r="EV627" s="51"/>
      <c r="EW627" s="51"/>
      <c r="EX627" s="51"/>
      <c r="EY627" s="51"/>
      <c r="EZ627" s="51"/>
      <c r="FA627" s="51"/>
      <c r="FB627" s="51"/>
      <c r="FC627" s="51"/>
      <c r="FD627" s="51"/>
      <c r="FE627" s="187"/>
    </row>
  </sheetData>
  <sortState ref="K5:FE627">
    <sortCondition ref="AG5:AG627"/>
  </sortState>
  <hyperlinks>
    <hyperlink ref="L5" r:id="rId1" display="hoenisch@ldeo.columbia.edu" xr:uid="{00000000-0004-0000-0000-000000000000}"/>
    <hyperlink ref="L6:L627" r:id="rId2" display="hoenisch@ldeo.columbia.edu" xr:uid="{D34D0588-38CB-3447-8358-15088A99BFC9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9B48-8A48-FD4E-8704-31A12A293595}">
  <dimension ref="A1"/>
  <sheetViews>
    <sheetView workbookViewId="0">
      <selection sqref="A1:XFD1"/>
    </sheetView>
  </sheetViews>
  <sheetFormatPr baseColWidth="10" defaultRowHeight="16"/>
  <sheetData>
    <row r="1" spans="1:1">
      <c r="A1" s="5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B-Ca ratios</vt:lpstr>
      <vt:lpstr>Column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2017-12-08T17:15:47Z</dcterms:created>
  <dcterms:modified xsi:type="dcterms:W3CDTF">2020-01-22T21:37:37Z</dcterms:modified>
</cp:coreProperties>
</file>