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Daphnia/Dropbox/paleo-CO2 website files/proxy descriptions/8- nahcolite &amp; trona/"/>
    </mc:Choice>
  </mc:AlternateContent>
  <xr:revisionPtr revIDLastSave="0" documentId="8_{B09F36FA-0248-E647-ACC0-18E2B81120FA}" xr6:coauthVersionLast="36" xr6:coauthVersionMax="36" xr10:uidLastSave="{00000000-0000-0000-0000-000000000000}"/>
  <bookViews>
    <workbookView xWindow="6880" yWindow="1000" windowWidth="25680" windowHeight="11840" tabRatio="500" xr2:uid="{00000000-000D-0000-FFFF-FFFF00000000}"/>
  </bookViews>
  <sheets>
    <sheet name="nahcolite proxy" sheetId="27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7" l="1"/>
</calcChain>
</file>

<file path=xl/sharedStrings.xml><?xml version="1.0" encoding="utf-8"?>
<sst xmlns="http://schemas.openxmlformats.org/spreadsheetml/2006/main" count="105" uniqueCount="94">
  <si>
    <t>REFERENCE AND CONTACT INFORMATION</t>
  </si>
  <si>
    <t>SAMPLE IDENTIFICATION</t>
  </si>
  <si>
    <t>AGE CONSTRAINTS</t>
  </si>
  <si>
    <t>ANALYTICAL SPECIFICATIONS</t>
  </si>
  <si>
    <t>Name of individual entering the data</t>
  </si>
  <si>
    <t>DOI link to reference</t>
  </si>
  <si>
    <t>Hole</t>
  </si>
  <si>
    <t>Core</t>
  </si>
  <si>
    <t>Name</t>
  </si>
  <si>
    <t>Contact</t>
  </si>
  <si>
    <t>E-mail address</t>
  </si>
  <si>
    <t>Citation</t>
  </si>
  <si>
    <t>DOI</t>
  </si>
  <si>
    <t>GSN#</t>
  </si>
  <si>
    <t>Geologic sample number (http://www.geosamples.org)</t>
  </si>
  <si>
    <t>Site</t>
  </si>
  <si>
    <t>Core repository identifier</t>
  </si>
  <si>
    <t>Interval, from core log</t>
  </si>
  <si>
    <t>Age method</t>
  </si>
  <si>
    <t>Age Model Ref</t>
  </si>
  <si>
    <t>Age Model doi</t>
  </si>
  <si>
    <t>Doi if different from primary reference</t>
  </si>
  <si>
    <t>Age Model Notes</t>
  </si>
  <si>
    <t>Any additional notes or method info.</t>
  </si>
  <si>
    <t>propagated</t>
  </si>
  <si>
    <t>s.d. or sem, whatever reflects certainty in value</t>
  </si>
  <si>
    <t>39⁰54'19.67" N</t>
  </si>
  <si>
    <t>108⁰21'44.06" W</t>
  </si>
  <si>
    <t>Ar-Ar</t>
  </si>
  <si>
    <t>Published reference of data</t>
  </si>
  <si>
    <t>Age uncert. ±1 s.d.</t>
  </si>
  <si>
    <r>
      <t xml:space="preserve">±error </t>
    </r>
    <r>
      <rPr>
        <b/>
        <i/>
        <sz val="10"/>
        <color theme="1"/>
        <rFont val="Arial"/>
        <family val="2"/>
      </rPr>
      <t>p</t>
    </r>
    <r>
      <rPr>
        <b/>
        <sz val="10"/>
        <color theme="1"/>
        <rFont val="Arial"/>
        <family val="2"/>
      </rP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(ppmv)</t>
    </r>
  </si>
  <si>
    <t>Tim Lowenstein</t>
  </si>
  <si>
    <t>Jagniecki et al. 2015</t>
  </si>
  <si>
    <t>680-1260</t>
  </si>
  <si>
    <r>
      <t>CO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= 170e</t>
    </r>
    <r>
      <rPr>
        <vertAlign val="superscript"/>
        <sz val="12"/>
        <color theme="1"/>
        <rFont val="Calibri"/>
        <family val="2"/>
        <scheme val="minor"/>
      </rPr>
      <t>0.0713T</t>
    </r>
  </si>
  <si>
    <t>19.5-28.0</t>
  </si>
  <si>
    <t>Method for temperature determination</t>
  </si>
  <si>
    <r>
      <t>Explanation of error pCO</t>
    </r>
    <r>
      <rPr>
        <b/>
        <vertAlign val="subscript"/>
        <sz val="10"/>
        <color theme="1"/>
        <rFont val="Arial"/>
        <family val="2"/>
      </rPr>
      <t>2</t>
    </r>
  </si>
  <si>
    <t>LaClair, D., and Lowenstein, T.K., 2010, Using microthermometry, laser Raman spectroscopy and evaporites to reconstruct the paleoclimate of the Eocene Green River Formation, Colorado, USA, in Proceedings of the 10th Biennial Pan-American Current Research on Fluid Inclusions, University of Nevada Las Vegas, Las Vegas, Nevada, 7–1 June 2010, p. 51–52.</t>
  </si>
  <si>
    <t>fluid inclusions in halite from LaClair and Lowenstein 2010</t>
  </si>
  <si>
    <t>Predominant sodium carbonate mineral</t>
  </si>
  <si>
    <t>method of analysis</t>
  </si>
  <si>
    <t>x-ray diffraction analysis</t>
  </si>
  <si>
    <t>dx.doi.org/10.1130/G36886.1</t>
  </si>
  <si>
    <t>site number</t>
  </si>
  <si>
    <t>Site Elevation</t>
  </si>
  <si>
    <t>current elevation (m above sea level)</t>
  </si>
  <si>
    <t>Site Latitude</t>
  </si>
  <si>
    <t>Site Longitude</t>
  </si>
  <si>
    <t>lowenst@binghamton.edu</t>
  </si>
  <si>
    <r>
      <rPr>
        <b/>
        <i/>
        <sz val="10"/>
        <color theme="1"/>
        <rFont val="Arial"/>
        <family val="2"/>
      </rPr>
      <t>p</t>
    </r>
    <r>
      <rPr>
        <b/>
        <sz val="10"/>
        <color theme="1"/>
        <rFont val="Arial"/>
        <family val="2"/>
      </rPr>
      <t>CO</t>
    </r>
    <r>
      <rPr>
        <b/>
        <vertAlign val="subscript"/>
        <sz val="10"/>
        <color theme="1"/>
        <rFont val="Arial"/>
        <family val="2"/>
      </rPr>
      <t>2</t>
    </r>
  </si>
  <si>
    <r>
      <t xml:space="preserve">Reconstructed atmospheric </t>
    </r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>CO</t>
    </r>
    <r>
      <rPr>
        <vertAlign val="subscript"/>
        <sz val="10"/>
        <color theme="1"/>
        <rFont val="Arial"/>
        <family val="2"/>
      </rPr>
      <t xml:space="preserve">2  </t>
    </r>
    <r>
      <rPr>
        <sz val="10"/>
        <color theme="1"/>
        <rFont val="Arial"/>
        <family val="2"/>
      </rPr>
      <t>(ppmv)</t>
    </r>
  </si>
  <si>
    <t>reference for calibration equation</t>
  </si>
  <si>
    <t>calibration equation</t>
  </si>
  <si>
    <r>
      <t>equation used for determining pCO</t>
    </r>
    <r>
      <rPr>
        <vertAlign val="subscript"/>
        <sz val="10"/>
        <color theme="1"/>
        <rFont val="Arial"/>
        <family val="2"/>
      </rPr>
      <t>2</t>
    </r>
  </si>
  <si>
    <t xml:space="preserve">Age </t>
  </si>
  <si>
    <t>Uncertainty in age from age model (Ma)</t>
  </si>
  <si>
    <t>description of depositional environment</t>
  </si>
  <si>
    <t>Current latitude of site (°N/S)</t>
  </si>
  <si>
    <t>Current longitude of site (degrees °E/W)</t>
  </si>
  <si>
    <t>(Ma before present)</t>
  </si>
  <si>
    <t>Reference for temperature determination</t>
  </si>
  <si>
    <t>Top m</t>
  </si>
  <si>
    <t>CO42- USGS Core Research Center, Denver</t>
  </si>
  <si>
    <t>Primary sedimentary structures in perennial alkaline saline lake</t>
  </si>
  <si>
    <t>comments</t>
  </si>
  <si>
    <t>Shell 23x-2 core</t>
  </si>
  <si>
    <t>Temperature (°C)</t>
  </si>
  <si>
    <r>
      <t>used to calculate atmospheric pCO</t>
    </r>
    <r>
      <rPr>
        <vertAlign val="subscript"/>
        <sz val="10"/>
        <color theme="1"/>
        <rFont val="Arial"/>
        <family val="2"/>
      </rPr>
      <t>2</t>
    </r>
  </si>
  <si>
    <r>
      <t>±error</t>
    </r>
    <r>
      <rPr>
        <b/>
        <sz val="10"/>
        <color theme="1"/>
        <rFont val="Arial"/>
        <family val="2"/>
      </rPr>
      <t xml:space="preserve"> Temperature (°C)</t>
    </r>
  </si>
  <si>
    <t>if different from primary DOI</t>
  </si>
  <si>
    <t>e.g.:  biostratigraphy, magnetic polarity, radiometric etc.</t>
  </si>
  <si>
    <t>Bottom m</t>
  </si>
  <si>
    <t>Smith et al. 2008 doi: 10.1130/B26073.1        Smith et al. 2015,doi 10.1007/978-94-017-9906-5_4.</t>
  </si>
  <si>
    <t>Nahcolite + Halite</t>
  </si>
  <si>
    <t>N/A,  Piceance Creek Basin, Green River Formation</t>
  </si>
  <si>
    <t>51.55 bottom
49.32 top</t>
  </si>
  <si>
    <t>± 0.54
± 0.33</t>
  </si>
  <si>
    <t>proxy</t>
  </si>
  <si>
    <t>first_author_last_name</t>
  </si>
  <si>
    <t>publication_year</t>
  </si>
  <si>
    <t>doi</t>
  </si>
  <si>
    <t>age_ka</t>
  </si>
  <si>
    <t>Age_uncertainty_pos_ka</t>
  </si>
  <si>
    <t>Age_uncertainty_neg_ka</t>
  </si>
  <si>
    <t>nahcolite</t>
  </si>
  <si>
    <t>Jagniecki</t>
  </si>
  <si>
    <t>10.1130/G36886.1</t>
  </si>
  <si>
    <t>NA</t>
  </si>
  <si>
    <t>CO2_ppm</t>
  </si>
  <si>
    <t>CO2_uncertainty_pos_ppm</t>
  </si>
  <si>
    <t>pCO2_uncertainty_neg_ppm</t>
  </si>
  <si>
    <t>example data in first row: please delete before submitting spreadsheet with new data to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</si>
</sst>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charset val="1"/>
    </font>
    <font>
      <vertAlign val="superscript"/>
      <sz val="12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bscript"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4"/>
      <name val="Calibri"/>
      <family val="2"/>
      <scheme val="minor"/>
    </font>
    <font>
      <u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6" fillId="0" borderId="0"/>
    <xf numFmtId="0" fontId="1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Border="1"/>
    <xf numFmtId="0" fontId="0" fillId="3" borderId="2" xfId="0" applyFill="1" applyBorder="1"/>
    <xf numFmtId="0" fontId="0" fillId="0" borderId="0" xfId="0" applyBorder="1" applyAlignment="1">
      <alignment horizontal="center" vertical="center"/>
    </xf>
    <xf numFmtId="0" fontId="3" fillId="3" borderId="0" xfId="0" applyFont="1" applyFill="1" applyBorder="1"/>
    <xf numFmtId="0" fontId="0" fillId="3" borderId="0" xfId="0" applyFill="1" applyBorder="1"/>
    <xf numFmtId="0" fontId="4" fillId="2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0" fillId="3" borderId="5" xfId="0" applyFill="1" applyBorder="1"/>
    <xf numFmtId="0" fontId="4" fillId="2" borderId="4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0" fillId="3" borderId="9" xfId="0" applyFill="1" applyBorder="1"/>
    <xf numFmtId="0" fontId="4" fillId="2" borderId="8" xfId="0" applyFont="1" applyFill="1" applyBorder="1" applyAlignment="1">
      <alignment vertical="center" wrapText="1"/>
    </xf>
    <xf numFmtId="0" fontId="19" fillId="2" borderId="9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2" fillId="3" borderId="4" xfId="0" applyFont="1" applyFill="1" applyBorder="1"/>
    <xf numFmtId="0" fontId="4" fillId="3" borderId="4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0" fontId="0" fillId="3" borderId="6" xfId="0" applyFill="1" applyBorder="1"/>
    <xf numFmtId="0" fontId="0" fillId="0" borderId="2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0" fillId="0" borderId="0" xfId="0" quotePrefix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1" fillId="0" borderId="0" xfId="5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21" fillId="0" borderId="2" xfId="5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quotePrefix="1" applyBorder="1" applyAlignment="1">
      <alignment horizontal="center" wrapText="1"/>
    </xf>
    <xf numFmtId="0" fontId="0" fillId="0" borderId="0" xfId="0" quotePrefix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9" xfId="0" quotePrefix="1" applyBorder="1" applyAlignment="1">
      <alignment horizontal="center" wrapText="1"/>
    </xf>
    <xf numFmtId="0" fontId="0" fillId="0" borderId="7" xfId="0" quotePrefix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0" xfId="0" applyFont="1" applyFill="1" applyBorder="1"/>
  </cellXfs>
  <cellStyles count="6">
    <cellStyle name="Followed Hyperlink" xfId="4" builtinId="9" hidden="1"/>
    <cellStyle name="Hyperlink" xfId="3" builtinId="8" hidden="1"/>
    <cellStyle name="Hyperlink" xfId="5" builtinId="8"/>
    <cellStyle name="Normal" xfId="0" builtinId="0"/>
    <cellStyle name="Normal 3" xfId="1" xr:uid="{00000000-0005-0000-0000-000004000000}"/>
    <cellStyle name="Normal 4" xfId="2" xr:uid="{00000000-0005-0000-0000-000005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wenst@binghamton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"/>
  <sheetViews>
    <sheetView tabSelected="1" zoomScale="90" zoomScaleNormal="90" zoomScalePageLayoutView="70" workbookViewId="0">
      <pane ySplit="1" topLeftCell="A2" activePane="bottomLeft" state="frozen"/>
      <selection pane="bottomLeft" activeCell="E2" sqref="E2:E3"/>
    </sheetView>
  </sheetViews>
  <sheetFormatPr baseColWidth="10" defaultColWidth="8.83203125" defaultRowHeight="16"/>
  <cols>
    <col min="1" max="1" width="8.83203125" style="1"/>
    <col min="2" max="2" width="15" style="1" customWidth="1"/>
    <col min="3" max="3" width="16.5" style="1" customWidth="1"/>
    <col min="4" max="4" width="25.1640625" style="1" customWidth="1"/>
    <col min="5" max="5" width="8.83203125" style="1"/>
    <col min="6" max="6" width="14.83203125" style="1" customWidth="1"/>
    <col min="7" max="7" width="16.33203125" style="1" customWidth="1"/>
    <col min="8" max="8" width="15.5" style="1" customWidth="1"/>
    <col min="9" max="10" width="17.6640625" style="1" customWidth="1"/>
    <col min="11" max="11" width="16" style="1" customWidth="1"/>
    <col min="12" max="12" width="25.33203125" style="1" customWidth="1"/>
    <col min="13" max="13" width="16.6640625" style="1" customWidth="1"/>
    <col min="14" max="14" width="30.1640625" style="1" customWidth="1"/>
    <col min="15" max="15" width="11.6640625" style="1" customWidth="1"/>
    <col min="16" max="18" width="8.83203125" style="1"/>
    <col min="19" max="19" width="10.33203125" style="1" customWidth="1"/>
    <col min="20" max="20" width="8.83203125" style="1"/>
    <col min="21" max="21" width="13.1640625" style="1" customWidth="1"/>
    <col min="22" max="22" width="15.83203125" style="1" customWidth="1"/>
    <col min="23" max="23" width="10.1640625" style="1" customWidth="1"/>
    <col min="24" max="24" width="13.33203125" style="1" customWidth="1"/>
    <col min="25" max="25" width="13" style="1" customWidth="1"/>
    <col min="26" max="26" width="12" style="1" customWidth="1"/>
    <col min="27" max="27" width="17.1640625" style="1" customWidth="1"/>
    <col min="28" max="28" width="21.83203125" style="1" customWidth="1"/>
    <col min="29" max="30" width="8.83203125" style="1"/>
    <col min="31" max="31" width="32.33203125" style="1" customWidth="1"/>
    <col min="32" max="32" width="19" style="1" customWidth="1"/>
    <col min="33" max="33" width="22.5" style="1" customWidth="1"/>
    <col min="34" max="34" width="14.5" style="1" customWidth="1"/>
    <col min="35" max="35" width="11.6640625" style="1" customWidth="1"/>
    <col min="36" max="37" width="15" style="1" customWidth="1"/>
    <col min="38" max="38" width="11.1640625" style="1" customWidth="1"/>
    <col min="39" max="39" width="12.6640625" style="1" customWidth="1"/>
    <col min="40" max="40" width="12" style="1" customWidth="1"/>
    <col min="41" max="41" width="18.33203125" style="1" customWidth="1"/>
    <col min="42" max="42" width="34.6640625" style="1" customWidth="1"/>
    <col min="43" max="16384" width="8.83203125" style="1"/>
  </cols>
  <sheetData>
    <row r="1" spans="1:42">
      <c r="K1" s="4" t="s">
        <v>0</v>
      </c>
      <c r="L1" s="5"/>
      <c r="M1" s="5"/>
      <c r="N1" s="5"/>
      <c r="O1" s="29" t="s">
        <v>1</v>
      </c>
      <c r="P1" s="2"/>
      <c r="Q1" s="2"/>
      <c r="R1" s="10"/>
      <c r="S1" s="10"/>
      <c r="T1" s="10"/>
      <c r="U1" s="10"/>
      <c r="V1" s="10"/>
      <c r="W1" s="10"/>
      <c r="X1" s="21"/>
      <c r="Y1" s="26" t="s">
        <v>2</v>
      </c>
      <c r="Z1" s="10"/>
      <c r="AA1" s="30"/>
      <c r="AB1" s="10"/>
      <c r="AC1" s="10"/>
      <c r="AD1" s="21"/>
      <c r="AE1" s="27" t="s">
        <v>3</v>
      </c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21"/>
    </row>
    <row r="2" spans="1:42" ht="44">
      <c r="A2" s="62" t="s">
        <v>79</v>
      </c>
      <c r="B2" s="58" t="s">
        <v>80</v>
      </c>
      <c r="C2" s="58" t="s">
        <v>81</v>
      </c>
      <c r="D2" s="62" t="s">
        <v>82</v>
      </c>
      <c r="E2" s="62" t="s">
        <v>83</v>
      </c>
      <c r="F2" s="56" t="s">
        <v>84</v>
      </c>
      <c r="G2" s="56" t="s">
        <v>85</v>
      </c>
      <c r="H2" s="58" t="s">
        <v>90</v>
      </c>
      <c r="I2" s="56" t="s">
        <v>91</v>
      </c>
      <c r="J2" s="60" t="s">
        <v>92</v>
      </c>
      <c r="K2" s="18" t="s">
        <v>8</v>
      </c>
      <c r="L2" s="19" t="s">
        <v>9</v>
      </c>
      <c r="M2" s="19" t="s">
        <v>11</v>
      </c>
      <c r="N2" s="19" t="s">
        <v>12</v>
      </c>
      <c r="O2" s="22" t="s">
        <v>13</v>
      </c>
      <c r="P2" s="6" t="s">
        <v>15</v>
      </c>
      <c r="Q2" s="6" t="s">
        <v>6</v>
      </c>
      <c r="R2" s="12" t="s">
        <v>7</v>
      </c>
      <c r="S2" s="12" t="s">
        <v>63</v>
      </c>
      <c r="T2" s="12" t="s">
        <v>73</v>
      </c>
      <c r="U2" s="12" t="s">
        <v>48</v>
      </c>
      <c r="V2" s="12" t="s">
        <v>49</v>
      </c>
      <c r="W2" s="12" t="s">
        <v>46</v>
      </c>
      <c r="X2" s="23" t="s">
        <v>58</v>
      </c>
      <c r="Y2" s="11" t="s">
        <v>56</v>
      </c>
      <c r="Z2" s="12" t="s">
        <v>30</v>
      </c>
      <c r="AA2" s="6" t="s">
        <v>18</v>
      </c>
      <c r="AB2" s="12" t="s">
        <v>19</v>
      </c>
      <c r="AC2" s="12" t="s">
        <v>20</v>
      </c>
      <c r="AD2" s="13" t="s">
        <v>22</v>
      </c>
      <c r="AE2" s="11" t="s">
        <v>41</v>
      </c>
      <c r="AF2" s="12" t="s">
        <v>42</v>
      </c>
      <c r="AG2" s="12" t="s">
        <v>51</v>
      </c>
      <c r="AH2" s="12" t="s">
        <v>31</v>
      </c>
      <c r="AI2" s="12" t="s">
        <v>38</v>
      </c>
      <c r="AJ2" s="12" t="s">
        <v>54</v>
      </c>
      <c r="AK2" s="12" t="s">
        <v>53</v>
      </c>
      <c r="AL2" s="12" t="s">
        <v>66</v>
      </c>
      <c r="AM2" s="12" t="s">
        <v>68</v>
      </c>
      <c r="AN2" s="12" t="s">
        <v>70</v>
      </c>
      <c r="AO2" s="12" t="s">
        <v>37</v>
      </c>
      <c r="AP2" s="13" t="s">
        <v>62</v>
      </c>
    </row>
    <row r="3" spans="1:42" ht="84">
      <c r="A3" s="63"/>
      <c r="B3" s="59"/>
      <c r="C3" s="59"/>
      <c r="D3" s="63"/>
      <c r="E3" s="63"/>
      <c r="F3" s="57"/>
      <c r="G3" s="57"/>
      <c r="H3" s="59"/>
      <c r="I3" s="57"/>
      <c r="J3" s="61"/>
      <c r="K3" s="20" t="s">
        <v>4</v>
      </c>
      <c r="L3" s="7" t="s">
        <v>10</v>
      </c>
      <c r="M3" s="7" t="s">
        <v>29</v>
      </c>
      <c r="N3" s="7" t="s">
        <v>5</v>
      </c>
      <c r="O3" s="24" t="s">
        <v>14</v>
      </c>
      <c r="P3" s="9" t="s">
        <v>45</v>
      </c>
      <c r="Q3" s="9" t="s">
        <v>16</v>
      </c>
      <c r="R3" s="9" t="s">
        <v>16</v>
      </c>
      <c r="S3" s="9" t="s">
        <v>17</v>
      </c>
      <c r="T3" s="9" t="s">
        <v>17</v>
      </c>
      <c r="U3" s="8" t="s">
        <v>59</v>
      </c>
      <c r="V3" s="8" t="s">
        <v>60</v>
      </c>
      <c r="W3" s="8" t="s">
        <v>47</v>
      </c>
      <c r="X3" s="25"/>
      <c r="Y3" s="24" t="s">
        <v>61</v>
      </c>
      <c r="Z3" s="8" t="s">
        <v>57</v>
      </c>
      <c r="AA3" s="8" t="s">
        <v>72</v>
      </c>
      <c r="AB3" s="8" t="s">
        <v>71</v>
      </c>
      <c r="AC3" s="8" t="s">
        <v>21</v>
      </c>
      <c r="AD3" s="25" t="s">
        <v>23</v>
      </c>
      <c r="AE3" s="24"/>
      <c r="AF3" s="8"/>
      <c r="AG3" s="8" t="s">
        <v>52</v>
      </c>
      <c r="AH3" s="8" t="s">
        <v>24</v>
      </c>
      <c r="AI3" s="8"/>
      <c r="AJ3" s="8" t="s">
        <v>55</v>
      </c>
      <c r="AK3" s="8"/>
      <c r="AL3" s="8"/>
      <c r="AM3" s="8" t="s">
        <v>69</v>
      </c>
      <c r="AN3" s="8" t="s">
        <v>25</v>
      </c>
      <c r="AO3" s="8"/>
      <c r="AP3" s="25"/>
    </row>
    <row r="4" spans="1:42">
      <c r="A4" s="64" t="s">
        <v>93</v>
      </c>
      <c r="B4" s="34"/>
      <c r="C4" s="34"/>
      <c r="D4" s="35"/>
      <c r="E4" s="35"/>
      <c r="F4" s="33"/>
      <c r="G4" s="33"/>
      <c r="H4" s="34"/>
      <c r="I4" s="33"/>
      <c r="J4" s="33"/>
      <c r="K4" s="20"/>
      <c r="L4" s="7"/>
      <c r="M4" s="7"/>
      <c r="N4" s="7"/>
      <c r="O4" s="24"/>
      <c r="P4" s="9"/>
      <c r="Q4" s="9"/>
      <c r="R4" s="9"/>
      <c r="S4" s="9"/>
      <c r="T4" s="9"/>
      <c r="U4" s="8"/>
      <c r="V4" s="8"/>
      <c r="W4" s="8"/>
      <c r="X4" s="25"/>
      <c r="Y4" s="24"/>
      <c r="Z4" s="8"/>
      <c r="AA4" s="8"/>
      <c r="AB4" s="8"/>
      <c r="AC4" s="8"/>
      <c r="AD4" s="8"/>
      <c r="AE4" s="24"/>
      <c r="AF4" s="8"/>
      <c r="AG4" s="8"/>
      <c r="AH4" s="8"/>
      <c r="AI4" s="8"/>
      <c r="AJ4" s="8"/>
      <c r="AK4" s="8"/>
      <c r="AL4" s="8"/>
      <c r="AM4" s="8"/>
      <c r="AN4" s="8"/>
      <c r="AO4" s="8"/>
      <c r="AP4" s="25"/>
    </row>
    <row r="5" spans="1:42" s="3" customFormat="1" ht="170">
      <c r="A5" s="14" t="s">
        <v>86</v>
      </c>
      <c r="B5" s="14" t="s">
        <v>87</v>
      </c>
      <c r="C5" s="14">
        <v>2015</v>
      </c>
      <c r="D5" s="14" t="s">
        <v>88</v>
      </c>
      <c r="E5" s="14">
        <v>50435</v>
      </c>
      <c r="F5" s="14">
        <v>1655</v>
      </c>
      <c r="G5" s="14">
        <v>1445</v>
      </c>
      <c r="H5" s="15" t="str">
        <f>AG5</f>
        <v>680-1260</v>
      </c>
      <c r="I5" s="15" t="s">
        <v>89</v>
      </c>
      <c r="J5" s="15">
        <v>0</v>
      </c>
      <c r="K5" s="46" t="s">
        <v>32</v>
      </c>
      <c r="L5" s="47" t="s">
        <v>50</v>
      </c>
      <c r="M5" s="48" t="s">
        <v>33</v>
      </c>
      <c r="N5" s="14" t="s">
        <v>88</v>
      </c>
      <c r="O5" s="49" t="s">
        <v>76</v>
      </c>
      <c r="P5" s="17" t="s">
        <v>67</v>
      </c>
      <c r="Q5" s="52" t="s">
        <v>89</v>
      </c>
      <c r="R5" s="50" t="s">
        <v>64</v>
      </c>
      <c r="S5" s="48">
        <v>561</v>
      </c>
      <c r="T5" s="48" t="s">
        <v>89</v>
      </c>
      <c r="U5" s="48" t="s">
        <v>26</v>
      </c>
      <c r="V5" s="48" t="s">
        <v>27</v>
      </c>
      <c r="W5" s="48">
        <v>2000</v>
      </c>
      <c r="X5" s="51" t="s">
        <v>65</v>
      </c>
      <c r="Y5" s="49" t="s">
        <v>77</v>
      </c>
      <c r="Z5" s="17" t="s">
        <v>78</v>
      </c>
      <c r="AA5" s="48" t="s">
        <v>28</v>
      </c>
      <c r="AB5" s="17" t="s">
        <v>74</v>
      </c>
      <c r="AC5" s="48" t="s">
        <v>89</v>
      </c>
      <c r="AD5" s="48" t="s">
        <v>89</v>
      </c>
      <c r="AE5" s="28" t="s">
        <v>75</v>
      </c>
      <c r="AF5" s="53" t="s">
        <v>43</v>
      </c>
      <c r="AG5" s="31" t="s">
        <v>34</v>
      </c>
      <c r="AH5" s="48" t="s">
        <v>89</v>
      </c>
      <c r="AI5" s="14" t="s">
        <v>89</v>
      </c>
      <c r="AJ5" s="14" t="s">
        <v>35</v>
      </c>
      <c r="AK5" s="16" t="s">
        <v>44</v>
      </c>
      <c r="AL5" s="48" t="s">
        <v>89</v>
      </c>
      <c r="AM5" s="14" t="s">
        <v>36</v>
      </c>
      <c r="AN5" s="48" t="s">
        <v>89</v>
      </c>
      <c r="AO5" s="54" t="s">
        <v>40</v>
      </c>
      <c r="AP5" s="55" t="s">
        <v>39</v>
      </c>
    </row>
    <row r="6" spans="1:42" s="3" customFormat="1">
      <c r="H6" s="36"/>
      <c r="I6" s="36"/>
      <c r="J6" s="36"/>
      <c r="L6" s="39"/>
      <c r="M6" s="37"/>
      <c r="O6" s="40"/>
      <c r="P6" s="40"/>
      <c r="R6" s="41"/>
      <c r="S6" s="42"/>
      <c r="U6" s="42"/>
      <c r="V6" s="42"/>
      <c r="W6" s="42"/>
      <c r="X6" s="40"/>
      <c r="Z6" s="42"/>
      <c r="AA6" s="42"/>
      <c r="AB6" s="40"/>
      <c r="AE6" s="38"/>
      <c r="AF6" s="32"/>
      <c r="AG6" s="36"/>
      <c r="AI6" s="36"/>
      <c r="AJ6" s="37"/>
      <c r="AM6" s="36"/>
      <c r="AO6" s="37"/>
      <c r="AP6" s="37"/>
    </row>
    <row r="7" spans="1:42" s="3" customFormat="1">
      <c r="H7" s="36"/>
      <c r="I7" s="36"/>
      <c r="J7" s="36"/>
      <c r="L7" s="39"/>
      <c r="M7" s="37"/>
      <c r="O7" s="40"/>
      <c r="P7" s="40"/>
      <c r="R7" s="41"/>
      <c r="S7" s="42"/>
      <c r="U7" s="42"/>
      <c r="V7" s="42"/>
      <c r="W7" s="42"/>
      <c r="X7" s="40"/>
      <c r="Z7" s="42"/>
      <c r="AA7" s="42"/>
      <c r="AB7" s="40"/>
      <c r="AE7" s="38"/>
      <c r="AF7" s="32"/>
      <c r="AG7" s="36"/>
      <c r="AI7" s="36"/>
      <c r="AJ7" s="36"/>
      <c r="AM7" s="36"/>
      <c r="AO7" s="37"/>
      <c r="AP7" s="37"/>
    </row>
    <row r="8" spans="1:42" s="3" customFormat="1">
      <c r="N8" s="43"/>
      <c r="AB8" s="44"/>
      <c r="AG8" s="36"/>
      <c r="AH8" s="36"/>
      <c r="AI8" s="36"/>
      <c r="AJ8" s="36"/>
      <c r="AK8" s="36"/>
      <c r="AL8" s="36"/>
      <c r="AM8" s="36"/>
      <c r="AN8" s="36"/>
      <c r="AO8" s="36"/>
      <c r="AP8" s="36"/>
    </row>
    <row r="9" spans="1:42" s="3" customFormat="1">
      <c r="M9" s="37"/>
      <c r="O9" s="45"/>
      <c r="AB9" s="40"/>
      <c r="AE9" s="38"/>
      <c r="AG9" s="36"/>
      <c r="AH9" s="36"/>
      <c r="AI9" s="36"/>
      <c r="AJ9" s="36"/>
      <c r="AK9" s="36"/>
      <c r="AL9" s="37"/>
      <c r="AN9" s="36"/>
      <c r="AO9" s="36"/>
      <c r="AP9" s="36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hyperlinks>
    <hyperlink ref="L5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nahcolite proxy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Bärbel Hönisch</cp:lastModifiedBy>
  <dcterms:created xsi:type="dcterms:W3CDTF">2017-06-20T13:28:35Z</dcterms:created>
  <dcterms:modified xsi:type="dcterms:W3CDTF">2020-01-22T21:49:35Z</dcterms:modified>
</cp:coreProperties>
</file>